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202300"/>
  <mc:AlternateContent xmlns:mc="http://schemas.openxmlformats.org/markup-compatibility/2006">
    <mc:Choice Requires="x15">
      <x15ac:absPath xmlns:x15ac="http://schemas.microsoft.com/office/spreadsheetml/2010/11/ac" url="D:\PROJECTS\DATA ANALYSIS PORTFOLIO\EXCEL\COMPLETED\SUPERSTORE SALES ANALYSIS\"/>
    </mc:Choice>
  </mc:AlternateContent>
  <xr:revisionPtr revIDLastSave="0" documentId="13_ncr:1_{8ACAE3C2-51AF-466B-AA34-FF4C96A55495}" xr6:coauthVersionLast="47" xr6:coauthVersionMax="47" xr10:uidLastSave="{00000000-0000-0000-0000-000000000000}"/>
  <bookViews>
    <workbookView xWindow="-108" yWindow="-108" windowWidth="23256" windowHeight="12456" xr2:uid="{00000000-000D-0000-FFFF-FFFF00000000}"/>
  </bookViews>
  <sheets>
    <sheet name="SUPERSTORE DATA" sheetId="1" r:id="rId1"/>
    <sheet name="DASHBOARD" sheetId="14" r:id="rId2"/>
    <sheet name="TOP PERFORMING PRODUCTS" sheetId="16" r:id="rId3"/>
    <sheet name="PRODUCTS TO DISCONTINUE" sheetId="15" r:id="rId4"/>
    <sheet name="CATEGORY REPORT" sheetId="10" r:id="rId5"/>
    <sheet name="SALES PREDICTION" sheetId="18" r:id="rId6"/>
    <sheet name="SALES BY STATE" sheetId="2" r:id="rId7"/>
    <sheet name="SALES BY REGION" sheetId="7" r:id="rId8"/>
    <sheet name="SALES BY PRODUCT CATEGORY" sheetId="3" r:id="rId9"/>
    <sheet name="SALES BY CUSTOMER SEGMENT" sheetId="6" r:id="rId10"/>
  </sheets>
  <definedNames>
    <definedName name="_xlcn.WorksheetConnection_DONE.xlsxSTORE_DATA" hidden="1">STORE_DATA[]</definedName>
    <definedName name="Slicer_Region">#N/A</definedName>
    <definedName name="Slicer_Region2">#N/A</definedName>
    <definedName name="Slicer_Region21">#N/A</definedName>
    <definedName name="Slicer_State">#N/A</definedName>
    <definedName name="SUPERSTORE_DATA" localSheetId="7">STORE_DATA[]</definedName>
    <definedName name="SUPERSTORE_DATA" localSheetId="2">STORE_DATA[]</definedName>
    <definedName name="SUPERSTORE_DATA">STORE_DATA[]</definedName>
  </definedNames>
  <calcPr calcId="191029"/>
  <pivotCaches>
    <pivotCache cacheId="0" r:id="rId11"/>
    <pivotCache cacheId="1" r:id="rId12"/>
    <pivotCache cacheId="2" r:id="rId13"/>
  </pivotCaches>
  <extLst>
    <ext xmlns:x14="http://schemas.microsoft.com/office/spreadsheetml/2009/9/main" uri="{876F7934-8845-4945-9796-88D515C7AA90}">
      <x14:pivotCaches>
        <pivotCache cacheId="3"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TORE_DATA" name="STORE_DATA" connection="WorksheetConnection_DONE.xlsx!STORE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 i="10" l="1" a="1"/>
  <c r="H4" i="10" s="1"/>
  <c r="J4" i="10" s="1"/>
  <c r="C8" i="10"/>
  <c r="C7" i="10"/>
  <c r="C6" i="10"/>
  <c r="B8" i="10"/>
  <c r="B7" i="10"/>
  <c r="B6" i="10"/>
  <c r="B3" i="10"/>
  <c r="I26" i="10" l="1"/>
  <c r="J27" i="10"/>
  <c r="I48" i="10"/>
  <c r="I36" i="10"/>
  <c r="I24" i="10"/>
  <c r="I12" i="10"/>
  <c r="J49" i="10"/>
  <c r="J37" i="10"/>
  <c r="J25" i="10"/>
  <c r="J13" i="10"/>
  <c r="I47" i="10"/>
  <c r="I23" i="10"/>
  <c r="J48" i="10"/>
  <c r="J24" i="10"/>
  <c r="I51" i="10"/>
  <c r="I39" i="10"/>
  <c r="I27" i="10"/>
  <c r="I15" i="10"/>
  <c r="J52" i="10"/>
  <c r="J40" i="10"/>
  <c r="J28" i="10"/>
  <c r="J16" i="10"/>
  <c r="I46" i="10"/>
  <c r="I34" i="10"/>
  <c r="I22" i="10"/>
  <c r="I10" i="10"/>
  <c r="J47" i="10"/>
  <c r="J35" i="10"/>
  <c r="J23" i="10"/>
  <c r="J11" i="10"/>
  <c r="I50" i="10"/>
  <c r="J39" i="10"/>
  <c r="I45" i="10"/>
  <c r="I33" i="10"/>
  <c r="I21" i="10"/>
  <c r="I9" i="10"/>
  <c r="J46" i="10"/>
  <c r="J34" i="10"/>
  <c r="J22" i="10"/>
  <c r="J10" i="10"/>
  <c r="J51" i="10"/>
  <c r="I44" i="10"/>
  <c r="I32" i="10"/>
  <c r="I20" i="10"/>
  <c r="I8" i="10"/>
  <c r="J45" i="10"/>
  <c r="J33" i="10"/>
  <c r="J21" i="10"/>
  <c r="J9" i="10"/>
  <c r="I14" i="10"/>
  <c r="I43" i="10"/>
  <c r="I31" i="10"/>
  <c r="I19" i="10"/>
  <c r="I7" i="10"/>
  <c r="J44" i="10"/>
  <c r="J32" i="10"/>
  <c r="J20" i="10"/>
  <c r="J8" i="10"/>
  <c r="I49" i="10"/>
  <c r="I37" i="10"/>
  <c r="I25" i="10"/>
  <c r="I13" i="10"/>
  <c r="J50" i="10"/>
  <c r="J38" i="10"/>
  <c r="J26" i="10"/>
  <c r="J14" i="10"/>
  <c r="J7" i="10"/>
  <c r="I42" i="10"/>
  <c r="I30" i="10"/>
  <c r="I18" i="10"/>
  <c r="I6" i="10"/>
  <c r="J43" i="10"/>
  <c r="J31" i="10"/>
  <c r="J19" i="10"/>
  <c r="I4" i="10"/>
  <c r="I41" i="10"/>
  <c r="I29" i="10"/>
  <c r="I17" i="10"/>
  <c r="I5" i="10"/>
  <c r="J42" i="10"/>
  <c r="J30" i="10"/>
  <c r="J18" i="10"/>
  <c r="J6" i="10"/>
  <c r="I38" i="10"/>
  <c r="J15" i="10"/>
  <c r="I35" i="10"/>
  <c r="I11" i="10"/>
  <c r="J36" i="10"/>
  <c r="J12" i="10"/>
  <c r="I52" i="10"/>
  <c r="I40" i="10"/>
  <c r="I28" i="10"/>
  <c r="I16" i="10"/>
  <c r="J41" i="10"/>
  <c r="J29" i="10"/>
  <c r="J17" i="10"/>
  <c r="J5"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DONE.xlsx!STORE_DATA" type="102" refreshedVersion="8" minRefreshableVersion="5">
    <extLst>
      <ext xmlns:x15="http://schemas.microsoft.com/office/spreadsheetml/2010/11/main" uri="{DE250136-89BD-433C-8126-D09CA5730AF9}">
        <x15:connection id="STORE_DATA" autoDelete="1">
          <x15:rangePr sourceName="_xlcn.WorksheetConnection_DONE.xlsxSTORE_DATA"/>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<sst xmlns="http://schemas.openxmlformats.org/spreadsheetml/2006/main" count="130149" uniqueCount="10989">
  <si>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</si>
  <si>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</si>
  <si>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</si>
  <si>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</si>
  <si>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</si>
  <si>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</si>
  <si>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</si>
  <si>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</si>
  <si>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</si>
  <si>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</si>
  <si>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</si>
  <si>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</si>
  <si>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</si>
  <si>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</si>
  <si>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</si>
  <si>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</si>
  <si>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</si>
  <si>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</si>
  <si>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</si>
  <si>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</si>
  <si>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</si>
  <si>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</si>
  <si>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</si>
  <si>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</si>
  <si>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</si>
  <si>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</si>
  <si>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</si>
  <si>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</si>
  <si>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</si>
  <si>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</si>
  <si>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</si>
  <si>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</si>
  <si>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</si>
  <si>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</si>
  <si>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</si>
  <si>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</si>
  <si>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</si>
  <si>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</si>
  <si>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</si>
  <si>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</si>
  <si>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</si>
  <si>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</si>
  <si>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</si>
  <si>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</si>
  <si>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</si>
  <si>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</si>
  <si>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</si>
  <si>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</si>
  <si>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</si>
  <si>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</si>
  <si>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</si>
  <si>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</si>
  <si>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</si>
  <si>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</si>
  <si>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</si>
  <si>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</si>
  <si>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</si>
  <si>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</si>
  <si>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</si>
  <si>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</si>
  <si>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</si>
  <si>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</si>
  <si>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</si>
  <si>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</si>
  <si>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</si>
  <si>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</si>
  <si>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</si>
  <si>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</si>
  <si>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</si>
  <si>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</si>
  <si>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</si>
  <si>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</si>
  <si>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</si>
  <si>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</si>
  <si>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</si>
  <si>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</si>
  <si>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</si>
  <si>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</si>
  <si>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</si>
  <si>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</si>
  <si>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</si>
  <si>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</si>
  <si>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</si>
  <si>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</si>
  <si>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</si>
  <si>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</si>
  <si>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</si>
  <si>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</si>
  <si>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</si>
  <si>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</si>
  <si>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</si>
  <si>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</si>
  <si>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</si>
  <si>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</si>
  <si>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</si>
  <si>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</si>
  <si>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</si>
  <si>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</si>
  <si>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</si>
  <si>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</si>
  <si>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</si>
  <si>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</si>
  <si>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</si>
  <si>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</si>
  <si>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</si>
  <si>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</si>
  <si>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</si>
  <si>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</si>
  <si>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</si>
  <si>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</si>
  <si>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</si>
  <si>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</si>
  <si>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</si>
  <si>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</si>
  <si>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</si>
  <si>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</si>
  <si>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</si>
  <si>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</si>
  <si>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</si>
  <si>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</si>
  <si>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</si>
  <si>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</si>
  <si>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</si>
  <si>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</si>
  <si>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</si>
  <si>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</si>
  <si>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</si>
  <si>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</si>
  <si>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</si>
  <si>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</si>
  <si>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</si>
  <si>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</si>
  <si>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</si>
  <si>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</si>
  <si>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</si>
  <si>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</si>
  <si>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</si>
  <si>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</si>
  <si>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</si>
  <si>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</si>
  <si>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</si>
  <si>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</si>
  <si>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</si>
  <si>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</si>
  <si>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</si>
  <si>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</si>
  <si>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</si>
  <si>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</si>
  <si>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</si>
  <si>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</si>
  <si>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</si>
  <si>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</si>
  <si>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</si>
  <si>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</si>
  <si>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</si>
  <si>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</si>
  <si>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</si>
  <si>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</si>
  <si>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</si>
  <si>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</si>
  <si>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</si>
  <si>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</si>
  <si>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</si>
  <si>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</si>
  <si>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</si>
  <si>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</si>
  <si>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</si>
  <si>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</si>
  <si>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</si>
  <si>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</si>
  <si>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</si>
  <si>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</si>
  <si>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</si>
  <si>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</si>
  <si>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</si>
  <si>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</si>
  <si>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</si>
  <si>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</si>
  <si>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</si>
  <si>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</si>
  <si>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</si>
  <si>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</si>
  <si>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</si>
  <si>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</si>
  <si>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</si>
  <si>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</si>
  <si>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</si>
  <si>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</si>
  <si>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</si>
  <si>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</si>
  <si>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</si>
  <si>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</si>
  <si>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</si>
  <si>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</si>
  <si>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</si>
  <si>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</si>
  <si>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</si>
  <si>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</si>
  <si>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</si>
  <si>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</si>
  <si>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</si>
  <si>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</si>
  <si>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</si>
  <si>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</si>
  <si>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</si>
  <si>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</si>
  <si>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</si>
  <si>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</si>
  <si>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</si>
  <si>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</si>
  <si>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</si>
  <si>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</si>
  <si>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</si>
  <si>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</si>
  <si>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</si>
  <si>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</si>
  <si>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</si>
  <si>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</si>
  <si>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</si>
  <si>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</si>
  <si>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</si>
  <si>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</si>
  <si>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</si>
  <si>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</si>
  <si>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</si>
  <si>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</si>
  <si>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</si>
  <si>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</si>
  <si>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</si>
  <si>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</si>
  <si>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</si>
  <si>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</si>
  <si>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</si>
  <si>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</si>
  <si>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</si>
  <si>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</si>
  <si>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</si>
  <si>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</si>
  <si>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</si>
  <si>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</si>
  <si>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</si>
  <si>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</si>
  <si>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</si>
  <si>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</si>
  <si>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</si>
  <si>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</si>
  <si>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</si>
  <si>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</si>
  <si>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</si>
  <si>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</si>
  <si>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</si>
  <si>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</si>
  <si>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</si>
  <si>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</si>
  <si>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</si>
  <si>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</si>
  <si>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</si>
  <si>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</si>
  <si>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</si>
  <si>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</si>
  <si>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</si>
  <si>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</si>
  <si>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</si>
  <si>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</si>
  <si>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</si>
  <si>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</si>
  <si>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</si>
  <si>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</si>
  <si>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</si>
  <si>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</si>
  <si>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</si>
  <si>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</si>
  <si>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</si>
  <si>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</si>
  <si>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</si>
  <si>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</si>
  <si>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</si>
  <si>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</si>
  <si>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</si>
  <si>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</si>
  <si>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</si>
  <si>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</si>
  <si>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</si>
  <si>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</si>
  <si>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</si>
  <si>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</si>
  <si>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</si>
  <si>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</si>
  <si>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</si>
  <si>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</si>
  <si>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</si>
  <si>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</si>
  <si>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</si>
  <si>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</si>
  <si>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</si>
  <si>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</si>
  <si>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</si>
  <si>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</si>
  <si>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</si>
  <si>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</si>
  <si>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</si>
  <si>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</si>
  <si>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</si>
  <si>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</si>
  <si>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</si>
  <si>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</si>
  <si>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</si>
  <si>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</si>
  <si>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</si>
  <si>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</si>
  <si>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</si>
  <si>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</si>
  <si>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</si>
  <si>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</si>
  <si>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</si>
  <si>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</si>
  <si>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</si>
  <si>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</si>
  <si>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</si>
  <si>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</si>
  <si>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</si>
  <si>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</si>
  <si>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</si>
  <si>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</si>
  <si>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</si>
  <si>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</si>
  <si>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</si>
  <si>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</si>
  <si>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</si>
  <si>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</si>
  <si>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</si>
  <si>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</si>
  <si>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</si>
  <si>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</si>
  <si>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</si>
  <si>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</si>
  <si>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</si>
  <si>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</si>
  <si>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</si>
  <si>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</si>
  <si>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</si>
  <si>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</si>
  <si>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</si>
  <si>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</si>
  <si>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</si>
  <si>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</si>
  <si>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</si>
  <si>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</si>
  <si>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</si>
  <si>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</si>
  <si>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</si>
  <si>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</si>
  <si>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</si>
  <si>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</si>
  <si>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</si>
  <si>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</si>
  <si>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</si>
  <si>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</si>
  <si>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</si>
  <si>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</si>
  <si>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</si>
  <si>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</si>
  <si>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</si>
  <si>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</si>
  <si>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</si>
  <si>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</si>
  <si>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</si>
  <si>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</si>
  <si>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</si>
  <si>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</si>
  <si>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</si>
  <si>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</si>
  <si>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</si>
  <si>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</si>
  <si>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</si>
  <si>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</si>
  <si>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</si>
  <si>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</si>
  <si>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</si>
  <si>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</si>
  <si>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</si>
  <si>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</si>
  <si>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</si>
  <si>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</si>
  <si>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</si>
  <si>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</si>
  <si>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</si>
  <si>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</si>
  <si>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</si>
  <si>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</si>
  <si>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</si>
  <si>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</si>
  <si>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</si>
  <si>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</si>
  <si>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</si>
  <si>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</si>
  <si>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</si>
  <si>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</si>
  <si>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</si>
  <si>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</si>
  <si>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</si>
  <si>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</si>
  <si>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</si>
  <si>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</si>
  <si>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</si>
  <si>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</si>
  <si>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</si>
  <si>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</si>
  <si>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</si>
  <si>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</si>
  <si>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</si>
  <si>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</si>
  <si>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</si>
  <si>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</si>
  <si>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</si>
  <si>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</si>
  <si>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</si>
  <si>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</si>
  <si>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</si>
  <si>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</si>
  <si>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</si>
  <si>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</si>
  <si>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</si>
  <si>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</si>
  <si>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</si>
  <si>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</si>
  <si>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</si>
  <si>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</si>
  <si>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</si>
  <si>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</si>
  <si>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</si>
  <si>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</si>
  <si>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</si>
  <si>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</si>
  <si>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</si>
  <si>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</si>
  <si>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</si>
  <si>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</si>
  <si>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</si>
  <si>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</si>
  <si>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</si>
  <si>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</si>
  <si>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</si>
  <si>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</si>
  <si>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</si>
  <si>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</si>
  <si>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</si>
  <si>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</si>
  <si>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</si>
  <si>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</si>
  <si>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</si>
  <si>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</si>
  <si>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</si>
  <si>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</si>
  <si>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</si>
  <si>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</si>
  <si>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</si>
  <si>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</si>
  <si>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</si>
  <si>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</si>
  <si>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</si>
  <si>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</si>
  <si>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</si>
  <si>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</si>
  <si>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</si>
  <si>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</si>
  <si>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</si>
  <si>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</si>
  <si>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</si>
  <si>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</si>
  <si>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</si>
  <si>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</si>
  <si>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</si>
  <si>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</si>
  <si>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</si>
  <si>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</si>
  <si>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</si>
  <si>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</si>
  <si>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</si>
  <si>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</si>
  <si>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</si>
  <si>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</si>
  <si>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</si>
  <si>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</si>
  <si>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</si>
  <si>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</si>
  <si>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</si>
  <si>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</si>
  <si>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</si>
  <si>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</si>
  <si>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</si>
  <si>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</si>
  <si>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</si>
  <si>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</si>
  <si>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</si>
  <si>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</si>
  <si>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</si>
  <si>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</si>
  <si>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</si>
  <si>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</si>
  <si>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</si>
  <si>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</si>
  <si>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</si>
  <si>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</si>
  <si>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</si>
  <si>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</si>
  <si>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</si>
  <si>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</si>
  <si>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</si>
  <si>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</si>
  <si>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</si>
  <si>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</si>
  <si>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</si>
  <si>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</si>
  <si>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</si>
  <si>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</si>
  <si>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</si>
  <si>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</si>
  <si>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</si>
  <si>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</si>
  <si>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</si>
  <si>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</si>
  <si>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</si>
  <si>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</si>
  <si>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</si>
  <si>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</si>
  <si>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</si>
  <si>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</si>
  <si>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</si>
  <si>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</si>
  <si>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</si>
  <si>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</si>
  <si>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</si>
  <si>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</si>
  <si>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</si>
  <si>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</si>
  <si>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</si>
  <si>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</si>
  <si>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</si>
  <si>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</si>
  <si>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</si>
  <si>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</si>
  <si>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</si>
  <si>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</si>
  <si>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</si>
  <si>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</si>
  <si>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</si>
  <si>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</si>
  <si>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</si>
  <si>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</si>
  <si>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</si>
  <si>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</si>
  <si>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</si>
  <si>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</si>
  <si>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</si>
  <si>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</si>
  <si>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</si>
  <si>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</si>
  <si>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</si>
  <si>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</si>
  <si>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</si>
  <si>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</si>
  <si>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</si>
  <si>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</si>
  <si>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</si>
  <si>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</si>
  <si>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</si>
  <si>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</si>
  <si>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</si>
  <si>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</si>
  <si>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</si>
  <si>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</si>
  <si>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</si>
  <si>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</si>
  <si>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</si>
  <si>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</si>
  <si>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</si>
  <si>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</si>
  <si>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</si>
  <si>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</si>
  <si>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</si>
  <si>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</si>
  <si>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</si>
  <si>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</si>
  <si>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</si>
  <si>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</si>
  <si>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</si>
  <si>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</si>
  <si>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</si>
  <si>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</si>
  <si>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</si>
  <si>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</si>
  <si>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</si>
  <si>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</si>
  <si>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</si>
  <si>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</si>
  <si>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</si>
  <si>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</si>
  <si>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</si>
  <si>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</si>
  <si>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</si>
  <si>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</si>
  <si>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</si>
  <si>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</si>
  <si>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</si>
  <si>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</si>
  <si>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</si>
  <si>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</si>
  <si>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</si>
  <si>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</si>
  <si>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</si>
  <si>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</si>
  <si>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</si>
  <si>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</si>
  <si>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</si>
  <si>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</si>
  <si>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</si>
  <si>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</si>
  <si>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</si>
  <si>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</si>
  <si>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</si>
  <si>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</si>
  <si>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</si>
  <si>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</si>
  <si>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</si>
  <si>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</si>
  <si>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</si>
  <si>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</si>
  <si>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</si>
  <si>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</si>
  <si>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</si>
  <si>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</si>
  <si>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</si>
  <si>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</si>
  <si>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</si>
  <si>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</si>
  <si>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</si>
  <si>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</si>
  <si>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</si>
  <si>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</si>
  <si>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</si>
  <si>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</si>
  <si>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</si>
  <si>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</si>
  <si>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</si>
  <si>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</si>
  <si>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</si>
  <si>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</si>
  <si>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</si>
  <si>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</si>
  <si>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</si>
  <si>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</si>
  <si>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</si>
  <si>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</si>
  <si>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</si>
  <si>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</si>
  <si>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</si>
  <si>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</si>
  <si>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</si>
  <si>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</si>
  <si>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</si>
  <si>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</si>
  <si>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</si>
  <si>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</si>
  <si>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</si>
  <si>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</si>
  <si>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</si>
  <si>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</si>
  <si>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</si>
  <si>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</si>
  <si>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</si>
  <si>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</si>
  <si>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</si>
  <si>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</si>
  <si>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</si>
  <si>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</si>
  <si>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</si>
  <si>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</si>
  <si>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</si>
  <si>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</si>
  <si>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</si>
  <si>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</si>
  <si>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</si>
  <si>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</si>
  <si>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</si>
  <si>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</si>
  <si>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</si>
  <si>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</si>
  <si>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</si>
  <si>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</si>
  <si>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</si>
  <si>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</si>
  <si>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</si>
  <si>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</si>
  <si>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</si>
  <si>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</si>
  <si>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</si>
  <si>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</si>
  <si>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</si>
  <si>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</si>
  <si>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</si>
  <si>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</si>
  <si>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</si>
  <si>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</si>
  <si>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</si>
  <si>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</si>
  <si>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</si>
  <si>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</si>
  <si>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</si>
  <si>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</si>
  <si>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</si>
  <si>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</si>
  <si>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</si>
  <si>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</si>
  <si>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</si>
  <si>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</si>
  <si>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</si>
  <si>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</si>
  <si>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</si>
  <si>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</si>
  <si>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</si>
  <si>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</si>
  <si>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</si>
  <si>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</si>
  <si>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</si>
  <si>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</si>
  <si>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</si>
  <si>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</si>
  <si>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</si>
  <si>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</si>
  <si>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</si>
  <si>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</si>
  <si>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</si>
  <si>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</si>
  <si>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</si>
  <si>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</si>
  <si>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</si>
  <si>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</si>
  <si>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</si>
  <si>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</si>
  <si>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</si>
  <si>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</si>
  <si>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</si>
  <si>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</si>
  <si>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</si>
  <si>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</si>
  <si>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</si>
  <si>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</si>
  <si>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</si>
  <si>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</si>
  <si>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</si>
  <si>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</si>
  <si>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</si>
  <si>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</si>
  <si>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</si>
  <si>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</si>
  <si>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</si>
  <si>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</si>
  <si>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</si>
  <si>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</si>
  <si>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</si>
  <si>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</si>
  <si>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</si>
  <si>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</si>
  <si>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</si>
  <si>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</si>
  <si>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</si>
  <si>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</si>
  <si>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</si>
  <si>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</si>
  <si>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</si>
  <si>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</si>
  <si>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</si>
  <si>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</si>
  <si>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</si>
  <si>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</si>
  <si>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</si>
  <si>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</si>
  <si>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</si>
  <si>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</si>
  <si>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</si>
  <si>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</si>
  <si>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</si>
  <si>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</si>
  <si>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</si>
  <si>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</si>
  <si>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</si>
  <si>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</si>
  <si>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</si>
  <si>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</si>
  <si>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</si>
  <si>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</si>
  <si>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</si>
  <si>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</si>
  <si>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</si>
  <si>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</si>
  <si>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</si>
  <si>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</si>
  <si>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</si>
  <si>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</si>
  <si>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</si>
  <si>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</si>
  <si>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</si>
  <si>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</si>
  <si>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</si>
  <si>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</si>
  <si>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</si>
  <si>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</si>
  <si>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</si>
  <si>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</si>
  <si>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</si>
  <si>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</si>
  <si>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</si>
  <si>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</si>
  <si>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</si>
  <si>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</si>
  <si>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</si>
  <si>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</si>
  <si>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</si>
  <si>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</si>
  <si>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</si>
  <si>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</si>
  <si>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</si>
  <si>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</si>
  <si>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</si>
  <si>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</si>
  <si>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</si>
  <si>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</si>
  <si>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</si>
  <si>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</si>
  <si>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</si>
  <si>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</si>
  <si>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</si>
  <si>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</si>
  <si>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</si>
  <si>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</si>
  <si>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</si>
  <si>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</si>
  <si>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</si>
  <si>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</si>
  <si>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</si>
  <si>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</si>
  <si>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</si>
  <si>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</si>
  <si>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</si>
  <si>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</si>
  <si>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</si>
  <si>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</si>
  <si>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</si>
  <si>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</si>
  <si>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</si>
  <si>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</si>
  <si>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</si>
  <si>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</si>
  <si>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</si>
  <si>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</si>
  <si>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</si>
  <si>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</si>
  <si>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</si>
  <si>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</si>
  <si>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</si>
  <si>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</si>
  <si>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</si>
  <si>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</si>
  <si>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</si>
  <si>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</si>
  <si>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</si>
  <si>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</si>
  <si>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</si>
  <si>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</si>
  <si>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</si>
  <si>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</si>
  <si>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</si>
  <si>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</si>
  <si>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</si>
  <si>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</si>
  <si>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</si>
  <si>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</si>
  <si>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</si>
  <si>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</si>
  <si>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</si>
  <si>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</si>
  <si>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</si>
  <si>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</si>
  <si>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</si>
  <si>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</si>
  <si>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</si>
  <si>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</si>
  <si>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</si>
  <si>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</si>
  <si>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</si>
  <si>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</si>
  <si>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</si>
  <si>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</si>
  <si>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</si>
  <si>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</si>
  <si>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</si>
  <si>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</si>
  <si>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</si>
  <si>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</si>
  <si>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</si>
  <si>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</si>
  <si>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</si>
  <si>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</si>
  <si>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</si>
  <si>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</si>
  <si>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</si>
  <si>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</si>
  <si>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</si>
  <si>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</si>
  <si>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</si>
  <si>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</si>
  <si>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</si>
  <si>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</si>
  <si>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</si>
  <si>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</si>
  <si>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</si>
  <si>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</si>
  <si>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</si>
  <si>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</si>
  <si>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</si>
  <si>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</si>
  <si>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</si>
  <si>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</si>
  <si>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</si>
  <si>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</si>
  <si>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</si>
  <si>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</si>
  <si>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</si>
  <si>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</si>
  <si>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</si>
  <si>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</si>
  <si>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</si>
  <si>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</si>
  <si>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</si>
  <si>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</si>
  <si>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</si>
  <si>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</si>
  <si>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</si>
  <si>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</si>
  <si>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</si>
  <si>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</si>
  <si>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</si>
  <si>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</si>
  <si>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</si>
  <si>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</si>
  <si>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</si>
  <si>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</si>
  <si>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</si>
  <si>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</si>
  <si>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</si>
  <si>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</si>
  <si>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</si>
  <si>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</si>
  <si>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</si>
  <si>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</si>
  <si>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</si>
  <si>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</si>
  <si>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</si>
  <si>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</si>
  <si>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</si>
  <si>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</si>
  <si>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</si>
  <si>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</si>
  <si>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</si>
  <si>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</si>
  <si>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</si>
  <si>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</si>
  <si>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</si>
  <si>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</si>
  <si>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</si>
  <si>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</si>
  <si>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</si>
  <si>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</si>
  <si>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</si>
  <si>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</si>
  <si>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</si>
  <si>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</si>
  <si>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</si>
  <si>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</si>
  <si>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</si>
  <si>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</si>
  <si>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</si>
  <si>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</si>
  <si>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</si>
  <si>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</si>
  <si>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</si>
  <si>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</si>
  <si>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</si>
  <si>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</si>
  <si>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</si>
  <si>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</si>
  <si>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</si>
  <si>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</si>
  <si>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</si>
  <si>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</si>
  <si>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</si>
  <si>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</si>
  <si>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</si>
  <si>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</si>
  <si>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</si>
  <si>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</si>
  <si>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</si>
  <si>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</si>
  <si>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</si>
  <si>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</si>
  <si>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</si>
  <si>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</si>
  <si>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</si>
  <si>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</si>
  <si>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</si>
  <si>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</si>
  <si>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</si>
  <si>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</si>
  <si>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</si>
  <si>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</si>
  <si>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</si>
  <si>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</si>
  <si>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</si>
  <si>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</si>
  <si>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</si>
  <si>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</si>
  <si>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</si>
  <si>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</si>
  <si>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</si>
  <si>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</si>
  <si>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</si>
  <si>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</si>
  <si>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</si>
  <si>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</si>
  <si>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</si>
  <si>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</si>
  <si>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</si>
  <si>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</si>
  <si>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</si>
  <si>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</si>
  <si>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</si>
  <si>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</si>
  <si>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</si>
  <si>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</si>
  <si>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</si>
  <si>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</si>
  <si>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</si>
  <si>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</si>
  <si>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</si>
  <si>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</si>
  <si>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</si>
  <si>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</si>
  <si>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</si>
  <si>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</si>
  <si>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</si>
  <si>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</si>
  <si>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</si>
  <si>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</si>
  <si>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</si>
  <si>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</si>
  <si>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</si>
  <si>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</si>
  <si>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</si>
  <si>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</si>
  <si>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</si>
  <si>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</si>
  <si>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</si>
  <si>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</si>
  <si>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</si>
  <si>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</si>
  <si>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</si>
  <si>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</si>
  <si>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</si>
  <si>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</si>
  <si>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</si>
  <si>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</si>
  <si>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</si>
  <si>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</si>
  <si>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</si>
  <si>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</si>
  <si>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</si>
  <si>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</si>
  <si>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</si>
  <si>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</si>
  <si>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</si>
  <si>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</si>
  <si>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</si>
  <si>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</si>
  <si>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</si>
  <si>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</si>
  <si>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</si>
  <si>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</si>
  <si>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</si>
  <si>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</si>
  <si>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</si>
  <si>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</si>
  <si>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</si>
  <si>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</si>
  <si>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</si>
  <si>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</si>
  <si>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</si>
  <si>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</si>
  <si>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</si>
  <si>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</si>
  <si>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</si>
  <si>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</si>
  <si>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</si>
  <si>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</si>
  <si>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</si>
  <si>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</si>
  <si>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</si>
  <si>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</si>
  <si>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</si>
  <si>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</si>
  <si>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</si>
  <si>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</si>
  <si>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</si>
  <si>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</si>
  <si>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</si>
  <si>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</si>
  <si>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</si>
  <si>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</si>
  <si>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</si>
  <si>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</si>
  <si>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</si>
  <si>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</si>
  <si>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</si>
  <si>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</si>
  <si>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</si>
  <si>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</si>
  <si>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</si>
  <si>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</si>
  <si>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</si>
  <si>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</si>
  <si>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</si>
  <si>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</si>
  <si>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</si>
  <si>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</si>
  <si>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</si>
  <si>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</si>
  <si>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</si>
  <si>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</si>
  <si>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</si>
  <si>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</si>
  <si>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</si>
  <si>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</si>
  <si>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</si>
  <si>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</si>
  <si>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</si>
  <si>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</si>
  <si>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</si>
  <si>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</si>
  <si>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</si>
  <si>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</si>
  <si>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</si>
  <si>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</si>
  <si>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</si>
  <si>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</si>
  <si>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</si>
  <si>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</si>
  <si>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</si>
  <si>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</si>
  <si>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</si>
  <si>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</si>
  <si>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</si>
  <si>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</si>
  <si>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</si>
  <si>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</si>
  <si>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</si>
  <si>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</si>
  <si>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</si>
  <si>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</si>
  <si>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</si>
  <si>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</si>
  <si>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</si>
  <si>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</si>
  <si>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</si>
  <si>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</si>
  <si>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</si>
  <si>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</si>
  <si>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</si>
  <si>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</si>
  <si>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</si>
  <si>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</si>
  <si>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</si>
  <si>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</si>
  <si>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</si>
  <si>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</si>
  <si>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</si>
  <si>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</si>
  <si>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</si>
  <si>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</si>
  <si>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</si>
  <si>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</si>
  <si>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</si>
  <si>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</si>
  <si>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</si>
  <si>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</si>
  <si>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</si>
  <si>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</si>
  <si>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</si>
  <si>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</si>
  <si>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</si>
  <si>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</si>
  <si>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</si>
  <si>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</si>
  <si>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</si>
  <si>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</si>
  <si>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</si>
  <si>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</si>
  <si>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</si>
  <si>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</si>
  <si>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</si>
  <si>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</si>
  <si>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</si>
  <si>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</si>
  <si>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</si>
  <si>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</si>
  <si>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</si>
  <si>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</si>
  <si>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</si>
  <si>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</si>
  <si>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</si>
  <si>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</si>
  <si>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</si>
  <si>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</si>
  <si>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</si>
  <si>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</si>
  <si>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</si>
  <si>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</si>
  <si>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</si>
  <si>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</si>
  <si>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</si>
  <si>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</si>
  <si>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</si>
  <si>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</si>
  <si>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</si>
  <si>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</si>
  <si>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</si>
  <si>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</si>
  <si>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</si>
  <si>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</si>
  <si>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</si>
  <si>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</si>
  <si>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</si>
  <si>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</si>
  <si>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</si>
  <si>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</si>
  <si>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</si>
  <si>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</si>
  <si>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</si>
  <si>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</si>
  <si>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</si>
  <si>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</si>
  <si>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</si>
  <si>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</si>
  <si>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</si>
  <si>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</si>
  <si>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</si>
  <si>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</si>
  <si>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</si>
  <si>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</si>
  <si>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</si>
  <si>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</si>
  <si>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</si>
  <si>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</si>
  <si>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</si>
  <si>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</si>
  <si>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</si>
  <si>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</si>
  <si>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</si>
  <si>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</si>
  <si>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</si>
  <si>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</si>
  <si>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</si>
  <si>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</si>
  <si>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</si>
  <si>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</si>
  <si>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</si>
  <si>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</si>
  <si>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</si>
  <si>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</si>
  <si>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</si>
  <si>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</si>
  <si>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</si>
  <si>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</si>
  <si>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</si>
  <si>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</si>
  <si>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</si>
  <si>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</si>
  <si>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</si>
  <si>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</si>
  <si>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</si>
  <si>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</si>
  <si>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</si>
  <si>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</si>
  <si>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</si>
  <si>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</si>
  <si>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</si>
  <si>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</si>
  <si>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</si>
  <si>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</si>
  <si>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</si>
  <si>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</si>
  <si>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</si>
  <si>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</si>
  <si>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</si>
  <si>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</si>
  <si>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</si>
  <si>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</si>
  <si>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</si>
  <si>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</si>
  <si>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</si>
  <si>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</si>
  <si>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</si>
  <si>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</si>
  <si>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</si>
  <si>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</si>
  <si>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</si>
  <si>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</si>
  <si>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</si>
  <si>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</si>
  <si>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</si>
  <si>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</si>
  <si>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</si>
  <si>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</si>
  <si>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</si>
  <si>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</si>
  <si>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</si>
  <si>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</si>
  <si>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</si>
  <si>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</si>
  <si>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</si>
  <si>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</si>
  <si>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</si>
  <si>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</si>
  <si>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</si>
  <si>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</si>
  <si>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</si>
  <si>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</si>
  <si>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</si>
  <si>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</si>
  <si>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</si>
  <si>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</si>
  <si>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</si>
  <si>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</si>
  <si>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</si>
  <si>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</si>
  <si>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</si>
  <si>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</si>
  <si>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</si>
  <si>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</si>
  <si>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</si>
  <si>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</si>
  <si>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</si>
  <si>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</si>
  <si>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</si>
  <si>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</si>
  <si>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</si>
  <si>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</si>
  <si>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</si>
  <si>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</si>
  <si>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</si>
  <si>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</si>
  <si>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</si>
  <si>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</si>
  <si>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</si>
  <si>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</si>
  <si>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</si>
  <si>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</si>
  <si>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</si>
  <si>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</si>
  <si>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</si>
  <si>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</si>
  <si>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</si>
  <si>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</si>
  <si>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</si>
  <si>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</si>
  <si>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</si>
  <si>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</si>
  <si>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</si>
  <si>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</si>
  <si>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</si>
  <si>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</si>
  <si>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</si>
  <si>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</si>
  <si>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</si>
  <si>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</si>
  <si>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</si>
  <si>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</si>
  <si>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</si>
  <si>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</si>
  <si>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</si>
  <si>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</si>
  <si>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</si>
  <si>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</si>
  <si>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</si>
  <si>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</si>
  <si>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</si>
  <si>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</si>
  <si>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</si>
  <si>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</si>
  <si>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</si>
  <si>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</si>
  <si>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</si>
  <si>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</si>
  <si>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</si>
  <si>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</si>
  <si>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</si>
  <si>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</si>
  <si>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</si>
  <si>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</si>
  <si>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</si>
  <si>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</si>
  <si>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</si>
  <si>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</si>
  <si>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</si>
  <si>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</si>
  <si>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</si>
  <si>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</si>
  <si>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</si>
  <si>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</si>
  <si>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</si>
  <si>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</si>
  <si>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</si>
  <si>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</si>
  <si>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</si>
  <si>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</si>
  <si>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</si>
  <si>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</si>
  <si>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</si>
  <si>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</si>
  <si>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</si>
  <si>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</si>
  <si>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</si>
  <si>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</si>
  <si>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</si>
  <si>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</si>
  <si>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</si>
  <si>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</si>
  <si>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</si>
  <si>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</si>
  <si>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</si>
  <si>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</si>
  <si>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</si>
  <si>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</si>
  <si>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</si>
  <si>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</si>
  <si>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</si>
  <si>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</si>
  <si>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</si>
  <si>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</si>
  <si>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</si>
  <si>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</si>
  <si>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</si>
  <si>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</si>
  <si>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</si>
  <si>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</si>
  <si>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</si>
  <si>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</si>
  <si>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</si>
  <si>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</si>
  <si>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</si>
  <si>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</si>
  <si>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</si>
  <si>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</si>
  <si>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</si>
  <si>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</si>
  <si>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</si>
  <si>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</si>
  <si>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</si>
  <si>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</si>
  <si>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</si>
  <si>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</si>
  <si>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</si>
  <si>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</si>
  <si>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</si>
  <si>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</si>
  <si>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</si>
  <si>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</si>
  <si>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</si>
  <si>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</si>
  <si>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</si>
  <si>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</si>
  <si>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</si>
  <si>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</si>
  <si>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</si>
  <si>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</si>
  <si>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</si>
  <si>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</si>
  <si>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</si>
  <si>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</si>
  <si>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</si>
  <si>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</si>
  <si>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</si>
  <si>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</si>
  <si>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</si>
  <si>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</si>
  <si>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</si>
  <si>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</si>
  <si>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</si>
  <si>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</si>
  <si>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</si>
  <si>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</si>
  <si>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</si>
  <si>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</si>
  <si>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</si>
  <si>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</si>
  <si>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</si>
  <si>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</si>
  <si>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</si>
  <si>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</si>
  <si>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</si>
  <si>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</si>
  <si>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</si>
  <si>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</si>
  <si>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</si>
  <si>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</si>
  <si>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</si>
  <si>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</si>
  <si>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</si>
  <si>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</si>
  <si>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</si>
  <si>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</si>
  <si>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</si>
  <si>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</si>
  <si>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</si>
  <si>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</si>
  <si>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</si>
  <si>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</si>
  <si>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</si>
  <si>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</si>
  <si>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</si>
  <si>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</si>
  <si>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</si>
  <si>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</si>
  <si>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</si>
  <si>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</si>
  <si>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</si>
  <si>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</si>
  <si>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</si>
  <si>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</si>
  <si>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</si>
  <si>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</si>
  <si>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</si>
  <si>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</si>
  <si>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</si>
  <si>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</si>
  <si>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</si>
  <si>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</si>
  <si>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</si>
  <si>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</si>
  <si>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</si>
  <si>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</si>
  <si>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</si>
  <si>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</si>
  <si>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</si>
  <si>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</si>
  <si>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</si>
  <si>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</si>
  <si>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</si>
  <si>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</si>
  <si>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</si>
  <si>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</si>
  <si>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</si>
  <si>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</si>
  <si>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</si>
  <si>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</si>
  <si>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</si>
  <si>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</si>
  <si>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</si>
  <si>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</si>
  <si>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</si>
  <si>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</si>
  <si>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</si>
  <si>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</si>
  <si>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</si>
  <si>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</si>
  <si>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</si>
  <si>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</si>
  <si>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</si>
  <si>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</si>
  <si>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</si>
  <si>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</si>
  <si>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</si>
  <si>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</si>
  <si>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</si>
  <si>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</si>
  <si>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</si>
  <si>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</si>
  <si>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</si>
  <si>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</si>
  <si>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</si>
  <si>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</si>
  <si>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</si>
  <si>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</si>
  <si>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</si>
  <si>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</si>
  <si>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</si>
  <si>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</si>
  <si>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</si>
  <si>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</si>
  <si>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</si>
  <si>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</si>
  <si>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</si>
  <si>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</si>
  <si>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</si>
  <si>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</si>
  <si>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</si>
  <si>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</si>
  <si>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</si>
  <si>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</si>
  <si>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</si>
  <si>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</si>
  <si>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</si>
  <si>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</si>
  <si>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</si>
  <si>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</si>
  <si>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</si>
  <si>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</si>
  <si>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</si>
  <si>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</si>
  <si>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</si>
  <si>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</si>
  <si>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</si>
  <si>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</si>
  <si>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</si>
  <si>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</si>
  <si>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</si>
  <si>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</si>
  <si>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</si>
  <si>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</si>
  <si>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</si>
  <si>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</si>
  <si>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</si>
  <si>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</si>
  <si>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</si>
  <si>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</si>
  <si>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</si>
  <si>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</si>
  <si>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</si>
  <si>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</si>
  <si>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</si>
  <si>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</si>
  <si>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</si>
  <si>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</si>
  <si>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</si>
  <si>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</si>
  <si>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</si>
  <si>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</si>
  <si>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</si>
  <si>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</si>
  <si>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</si>
  <si>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</si>
  <si>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</si>
  <si>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</si>
  <si>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</si>
  <si>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</si>
  <si>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</si>
  <si>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</si>
  <si>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</si>
  <si>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</si>
  <si>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</si>
  <si>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</si>
  <si>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</si>
  <si>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</si>
  <si>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</si>
  <si>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</si>
  <si>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</si>
  <si>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</si>
  <si>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</si>
  <si>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</si>
  <si>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</si>
  <si>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</si>
  <si>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</si>
  <si>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</si>
  <si>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</si>
  <si>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</si>
  <si>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</si>
  <si>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</si>
  <si>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</si>
  <si>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</si>
  <si>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</si>
  <si>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</si>
  <si>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</si>
  <si>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</si>
  <si>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</si>
  <si>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</si>
  <si>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</si>
  <si>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</si>
  <si>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</si>
  <si>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</si>
  <si>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</si>
  <si>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</si>
  <si>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</si>
  <si>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</si>
  <si>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</si>
  <si>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</si>
  <si>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</si>
  <si>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</si>
  <si>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</si>
  <si>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</si>
  <si>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</si>
  <si>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</si>
  <si>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</si>
  <si>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</si>
  <si>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</si>
  <si>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</si>
  <si>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</si>
  <si>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</si>
  <si>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</si>
  <si>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</si>
  <si>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</si>
  <si>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</si>
  <si>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</si>
  <si>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</si>
  <si>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</si>
  <si>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</si>
  <si>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</si>
  <si>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</si>
  <si>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</si>
  <si>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</si>
  <si>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</si>
  <si>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</si>
  <si>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</si>
  <si>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</si>
  <si>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</si>
  <si>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</si>
  <si>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</si>
  <si>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</si>
  <si>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</si>
  <si>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</si>
  <si>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</si>
  <si>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</si>
  <si>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</si>
  <si>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</si>
  <si>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</si>
  <si>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</si>
  <si>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</si>
  <si>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</si>
  <si>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</si>
  <si>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</si>
  <si>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</si>
  <si>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</si>
  <si>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</si>
  <si>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</si>
  <si>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</si>
  <si>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</si>
  <si>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</si>
  <si>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</si>
  <si>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</si>
  <si>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</si>
  <si>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</si>
  <si>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</si>
  <si>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</si>
  <si>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</si>
  <si>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</si>
  <si>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</si>
  <si>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</si>
  <si>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</si>
  <si>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</si>
  <si>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</si>
  <si>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</si>
  <si>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</si>
  <si>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</si>
  <si>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</si>
  <si>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</si>
  <si>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</si>
  <si>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</si>
  <si>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</si>
  <si>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</si>
  <si>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</si>
  <si>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</si>
  <si>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</si>
  <si>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</si>
  <si>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</si>
  <si>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</si>
  <si>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</si>
  <si>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</si>
  <si>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</si>
  <si>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</si>
  <si>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</si>
  <si>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</si>
  <si>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</si>
  <si>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</si>
  <si>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</si>
  <si>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</si>
  <si>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</si>
  <si>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</si>
  <si>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</si>
  <si>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</si>
  <si>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</si>
  <si>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</si>
  <si>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</si>
  <si>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</si>
  <si>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</si>
  <si>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</si>
  <si>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</si>
  <si>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</si>
  <si>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</si>
  <si>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</si>
  <si>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</si>
  <si>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</si>
  <si>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</si>
  <si>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</si>
  <si>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</si>
  <si>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</si>
  <si>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</si>
  <si>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</si>
  <si>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</si>
  <si>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</si>
  <si>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</si>
  <si>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</si>
  <si>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</si>
  <si>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</si>
  <si>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</si>
  <si>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</si>
  <si>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</si>
  <si>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</si>
  <si>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</si>
  <si>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</si>
  <si>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</si>
  <si>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</si>
  <si>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</si>
  <si>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</si>
  <si>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</si>
  <si>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</si>
  <si>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</si>
  <si>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</si>
  <si>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</si>
  <si>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</si>
  <si>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</si>
  <si>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</si>
  <si>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</si>
  <si>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</si>
  <si>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</si>
  <si>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</si>
  <si>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</si>
  <si>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</si>
  <si>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</si>
  <si>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</si>
  <si>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</si>
  <si>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</si>
  <si>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</si>
  <si>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</si>
  <si>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</si>
  <si>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</si>
  <si>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</si>
  <si>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</si>
  <si>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</si>
  <si>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</si>
  <si>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</si>
  <si>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</si>
  <si>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</si>
  <si>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</si>
  <si>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</si>
  <si>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</si>
  <si>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</si>
  <si>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</si>
  <si>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</si>
  <si>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</si>
  <si>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</si>
  <si>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</si>
  <si>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</si>
  <si>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</si>
  <si>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</si>
  <si>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</si>
  <si>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</si>
  <si>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</si>
  <si>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</si>
  <si>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</si>
  <si>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</si>
  <si>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</si>
  <si>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</si>
  <si>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</si>
  <si>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</si>
  <si>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</si>
  <si>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</si>
  <si>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</si>
  <si>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</si>
  <si>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</si>
  <si>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</si>
  <si>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</si>
  <si>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</si>
  <si>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</si>
  <si>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</si>
  <si>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</si>
  <si>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</si>
  <si>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</si>
  <si>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</si>
  <si>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</si>
  <si>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</si>
  <si>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</si>
  <si>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</si>
  <si>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</si>
  <si>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</si>
  <si>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</si>
  <si>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</si>
  <si>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</si>
  <si>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</si>
  <si>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</si>
  <si>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</si>
  <si>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</si>
  <si>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</si>
  <si>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</si>
  <si>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</si>
  <si>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</si>
  <si>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</si>
  <si>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</si>
  <si>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</si>
  <si>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</si>
  <si>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</si>
  <si>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</si>
  <si>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</si>
  <si>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</si>
  <si>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</si>
  <si>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</si>
  <si>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</si>
  <si>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</si>
  <si>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</si>
  <si>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</si>
  <si>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</si>
  <si>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</si>
  <si>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</si>
  <si>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</si>
  <si>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</si>
  <si>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</si>
  <si>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</si>
  <si>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</si>
  <si>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</si>
  <si>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</si>
  <si>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</si>
  <si>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</si>
  <si>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</si>
  <si>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</si>
  <si>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</si>
  <si>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</si>
  <si>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</si>
  <si>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</si>
  <si>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</si>
  <si>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</si>
  <si>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</si>
  <si>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</si>
  <si>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</si>
  <si>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</si>
  <si>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</si>
  <si>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</si>
  <si>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</si>
  <si>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</si>
  <si>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</si>
  <si>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</si>
  <si>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</si>
  <si>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</si>
  <si>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</si>
  <si>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</si>
  <si>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</si>
  <si>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</si>
  <si>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</si>
  <si>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</si>
  <si>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</si>
  <si>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</si>
  <si>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</si>
  <si>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</si>
  <si>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</si>
  <si>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</si>
  <si>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</si>
  <si>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</si>
  <si>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</si>
  <si>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</si>
  <si>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</si>
  <si>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</si>
  <si>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</si>
  <si>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</si>
  <si>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</si>
  <si>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</si>
  <si>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</si>
  <si>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</si>
  <si>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</si>
  <si>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</si>
  <si>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</si>
  <si>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</si>
  <si>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</si>
  <si>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</si>
  <si>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</si>
  <si>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</si>
  <si>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</si>
  <si>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</si>
  <si>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</si>
  <si>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</si>
  <si>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</si>
  <si>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</si>
  <si>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</si>
  <si>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</si>
  <si>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</si>
  <si>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</si>
  <si>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</si>
  <si>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</si>
  <si>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</si>
  <si>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</si>
  <si>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</si>
  <si>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</si>
  <si>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</si>
  <si>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</si>
  <si>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</si>
  <si>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</si>
  <si>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</si>
  <si>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</si>
  <si>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</si>
  <si>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</si>
  <si>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</si>
  <si>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</si>
  <si>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</si>
  <si>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</si>
  <si>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</si>
  <si>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</si>
  <si>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</si>
  <si>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</si>
  <si>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</si>
  <si>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</si>
  <si>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</si>
  <si>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</si>
  <si>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</si>
  <si>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</si>
  <si>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</si>
  <si>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</si>
  <si>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</si>
  <si>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</si>
  <si>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</si>
  <si>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</si>
  <si>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</si>
  <si>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</si>
  <si>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</si>
  <si>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</si>
  <si>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</si>
  <si>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</si>
  <si>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</si>
  <si>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</si>
  <si>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</si>
  <si>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</si>
  <si>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</si>
  <si>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</si>
  <si>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</si>
  <si>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</si>
  <si>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</si>
  <si>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</si>
  <si>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</si>
  <si>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</si>
  <si>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</si>
  <si>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</si>
  <si>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</si>
  <si>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</si>
  <si>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</si>
  <si>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</si>
  <si>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</si>
  <si>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</si>
  <si>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</si>
  <si>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</si>
  <si>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</si>
  <si>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</si>
  <si>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</si>
  <si>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</si>
  <si>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</si>
  <si>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</si>
  <si>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</si>
  <si>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</si>
  <si>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</si>
  <si>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</si>
  <si>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</si>
  <si>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</si>
  <si>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</si>
  <si>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</si>
  <si>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</si>
  <si>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</si>
  <si>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</si>
  <si>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</si>
  <si>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</si>
  <si>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</si>
  <si>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</si>
  <si>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</si>
  <si>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</si>
  <si>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</si>
  <si>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</si>
  <si>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</si>
  <si>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</si>
  <si>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</si>
  <si>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</si>
  <si>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</si>
  <si>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</si>
  <si>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</si>
  <si>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</si>
  <si>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</si>
  <si>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</si>
  <si>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</si>
  <si>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</si>
  <si>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</si>
  <si>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</si>
  <si>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</si>
  <si>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</si>
  <si>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</si>
  <si>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</si>
  <si>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</si>
  <si>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</si>
  <si>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</si>
  <si>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</si>
  <si>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</si>
  <si>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</si>
  <si>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</si>
  <si>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</si>
  <si>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</si>
  <si>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</si>
  <si>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</si>
  <si>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</si>
  <si>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</si>
  <si>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</si>
  <si>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</si>
  <si>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</si>
  <si>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</si>
  <si>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</si>
  <si>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</si>
  <si>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</si>
  <si>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</si>
  <si>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</si>
  <si>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</si>
  <si>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</si>
  <si>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</si>
  <si>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</si>
  <si>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</si>
  <si>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</si>
  <si>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</si>
  <si>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</si>
  <si>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</si>
  <si>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</si>
  <si>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</si>
  <si>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</si>
  <si>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</si>
  <si>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</si>
  <si>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</si>
  <si>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</si>
  <si>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</si>
  <si>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</si>
  <si>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</si>
  <si>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</si>
  <si>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</si>
  <si>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</si>
  <si>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</si>
  <si>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</si>
  <si>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</si>
  <si>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</si>
  <si>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</si>
  <si>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</si>
  <si>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</si>
  <si>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</si>
  <si>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</si>
  <si>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</si>
  <si>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</si>
  <si>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</si>
  <si>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</si>
  <si>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</si>
  <si>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</si>
  <si>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</si>
  <si>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</si>
  <si>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</si>
  <si>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</si>
  <si>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</si>
  <si>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</si>
  <si>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</si>
  <si>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</si>
  <si>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</si>
  <si>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</si>
  <si>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</si>
  <si>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</si>
  <si>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</si>
  <si>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</si>
  <si>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</si>
  <si>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</si>
  <si>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</si>
  <si>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</si>
  <si>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</si>
  <si>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</si>
  <si>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</si>
  <si>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</si>
  <si>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</si>
  <si>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</si>
  <si>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</si>
  <si>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</si>
  <si>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</si>
  <si>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</si>
  <si>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</si>
  <si>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</si>
  <si>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</si>
  <si>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</si>
  <si>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</si>
  <si>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</si>
  <si>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</si>
  <si>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</si>
  <si>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</si>
  <si>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</si>
  <si>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</si>
  <si>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</si>
  <si>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</si>
  <si>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</si>
  <si>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</si>
  <si>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</si>
  <si>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</si>
  <si>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</si>
  <si>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</si>
  <si>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</si>
  <si>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</si>
  <si>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</si>
  <si>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</si>
  <si>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</si>
  <si>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</si>
  <si>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</si>
  <si>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</si>
  <si>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</si>
  <si>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</si>
  <si>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</si>
  <si>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</si>
  <si>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</si>
  <si>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</si>
  <si>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</si>
  <si>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</si>
  <si>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</si>
  <si>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</si>
  <si>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</si>
  <si>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</si>
  <si>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</si>
  <si>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</si>
  <si>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</si>
  <si>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</si>
  <si>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</si>
  <si>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</si>
  <si>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</si>
  <si>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</si>
  <si>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</si>
  <si>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</si>
  <si>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</si>
  <si>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</si>
  <si>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</si>
  <si>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</si>
  <si>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</si>
  <si>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</si>
  <si>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</si>
  <si>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</si>
  <si>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</si>
  <si>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</si>
  <si>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</si>
  <si>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</si>
  <si>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</si>
  <si>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</si>
  <si>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</si>
  <si>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</si>
  <si>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</si>
  <si>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</si>
  <si>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</si>
  <si>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</si>
  <si>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</si>
  <si>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</si>
  <si>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</si>
  <si>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</si>
  <si>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</si>
  <si>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</si>
  <si>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</si>
  <si>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</si>
  <si>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</si>
  <si>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</si>
  <si>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</si>
  <si>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</si>
  <si>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</si>
  <si>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</si>
  <si>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</si>
  <si>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</si>
  <si>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</si>
  <si>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</si>
  <si>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</si>
  <si>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</si>
  <si>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</si>
  <si>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</si>
  <si>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</si>
  <si>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</si>
  <si>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</si>
  <si>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</si>
  <si>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</si>
  <si>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</si>
  <si>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</si>
  <si>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</si>
  <si>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</si>
  <si>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</si>
  <si>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</si>
  <si>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</si>
  <si>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</si>
  <si>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</si>
  <si>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</si>
  <si>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</si>
  <si>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</si>
  <si>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</si>
  <si>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</si>
  <si>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</si>
  <si>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</si>
  <si>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</si>
  <si>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</si>
  <si>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</si>
  <si>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</si>
  <si>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</si>
  <si>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</si>
  <si>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</si>
  <si>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</si>
  <si>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</si>
  <si>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</si>
  <si>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</si>
  <si>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</si>
  <si>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</si>
  <si>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</si>
  <si>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</si>
  <si>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</si>
  <si>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</si>
  <si>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</si>
  <si>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</si>
  <si>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</si>
  <si>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</si>
  <si>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</si>
  <si>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</si>
  <si>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</si>
  <si>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</si>
  <si>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</si>
  <si>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</si>
  <si>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</si>
  <si>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</si>
  <si>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</si>
  <si>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</si>
  <si>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</si>
  <si>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</si>
  <si>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</si>
  <si>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</si>
  <si>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</si>
  <si>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</si>
  <si>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</si>
  <si>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</si>
  <si>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</si>
  <si>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</si>
  <si>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</si>
  <si>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</si>
  <si>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</si>
  <si>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</si>
  <si>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</si>
  <si>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</si>
  <si>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</si>
  <si>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</si>
  <si>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</si>
  <si>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</si>
  <si>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</si>
  <si>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</si>
  <si>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</si>
  <si>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</si>
  <si>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</si>
  <si>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</si>
  <si>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</si>
  <si>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</si>
  <si>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</si>
  <si>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</si>
  <si>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</si>
  <si>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</si>
  <si>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</si>
  <si>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</si>
  <si>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</si>
  <si>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</si>
  <si>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</si>
  <si>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</si>
  <si>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</si>
  <si>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</si>
  <si>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</si>
  <si>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</si>
  <si>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</si>
  <si>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</si>
  <si>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</si>
  <si>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</si>
  <si>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</si>
  <si>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</si>
  <si>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</si>
  <si>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</si>
  <si>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</si>
  <si>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</si>
  <si>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</si>
  <si>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</si>
  <si>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</si>
  <si>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</si>
  <si>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</si>
  <si>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</si>
  <si>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</si>
  <si>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</si>
  <si>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</si>
  <si>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</si>
  <si>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</si>
  <si>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</si>
  <si>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</si>
  <si>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</si>
  <si>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</si>
  <si>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</si>
  <si>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</si>
  <si>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</si>
  <si>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</si>
  <si>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</si>
  <si>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</si>
  <si>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</si>
  <si>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</si>
  <si>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</si>
  <si>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</si>
  <si>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</si>
  <si>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</si>
  <si>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</si>
  <si>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</si>
  <si>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</si>
  <si>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</si>
  <si>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</si>
  <si>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</si>
  <si>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</si>
  <si>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</si>
  <si>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</si>
  <si>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</si>
  <si>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</si>
  <si>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</si>
  <si>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</si>
  <si>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</si>
  <si>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</si>
  <si>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</si>
  <si>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</si>
  <si>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</si>
  <si>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</si>
  <si>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</si>
  <si>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</si>
  <si>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</si>
  <si>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</si>
  <si>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</si>
  <si>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</si>
  <si>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</si>
  <si>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</si>
  <si>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</si>
  <si>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</si>
  <si>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</si>
  <si>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</si>
  <si>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</si>
  <si>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</si>
  <si>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</si>
  <si>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</si>
  <si>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</si>
  <si>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</si>
  <si>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</si>
  <si>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</si>
  <si>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</si>
  <si>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</si>
  <si>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</si>
  <si>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</si>
  <si>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</si>
  <si>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</si>
  <si>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</si>
  <si>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</si>
  <si>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</si>
  <si>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</si>
  <si>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</si>
  <si>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</si>
  <si>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</si>
  <si>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</si>
  <si>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</si>
  <si>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</si>
  <si>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</si>
  <si>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</si>
  <si>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</si>
  <si>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</si>
  <si>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</si>
  <si>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</si>
  <si>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</si>
  <si>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</si>
  <si>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</si>
  <si>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</si>
  <si>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</si>
  <si>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</si>
  <si>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</si>
  <si>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</si>
  <si>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</si>
  <si>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</si>
  <si>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</si>
  <si>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</si>
  <si>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</si>
  <si>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</si>
  <si>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</si>
  <si>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</si>
  <si>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</si>
  <si>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</si>
  <si>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</si>
  <si>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</si>
  <si>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</si>
  <si>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</si>
  <si>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</si>
  <si>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</si>
  <si>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</si>
  <si>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</si>
  <si>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</si>
  <si>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</si>
  <si>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</si>
  <si>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</si>
  <si>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</si>
  <si>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</si>
  <si>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</si>
  <si>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</si>
  <si>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</si>
  <si>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</si>
  <si>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</si>
  <si>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</si>
  <si>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</si>
  <si>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</si>
  <si>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</si>
  <si>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</si>
  <si>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</si>
  <si>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</si>
  <si>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</si>
  <si>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</si>
  <si>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</si>
  <si>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</si>
  <si>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</si>
  <si>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</si>
  <si>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</si>
  <si>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</si>
  <si>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</si>
  <si>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</si>
  <si>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</si>
  <si>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</si>
  <si>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</si>
  <si>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</si>
  <si>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</si>
  <si>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</si>
  <si>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</si>
  <si>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</si>
  <si>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</si>
  <si>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</si>
  <si>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</si>
  <si>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</si>
  <si>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</si>
  <si>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</si>
  <si>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</si>
  <si>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</si>
  <si>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</si>
  <si>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</si>
  <si>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</si>
  <si>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</si>
  <si>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</si>
  <si>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</si>
  <si>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</si>
  <si>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</si>
  <si>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</si>
  <si>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</si>
  <si>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</si>
  <si>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</si>
  <si>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</si>
  <si>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</si>
  <si>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</si>
  <si>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</si>
  <si>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</si>
  <si>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</si>
  <si>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</si>
  <si>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</si>
  <si>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</si>
  <si>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</si>
  <si>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</si>
  <si>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</si>
  <si>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</si>
  <si>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</si>
  <si>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</si>
  <si>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</si>
  <si>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</si>
  <si>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</si>
  <si>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</si>
  <si>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</si>
  <si>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</si>
  <si>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</si>
  <si>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</si>
  <si>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</si>
  <si>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</si>
  <si>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</si>
  <si>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</si>
  <si>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</si>
  <si>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</si>
  <si>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</si>
  <si>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</si>
  <si>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</si>
  <si>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</si>
  <si>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</si>
  <si>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</si>
  <si>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</si>
  <si>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</si>
  <si>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</si>
  <si>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</si>
  <si>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</si>
  <si>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</si>
  <si>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</si>
  <si>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</si>
  <si>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</si>
  <si>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</si>
  <si>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</si>
  <si>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</si>
  <si>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</si>
  <si>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</si>
  <si>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</si>
  <si>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</si>
  <si>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</si>
  <si>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</si>
  <si>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</si>
  <si>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</si>
  <si>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</si>
  <si>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</si>
  <si>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</si>
  <si>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</si>
  <si>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</si>
  <si>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</si>
  <si>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</si>
  <si>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</si>
  <si>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</si>
  <si>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</si>
  <si>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</si>
  <si>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</si>
  <si>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</si>
  <si>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</si>
  <si>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</si>
  <si>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</si>
  <si>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</si>
  <si>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</si>
  <si>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</si>
  <si>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</si>
  <si>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</si>
  <si>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</si>
  <si>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</si>
  <si>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</si>
  <si>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</si>
  <si>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</si>
  <si>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</si>
  <si>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</si>
  <si>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</si>
  <si>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</si>
  <si>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</si>
  <si>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</si>
  <si>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</si>
  <si>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</si>
  <si>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</si>
  <si>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</si>
  <si>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</si>
  <si>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</si>
  <si>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</si>
  <si>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</si>
  <si>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</si>
  <si>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</si>
  <si>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</si>
  <si>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</si>
  <si>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</si>
  <si>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</si>
  <si>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</si>
  <si>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</si>
  <si>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</si>
  <si>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</si>
  <si>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</si>
  <si>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</si>
  <si>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</si>
  <si>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</si>
  <si>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</si>
  <si>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</si>
  <si>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</si>
  <si>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</si>
  <si>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</si>
  <si>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</si>
  <si>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</si>
  <si>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</si>
  <si>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</si>
  <si>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</si>
  <si>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</si>
  <si>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</si>
  <si>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</si>
  <si>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</si>
  <si>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</si>
  <si>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</si>
  <si>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</si>
  <si>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</si>
  <si>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</si>
  <si>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</si>
  <si>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</si>
  <si>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</si>
  <si>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</si>
  <si>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</si>
  <si>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</si>
  <si>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</si>
  <si>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</si>
  <si>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</si>
  <si>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</si>
  <si>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</si>
  <si>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</si>
  <si>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</si>
  <si>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</si>
  <si>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</si>
  <si>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</si>
  <si>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</si>
  <si>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</si>
  <si>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</si>
  <si>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</si>
  <si>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</si>
  <si>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</si>
  <si>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</si>
  <si>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</si>
  <si>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</si>
  <si>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</si>
  <si>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</si>
  <si>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</si>
  <si>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</si>
  <si>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</si>
  <si>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</si>
  <si>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</si>
  <si>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</si>
  <si>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</si>
  <si>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</si>
  <si>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</si>
  <si>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</si>
  <si>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</si>
  <si>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</si>
  <si>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</si>
  <si>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</si>
  <si>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</si>
  <si>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</si>
  <si>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</si>
  <si>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</si>
  <si>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</si>
  <si>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</si>
  <si>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</si>
  <si>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</si>
  <si>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</si>
  <si>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</si>
  <si>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</si>
  <si>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</si>
  <si>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</si>
  <si>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</si>
  <si>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</si>
  <si>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</si>
  <si>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</si>
  <si>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</si>
  <si>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</si>
  <si>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</si>
  <si>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</si>
  <si>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</si>
  <si>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</si>
  <si>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</si>
  <si>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</si>
  <si>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</si>
  <si>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</si>
  <si>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</si>
  <si>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</si>
  <si>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</si>
  <si>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</si>
  <si>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</si>
  <si>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</si>
  <si>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</si>
  <si>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</si>
  <si>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</si>
  <si>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</si>
  <si>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</si>
  <si>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</si>
  <si>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</si>
  <si>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</si>
  <si>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</si>
  <si>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</si>
  <si>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</si>
  <si>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</si>
  <si>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</si>
  <si>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</si>
  <si>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</si>
  <si>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</si>
  <si>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</si>
  <si>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</si>
  <si>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</si>
  <si>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</si>
  <si>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</si>
  <si>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</si>
  <si>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</si>
  <si>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</si>
  <si>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</si>
  <si>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</si>
  <si>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</si>
  <si>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</si>
  <si>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</si>
  <si>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</si>
  <si>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</si>
  <si>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</si>
  <si>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</si>
  <si>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</si>
  <si>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</si>
  <si>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</si>
  <si>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</si>
  <si>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</si>
  <si>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</si>
  <si>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</si>
  <si>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</si>
  <si>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</si>
  <si>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</si>
  <si>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</si>
  <si>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</si>
  <si>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</si>
  <si>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</si>
  <si>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</si>
  <si>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</si>
  <si>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</si>
  <si>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</si>
  <si>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</si>
  <si>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</si>
  <si>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</si>
  <si>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</si>
  <si>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</si>
  <si>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</si>
  <si>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</si>
  <si>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</si>
  <si>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</si>
  <si>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</si>
  <si>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</si>
  <si>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</si>
  <si>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</si>
  <si>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</si>
  <si>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</si>
  <si>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</si>
  <si>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</si>
  <si>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</si>
  <si>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</si>
  <si>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</si>
  <si>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</si>
  <si>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</si>
  <si>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</si>
  <si>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</si>
  <si>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</si>
  <si>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</si>
  <si>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</si>
  <si>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</si>
  <si>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</si>
  <si>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</si>
  <si>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</si>
  <si>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</si>
  <si>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</si>
  <si>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</si>
  <si>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</si>
  <si>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</si>
  <si>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</si>
  <si>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</si>
  <si>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</si>
  <si>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</si>
  <si>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</si>
  <si>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</si>
  <si>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</si>
  <si>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</si>
  <si>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</si>
  <si>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</si>
  <si>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</si>
  <si>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</si>
  <si>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</si>
  <si>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</si>
  <si>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</si>
  <si>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</si>
  <si>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</si>
  <si>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</si>
  <si>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</si>
  <si>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</si>
  <si>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</si>
  <si>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</si>
  <si>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</si>
  <si>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</si>
  <si>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</si>
  <si>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</si>
  <si>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</si>
  <si>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</si>
  <si>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</si>
  <si>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</si>
  <si>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</si>
  <si>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</si>
  <si>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</si>
  <si>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</si>
  <si>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</si>
  <si>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</si>
  <si>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</si>
  <si>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</si>
  <si>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</si>
  <si>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</si>
  <si>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</si>
  <si>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</si>
  <si>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</si>
  <si>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</si>
  <si>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</si>
  <si>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</si>
  <si>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</si>
  <si>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</si>
  <si>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</si>
  <si>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</si>
  <si>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</si>
  <si>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</si>
  <si>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</si>
  <si>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</si>
  <si>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</si>
  <si>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</si>
  <si>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</si>
  <si>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</si>
  <si>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</si>
  <si>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</si>
  <si>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</si>
  <si>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</si>
  <si>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</si>
  <si>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</si>
  <si>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</si>
  <si>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</si>
  <si>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</si>
  <si>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</si>
  <si>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</si>
  <si>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</si>
  <si>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</si>
  <si>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</si>
  <si>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</si>
  <si>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</si>
  <si>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</si>
  <si>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</si>
  <si>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</si>
  <si>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</si>
  <si>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</si>
  <si>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</si>
  <si>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</si>
  <si>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</si>
  <si>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</si>
  <si>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</si>
  <si>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</si>
  <si>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</si>
  <si>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</si>
  <si>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</si>
  <si>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</si>
  <si>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</si>
  <si>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</si>
  <si>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</si>
  <si>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</si>
  <si>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</si>
  <si>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</si>
  <si>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</si>
  <si>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</si>
  <si>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</si>
  <si>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</si>
  <si>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</si>
  <si>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</si>
  <si>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</si>
  <si>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</si>
  <si>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</si>
  <si>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</si>
  <si>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</si>
  <si>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</si>
  <si>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</si>
  <si>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</si>
  <si>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</si>
  <si>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</si>
  <si>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</si>
  <si>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</si>
  <si>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</si>
  <si>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</si>
  <si>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</si>
  <si>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</si>
  <si>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</si>
  <si>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</si>
  <si>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</si>
  <si>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</si>
  <si>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</si>
  <si>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</si>
  <si>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</si>
  <si>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</si>
  <si>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</si>
  <si>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</si>
  <si>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</si>
  <si>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</si>
  <si>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</si>
  <si>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</si>
  <si>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</si>
  <si>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</si>
  <si>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</si>
  <si>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</si>
  <si>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</si>
  <si>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</si>
  <si>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</si>
  <si>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</si>
  <si>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</si>
  <si>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</si>
  <si>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</si>
  <si>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</si>
  <si>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</si>
  <si>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</si>
  <si>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</si>
  <si>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</si>
  <si>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</si>
  <si>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</si>
  <si>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</si>
  <si>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</si>
  <si>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</si>
  <si>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</si>
  <si>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</si>
  <si>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</si>
  <si>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</si>
  <si>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</si>
  <si>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</si>
  <si>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</si>
  <si>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</si>
  <si>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</si>
  <si>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</si>
  <si>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</si>
  <si>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</si>
  <si>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</si>
  <si>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</si>
  <si>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</si>
  <si>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</si>
  <si>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</si>
  <si>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</si>
  <si>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</si>
  <si>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</si>
  <si>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</si>
  <si>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</si>
  <si>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</si>
  <si>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</si>
  <si>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</si>
  <si>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</si>
  <si>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</si>
  <si>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</si>
  <si>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</si>
  <si>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</si>
  <si>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</si>
  <si>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</si>
  <si>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</si>
  <si>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</si>
  <si>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</si>
  <si>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</si>
  <si>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</si>
  <si>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</si>
  <si>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</si>
  <si>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</si>
  <si>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</si>
  <si>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</si>
  <si>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</si>
  <si>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</si>
  <si>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</si>
  <si>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</si>
  <si>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</si>
  <si>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</si>
  <si>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</si>
  <si>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</si>
  <si>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</si>
  <si>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</si>
  <si>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</si>
  <si>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</si>
  <si>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</si>
  <si>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</si>
  <si>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</si>
  <si>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</si>
  <si>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</si>
  <si>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</si>
  <si>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</si>
  <si>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</si>
  <si>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</si>
  <si>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</si>
  <si>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</si>
  <si>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</si>
  <si>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</si>
  <si>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</si>
  <si>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</si>
  <si>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</si>
  <si>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</si>
  <si>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</si>
  <si>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</si>
  <si>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</si>
  <si>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</si>
  <si>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</si>
  <si>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</si>
  <si>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</si>
  <si>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</si>
  <si>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</si>
  <si>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</si>
  <si>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</si>
  <si>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</si>
  <si>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</si>
  <si>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</si>
  <si>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</si>
  <si>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</si>
  <si>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</si>
  <si>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</si>
  <si>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</si>
  <si>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</si>
  <si>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</si>
  <si>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</si>
  <si>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</si>
  <si>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</si>
  <si>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</si>
  <si>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</si>
  <si>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</si>
  <si>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</si>
  <si>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</si>
  <si>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</si>
  <si>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</si>
  <si>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</si>
  <si>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</si>
  <si>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</si>
  <si>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</si>
  <si>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</si>
  <si>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</si>
  <si>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</si>
  <si>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</si>
  <si>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</si>
  <si>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</si>
  <si>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</si>
  <si>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</si>
  <si>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</si>
  <si>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</si>
  <si>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</si>
  <si>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</si>
  <si>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</si>
  <si>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</si>
  <si>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</si>
  <si>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</si>
  <si>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</si>
  <si>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</si>
  <si>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</si>
  <si>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</si>
  <si>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</si>
  <si>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</si>
  <si>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</si>
  <si>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</si>
  <si>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</si>
  <si>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</si>
  <si>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</si>
  <si>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</si>
  <si>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</si>
  <si>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</si>
  <si>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</si>
  <si>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</si>
  <si>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</si>
  <si>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</si>
  <si>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</si>
  <si>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</si>
  <si>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</si>
  <si>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</si>
  <si>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</si>
  <si>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</si>
  <si>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</si>
  <si>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</si>
  <si>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</si>
  <si>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</si>
  <si>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</si>
  <si>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</si>
  <si>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</si>
  <si>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</si>
  <si>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</si>
  <si>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</si>
  <si>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</si>
  <si>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</si>
  <si>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</si>
  <si>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</si>
  <si>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</si>
  <si>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</si>
  <si>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</si>
  <si>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</si>
  <si>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</si>
  <si>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</si>
  <si>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</si>
  <si>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</si>
  <si>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</si>
  <si>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</si>
  <si>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</si>
  <si>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</si>
  <si>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</si>
  <si>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</si>
  <si>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</si>
  <si>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</si>
  <si>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</si>
  <si>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</si>
  <si>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</si>
  <si>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</si>
  <si>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</si>
  <si>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</si>
  <si>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</si>
  <si>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</si>
  <si>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</si>
  <si>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</si>
  <si>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</si>
  <si>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</si>
  <si>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</si>
  <si>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</si>
  <si>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</si>
  <si>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</si>
  <si>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</si>
  <si>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</si>
  <si>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</si>
  <si>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</si>
  <si>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</si>
  <si>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</si>
  <si>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</si>
  <si>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</si>
  <si>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</si>
  <si>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</si>
  <si>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</si>
  <si>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</si>
  <si>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</si>
  <si>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</si>
  <si>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</si>
  <si>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</si>
  <si>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</si>
  <si>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</si>
  <si>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</si>
  <si>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</si>
  <si>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</si>
  <si>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</si>
  <si>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</si>
  <si>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</si>
  <si>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</si>
  <si>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</si>
  <si>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</si>
  <si>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</si>
  <si>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</si>
  <si>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</si>
  <si>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</si>
  <si>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</si>
  <si>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</si>
  <si>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</si>
  <si>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</si>
  <si>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</si>
  <si>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</si>
  <si>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</si>
  <si>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</si>
  <si>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</si>
  <si>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</si>
  <si>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</si>
  <si>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</si>
  <si>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</si>
  <si>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</si>
  <si>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</si>
  <si>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</si>
  <si>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</si>
  <si>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</si>
  <si>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</si>
  <si>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</si>
  <si>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</si>
  <si>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</si>
  <si>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</si>
  <si>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</si>
  <si>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</si>
  <si>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</si>
  <si>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</si>
  <si>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</si>
  <si>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</si>
  <si>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</si>
  <si>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</si>
  <si>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</si>
  <si>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</si>
  <si>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</si>
  <si>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</si>
  <si>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</si>
  <si>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</si>
  <si>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</si>
  <si>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</si>
  <si>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</si>
  <si>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</si>
  <si>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</si>
  <si>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</si>
  <si>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</si>
  <si>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</si>
  <si>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</si>
  <si>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</si>
  <si>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</si>
  <si>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</si>
  <si>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</si>
  <si>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</si>
  <si>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</si>
  <si>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</si>
  <si>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</si>
  <si>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</si>
  <si>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</si>
  <si>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</si>
  <si>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</si>
  <si>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</si>
  <si>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</si>
  <si>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</si>
  <si>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</si>
  <si>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</si>
  <si>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</si>
  <si>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</si>
  <si>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</si>
  <si>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</si>
  <si>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</si>
  <si>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</si>
  <si>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</si>
  <si>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</si>
  <si>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</si>
  <si>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</si>
  <si>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</si>
  <si>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</si>
  <si>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</si>
  <si>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</si>
  <si>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</si>
  <si>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</si>
  <si>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</si>
  <si>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</si>
  <si>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</si>
  <si>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</si>
  <si>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</si>
  <si>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</si>
  <si>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</si>
  <si>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</si>
  <si>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</si>
  <si>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</si>
  <si>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</si>
  <si>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</si>
  <si>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</si>
  <si>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</si>
  <si>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</si>
  <si>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</si>
  <si>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</si>
  <si>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</si>
  <si>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</si>
  <si>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</si>
  <si>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</si>
  <si>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</si>
  <si>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</si>
  <si>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</si>
  <si>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</si>
  <si>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</si>
  <si>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</si>
  <si>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</si>
  <si>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</si>
  <si>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</si>
  <si>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</si>
  <si>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</si>
  <si>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</si>
  <si>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</si>
  <si>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</si>
  <si>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</si>
  <si>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</si>
  <si>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</si>
  <si>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</si>
  <si>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</si>
  <si>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</si>
  <si>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</si>
  <si>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</si>
  <si>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</si>
  <si>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</si>
  <si>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</si>
  <si>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</si>
  <si>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</si>
  <si>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</si>
  <si>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</si>
  <si>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</si>
  <si>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</si>
  <si>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</si>
  <si>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</si>
  <si>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</si>
  <si>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</si>
  <si>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</si>
  <si>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</si>
  <si>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</si>
  <si>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</si>
  <si>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</si>
  <si>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</si>
  <si>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</si>
  <si>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</si>
  <si>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</si>
  <si>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</si>
  <si>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</si>
  <si>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</si>
  <si>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</si>
  <si>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</si>
  <si>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</si>
  <si>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</si>
  <si>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</si>
  <si>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</si>
  <si>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</si>
  <si>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</si>
  <si>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</si>
  <si>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</si>
  <si>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</si>
  <si>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</si>
  <si>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</si>
  <si>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</si>
  <si>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</si>
  <si>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</si>
  <si>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</si>
  <si>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</si>
  <si>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</si>
  <si>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</si>
  <si>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</si>
  <si>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</si>
  <si>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</si>
  <si>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</si>
  <si>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</si>
  <si>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</si>
  <si>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</si>
  <si>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</si>
  <si>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</si>
  <si>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</si>
  <si>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</si>
  <si>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</si>
  <si>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</si>
  <si>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</si>
  <si>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</si>
  <si>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</si>
  <si>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</si>
  <si>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</si>
  <si>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</si>
  <si>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</si>
  <si>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</si>
  <si>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</si>
  <si>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</si>
  <si>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</si>
  <si>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</si>
  <si>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</si>
  <si>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</si>
  <si>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</si>
  <si>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</si>
  <si>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</si>
  <si>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</si>
  <si>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</si>
  <si>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</si>
  <si>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</si>
  <si>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</si>
  <si>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</si>
  <si>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</si>
  <si>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</si>
  <si>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</si>
  <si>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</si>
  <si>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</si>
  <si>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</si>
  <si>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</si>
  <si>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</si>
  <si>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</si>
  <si>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</si>
  <si>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</si>
  <si>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</si>
  <si>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</si>
  <si>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</si>
  <si>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</si>
  <si>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</si>
  <si>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</si>
  <si>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</si>
  <si>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</si>
  <si>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</si>
  <si>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</si>
  <si>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</si>
  <si>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</si>
  <si>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</si>
  <si>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</si>
  <si>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</si>
  <si>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</si>
  <si>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</si>
  <si>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</si>
  <si>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</si>
  <si>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</si>
  <si>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</si>
  <si>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</si>
  <si>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</si>
  <si>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</si>
  <si>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</si>
  <si>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</si>
  <si>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</si>
  <si>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</si>
  <si>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</si>
  <si>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</si>
  <si>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</si>
  <si>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</si>
  <si>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</si>
  <si>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</si>
  <si>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</si>
  <si>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</si>
  <si>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</si>
  <si>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</si>
  <si>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</si>
  <si>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</si>
  <si>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</si>
  <si>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</si>
  <si>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</si>
  <si>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</si>
  <si>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</si>
  <si>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</si>
  <si>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</si>
  <si>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</si>
  <si>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</si>
  <si>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</si>
  <si>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</si>
  <si>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</si>
  <si>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</si>
  <si>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</si>
  <si>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</si>
  <si>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</si>
  <si>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</si>
  <si>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</si>
  <si>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</si>
  <si>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</si>
  <si>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</si>
  <si>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</si>
  <si>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</si>
  <si>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</si>
  <si>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</si>
  <si>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</si>
  <si>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</si>
  <si>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</si>
  <si>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</si>
  <si>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</si>
  <si>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</si>
  <si>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</si>
  <si>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</si>
  <si>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</si>
  <si>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</si>
  <si>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</si>
  <si>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</si>
  <si>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</si>
  <si>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</si>
  <si>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</si>
  <si>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</si>
  <si>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</si>
  <si>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</si>
  <si>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</si>
  <si>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</si>
  <si>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</si>
  <si>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</si>
  <si>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</si>
  <si>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</si>
  <si>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</si>
  <si>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</si>
  <si>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</si>
  <si>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</si>
  <si>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</si>
  <si>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</si>
  <si>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</si>
  <si>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</si>
  <si>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</si>
  <si>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</si>
  <si>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</si>
  <si>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</si>
  <si>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</si>
  <si>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</si>
  <si>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</si>
  <si>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</si>
  <si>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</si>
  <si>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</si>
  <si>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</si>
  <si>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</si>
  <si>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</si>
  <si>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</si>
  <si>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</si>
  <si>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</si>
  <si>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</si>
  <si>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</si>
  <si>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</si>
  <si>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</si>
  <si>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</si>
  <si>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</si>
  <si>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</si>
  <si>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</si>
  <si>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</si>
  <si>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</si>
  <si>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</si>
  <si>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</si>
  <si>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</si>
  <si>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</si>
  <si>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</si>
  <si>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</si>
  <si>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</si>
  <si>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</si>
  <si>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</si>
  <si>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</si>
  <si>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</si>
  <si>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</si>
  <si>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</si>
  <si>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</si>
  <si>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</si>
  <si>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</si>
  <si>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</si>
  <si>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</si>
  <si>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</si>
  <si>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</si>
  <si>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</si>
  <si>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</si>
  <si>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</si>
  <si>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</si>
  <si>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</si>
  <si>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</si>
  <si>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</si>
  <si>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</si>
  <si>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</si>
  <si>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</si>
  <si>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</si>
  <si>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</si>
  <si>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</si>
  <si>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</si>
  <si>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</si>
  <si>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</si>
  <si>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</si>
  <si>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</si>
  <si>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</si>
  <si>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</si>
  <si>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</si>
  <si>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</si>
  <si>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</si>
  <si>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</si>
  <si>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</si>
  <si>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</si>
  <si>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</si>
  <si>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</si>
  <si>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</si>
  <si>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</si>
  <si>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</si>
  <si>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</si>
  <si>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</si>
  <si>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</si>
  <si>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</si>
  <si>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</si>
  <si>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</si>
  <si>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</si>
  <si>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</si>
  <si>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</si>
  <si>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</si>
  <si>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</si>
  <si>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</si>
  <si>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</si>
  <si>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</si>
  <si>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</si>
  <si>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</si>
  <si>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</si>
  <si>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</si>
  <si>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</si>
  <si>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</si>
  <si>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</si>
  <si>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</si>
  <si>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</si>
  <si>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</si>
  <si>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</si>
  <si>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</si>
  <si>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</si>
  <si>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</si>
  <si>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</si>
  <si>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</si>
  <si>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</si>
  <si>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</si>
  <si>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</si>
  <si>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</si>
  <si>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</si>
  <si>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</si>
  <si>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</si>
  <si>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</si>
  <si>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</si>
  <si>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</si>
  <si>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</si>
  <si>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</si>
  <si>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</si>
  <si>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</si>
  <si>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</si>
  <si>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</si>
  <si>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</si>
  <si>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</si>
  <si>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</si>
  <si>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</si>
  <si>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</si>
  <si>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</si>
  <si>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</si>
  <si>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</si>
  <si>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</si>
  <si>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</si>
  <si>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</si>
  <si>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</si>
  <si>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</si>
  <si>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</si>
  <si>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</si>
  <si>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</si>
  <si>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</si>
  <si>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</si>
  <si>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</si>
  <si>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</si>
  <si>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</si>
  <si>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</si>
  <si>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</si>
  <si>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</si>
  <si>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</si>
  <si>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</si>
  <si>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</si>
  <si>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</si>
  <si>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</si>
  <si>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</si>
  <si>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</si>
  <si>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</si>
  <si>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</si>
  <si>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</si>
  <si>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</si>
  <si>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</si>
  <si>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</si>
  <si>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</si>
  <si>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</si>
  <si>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</si>
  <si>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</si>
  <si>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</si>
  <si>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</si>
  <si>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</si>
  <si>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</si>
  <si>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</si>
  <si>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</si>
  <si>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</si>
  <si>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</si>
  <si>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</si>
  <si>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</si>
  <si>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</si>
  <si>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</si>
  <si>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</si>
  <si>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</si>
  <si>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</si>
  <si>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</si>
  <si>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</si>
  <si>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</si>
  <si>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</si>
  <si>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</si>
  <si>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</si>
  <si>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</si>
  <si>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</si>
  <si>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</si>
  <si>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</si>
  <si>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</si>
  <si>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</si>
  <si>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</si>
  <si>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</si>
  <si>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</si>
  <si>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</si>
  <si>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</si>
  <si>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</si>
  <si>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</si>
  <si>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</si>
  <si>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</si>
  <si>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</si>
  <si>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</si>
  <si>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</si>
  <si>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</si>
  <si>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</si>
  <si>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</si>
  <si>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</si>
  <si>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</si>
  <si>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</si>
  <si>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</si>
  <si>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</si>
  <si>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</si>
  <si>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</si>
  <si>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</si>
  <si>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</si>
  <si>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</si>
  <si>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</si>
  <si>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</si>
  <si>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</si>
  <si>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</si>
  <si>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</si>
  <si>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</si>
  <si>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</si>
  <si>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</si>
  <si>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</si>
  <si>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</si>
  <si>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</si>
  <si>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</si>
  <si>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</si>
  <si>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</si>
  <si>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</si>
  <si>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</si>
  <si>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</si>
  <si>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</si>
  <si>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</si>
  <si>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</si>
  <si>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</si>
  <si>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</si>
  <si>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</si>
  <si>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</si>
  <si>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</si>
  <si>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</si>
  <si>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</si>
  <si>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</si>
  <si>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</si>
  <si>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</si>
  <si>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</si>
  <si>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</si>
  <si>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</si>
  <si>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</si>
  <si>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</si>
  <si>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</si>
  <si>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</si>
  <si>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</si>
  <si>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</si>
  <si>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</si>
  <si>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</si>
  <si>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</si>
  <si>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</si>
  <si>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</si>
  <si>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</si>
  <si>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</si>
  <si>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</si>
  <si>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</si>
  <si>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</si>
  <si>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</si>
  <si>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</si>
  <si>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</si>
  <si>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</si>
  <si>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</si>
  <si>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</si>
  <si>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</si>
  <si>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</si>
  <si>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</si>
  <si>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</si>
  <si>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</si>
  <si>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</si>
  <si>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</si>
  <si>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</si>
  <si>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</si>
  <si>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</si>
  <si>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</si>
  <si>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</si>
  <si>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</si>
  <si>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</si>
  <si>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</si>
  <si>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</si>
  <si>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</si>
  <si>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</si>
  <si>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</si>
  <si>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</si>
  <si>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</si>
  <si>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</si>
  <si>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</si>
  <si>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</si>
  <si>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</si>
  <si>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</si>
  <si>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</si>
  <si>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</si>
  <si>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</si>
  <si>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</si>
  <si>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</si>
  <si>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</si>
  <si>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</si>
  <si>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</si>
  <si>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</si>
  <si>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</si>
  <si>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</si>
  <si>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</si>
  <si>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</si>
  <si>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</si>
  <si>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</si>
  <si>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</si>
  <si>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</si>
  <si>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</si>
  <si>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</si>
  <si>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</si>
  <si>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</si>
  <si>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</si>
  <si>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</si>
  <si>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</si>
  <si>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</si>
  <si>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</si>
  <si>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</si>
  <si>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</si>
  <si>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</si>
  <si>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</si>
  <si>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</si>
  <si>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</si>
  <si>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</si>
  <si>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</si>
  <si>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</si>
  <si>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</si>
  <si>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</si>
  <si>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</si>
  <si>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</si>
  <si>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</si>
  <si>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</si>
  <si>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</si>
  <si>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</si>
  <si>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</si>
  <si>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</si>
  <si>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</si>
  <si>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</si>
  <si>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</si>
  <si>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</si>
  <si>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</si>
  <si>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</si>
  <si>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</si>
  <si>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</si>
  <si>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</si>
  <si>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</si>
  <si>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</si>
  <si>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</si>
  <si>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</si>
  <si>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</si>
  <si>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</si>
  <si>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</si>
  <si>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</si>
  <si>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</si>
  <si>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</si>
  <si>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</si>
  <si>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</si>
  <si>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</si>
  <si>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</si>
  <si>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</si>
  <si>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</si>
  <si>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</si>
  <si>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</si>
  <si>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</si>
  <si>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</si>
  <si>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</si>
  <si>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</si>
  <si>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</si>
  <si>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</si>
  <si>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</si>
  <si>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</si>
  <si>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</si>
  <si>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</si>
  <si>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</si>
  <si>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</si>
  <si>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</si>
  <si>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</si>
  <si>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</si>
  <si>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</si>
  <si>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</si>
  <si>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</si>
  <si>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</si>
  <si>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</si>
  <si>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</si>
  <si>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</si>
  <si>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</si>
  <si>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</si>
  <si>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</si>
  <si>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</si>
  <si>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</si>
  <si>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</si>
  <si>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</si>
  <si>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</si>
  <si>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</si>
  <si>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</si>
  <si>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</si>
  <si>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</si>
  <si>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</si>
  <si>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</si>
  <si>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</si>
  <si>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</si>
  <si>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</si>
  <si>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</si>
  <si>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</si>
  <si>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</si>
  <si>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</si>
  <si>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</si>
  <si>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</si>
  <si>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</si>
  <si>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</si>
  <si>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</si>
  <si>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</si>
  <si>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</si>
  <si>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</si>
  <si>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</si>
  <si>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</si>
  <si>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</si>
  <si>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</si>
  <si>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</si>
  <si>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</si>
  <si>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</si>
  <si>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</si>
  <si>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</si>
  <si>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</si>
  <si>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</si>
  <si>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</si>
  <si>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</si>
  <si>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</si>
  <si>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</si>
  <si>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</si>
  <si>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</si>
  <si>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</si>
  <si>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</si>
  <si>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</si>
  <si>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</si>
  <si>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</si>
  <si>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</si>
  <si>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</si>
  <si>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</si>
  <si>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</si>
  <si>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</si>
  <si>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</si>
  <si>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</si>
  <si>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</si>
  <si>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</si>
  <si>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</si>
  <si>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</si>
  <si>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</si>
  <si>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</si>
  <si>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</si>
  <si>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</si>
  <si>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</si>
  <si>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</si>
  <si>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</si>
  <si>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</si>
  <si>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</si>
  <si>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</si>
  <si>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</si>
  <si>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</si>
  <si>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</si>
  <si>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</si>
  <si>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</si>
  <si>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</si>
  <si>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</si>
  <si>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</si>
  <si>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</si>
  <si>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</si>
  <si>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</si>
  <si>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</si>
  <si>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</si>
  <si>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</si>
  <si>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</si>
  <si>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</si>
  <si>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</si>
  <si>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</si>
  <si>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</si>
  <si>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</si>
  <si>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</si>
  <si>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</si>
  <si>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</si>
  <si>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</si>
  <si>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</si>
  <si>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</si>
  <si>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</si>
  <si>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</si>
  <si>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</si>
  <si>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</si>
  <si>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</si>
  <si>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</si>
  <si>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</si>
  <si>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</si>
  <si>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</si>
  <si>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</si>
  <si>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</si>
  <si>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</si>
  <si>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</si>
  <si>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</si>
  <si>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</si>
  <si>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</si>
  <si>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</si>
  <si>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</si>
  <si>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</si>
  <si>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</si>
  <si>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</si>
  <si>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</si>
  <si>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</si>
  <si>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</si>
  <si>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</si>
  <si>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</si>
  <si>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</si>
  <si>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</si>
  <si>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</si>
  <si>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</si>
  <si>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</si>
  <si>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</si>
  <si>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</si>
  <si>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</si>
  <si>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</si>
  <si>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</si>
  <si>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</si>
  <si>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</si>
  <si>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</si>
  <si>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</si>
  <si>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</si>
  <si>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</si>
  <si>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</si>
  <si>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</si>
  <si>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</si>
  <si>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</si>
  <si>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</si>
  <si>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</si>
  <si>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</si>
  <si>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</si>
  <si>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</si>
  <si>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</si>
  <si>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</si>
  <si>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</si>
  <si>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</si>
  <si>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</si>
  <si>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</si>
  <si>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</si>
  <si>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</si>
  <si>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</si>
  <si>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</si>
  <si>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</si>
  <si>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</si>
  <si>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</si>
  <si>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</si>
  <si>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</si>
  <si>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</si>
  <si>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</si>
  <si>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</si>
  <si>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</si>
  <si>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</si>
  <si>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</si>
  <si>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</si>
  <si>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</si>
  <si>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</si>
  <si>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</si>
  <si>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</si>
  <si>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</si>
  <si>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</si>
  <si>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</si>
  <si>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</si>
  <si>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</si>
  <si>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</si>
  <si>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</si>
  <si>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</si>
  <si>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</si>
  <si>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</si>
  <si>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</si>
  <si>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</si>
  <si>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</si>
  <si>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</si>
  <si>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</si>
  <si>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</si>
  <si>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</si>
  <si>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</si>
  <si>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</si>
  <si>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</si>
  <si>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</si>
  <si>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</si>
  <si>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</si>
  <si>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</si>
  <si>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</si>
  <si>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</si>
  <si>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</si>
  <si>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</si>
  <si>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</si>
  <si>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</si>
  <si>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</si>
  <si>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</si>
  <si>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</si>
  <si>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</si>
  <si>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</si>
  <si>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</si>
  <si>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</si>
  <si>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</si>
  <si>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</si>
  <si>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</si>
  <si>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</si>
  <si>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</si>
  <si>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</si>
  <si>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</si>
  <si>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</si>
  <si>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</si>
  <si>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</si>
  <si>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</si>
  <si>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</si>
  <si>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</si>
  <si>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</si>
  <si>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</si>
  <si>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</si>
  <si>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</si>
  <si>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</si>
  <si>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</si>
  <si>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</si>
  <si>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</si>
  <si>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</si>
  <si>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</si>
  <si>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</si>
  <si>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</si>
  <si>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</si>
  <si>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</si>
  <si>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</si>
  <si>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</si>
  <si>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</si>
  <si>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</si>
  <si>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</si>
  <si>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</si>
  <si>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</si>
  <si>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</si>
  <si>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</si>
  <si>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</si>
  <si>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</si>
  <si>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</si>
  <si>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</si>
  <si>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</si>
  <si>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</si>
  <si>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</si>
  <si>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</si>
  <si>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</si>
  <si>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</si>
  <si>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</si>
  <si>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</si>
  <si>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</si>
  <si>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</si>
  <si>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</si>
  <si>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</si>
  <si>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</si>
  <si>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</si>
  <si>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</si>
  <si>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</si>
  <si>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</si>
  <si>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</si>
  <si>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</si>
  <si>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</si>
  <si>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</si>
  <si>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</si>
  <si>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</si>
  <si>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</si>
  <si>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</si>
  <si>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</si>
  <si>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</si>
  <si>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</si>
  <si>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</si>
  <si>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</si>
  <si>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</si>
  <si>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</si>
  <si>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</si>
  <si>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</si>
  <si>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</si>
  <si>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</si>
  <si>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</si>
  <si>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</si>
  <si>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</si>
  <si>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</si>
  <si>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</si>
  <si>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</si>
  <si>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</si>
  <si>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</si>
  <si>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</si>
  <si>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</si>
  <si>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</si>
  <si>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</si>
  <si>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</si>
  <si>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</si>
  <si>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</si>
  <si>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</si>
  <si>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</si>
  <si>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</si>
  <si>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</si>
  <si>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</si>
  <si>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</si>
  <si>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</si>
  <si>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</si>
  <si>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</si>
  <si>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</si>
  <si>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</si>
  <si>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</si>
  <si>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</si>
  <si>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</si>
  <si>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</si>
  <si>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</si>
  <si>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</si>
  <si>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</si>
  <si>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</si>
  <si>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</si>
  <si>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</si>
  <si>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</si>
  <si>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</si>
  <si>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</si>
  <si>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</si>
  <si>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</si>
  <si>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</si>
  <si>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</si>
  <si>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</si>
  <si>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</si>
  <si>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</si>
  <si>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</si>
  <si>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</si>
  <si>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</si>
  <si>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</si>
  <si>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</si>
  <si>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</si>
  <si>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</si>
  <si>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</si>
  <si>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</si>
  <si>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</si>
  <si>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</si>
  <si>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</si>
  <si>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</si>
  <si>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</si>
  <si>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</si>
  <si>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</si>
  <si>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</si>
  <si>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</si>
  <si>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</si>
  <si>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</si>
  <si>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</si>
  <si>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</si>
  <si>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</si>
  <si>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</si>
  <si>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</si>
  <si>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</si>
  <si>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</si>
  <si>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</si>
  <si>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</si>
  <si>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</si>
  <si>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</si>
  <si>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</si>
  <si>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</si>
  <si>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</si>
  <si>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</si>
  <si>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</si>
  <si>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</si>
  <si>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</si>
  <si>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</si>
  <si>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</si>
  <si>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</si>
  <si>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</si>
  <si>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</si>
  <si>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</si>
  <si>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</si>
  <si>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</si>
  <si>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</si>
  <si>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</si>
  <si>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</si>
  <si>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</si>
  <si>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</si>
  <si>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</si>
  <si>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</si>
  <si>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</si>
  <si>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</si>
  <si>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</si>
  <si>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</si>
  <si>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</si>
  <si>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</si>
  <si>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</si>
  <si>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</si>
  <si>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</si>
  <si>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</si>
  <si>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</si>
  <si>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</si>
  <si>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</si>
  <si>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</si>
  <si>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</si>
  <si>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</si>
  <si>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</si>
  <si>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</si>
  <si>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</si>
  <si>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</si>
  <si>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</si>
  <si>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</si>
  <si>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</si>
  <si>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</si>
  <si>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</si>
  <si>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</si>
  <si>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</si>
  <si>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</si>
  <si>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</si>
  <si>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</si>
  <si>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</si>
  <si>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</si>
  <si>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</si>
  <si>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</si>
  <si>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</si>
  <si>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</si>
  <si>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</si>
  <si>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</si>
  <si>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</si>
  <si>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</si>
  <si>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</si>
  <si>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</si>
  <si>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</si>
  <si>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</si>
  <si>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</si>
  <si>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</si>
  <si>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</si>
  <si>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</si>
  <si>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</si>
  <si>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</si>
  <si>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</si>
  <si>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</si>
  <si>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</si>
  <si>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</si>
  <si>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</si>
  <si>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</si>
  <si>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</si>
  <si>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</si>
  <si>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</si>
  <si>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</si>
  <si>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</si>
  <si>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</si>
  <si>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</si>
  <si>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</si>
  <si>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</si>
  <si>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</si>
  <si>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</si>
  <si>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</si>
  <si>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</si>
  <si>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</si>
  <si>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</si>
  <si>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</si>
  <si>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</si>
  <si>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</si>
  <si>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</si>
  <si>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</si>
  <si>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</si>
  <si>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</si>
  <si>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</si>
  <si>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</si>
  <si>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</si>
  <si>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</si>
  <si>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</si>
  <si>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</si>
  <si>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</si>
  <si>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</si>
  <si>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</si>
  <si>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</si>
  <si>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</si>
  <si>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</si>
  <si>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</si>
  <si>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</si>
  <si>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</si>
  <si>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</si>
  <si>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</si>
  <si>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</si>
  <si>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</si>
  <si>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</si>
  <si>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</si>
  <si>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</si>
  <si>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</si>
  <si>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</si>
  <si>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</si>
  <si>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</si>
  <si>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</si>
  <si>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</si>
  <si>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</si>
  <si>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</si>
  <si>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</si>
  <si>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</si>
  <si>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</si>
  <si>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</si>
  <si>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</si>
  <si>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</si>
  <si>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</si>
  <si>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</si>
  <si>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</si>
  <si>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</si>
  <si>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</si>
  <si>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</si>
  <si>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</si>
  <si>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</si>
  <si>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</si>
  <si>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</si>
  <si>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</si>
  <si>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</si>
  <si>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</si>
  <si>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</si>
  <si>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</si>
  <si>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</si>
  <si>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</si>
  <si>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</si>
  <si>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</si>
  <si>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</si>
  <si>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</si>
  <si>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</si>
  <si>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</si>
  <si>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</si>
  <si>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</si>
  <si>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</si>
  <si>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</si>
  <si>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</si>
  <si>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</si>
  <si>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</si>
  <si>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</si>
  <si>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</si>
  <si>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</si>
  <si>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</si>
  <si>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</si>
  <si>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</si>
  <si>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</si>
  <si>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</si>
  <si>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</si>
  <si>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</si>
  <si>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</si>
  <si>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</si>
  <si>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</si>
  <si>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</si>
  <si>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</si>
  <si>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</si>
  <si>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</si>
  <si>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</si>
  <si>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</si>
  <si>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</si>
  <si>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</si>
  <si>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</si>
  <si>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</si>
  <si>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</si>
  <si>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</si>
  <si>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</si>
  <si>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</si>
  <si>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</si>
  <si>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</si>
  <si>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</si>
  <si>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</si>
  <si>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</si>
  <si>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</si>
  <si>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</si>
  <si>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</si>
  <si>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</si>
  <si>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</si>
  <si>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</si>
  <si>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</si>
  <si>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</si>
  <si>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</si>
  <si>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</si>
  <si>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</si>
  <si>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</si>
  <si>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</si>
  <si>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</si>
  <si>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</si>
  <si>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</si>
  <si>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</si>
  <si>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</si>
  <si>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</si>
  <si>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</si>
  <si>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</si>
  <si>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</si>
  <si>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</si>
  <si>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</si>
  <si>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</si>
  <si>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</si>
  <si>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</si>
  <si>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</si>
  <si>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</si>
  <si>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</si>
  <si>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</si>
  <si>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</si>
  <si>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</si>
  <si>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</si>
  <si>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</si>
  <si>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</si>
  <si>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</si>
  <si>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</si>
  <si>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</si>
  <si>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</si>
  <si>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</si>
  <si>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</si>
  <si>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</si>
  <si>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</si>
  <si>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</si>
  <si>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</si>
  <si>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</si>
  <si>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</si>
  <si>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</si>
  <si>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</si>
  <si>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</si>
  <si>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</si>
  <si>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</si>
  <si>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</si>
  <si>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</si>
  <si>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</si>
  <si>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</si>
  <si>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</si>
  <si>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</si>
  <si>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</si>
  <si>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</si>
  <si>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</si>
  <si>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</si>
  <si>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</si>
  <si>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</si>
  <si>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</si>
  <si>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</si>
  <si>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</si>
  <si>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</si>
  <si>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</si>
  <si>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</si>
  <si>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</si>
  <si>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</si>
  <si>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</si>
  <si>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</si>
  <si>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</si>
  <si>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</si>
  <si>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</si>
  <si>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</si>
  <si>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</si>
  <si>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</si>
  <si>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</si>
  <si>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</si>
  <si>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</si>
  <si>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</si>
  <si>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</si>
  <si>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</si>
  <si>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</si>
  <si>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</si>
  <si>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</si>
  <si>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</si>
  <si>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</si>
  <si>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</si>
  <si>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</si>
  <si>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</si>
  <si>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</si>
  <si>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</si>
  <si>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</si>
  <si>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</si>
  <si>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</si>
  <si>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</si>
  <si>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</si>
  <si>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</si>
  <si>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</si>
  <si>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</si>
  <si>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</si>
  <si>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</si>
  <si>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</si>
  <si>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</si>
  <si>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</si>
  <si>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</si>
  <si>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</si>
  <si>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</si>
  <si>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</si>
  <si>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</si>
  <si>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</si>
  <si>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</si>
  <si>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</si>
  <si>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</si>
  <si>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</si>
  <si>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</si>
  <si>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</si>
  <si>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</si>
  <si>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</si>
  <si>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</si>
  <si>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</si>
  <si>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</si>
  <si>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</si>
  <si>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</si>
  <si>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</si>
  <si>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</si>
  <si>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</si>
  <si>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</si>
  <si>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</si>
  <si>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</si>
  <si>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</si>
  <si>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</si>
  <si>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</si>
  <si>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</si>
  <si>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</si>
  <si>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</si>
  <si>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</si>
  <si>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</si>
  <si>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</si>
  <si>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</si>
  <si>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</si>
  <si>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</si>
  <si>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</si>
  <si>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</si>
  <si>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</si>
  <si>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</si>
  <si>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</si>
  <si>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</si>
  <si>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</si>
  <si>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</si>
  <si>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</si>
  <si>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</si>
  <si>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</si>
  <si>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</si>
  <si>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</si>
  <si>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</si>
  <si>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</si>
  <si>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</si>
  <si>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</si>
  <si>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</si>
  <si>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</si>
  <si>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</si>
  <si>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</si>
  <si>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</si>
  <si>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</si>
  <si>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</si>
  <si>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</si>
  <si>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</si>
  <si>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</si>
  <si>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</si>
  <si>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</si>
  <si>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</si>
  <si>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</si>
  <si>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</si>
  <si>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</si>
  <si>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</si>
  <si>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</si>
  <si>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</si>
  <si>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</si>
  <si>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</si>
  <si>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</si>
  <si>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</si>
  <si>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</si>
  <si>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</si>
  <si>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</si>
  <si>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</si>
  <si>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</si>
  <si>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</si>
  <si>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</si>
  <si>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</si>
  <si>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</si>
  <si>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</si>
  <si>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</si>
  <si>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</si>
  <si>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</si>
  <si>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</si>
  <si>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</si>
  <si>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</si>
  <si>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</si>
  <si>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</si>
  <si>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</si>
  <si>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</si>
  <si>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</si>
  <si>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</si>
  <si>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</si>
  <si>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</si>
  <si>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</si>
  <si>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</si>
  <si>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</si>
  <si>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</si>
  <si>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</si>
  <si>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</si>
  <si>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</si>
  <si>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</si>
  <si>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</si>
  <si>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</si>
  <si>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</si>
  <si>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</si>
  <si>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</si>
  <si>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</si>
  <si>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</si>
  <si>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</si>
  <si>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</si>
  <si>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</si>
  <si>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</si>
  <si>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</si>
  <si>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</si>
  <si>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</si>
  <si>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</si>
  <si>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</si>
  <si>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</si>
  <si>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</si>
  <si>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</si>
  <si>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</si>
  <si>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</si>
  <si>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</si>
  <si>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</si>
  <si>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</si>
  <si>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</si>
  <si>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</si>
  <si>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</si>
  <si>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</si>
  <si>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</si>
  <si>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</si>
  <si>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</si>
  <si>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</si>
  <si>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</si>
  <si>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</si>
  <si>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</si>
  <si>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</si>
  <si>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</si>
  <si>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</si>
  <si>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</si>
  <si>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</si>
  <si>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</si>
  <si>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</si>
  <si>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</si>
  <si>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</si>
  <si>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</si>
  <si>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</si>
  <si>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</si>
  <si>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</si>
  <si>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</si>
  <si>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</si>
  <si>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</si>
  <si>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</si>
  <si>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</si>
  <si>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</si>
  <si>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</si>
  <si>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</si>
  <si>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</si>
  <si>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</si>
  <si>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</si>
  <si>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</si>
  <si>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</si>
  <si>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</si>
  <si>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</si>
  <si>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</si>
  <si>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</si>
  <si>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</si>
  <si>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</si>
  <si>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</si>
  <si>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</si>
  <si>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</si>
  <si>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</si>
  <si>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</si>
  <si>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</si>
  <si>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</si>
  <si>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</si>
  <si>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</si>
  <si>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</si>
  <si>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</si>
  <si>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</si>
  <si>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</si>
  <si>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</si>
  <si>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</si>
  <si>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</si>
  <si>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</si>
  <si>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</si>
  <si>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</si>
  <si>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</si>
  <si>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</si>
  <si>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</si>
  <si>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</si>
  <si>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</si>
  <si>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</si>
  <si>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</si>
  <si>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</si>
  <si>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</si>
  <si>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</si>
  <si>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</si>
  <si>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</si>
  <si>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</si>
  <si>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</si>
  <si>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</si>
  <si>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</si>
  <si>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</si>
  <si>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</si>
  <si>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</si>
  <si>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</si>
  <si>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</si>
  <si>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</si>
  <si>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</si>
  <si>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</si>
  <si>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</si>
  <si>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</si>
  <si>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</si>
  <si>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</si>
  <si>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</si>
  <si>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</si>
  <si>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</si>
  <si>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</si>
  <si>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</si>
  <si>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</si>
  <si>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</si>
  <si>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</si>
  <si>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</si>
  <si>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</si>
  <si>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</si>
  <si>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</si>
  <si>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</si>
  <si>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</si>
  <si>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</si>
  <si>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</si>
  <si>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</si>
  <si>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</si>
  <si>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</si>
  <si>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</si>
  <si>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</si>
  <si>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</si>
  <si>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</si>
  <si>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</si>
  <si>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</si>
  <si>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</si>
  <si>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</si>
  <si>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</si>
  <si>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</si>
  <si>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</si>
  <si>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</si>
  <si>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</si>
  <si>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</si>
  <si>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</si>
  <si>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</si>
  <si>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</si>
  <si>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</si>
  <si>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</si>
  <si>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</si>
  <si>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</si>
  <si>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</si>
  <si>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</si>
  <si>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</si>
  <si>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</si>
  <si>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</si>
  <si>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</si>
  <si>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</si>
  <si>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</si>
  <si>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</si>
  <si>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</si>
  <si>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</si>
  <si>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</si>
  <si>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</si>
  <si>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</si>
  <si>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</si>
  <si>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</si>
  <si>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</si>
  <si>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</si>
  <si>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</si>
  <si>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</si>
  <si>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</si>
  <si>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</si>
  <si>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</si>
  <si>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</si>
  <si>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</si>
  <si>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</si>
  <si>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</si>
  <si>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</si>
  <si>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</si>
  <si>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</si>
  <si>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</si>
  <si>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</si>
  <si>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</si>
  <si>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</si>
  <si>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</si>
  <si>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</si>
  <si>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</si>
  <si>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</si>
  <si>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</si>
  <si>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</si>
  <si>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</si>
  <si>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</si>
  <si>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</si>
  <si>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</si>
  <si>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</si>
  <si>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</si>
  <si>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</si>
  <si>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</si>
  <si>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</si>
  <si>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</si>
  <si>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</si>
  <si>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</si>
  <si>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</si>
  <si>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</si>
  <si>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</si>
  <si>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</si>
  <si>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</si>
  <si>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</si>
  <si>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</si>
  <si>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</si>
  <si>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</si>
  <si>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</si>
  <si>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</si>
  <si>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</si>
  <si>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</si>
  <si>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</si>
  <si>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</si>
  <si>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</si>
  <si>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</si>
  <si>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</si>
  <si>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</si>
  <si>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</si>
  <si>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</si>
  <si>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</si>
  <si>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</si>
  <si>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</si>
  <si>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</si>
  <si>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</si>
  <si>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</si>
  <si>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</si>
  <si>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</si>
  <si>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</si>
  <si>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</si>
  <si>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</si>
  <si>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</si>
  <si>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</si>
  <si>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</si>
  <si>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</si>
  <si>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</si>
  <si>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</si>
  <si>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</si>
  <si>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</si>
  <si>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</si>
  <si>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</si>
  <si>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</si>
  <si>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</si>
  <si>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</si>
  <si>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</si>
  <si>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</si>
  <si>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</si>
  <si>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</si>
  <si>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</si>
  <si>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</si>
  <si>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</si>
  <si>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</si>
  <si>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</si>
  <si>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</si>
  <si>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</si>
  <si>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</si>
  <si>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</si>
  <si>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</si>
  <si>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</si>
  <si>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</si>
  <si>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</si>
  <si>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</si>
  <si>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</si>
  <si>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</si>
  <si>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</si>
  <si>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</si>
  <si>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</si>
  <si>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</si>
  <si>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</si>
  <si>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</si>
  <si>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</si>
  <si>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</si>
  <si>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</si>
  <si>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</si>
  <si>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</si>
  <si>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</si>
  <si>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</si>
  <si>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</si>
  <si>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</si>
  <si>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</si>
  <si>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</si>
  <si>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</si>
  <si>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</si>
  <si>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</si>
  <si>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</si>
  <si>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</si>
  <si>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</si>
  <si>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</si>
  <si>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</si>
  <si>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</si>
  <si>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</si>
  <si>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</si>
  <si>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</si>
  <si>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</si>
  <si>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</si>
  <si>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</si>
  <si>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</si>
  <si>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</si>
  <si>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</si>
  <si>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</si>
  <si>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</si>
  <si>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</si>
  <si>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</si>
  <si>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</si>
  <si>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</si>
  <si>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</si>
  <si>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</si>
  <si>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</si>
  <si>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</si>
  <si>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</si>
  <si>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</si>
  <si>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</si>
  <si>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</si>
  <si>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</si>
  <si>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</si>
  <si>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</si>
  <si>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</si>
  <si>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</si>
  <si>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</si>
  <si>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</si>
  <si>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</si>
  <si>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</si>
  <si>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</si>
  <si>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</si>
  <si>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</si>
  <si>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</si>
  <si>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</si>
  <si>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</si>
  <si>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</si>
  <si>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</si>
  <si>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</si>
  <si>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</si>
  <si>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</si>
  <si>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</si>
  <si>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</si>
  <si>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</si>
  <si>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</si>
  <si>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</si>
  <si>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</si>
  <si>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</si>
  <si>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</si>
  <si>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</si>
  <si>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</si>
  <si>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</si>
  <si>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</si>
  <si>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</si>
  <si>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</si>
  <si>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</si>
  <si>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</si>
  <si>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</si>
  <si>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</si>
  <si>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</si>
  <si>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</si>
  <si>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</si>
  <si>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</si>
  <si>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</si>
  <si>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</si>
  <si>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</si>
  <si>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</si>
  <si>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</si>
  <si>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</si>
  <si>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</si>
  <si>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</si>
  <si>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</si>
  <si>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</si>
  <si>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</si>
  <si>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</si>
  <si>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</si>
  <si>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</si>
  <si>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</si>
  <si>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</si>
  <si>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</si>
  <si>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</si>
  <si>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</si>
  <si>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</si>
  <si>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</si>
  <si>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</si>
  <si>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</si>
  <si>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</si>
  <si>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</si>
  <si>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</si>
  <si>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</si>
  <si>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</si>
  <si>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</si>
  <si>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</si>
  <si>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</si>
  <si>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</si>
  <si>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</si>
  <si>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</si>
  <si>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</si>
  <si>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</si>
  <si>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</si>
  <si>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</si>
  <si>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</si>
  <si>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</si>
  <si>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</si>
  <si>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</si>
  <si>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</si>
  <si>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</si>
  <si>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</si>
  <si>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</si>
  <si>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</si>
  <si>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</si>
  <si>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</si>
  <si>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</si>
  <si>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</si>
  <si>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</si>
  <si>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</si>
  <si>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</si>
  <si>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</si>
  <si>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</si>
  <si>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</si>
  <si>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</si>
  <si>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</si>
  <si>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</si>
  <si>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</si>
  <si>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</si>
  <si>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</si>
  <si>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</si>
  <si>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</si>
  <si>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</si>
  <si>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</si>
  <si>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</si>
  <si>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</si>
  <si>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</si>
  <si>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</si>
  <si>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</si>
  <si>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</si>
  <si>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</si>
  <si>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</si>
  <si>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</si>
  <si>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</si>
  <si>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</si>
  <si>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</si>
  <si>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</si>
  <si>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</si>
  <si>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</si>
  <si>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</si>
  <si>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</si>
  <si>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</si>
  <si>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</si>
  <si>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</si>
  <si>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</si>
  <si>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</si>
  <si>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</si>
  <si>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</si>
  <si>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</si>
  <si>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</si>
  <si>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</si>
  <si>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</si>
  <si>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</si>
  <si>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</si>
  <si>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</si>
  <si>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</si>
  <si>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</si>
  <si>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</si>
  <si>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</si>
  <si>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</si>
  <si>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</si>
  <si>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</si>
  <si>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</si>
  <si>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</si>
  <si>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</si>
  <si>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</si>
  <si>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</si>
  <si>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</si>
  <si>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</si>
  <si>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</si>
  <si>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</si>
  <si>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</si>
  <si>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</si>
  <si>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</si>
  <si>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</si>
  <si>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</si>
  <si>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</si>
  <si>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</si>
  <si>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</si>
  <si>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</si>
  <si>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</si>
  <si>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</si>
  <si>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</si>
  <si>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</si>
  <si>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</si>
  <si>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</si>
  <si>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</si>
  <si>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</si>
  <si>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</si>
  <si>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</si>
  <si>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</si>
  <si>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</si>
  <si>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</si>
  <si>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</si>
  <si>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</si>
  <si>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</si>
  <si>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</si>
  <si>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</si>
  <si>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</si>
  <si>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</si>
  <si>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</si>
  <si>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</si>
  <si>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</si>
  <si>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</si>
  <si>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</si>
  <si>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</si>
  <si>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</si>
  <si>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</si>
  <si>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</si>
  <si>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</si>
  <si>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</si>
  <si>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</si>
  <si>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</si>
  <si>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</si>
  <si>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</si>
  <si>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</si>
  <si>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</si>
  <si>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</si>
  <si>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</si>
  <si>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</si>
  <si>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</si>
  <si>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</si>
  <si>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</si>
  <si>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</si>
  <si>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</si>
  <si>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</si>
  <si>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</si>
  <si>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</si>
  <si>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</si>
  <si>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</si>
  <si>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</si>
  <si>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</si>
  <si>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</si>
  <si>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</si>
  <si>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</si>
  <si>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</si>
  <si>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</si>
  <si>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</si>
  <si>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</si>
  <si>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</si>
  <si>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</si>
  <si>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</si>
  <si>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</si>
  <si>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</si>
  <si>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</si>
  <si>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</si>
  <si>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</si>
  <si>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</si>
  <si>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</si>
  <si>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</si>
  <si>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</si>
  <si>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</si>
  <si>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</si>
  <si>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</si>
  <si>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</si>
  <si>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</si>
  <si>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</si>
  <si>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</si>
  <si>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</si>
  <si>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</si>
  <si>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</si>
  <si>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</si>
  <si>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</si>
  <si>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</si>
  <si>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</si>
  <si>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</si>
  <si>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</si>
  <si>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</si>
  <si>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</si>
  <si>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</si>
  <si>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</si>
  <si>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</si>
  <si>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</si>
  <si>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</si>
  <si>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</si>
  <si>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</si>
  <si>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</si>
  <si>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</si>
  <si>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</si>
  <si>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</si>
  <si>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</si>
  <si>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</si>
  <si>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</si>
  <si>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</si>
  <si>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</si>
  <si>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</si>
  <si>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</si>
  <si>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</si>
  <si>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</si>
  <si>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</si>
  <si>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</si>
  <si>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</si>
  <si>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</si>
  <si>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</si>
  <si>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</si>
  <si>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</si>
  <si>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</si>
  <si>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</si>
  <si>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</si>
  <si>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</si>
  <si>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</si>
  <si>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</si>
  <si>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</si>
  <si>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</si>
  <si>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</si>
  <si>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</si>
  <si>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</si>
  <si>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</si>
  <si>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</si>
  <si>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</si>
  <si>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</si>
  <si>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</si>
  <si>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</si>
  <si>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</si>
  <si>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</si>
  <si>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</si>
  <si>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</si>
  <si>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</si>
  <si>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</si>
  <si>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</si>
  <si>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</si>
  <si>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</si>
  <si>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</si>
  <si>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</si>
  <si>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</si>
  <si>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</si>
  <si>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</si>
  <si>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</si>
  <si>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</si>
  <si>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</si>
  <si>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</si>
  <si>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</si>
  <si>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</si>
  <si>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</si>
  <si>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</si>
  <si>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</si>
  <si>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</si>
  <si>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</si>
  <si>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</si>
  <si>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</si>
  <si>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</si>
  <si>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</si>
  <si>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</si>
  <si>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</si>
  <si>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</si>
  <si>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</si>
  <si>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</si>
  <si>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</si>
  <si>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</si>
  <si>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</si>
  <si>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</si>
  <si>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</si>
  <si>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</si>
  <si>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</si>
  <si>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</si>
  <si>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</si>
  <si>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</si>
  <si>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</si>
  <si>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</si>
  <si>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</si>
  <si>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</si>
  <si>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</si>
  <si>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</si>
  <si>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</si>
  <si>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</si>
  <si>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</si>
  <si>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</si>
  <si>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</si>
  <si>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</si>
  <si>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</si>
  <si>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</si>
  <si>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</si>
  <si>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</si>
  <si>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</si>
  <si>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</si>
  <si>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</si>
  <si>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</si>
  <si>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</si>
  <si>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</si>
  <si>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</si>
  <si>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</si>
  <si>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</si>
  <si>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</si>
  <si>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</si>
  <si>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</si>
  <si>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</si>
  <si>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</si>
  <si>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</si>
  <si>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</si>
  <si>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</si>
  <si>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</si>
  <si>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</si>
  <si>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</si>
  <si>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</si>
  <si>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</si>
  <si>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</si>
  <si>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</si>
  <si>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</si>
  <si>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</si>
  <si>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</si>
  <si>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</si>
  <si>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</si>
  <si>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</si>
  <si>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</si>
  <si>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</si>
  <si>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</si>
  <si>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</si>
  <si>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</si>
  <si>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</si>
  <si>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</si>
  <si>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</si>
  <si>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</si>
  <si>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</si>
  <si>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</si>
  <si>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</si>
  <si>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</si>
  <si>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</si>
  <si>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</si>
  <si>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</si>
  <si>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</si>
  <si>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</si>
  <si>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</si>
  <si>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</si>
  <si>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</si>
  <si>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</si>
  <si>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</si>
  <si>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</si>
  <si>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</si>
  <si>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</si>
  <si>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</si>
  <si>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</si>
  <si>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</si>
  <si>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</si>
  <si>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</si>
  <si>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</si>
  <si>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</si>
  <si>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</si>
  <si>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</si>
  <si>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</si>
  <si>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</si>
  <si>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</si>
  <si>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</si>
  <si>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</si>
  <si>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</si>
  <si>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</si>
  <si>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</si>
  <si>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</si>
  <si>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</si>
  <si>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</si>
  <si>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</si>
  <si>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</si>
  <si>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</si>
  <si>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</si>
  <si>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</si>
  <si>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</si>
  <si>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</si>
  <si>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</si>
  <si>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</si>
  <si>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</si>
  <si>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</si>
  <si>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</si>
  <si>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</si>
  <si>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</si>
  <si>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</si>
  <si>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</si>
  <si>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</si>
  <si>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</si>
  <si>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</si>
  <si>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</si>
  <si>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</si>
  <si>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</si>
  <si>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</si>
  <si>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</si>
  <si>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</si>
  <si>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</si>
  <si>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</si>
  <si>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</si>
  <si>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</si>
  <si>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</si>
  <si>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</si>
  <si>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</si>
  <si>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</si>
  <si>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</si>
  <si>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</si>
  <si>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</si>
  <si>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</si>
  <si>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</si>
  <si>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</si>
  <si>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</si>
  <si>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</si>
  <si>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</si>
  <si>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</si>
  <si>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</si>
  <si>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</si>
  <si>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</si>
  <si>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</si>
  <si>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</si>
  <si>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</si>
  <si>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</si>
  <si>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</si>
  <si>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</si>
  <si>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</si>
  <si>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</si>
  <si>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</si>
  <si>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</si>
  <si>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</si>
  <si>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</si>
  <si>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</si>
  <si>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</si>
  <si>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</si>
  <si>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</si>
  <si>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</si>
  <si>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</si>
  <si>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</si>
  <si>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</si>
  <si>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</si>
  <si>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</si>
  <si>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</si>
  <si>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</si>
  <si>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</si>
  <si>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</si>
  <si>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</si>
  <si>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</si>
  <si>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</si>
  <si>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</si>
  <si>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</si>
  <si>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</si>
  <si>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</si>
  <si>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</si>
  <si>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</si>
  <si>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</si>
  <si>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</si>
  <si>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</si>
  <si>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</si>
  <si>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</si>
  <si>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</si>
  <si>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</si>
  <si>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</si>
  <si>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</si>
  <si>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</si>
  <si>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</si>
  <si>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</si>
  <si>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</si>
  <si>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</si>
  <si>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</si>
  <si>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</si>
  <si>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</si>
  <si>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</si>
  <si>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</si>
  <si>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</si>
  <si>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</si>
  <si>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</si>
  <si>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</si>
  <si>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</si>
  <si>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</si>
  <si>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</si>
  <si>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</si>
  <si>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</si>
  <si>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</si>
  <si>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</si>
  <si>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</si>
  <si>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</si>
  <si>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</si>
  <si>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</si>
  <si>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</si>
  <si>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</si>
  <si>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</si>
  <si>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</si>
  <si>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</si>
  <si>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</si>
  <si>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</si>
  <si>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</si>
  <si>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</si>
  <si>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</si>
  <si>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</si>
  <si>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</si>
  <si>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</si>
  <si>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</si>
  <si>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</si>
  <si>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</si>
  <si>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</si>
  <si>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</si>
  <si>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</si>
  <si>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</si>
  <si>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</si>
  <si>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</si>
  <si>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</si>
  <si>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</si>
  <si>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</si>
  <si>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</si>
  <si>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</si>
  <si>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</si>
  <si>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</si>
  <si>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</si>
  <si>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</si>
  <si>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</si>
  <si>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</si>
  <si>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</si>
  <si>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</si>
  <si>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</si>
  <si>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</si>
  <si>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</si>
  <si>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</si>
  <si>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</si>
  <si>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</si>
  <si>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</si>
  <si>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</si>
  <si>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</si>
  <si>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</si>
  <si>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</si>
  <si>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</si>
  <si>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</si>
  <si>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</si>
  <si>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</si>
  <si>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</si>
  <si>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</si>
  <si>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</si>
  <si>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</si>
  <si>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</si>
  <si>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</si>
  <si>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</si>
  <si>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</si>
  <si>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</si>
  <si>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</si>
  <si>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</si>
  <si>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</si>
  <si>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</si>
  <si>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</si>
  <si>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</si>
  <si>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</si>
  <si>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</si>
  <si>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</si>
  <si>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</si>
  <si>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</si>
  <si>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</si>
  <si>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</si>
  <si>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</si>
  <si>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</si>
  <si>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</si>
  <si>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</si>
  <si>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</si>
  <si>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</si>
  <si>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</si>
  <si>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</si>
  <si>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</si>
  <si>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</si>
  <si>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</si>
  <si>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</si>
  <si>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</si>
  <si>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</si>
  <si>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</si>
  <si>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</si>
  <si>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</si>
  <si>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</si>
  <si>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</si>
  <si>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</si>
  <si>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</si>
  <si>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</si>
  <si>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</si>
  <si>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</si>
  <si>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</si>
  <si>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</si>
  <si>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</si>
  <si>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</si>
  <si>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</si>
  <si>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</si>
  <si>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</si>
  <si>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</si>
  <si>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</si>
  <si>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</si>
  <si>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</si>
  <si>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</si>
  <si>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</si>
  <si>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</si>
  <si>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</si>
  <si>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</si>
  <si>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</si>
  <si>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</si>
  <si>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</si>
  <si>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</si>
  <si>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</si>
  <si>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</si>
  <si>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</si>
  <si>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</si>
  <si>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</si>
  <si>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</si>
  <si>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</si>
  <si>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</si>
  <si>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</si>
  <si>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</si>
  <si>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</si>
  <si>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</si>
  <si>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</si>
  <si>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</si>
  <si>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</si>
  <si>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</si>
  <si>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</si>
  <si>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</si>
  <si>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</si>
  <si>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</si>
  <si>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</si>
  <si>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</si>
  <si>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</si>
  <si>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</si>
  <si>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</si>
  <si>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</si>
  <si>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</si>
  <si>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</si>
  <si>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</si>
  <si>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</si>
  <si>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</si>
  <si>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</si>
  <si>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</si>
  <si>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</si>
  <si>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</si>
  <si>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</si>
  <si>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</si>
  <si>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</si>
  <si>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</si>
  <si>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</si>
  <si>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</si>
  <si>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</si>
  <si>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</si>
  <si>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</si>
  <si>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</si>
  <si>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</si>
  <si>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</si>
  <si>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</si>
  <si>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</si>
  <si>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</si>
  <si>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</si>
  <si>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</si>
  <si>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</si>
  <si>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</si>
  <si>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</si>
  <si>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</si>
  <si>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</si>
  <si>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</si>
  <si>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</si>
  <si>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</si>
  <si>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</si>
  <si>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</si>
  <si>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</si>
  <si>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</si>
  <si>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</si>
  <si>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</si>
  <si>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</si>
  <si>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</si>
  <si>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</si>
  <si>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</si>
  <si>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</si>
  <si>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</si>
  <si>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</si>
  <si>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</si>
  <si>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</si>
  <si>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</si>
  <si>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</si>
  <si>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</si>
  <si>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</si>
  <si>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</si>
  <si>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</si>
  <si>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</si>
  <si>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</si>
  <si>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</si>
  <si>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</si>
  <si>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</si>
  <si>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</si>
  <si>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</si>
  <si>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</si>
  <si>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</si>
  <si>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</si>
  <si>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</si>
  <si>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</si>
  <si>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</si>
  <si>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</si>
  <si>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</si>
  <si>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</si>
  <si>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</si>
  <si>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</si>
  <si>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</si>
  <si>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</si>
  <si>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</si>
  <si>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</si>
  <si>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</si>
  <si>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</si>
  <si>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</si>
  <si>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</si>
  <si>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</si>
  <si>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</si>
  <si>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</si>
  <si>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</si>
  <si>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</si>
  <si>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</si>
  <si>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</si>
  <si>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</si>
  <si>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</si>
  <si>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</si>
  <si>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</si>
  <si>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</si>
  <si>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</si>
  <si>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</si>
  <si>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</si>
  <si>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</si>
  <si>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</si>
  <si>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</si>
  <si>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</si>
  <si>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</si>
  <si>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</si>
  <si>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</si>
  <si>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</si>
  <si>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</si>
  <si>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</si>
  <si>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</si>
  <si>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</si>
  <si>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</si>
  <si>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</si>
  <si>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</si>
  <si>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</si>
  <si>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</si>
  <si>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</si>
  <si>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</si>
  <si>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</si>
  <si>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</si>
  <si>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</si>
  <si>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</si>
  <si>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</si>
  <si>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</si>
  <si>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</si>
  <si>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</si>
  <si>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</si>
  <si>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</si>
  <si>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</si>
  <si>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</si>
  <si>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</si>
  <si>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</si>
  <si>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</si>
  <si>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</si>
  <si>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</si>
  <si>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</si>
  <si>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</si>
  <si>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</si>
  <si>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</si>
  <si>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</si>
  <si>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</si>
  <si>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</si>
  <si>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</si>
  <si>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</si>
  <si>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</si>
  <si>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</si>
  <si>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</si>
  <si>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</si>
  <si>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</si>
  <si>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</si>
  <si>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</si>
  <si>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</si>
  <si>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</si>
  <si>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</si>
  <si>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</si>
  <si>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</si>
  <si>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</si>
  <si>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</si>
  <si>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</si>
  <si>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</si>
  <si>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</si>
  <si>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</si>
  <si>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</si>
  <si>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</si>
  <si>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</si>
  <si>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</si>
  <si>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</si>
  <si>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</si>
  <si>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</si>
  <si>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</si>
  <si>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</si>
  <si>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</si>
  <si>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</si>
  <si>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</si>
  <si>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</si>
  <si>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</si>
  <si>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</si>
  <si>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</si>
  <si>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</si>
  <si>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</si>
  <si>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</si>
  <si>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</si>
  <si>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</si>
  <si>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</si>
  <si>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</si>
  <si>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</si>
  <si>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</si>
  <si>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</si>
  <si>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</si>
  <si>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</si>
  <si>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</si>
  <si>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</si>
  <si>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</si>
  <si>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</si>
  <si>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</si>
  <si>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</si>
  <si>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</si>
  <si>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</si>
  <si>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</si>
  <si>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</si>
  <si>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</si>
  <si>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</si>
  <si>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</si>
  <si>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</si>
  <si>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</si>
  <si>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</si>
  <si>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</si>
  <si>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</si>
  <si>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</si>
  <si>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</si>
  <si>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</si>
  <si>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</si>
  <si>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</si>
  <si>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</si>
  <si>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</si>
  <si>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</si>
  <si>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</si>
  <si>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</si>
  <si>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</si>
  <si>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</si>
  <si>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</si>
  <si>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</si>
  <si>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</si>
  <si>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</si>
  <si>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</si>
  <si>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</si>
  <si>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</si>
  <si>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</si>
  <si>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</si>
  <si>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</si>
  <si>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</si>
  <si>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</si>
  <si>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</si>
  <si>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</si>
  <si>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</si>
  <si>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</si>
  <si>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</si>
  <si>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</si>
  <si>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</si>
  <si>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</si>
  <si>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</si>
  <si>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</si>
  <si>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</si>
  <si>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</si>
  <si>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</si>
  <si>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</si>
  <si>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</si>
  <si>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</si>
  <si>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</si>
  <si>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</si>
  <si>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</si>
  <si>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</si>
  <si>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</si>
  <si>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</si>
  <si>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</si>
  <si>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</si>
  <si>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</si>
  <si>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</si>
  <si>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</si>
  <si>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</si>
  <si>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</si>
  <si>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</si>
  <si>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</si>
  <si>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</si>
  <si>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</si>
  <si>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</si>
  <si>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</si>
  <si>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</si>
  <si>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</si>
  <si>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</si>
  <si>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</si>
  <si>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</si>
  <si>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</si>
  <si>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</si>
  <si>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</si>
  <si>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</si>
  <si>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</si>
  <si>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</si>
  <si>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</si>
  <si>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</si>
  <si>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</si>
  <si>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</si>
  <si>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</si>
  <si>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</si>
  <si>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</si>
  <si>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</si>
  <si>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</si>
  <si>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</si>
  <si>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</si>
  <si>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</si>
  <si>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</si>
  <si>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</si>
  <si>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</si>
  <si>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</si>
  <si>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</si>
  <si>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</si>
  <si>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</si>
  <si>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</si>
  <si>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</si>
  <si>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</si>
  <si>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</si>
  <si>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</si>
  <si>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</si>
  <si>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</si>
  <si>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</si>
  <si>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</si>
  <si>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</si>
  <si>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</si>
  <si>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</si>
  <si>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</si>
  <si>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</si>
  <si>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</si>
  <si>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</si>
  <si>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</si>
  <si>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</si>
  <si>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</si>
  <si>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</si>
  <si>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</si>
  <si>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</si>
  <si>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</si>
  <si>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</si>
  <si>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</si>
  <si>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</si>
  <si>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</si>
  <si>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</si>
  <si>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</si>
  <si>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</si>
  <si>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</si>
  <si>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</si>
  <si>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</si>
  <si>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</si>
  <si>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</si>
  <si>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</si>
  <si>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</si>
  <si>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</si>
  <si>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</si>
  <si>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</si>
  <si>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</si>
  <si>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</si>
  <si>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</si>
  <si>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</si>
  <si>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</si>
  <si>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</si>
  <si>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</si>
  <si>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</si>
  <si>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</si>
  <si>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</si>
  <si>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</si>
  <si>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</si>
  <si>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</si>
  <si>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</si>
  <si>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</si>
  <si>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</si>
  <si>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</si>
  <si>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</si>
  <si>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</si>
  <si>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</si>
  <si>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</si>
  <si>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</si>
  <si>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</si>
  <si>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</si>
  <si>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</si>
  <si>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</si>
  <si>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</si>
  <si>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</si>
  <si>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</si>
  <si>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</si>
  <si>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</si>
  <si>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</si>
  <si>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</si>
  <si>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</si>
  <si>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</si>
  <si>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</si>
  <si>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</si>
  <si>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</si>
  <si>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</si>
  <si>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</si>
  <si>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</si>
  <si>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</si>
  <si>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</si>
  <si>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</si>
  <si>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</si>
  <si>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</si>
  <si>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</si>
  <si>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</si>
  <si>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</si>
  <si>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</si>
  <si>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</si>
  <si>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</si>
  <si>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</si>
  <si>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</si>
  <si>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</si>
  <si>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</si>
  <si>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</si>
  <si>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</si>
  <si>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</si>
  <si>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</si>
  <si>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</si>
  <si>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</si>
  <si>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</si>
  <si>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</si>
  <si>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</si>
  <si>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</si>
  <si>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</si>
  <si>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</si>
  <si>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</si>
  <si>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</si>
  <si>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</si>
  <si>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</si>
  <si>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</si>
  <si>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</si>
  <si>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</si>
  <si>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</si>
  <si>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</si>
  <si>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</si>
  <si>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</si>
  <si>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</si>
  <si>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</si>
  <si>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</si>
  <si>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</si>
  <si>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</si>
  <si>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</si>
  <si>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</si>
  <si>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</si>
  <si>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</si>
  <si>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</si>
  <si>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</si>
  <si>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</si>
  <si>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</si>
  <si>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</si>
  <si>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</si>
  <si>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</si>
  <si>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</si>
  <si>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</si>
  <si>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</si>
  <si>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</si>
  <si>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</si>
  <si>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</si>
  <si>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</si>
  <si>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</si>
  <si>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</si>
  <si>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</si>
  <si>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</si>
  <si>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</si>
  <si>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</si>
  <si>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</si>
  <si>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</si>
  <si>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</si>
  <si>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</si>
  <si>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</si>
  <si>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</si>
  <si>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</si>
  <si>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</si>
  <si>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</si>
  <si>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</si>
  <si>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</si>
  <si>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</si>
  <si>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</si>
  <si>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</si>
  <si>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</si>
  <si>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</si>
  <si>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</si>
  <si>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</si>
  <si>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</si>
  <si>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</si>
  <si>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</si>
  <si>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</si>
  <si>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</si>
  <si>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</si>
  <si>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</si>
  <si>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</si>
  <si>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</si>
  <si>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</si>
  <si>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</si>
  <si>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</si>
  <si>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</si>
  <si>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</si>
  <si>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</si>
  <si>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</si>
  <si>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</si>
  <si>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</si>
  <si>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</si>
  <si>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</si>
  <si>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</si>
  <si>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</si>
  <si>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</si>
  <si>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</si>
  <si>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</si>
  <si>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</si>
  <si>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</si>
  <si>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</si>
  <si>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</si>
  <si>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</si>
  <si>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</si>
  <si>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</si>
  <si>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</si>
  <si>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</si>
  <si>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</si>
  <si>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</si>
  <si>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</si>
  <si>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</si>
  <si>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</si>
  <si>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</si>
  <si>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</si>
  <si>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</si>
  <si>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</si>
  <si>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</si>
  <si>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</si>
  <si>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</si>
  <si>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</si>
  <si>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</si>
  <si>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</si>
  <si>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</si>
  <si>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</si>
  <si>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</si>
  <si>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</si>
  <si>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</si>
  <si>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</si>
  <si>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</si>
  <si>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</si>
  <si>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</si>
  <si>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</si>
  <si>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</si>
  <si>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</si>
  <si>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</si>
  <si>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</si>
  <si>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</si>
  <si>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</si>
  <si>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</si>
  <si>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</si>
  <si>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</si>
  <si>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</si>
  <si>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</si>
  <si>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</si>
  <si>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</si>
  <si>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</si>
  <si>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</si>
  <si>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</si>
  <si>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</si>
  <si>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</si>
  <si>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</si>
  <si>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</si>
  <si>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</si>
  <si>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</si>
  <si>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</si>
  <si>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</si>
  <si>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</si>
  <si>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</si>
  <si>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</si>
  <si>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</si>
  <si>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</si>
  <si>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</si>
  <si>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</si>
  <si>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</si>
  <si>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</si>
  <si>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</si>
  <si>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</si>
  <si>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</si>
  <si>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</si>
  <si>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</si>
  <si>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</si>
  <si>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</si>
  <si>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</si>
  <si>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</si>
  <si>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</si>
  <si>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</si>
  <si>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</si>
  <si>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</si>
  <si>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</si>
  <si>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</si>
  <si>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</si>
  <si>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</si>
  <si>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</si>
  <si>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</si>
  <si>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</si>
  <si>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</si>
  <si>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</si>
  <si>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</si>
  <si>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</si>
  <si>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</si>
  <si>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</si>
  <si>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</si>
  <si>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</si>
  <si>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</si>
  <si>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</si>
  <si>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</si>
  <si>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</si>
  <si>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</si>
  <si>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</si>
  <si>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</si>
  <si>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</si>
  <si>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</si>
  <si>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</si>
  <si>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</si>
  <si>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</si>
  <si>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</si>
  <si>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</si>
  <si>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</si>
  <si>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</si>
  <si>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</si>
  <si>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</si>
  <si>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</si>
  <si>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</si>
  <si>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</si>
  <si>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</si>
  <si>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</si>
  <si>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</si>
  <si>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</si>
  <si>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</si>
  <si>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</si>
  <si>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</si>
  <si>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</si>
  <si>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</si>
  <si>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</si>
  <si>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</si>
  <si>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</si>
  <si>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</si>
  <si>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</si>
  <si>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</si>
  <si>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</si>
  <si>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</si>
  <si>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</si>
  <si>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</si>
  <si>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</si>
  <si>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</si>
  <si>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</si>
  <si>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</si>
  <si>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</si>
  <si>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</si>
  <si>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</si>
  <si>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</si>
  <si>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</si>
  <si>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</si>
  <si>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</si>
  <si>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</si>
  <si>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</si>
  <si>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</si>
  <si>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</si>
  <si>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</si>
  <si>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</si>
  <si>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</si>
  <si>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</si>
  <si>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</si>
  <si>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</si>
  <si>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</si>
  <si>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</si>
  <si>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</si>
  <si>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</si>
  <si>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</si>
  <si>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</si>
  <si>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</si>
  <si>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</si>
  <si>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</si>
  <si>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</si>
  <si>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</si>
  <si>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</si>
  <si>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</si>
  <si>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</si>
  <si>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</si>
  <si>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</si>
  <si>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</si>
  <si>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</si>
  <si>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</si>
  <si>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</si>
  <si>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</si>
  <si>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</si>
  <si>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</si>
  <si>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</si>
  <si>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</si>
  <si>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</si>
  <si>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</si>
  <si>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</si>
  <si>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</si>
  <si>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</si>
  <si>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</si>
  <si>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</si>
  <si>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</si>
  <si>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</si>
  <si>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</si>
  <si>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</si>
  <si>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</si>
  <si>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</si>
  <si>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</si>
  <si>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</si>
  <si>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</si>
  <si>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</si>
  <si>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</si>
  <si>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</si>
  <si>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</si>
  <si>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</si>
  <si>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</si>
  <si>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</si>
  <si>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</si>
  <si>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</si>
  <si>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</si>
  <si>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</si>
  <si>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</si>
  <si>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</si>
  <si>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</si>
  <si>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</si>
  <si>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</si>
  <si>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</si>
  <si>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</si>
  <si>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</si>
  <si>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</si>
  <si>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</si>
  <si>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</si>
  <si>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</si>
  <si>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</si>
  <si>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</si>
  <si>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</si>
  <si>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</si>
  <si>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</si>
  <si>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</si>
  <si>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</si>
  <si>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</si>
  <si>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</si>
  <si>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</si>
  <si>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</si>
  <si>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</si>
  <si>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</si>
  <si>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</si>
  <si>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</si>
  <si>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</si>
  <si>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</si>
  <si>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</si>
  <si>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</si>
  <si>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</si>
  <si>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</si>
  <si>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</si>
  <si>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</si>
  <si>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</si>
  <si>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</si>
  <si>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</si>
  <si>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</si>
  <si>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</si>
  <si>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</si>
  <si>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</si>
  <si>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</si>
  <si>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</si>
  <si>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</si>
  <si>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</si>
  <si>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</si>
  <si>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</si>
  <si>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</si>
  <si>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</si>
  <si>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</si>
  <si>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</si>
  <si>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</si>
  <si>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</si>
  <si>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</si>
  <si>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</si>
  <si>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</si>
  <si>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</si>
  <si>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</si>
  <si>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</si>
  <si>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</si>
  <si>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</si>
  <si>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</si>
  <si>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</si>
  <si>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</si>
  <si>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</si>
  <si>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</si>
  <si>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</si>
  <si>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</si>
  <si>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</si>
  <si>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</si>
  <si>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</si>
  <si>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</si>
  <si>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</si>
  <si>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</si>
  <si>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</si>
  <si>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</si>
  <si>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</si>
  <si>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</si>
  <si>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</si>
  <si>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</si>
  <si>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</si>
  <si>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</si>
  <si>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</si>
  <si>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</si>
  <si>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</si>
  <si>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</si>
  <si>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</si>
  <si>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</si>
  <si>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</si>
  <si>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</si>
  <si>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</si>
  <si>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</si>
  <si>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</si>
  <si>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</si>
  <si>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</si>
  <si>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</si>
  <si>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</si>
  <si>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</si>
  <si>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</si>
  <si>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</si>
  <si>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</si>
  <si>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</si>
  <si>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</si>
  <si>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</si>
  <si>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</si>
  <si>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</si>
  <si>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</si>
  <si>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</si>
  <si>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</si>
  <si>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</si>
  <si>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</si>
  <si>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</si>
  <si>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</si>
  <si>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</si>
  <si>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</si>
  <si>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</si>
  <si>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</si>
  <si>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</si>
  <si>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</si>
  <si>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</si>
  <si>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</si>
  <si>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</si>
  <si>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</si>
  <si>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</si>
  <si>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</si>
  <si>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</si>
  <si>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</si>
  <si>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</si>
  <si>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</si>
  <si>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</si>
  <si>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</si>
  <si>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</si>
  <si>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</si>
  <si>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</si>
  <si>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</si>
  <si>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</si>
  <si>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</si>
  <si>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</si>
  <si>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</si>
  <si>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</si>
  <si>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</si>
  <si>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</si>
  <si>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</si>
  <si>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</si>
  <si>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</si>
  <si>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</si>
  <si>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</si>
  <si>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</si>
  <si>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</si>
  <si>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</si>
  <si>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</si>
  <si>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</si>
  <si>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</si>
  <si>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</si>
  <si>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</si>
  <si>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</si>
  <si>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</si>
  <si>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</si>
  <si>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</si>
  <si>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</si>
  <si>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</si>
  <si>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</si>
  <si>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</si>
  <si>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</si>
  <si>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</si>
  <si>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</si>
  <si>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</si>
  <si>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</si>
  <si>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</si>
  <si>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</si>
  <si>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</si>
  <si>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</si>
  <si>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</si>
  <si>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</si>
  <si>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</si>
  <si>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</si>
  <si>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</si>
  <si>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</si>
  <si>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</si>
  <si>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</si>
  <si>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</si>
  <si>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</si>
  <si>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</si>
  <si>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</si>
  <si>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</si>
  <si>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</si>
  <si>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</si>
  <si>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</si>
  <si>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</si>
  <si>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</si>
  <si>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</si>
  <si>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</si>
  <si>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</si>
  <si>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</si>
  <si>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</si>
  <si>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</si>
  <si>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</si>
  <si>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</si>
  <si>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</si>
  <si>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</si>
  <si>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</si>
  <si>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</si>
  <si>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</si>
  <si>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</si>
  <si>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</si>
  <si>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</si>
  <si>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</si>
  <si>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</si>
  <si>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</si>
  <si>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</si>
  <si>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</si>
  <si>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</si>
  <si>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</si>
  <si>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</si>
  <si>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</si>
  <si>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</si>
  <si>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</si>
  <si>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</si>
  <si>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</si>
  <si>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</si>
  <si>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</si>
  <si>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</si>
  <si>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</si>
  <si>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</si>
  <si>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</si>
  <si>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</si>
  <si>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</si>
  <si>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</si>
  <si>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</si>
  <si>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</si>
  <si>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</si>
  <si>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</si>
  <si>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</si>
  <si>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</si>
  <si>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</si>
  <si>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</si>
  <si>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</si>
  <si>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</si>
  <si>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</si>
  <si>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</si>
  <si>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</si>
  <si>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</si>
  <si>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</si>
  <si>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</si>
  <si>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</si>
  <si>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</si>
  <si>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</si>
  <si>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</si>
  <si>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</si>
  <si>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</si>
  <si>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</si>
  <si>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</si>
  <si>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</si>
  <si>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</si>
  <si>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</si>
  <si>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</si>
  <si>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</si>
  <si>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</si>
  <si>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</si>
  <si>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</si>
  <si>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</si>
  <si>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</si>
  <si>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</si>
  <si>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</si>
  <si>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</si>
  <si>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</si>
  <si>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</si>
  <si>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</si>
  <si>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</si>
  <si>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</si>
  <si>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</si>
  <si>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</si>
  <si>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</si>
  <si>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</si>
  <si>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</si>
  <si>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</si>
  <si>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</si>
  <si>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</si>
  <si>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</si>
  <si>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</si>
  <si>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</si>
  <si>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</si>
  <si>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</si>
  <si>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</si>
  <si>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</si>
  <si>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</si>
  <si>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</si>
  <si>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</si>
  <si>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</si>
  <si>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</si>
  <si>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</si>
  <si>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</si>
  <si>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</si>
  <si>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</si>
  <si>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</si>
  <si>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</si>
  <si>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</si>
  <si>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</si>
  <si>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</si>
  <si>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</si>
  <si>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</si>
  <si>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</si>
  <si>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</si>
  <si>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</si>
  <si>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</si>
  <si>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</si>
  <si>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</si>
  <si>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</si>
  <si>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</si>
  <si>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</si>
  <si>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</si>
  <si>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</si>
  <si>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</si>
  <si>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</si>
  <si>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</si>
  <si>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</si>
  <si>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</si>
  <si>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</si>
  <si>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</si>
  <si>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</si>
  <si>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</si>
  <si>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</si>
  <si>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</si>
  <si>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</si>
  <si>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</si>
  <si>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</si>
  <si>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</si>
  <si>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</si>
  <si>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</si>
  <si>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</si>
  <si>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</si>
  <si>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</si>
  <si>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</si>
  <si>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</si>
  <si>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</si>
  <si>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</si>
  <si>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</si>
  <si>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</si>
  <si>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</si>
  <si>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</si>
  <si>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</si>
  <si>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</si>
  <si>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</si>
  <si>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</si>
  <si>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</si>
  <si>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</si>
  <si>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</si>
  <si>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</si>
  <si>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</si>
  <si>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</si>
  <si>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</si>
  <si>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</si>
  <si>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</si>
  <si>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</si>
  <si>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</si>
  <si>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</si>
  <si>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</si>
  <si>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</si>
  <si>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</si>
  <si>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</si>
  <si>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</si>
  <si>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</si>
  <si>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</si>
  <si>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</si>
  <si>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</si>
  <si>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</si>
  <si>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</si>
  <si>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</si>
  <si>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</si>
  <si>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</si>
  <si>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</si>
  <si>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</si>
  <si>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</si>
  <si>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</si>
  <si>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</si>
  <si>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</si>
  <si>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</si>
  <si>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</si>
  <si>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</si>
  <si>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</si>
  <si>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</si>
  <si>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</si>
  <si>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</si>
  <si>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</si>
  <si>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</si>
  <si>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</si>
  <si>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</si>
  <si>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</si>
  <si>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</si>
  <si>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</si>
  <si>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</si>
  <si>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</si>
  <si>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</si>
  <si>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</si>
  <si>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</si>
  <si>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</si>
  <si>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</si>
  <si>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</si>
  <si>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</si>
  <si>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</si>
  <si>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</si>
  <si>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</si>
  <si>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</si>
  <si>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</si>
  <si>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</si>
  <si>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</si>
  <si>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</si>
  <si>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</si>
  <si>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</si>
  <si>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</si>
  <si>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</si>
  <si>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</si>
  <si>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</si>
  <si>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</si>
  <si>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</si>
  <si>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</si>
  <si>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</si>
  <si>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</si>
  <si>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</si>
  <si>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</si>
  <si>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</si>
  <si>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</si>
  <si>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</si>
  <si>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</si>
  <si>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</si>
  <si>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</si>
  <si>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</si>
  <si>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</si>
  <si>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</si>
  <si>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</si>
  <si>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</si>
  <si>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</si>
  <si>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</si>
  <si>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</si>
  <si>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</si>
  <si>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</si>
  <si>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</si>
  <si>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</si>
  <si>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</si>
  <si>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</si>
  <si>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</si>
  <si>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</si>
  <si>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</si>
  <si>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</si>
  <si>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</si>
  <si>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</si>
  <si>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</si>
  <si>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</si>
  <si>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</si>
  <si>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</si>
  <si>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</si>
  <si>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</si>
  <si>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</si>
  <si>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</si>
  <si>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</si>
  <si>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</si>
  <si>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</si>
  <si>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</si>
  <si>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</si>
  <si>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</si>
  <si>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</si>
  <si>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</si>
  <si>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</si>
  <si>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</si>
  <si>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</si>
  <si>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</si>
  <si>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</si>
  <si>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</si>
  <si>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</si>
  <si>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</si>
  <si>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</si>
  <si>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</si>
  <si>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</si>
  <si>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</si>
  <si>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</si>
  <si>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</si>
  <si>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</si>
  <si>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</si>
  <si>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</si>
  <si>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</si>
  <si>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</si>
  <si>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</si>
  <si>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</si>
  <si>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</si>
  <si>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</si>
  <si>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</si>
  <si>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</si>
  <si>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</si>
  <si>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</si>
  <si>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</si>
  <si>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</si>
  <si>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</si>
  <si>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</si>
  <si>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</si>
  <si>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</si>
  <si>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</si>
  <si>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</si>
  <si>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</si>
  <si>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</si>
  <si>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</si>
  <si>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</si>
  <si>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</si>
  <si>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</si>
  <si>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</si>
  <si>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</si>
  <si>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</si>
  <si>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</si>
  <si>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</si>
  <si>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</si>
  <si>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</si>
  <si>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</si>
  <si>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</si>
  <si>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</si>
  <si>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</si>
  <si>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</si>
  <si>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</si>
  <si>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</si>
  <si>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</si>
  <si>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</si>
  <si>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</si>
  <si>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</si>
  <si>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</si>
  <si>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</si>
  <si>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</si>
  <si>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</si>
  <si>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</si>
  <si>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</si>
  <si>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</si>
  <si>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</si>
  <si>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</si>
  <si>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</si>
  <si>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</si>
  <si>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</si>
  <si>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</si>
  <si>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</si>
  <si>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</si>
  <si>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</si>
  <si>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</si>
  <si>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</si>
  <si>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</si>
  <si>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</si>
  <si>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</si>
  <si>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</si>
  <si>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</si>
  <si>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</si>
  <si>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</si>
  <si>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</si>
  <si>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</si>
  <si>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</si>
  <si>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</si>
  <si>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</si>
  <si>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</si>
  <si>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</si>
  <si>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</si>
  <si>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</si>
  <si>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</si>
  <si>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</si>
  <si>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</si>
  <si>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</si>
  <si>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</si>
  <si>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</si>
  <si>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</si>
  <si>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</si>
  <si>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</si>
  <si>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</si>
  <si>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</si>
  <si>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</si>
  <si>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</si>
  <si>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</si>
  <si>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</si>
  <si>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</si>
  <si>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</si>
  <si>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</si>
  <si>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</si>
  <si>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</si>
  <si>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</si>
  <si>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</si>
  <si>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</si>
  <si>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</si>
  <si>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</si>
  <si>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</si>
  <si>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</si>
  <si>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</si>
  <si>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</si>
  <si>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</si>
  <si>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</si>
  <si>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</si>
  <si>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</si>
  <si>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</si>
  <si>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</si>
  <si>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</si>
  <si>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</si>
  <si>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</si>
  <si>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</si>
  <si>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</si>
  <si>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</si>
  <si>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</si>
  <si>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</si>
  <si>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</si>
  <si>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</si>
  <si>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</si>
  <si>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</si>
  <si>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</si>
  <si>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</si>
  <si>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</si>
  <si>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</si>
  <si>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</si>
  <si>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</si>
  <si>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</si>
  <si>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</si>
  <si>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</si>
  <si>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</si>
  <si>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</si>
  <si>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</si>
  <si>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</si>
  <si>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</si>
  <si>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</si>
  <si>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</si>
  <si>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</si>
  <si>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</si>
  <si>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</si>
  <si>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</si>
  <si>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</si>
  <si>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</si>
  <si>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</si>
  <si>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</si>
  <si>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</si>
  <si>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</si>
  <si>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</si>
  <si>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</si>
  <si>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</si>
  <si>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</si>
  <si>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</si>
  <si>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</si>
  <si>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</si>
  <si>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</si>
  <si>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</si>
  <si>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</si>
  <si>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</si>
  <si>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</si>
  <si>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</si>
  <si>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</si>
  <si>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</si>
  <si>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</si>
  <si>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</si>
  <si>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</si>
  <si>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</si>
  <si>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</si>
  <si>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</si>
  <si>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</si>
  <si>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</si>
  <si>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</si>
  <si>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</si>
  <si>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</si>
  <si>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</si>
  <si>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</si>
  <si>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</si>
  <si>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</si>
  <si>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</si>
  <si>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</si>
  <si>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</si>
  <si>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</si>
  <si>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</si>
  <si>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</si>
  <si>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</si>
  <si>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</si>
  <si>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</si>
  <si>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</si>
  <si>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</si>
  <si>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</si>
  <si>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</si>
  <si>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</si>
  <si>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</si>
  <si>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</si>
  <si>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</si>
  <si>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</si>
  <si>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</si>
  <si>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</si>
  <si>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</si>
  <si>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</si>
  <si>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</si>
  <si>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</si>
  <si>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</si>
  <si>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</si>
  <si>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</si>
  <si>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</si>
  <si>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</si>
  <si>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</si>
  <si>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</si>
  <si>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</si>
  <si>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</si>
  <si>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</si>
  <si>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</si>
  <si>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</si>
  <si>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</si>
  <si>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</si>
  <si>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</si>
  <si>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</si>
  <si>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</si>
  <si>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</si>
  <si>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</si>
  <si>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</si>
  <si>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</si>
  <si>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</si>
  <si>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</si>
  <si>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</si>
  <si>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</si>
  <si>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</si>
  <si>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</si>
  <si>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</si>
  <si>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</si>
  <si>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</si>
  <si>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</si>
  <si>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</si>
  <si>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</si>
  <si>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</si>
  <si>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</si>
  <si>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</si>
  <si>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</si>
  <si>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</si>
  <si>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</si>
  <si>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</si>
  <si>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</si>
  <si>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</si>
  <si>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</si>
  <si>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</si>
  <si>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</si>
  <si>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</si>
  <si>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</si>
  <si>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</si>
  <si>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</si>
  <si>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</si>
  <si>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</si>
  <si>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</si>
  <si>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</si>
  <si>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</si>
  <si>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</si>
  <si>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</si>
  <si>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</si>
  <si>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</si>
  <si>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</si>
  <si>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</si>
  <si>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</si>
  <si>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</si>
  <si>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</si>
  <si>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</si>
  <si>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</si>
  <si>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</si>
  <si>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</si>
  <si>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</si>
  <si>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</si>
  <si>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</si>
  <si>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</si>
  <si>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</si>
  <si>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</si>
  <si>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</si>
  <si>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</si>
  <si>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</si>
  <si>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</si>
  <si>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</si>
  <si>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</si>
  <si>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</si>
  <si>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</si>
  <si>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</si>
  <si>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</si>
  <si>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</si>
  <si>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</si>
  <si>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</si>
  <si>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</si>
  <si>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</si>
  <si>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</si>
  <si>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</si>
  <si>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</si>
  <si>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</si>
  <si>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</si>
  <si>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</si>
  <si>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</si>
  <si>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</si>
  <si>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</si>
  <si>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</si>
  <si>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</si>
  <si>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</si>
  <si>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</si>
  <si>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</si>
  <si>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</si>
  <si>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</si>
  <si>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</si>
  <si>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</si>
  <si>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</si>
  <si>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</si>
  <si>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</si>
  <si>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</si>
  <si>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</si>
  <si>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</si>
  <si>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</si>
  <si>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</si>
  <si>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</si>
  <si>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</si>
  <si>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</si>
  <si>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</si>
  <si>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</si>
  <si>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</si>
  <si>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</si>
  <si>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</si>
  <si>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</si>
  <si>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</si>
  <si>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</si>
  <si>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</si>
  <si>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</si>
  <si>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</si>
  <si>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</si>
  <si>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</si>
  <si>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</si>
  <si>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</si>
  <si>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</si>
  <si>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</si>
  <si>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</si>
  <si>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</si>
  <si>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</si>
  <si>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</si>
  <si>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</si>
  <si>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</si>
  <si>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</si>
  <si>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</si>
  <si>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</si>
  <si>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</si>
  <si>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</si>
  <si>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</si>
  <si>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</si>
  <si>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</si>
  <si>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</si>
  <si>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</si>
  <si>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</si>
  <si>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</si>
  <si>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</si>
  <si>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</si>
  <si>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</si>
  <si>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</si>
  <si>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</si>
  <si>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</si>
  <si>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</si>
  <si>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</si>
  <si>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</si>
  <si>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</si>
  <si>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</si>
  <si>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</si>
  <si>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</si>
  <si>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</si>
  <si>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</si>
  <si>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</si>
  <si>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</si>
  <si>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</si>
  <si>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</si>
  <si>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</si>
  <si>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</si>
  <si>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</si>
  <si>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</si>
  <si>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</si>
  <si>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</si>
  <si>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</si>
  <si>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</si>
  <si>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</si>
  <si>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</si>
  <si>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</si>
  <si>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</si>
  <si>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</si>
  <si>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</si>
  <si>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</si>
  <si>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</si>
  <si>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</si>
  <si>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</si>
  <si>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</si>
  <si>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</si>
  <si>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</si>
  <si>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</si>
  <si>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</si>
  <si>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</si>
  <si>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</si>
  <si>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</si>
  <si>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</si>
  <si>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</si>
  <si>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</si>
  <si>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</si>
  <si>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</si>
  <si>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</si>
  <si>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</si>
  <si>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</si>
  <si>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</si>
  <si>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</si>
  <si>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</si>
  <si>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</si>
  <si>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</si>
  <si>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</si>
  <si>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</si>
  <si>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</si>
  <si>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</si>
  <si>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</si>
  <si>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</si>
  <si>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</si>
  <si>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</si>
  <si>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</si>
  <si>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</si>
  <si>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</si>
  <si>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</si>
  <si>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</si>
  <si>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</si>
  <si>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</si>
  <si>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</si>
  <si>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</si>
  <si>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</si>
  <si>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</si>
  <si>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</si>
  <si>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</si>
  <si>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</si>
  <si>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</si>
  <si>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</si>
  <si>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</si>
  <si>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</si>
  <si>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</si>
  <si>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</si>
  <si>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</si>
  <si>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</si>
  <si>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</si>
  <si>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</si>
  <si>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</si>
  <si>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</si>
  <si>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</si>
  <si>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</si>
  <si>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</si>
  <si>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</si>
  <si>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</si>
  <si>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</si>
  <si>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</si>
  <si>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</si>
  <si>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</si>
  <si>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</si>
  <si>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</si>
  <si>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</si>
  <si>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</si>
  <si>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</si>
  <si>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</si>
  <si>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</si>
  <si>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</si>
  <si>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</si>
  <si>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</si>
  <si>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</si>
  <si>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</si>
  <si>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</si>
  <si>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</si>
  <si>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</si>
  <si>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</si>
  <si>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</si>
  <si>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</si>
  <si>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</si>
  <si>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</si>
  <si>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</si>
  <si>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</si>
  <si>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</si>
  <si>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</si>
  <si>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</si>
  <si>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</si>
  <si>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</si>
  <si>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</si>
  <si>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</si>
  <si>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</si>
  <si>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</si>
  <si>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</si>
  <si>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</si>
  <si>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</si>
  <si>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</si>
  <si>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</si>
  <si>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</si>
  <si>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</si>
  <si>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</si>
  <si>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</si>
  <si>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</si>
  <si>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</si>
  <si>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</si>
  <si>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</si>
  <si>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</si>
  <si>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</si>
  <si>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</si>
  <si>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</si>
  <si>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</si>
  <si>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</si>
  <si>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</si>
  <si>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</si>
  <si>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</si>
  <si>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</si>
  <si>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</si>
  <si>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</si>
  <si>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</si>
  <si>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</si>
  <si>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</si>
  <si>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</si>
  <si>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</si>
  <si>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</si>
  <si>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</si>
  <si>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</si>
  <si>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</si>
  <si>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</si>
  <si>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</si>
  <si>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</si>
  <si>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</si>
  <si>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</si>
  <si>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</si>
  <si>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</si>
  <si>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</si>
  <si>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</si>
  <si>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</si>
  <si>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</si>
  <si>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</si>
  <si>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</si>
  <si>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</si>
  <si>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</si>
  <si>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</si>
  <si>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</si>
  <si>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</si>
  <si>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</si>
  <si>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</si>
  <si>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</si>
  <si>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</si>
  <si>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</si>
  <si>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</si>
  <si>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</si>
  <si>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</si>
  <si>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</si>
  <si>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</si>
  <si>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</si>
  <si>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</si>
  <si>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</si>
  <si>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</si>
  <si>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</si>
  <si>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</si>
  <si>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</si>
  <si>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</si>
  <si>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</si>
  <si>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</si>
  <si>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</si>
  <si>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</si>
  <si>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</si>
  <si>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</si>
  <si>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</si>
  <si>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</si>
  <si>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</si>
  <si>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</si>
  <si>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</si>
  <si>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</si>
  <si>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</si>
  <si>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</si>
  <si>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</si>
  <si>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</si>
  <si>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</si>
  <si>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</si>
  <si>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</si>
  <si>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</si>
  <si>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</si>
  <si>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</si>
  <si>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</si>
  <si>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</si>
  <si>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</si>
  <si>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</si>
  <si>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</si>
  <si>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</si>
  <si>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</si>
  <si>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</si>
  <si>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</si>
  <si>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</si>
  <si>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</si>
  <si>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</si>
  <si>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</si>
  <si>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</si>
  <si>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</si>
  <si>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</si>
  <si>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</si>
  <si>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</si>
  <si>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</si>
  <si>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</si>
  <si>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</si>
  <si>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</si>
  <si>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</si>
  <si>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</si>
  <si>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</si>
  <si>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</si>
  <si>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</si>
  <si>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</si>
  <si>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</si>
  <si>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</si>
  <si>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</si>
  <si>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</si>
  <si>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</si>
  <si>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</si>
  <si>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</si>
  <si>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</si>
  <si>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</si>
  <si>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</si>
  <si>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</si>
  <si>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</si>
  <si>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</si>
  <si>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</si>
  <si>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</si>
  <si>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</si>
  <si>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</si>
  <si>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</si>
  <si>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</si>
  <si>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</si>
  <si>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</si>
  <si>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</si>
  <si>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</si>
  <si>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</si>
  <si>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</si>
  <si>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</si>
  <si>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</si>
  <si>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</si>
  <si>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</si>
  <si>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</si>
  <si>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</si>
  <si>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</si>
  <si>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</si>
  <si>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</si>
  <si>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</si>
  <si>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</si>
  <si>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</si>
  <si>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</si>
  <si>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</si>
  <si>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</si>
  <si>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</si>
  <si>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</si>
  <si>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</si>
  <si>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</si>
  <si>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</si>
  <si>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</si>
  <si>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</si>
  <si>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</si>
  <si>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</si>
  <si>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</si>
  <si>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</si>
  <si>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</si>
  <si>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</si>
  <si>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</si>
  <si>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</si>
  <si>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</si>
  <si>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</si>
  <si>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</si>
  <si>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</si>
  <si>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</si>
  <si>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</si>
  <si>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</si>
  <si>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</si>
  <si>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</si>
  <si>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</si>
  <si>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</si>
  <si>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</si>
  <si>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</si>
  <si>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</si>
  <si>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</si>
  <si>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</si>
  <si>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</si>
  <si>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</si>
  <si>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</si>
  <si>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</si>
  <si>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</si>
  <si>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</si>
  <si>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</si>
  <si>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</si>
  <si>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</si>
  <si>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</si>
  <si>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</si>
  <si>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</si>
  <si>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</si>
  <si>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</si>
  <si>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</si>
  <si>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</si>
  <si>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</si>
  <si>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</si>
  <si>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</si>
  <si>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</si>
  <si>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</si>
  <si>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</si>
  <si>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</si>
  <si>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</si>
  <si>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</si>
  <si>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</si>
  <si>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</si>
  <si>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</si>
  <si>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</si>
  <si>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</si>
  <si>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</si>
  <si>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</si>
  <si>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</si>
  <si>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</si>
  <si>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</si>
  <si>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</si>
  <si>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</si>
  <si>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</si>
  <si>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</si>
  <si>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</si>
  <si>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</si>
  <si>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</si>
  <si>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</si>
  <si>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</si>
  <si>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</si>
  <si>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</si>
  <si>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</si>
  <si>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</si>
  <si>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</si>
  <si>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</si>
  <si>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</si>
  <si>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</si>
  <si>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</si>
  <si>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</si>
  <si>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</si>
  <si>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</si>
  <si>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</si>
  <si>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</si>
  <si>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</si>
  <si>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</si>
  <si>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</si>
  <si>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</si>
  <si>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</si>
  <si>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</si>
  <si>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</si>
  <si>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</si>
  <si>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</si>
  <si>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</si>
  <si>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</si>
  <si>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</si>
  <si>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</si>
  <si>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</si>
  <si>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</si>
  <si>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</si>
  <si>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</si>
  <si>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</si>
  <si>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</si>
  <si>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</si>
  <si>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</si>
  <si>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</si>
  <si>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</si>
  <si>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</si>
  <si>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</si>
  <si>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</si>
  <si>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</si>
  <si>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</si>
  <si>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</si>
  <si>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</si>
  <si>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</si>
  <si>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</si>
  <si>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</si>
  <si>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</si>
  <si>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</si>
  <si>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</si>
  <si>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</si>
  <si>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</si>
  <si>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</si>
  <si>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</si>
  <si>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</si>
  <si>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</si>
  <si>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</si>
  <si>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</si>
  <si>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</si>
  <si>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</si>
  <si>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</si>
  <si>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</si>
  <si>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</si>
  <si>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</si>
  <si>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</si>
  <si>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</si>
  <si>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</si>
  <si>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</si>
  <si>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</si>
  <si>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</si>
  <si>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</si>
  <si>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</si>
  <si>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</si>
  <si>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</si>
  <si>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</si>
  <si>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</si>
  <si>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</si>
  <si>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</si>
  <si>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</si>
  <si>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</si>
  <si>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</si>
  <si>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</si>
  <si>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</si>
  <si>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</si>
  <si>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</si>
  <si>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</si>
  <si>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</si>
  <si>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</si>
  <si>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</si>
  <si>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</si>
  <si>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</si>
  <si>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</si>
  <si>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</si>
  <si>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</si>
  <si>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</si>
  <si>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</si>
  <si>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</si>
  <si>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</si>
  <si>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</si>
  <si>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</si>
  <si>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</si>
  <si>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</si>
  <si>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</si>
  <si>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</si>
  <si>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</si>
  <si>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</si>
  <si>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</si>
  <si>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</si>
  <si>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</si>
  <si>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</si>
  <si>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</si>
  <si>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</si>
  <si>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</si>
  <si>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</si>
  <si>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</si>
  <si>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</si>
  <si>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</si>
  <si>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</si>
  <si>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</si>
  <si>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</si>
  <si>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</si>
  <si>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</si>
  <si>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</si>
  <si>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</si>
  <si>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</si>
  <si>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</si>
  <si>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</si>
  <si>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</si>
  <si>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</si>
  <si>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</si>
  <si>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</si>
  <si>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</si>
  <si>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</si>
  <si>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</si>
  <si>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</si>
  <si>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</si>
  <si>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</si>
  <si>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</si>
  <si>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</si>
  <si>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</si>
  <si>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</si>
  <si>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</si>
  <si>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</si>
  <si>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</si>
  <si>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</si>
  <si>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</si>
  <si>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</si>
  <si>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</si>
  <si>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</si>
  <si>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</si>
  <si>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</si>
  <si>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</si>
  <si>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</si>
  <si>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</si>
  <si>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</si>
  <si>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</si>
  <si>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</si>
  <si>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</si>
  <si>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</si>
  <si>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</si>
  <si>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</si>
  <si>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</si>
  <si>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</si>
  <si>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</si>
  <si>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</si>
  <si>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</si>
  <si>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</si>
  <si>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</si>
  <si>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</si>
  <si>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</si>
  <si>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</si>
  <si>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</si>
  <si>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</si>
  <si>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</si>
  <si>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</si>
  <si>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</si>
  <si>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</si>
  <si>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</si>
  <si>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</si>
  <si>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</si>
  <si>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</si>
  <si>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</si>
  <si>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</si>
  <si>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</si>
  <si>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</si>
  <si>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</si>
  <si>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</si>
  <si>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</si>
  <si>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</si>
  <si>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</si>
  <si>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</si>
  <si>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</si>
  <si>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</si>
  <si>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</si>
  <si>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</si>
  <si>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</si>
  <si>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</si>
  <si>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</si>
  <si>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</si>
  <si>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</si>
  <si>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</si>
  <si>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</si>
  <si>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</si>
  <si>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</si>
  <si>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</si>
  <si>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</si>
  <si>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</si>
  <si>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</si>
  <si>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</si>
  <si>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</si>
  <si>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</si>
  <si>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</si>
  <si>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</si>
  <si>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</si>
  <si>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</si>
  <si>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</si>
  <si>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</si>
  <si>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</si>
  <si>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</si>
  <si>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</si>
  <si>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</si>
  <si>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</si>
  <si>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</si>
  <si>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</si>
  <si>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</si>
  <si>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</si>
  <si>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</si>
  <si>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</si>
  <si>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</si>
  <si>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</si>
  <si>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</si>
  <si>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</si>
  <si>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</si>
  <si>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</si>
  <si>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</si>
  <si>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</si>
  <si>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</si>
  <si>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</si>
  <si>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</si>
  <si>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</si>
  <si>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</si>
  <si>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</si>
  <si>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</si>
  <si>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</si>
  <si>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</si>
  <si>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</si>
  <si>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</si>
  <si>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</si>
  <si>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</si>
  <si>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</si>
  <si>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</si>
  <si>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</si>
  <si>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</si>
  <si>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</si>
  <si>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</si>
  <si>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</si>
  <si>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</si>
  <si>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</si>
  <si>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</si>
  <si>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</si>
  <si>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</si>
  <si>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</si>
  <si>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</si>
  <si>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</si>
  <si>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</si>
  <si>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</si>
  <si>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</si>
  <si>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</si>
  <si>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</si>
  <si>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</si>
  <si>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</si>
  <si>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</si>
  <si>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</si>
  <si>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</si>
  <si>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</si>
  <si>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</si>
  <si>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</si>
  <si>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</si>
  <si>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</si>
  <si>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</si>
  <si>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</si>
  <si>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</si>
  <si>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</si>
  <si>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</si>
  <si>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</si>
  <si>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</si>
  <si>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</si>
  <si>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</si>
  <si>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</si>
  <si>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</si>
  <si>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</si>
  <si>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</si>
  <si>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</si>
  <si>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</si>
  <si>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</si>
  <si>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</si>
  <si>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</si>
  <si>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</si>
  <si>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</si>
  <si>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</si>
  <si>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</si>
  <si>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</si>
  <si>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</si>
  <si>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</si>
  <si>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</si>
  <si>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</si>
  <si>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</si>
  <si>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</si>
  <si>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</si>
  <si>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</si>
  <si>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</si>
  <si>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</si>
  <si>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</si>
  <si>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</si>
  <si>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</si>
  <si>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</si>
  <si>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</si>
  <si>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</si>
  <si>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</si>
  <si>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</si>
  <si>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</si>
  <si>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</si>
  <si>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</si>
  <si>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</si>
  <si>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</si>
  <si>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</si>
  <si>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</si>
  <si>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</si>
  <si>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</si>
  <si>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</si>
  <si>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</si>
  <si>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</si>
  <si>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</si>
  <si>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</si>
  <si>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</si>
  <si>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</si>
  <si>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</si>
  <si>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</si>
  <si>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</si>
  <si>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</si>
  <si>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</si>
  <si>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</si>
  <si>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</si>
  <si>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</si>
  <si>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</si>
  <si>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</si>
  <si>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</si>
  <si>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</si>
  <si>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</si>
  <si>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</si>
  <si>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</si>
  <si>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</si>
  <si>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</si>
  <si>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</si>
  <si>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</si>
  <si>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</si>
  <si>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</si>
  <si>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</si>
  <si>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</si>
  <si>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</si>
  <si>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</si>
  <si>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</si>
  <si>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</si>
  <si>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</si>
  <si>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</si>
  <si>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</si>
  <si>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</si>
  <si>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</si>
  <si>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</si>
  <si>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</si>
  <si>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</si>
  <si>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</si>
  <si>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</si>
  <si>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</si>
  <si>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</si>
  <si>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</si>
  <si>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</si>
  <si>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</si>
  <si>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</si>
  <si>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</si>
  <si>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</si>
  <si>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</si>
  <si>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</si>
  <si>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</si>
  <si>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</si>
  <si>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</si>
  <si>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</si>
  <si>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</si>
  <si>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</si>
  <si>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</si>
  <si>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</si>
  <si>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</si>
  <si>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</si>
  <si>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</si>
  <si>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</si>
  <si>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</si>
  <si>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</si>
  <si>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</si>
  <si>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</si>
  <si>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</si>
  <si>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</si>
  <si>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</si>
  <si>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</si>
  <si>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</si>
  <si>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</si>
  <si>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</si>
  <si>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</si>
  <si>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</si>
  <si>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</si>
  <si>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</si>
  <si>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</si>
  <si>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</si>
  <si>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</si>
  <si>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</si>
  <si>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</si>
  <si>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</si>
  <si>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</si>
  <si>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</si>
  <si>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</si>
  <si>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</si>
  <si>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</si>
  <si>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</si>
  <si>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</si>
  <si>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</si>
  <si>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</si>
  <si>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</si>
  <si>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</si>
  <si>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</si>
  <si>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</si>
  <si>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</si>
  <si>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</si>
  <si>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</si>
  <si>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</si>
  <si>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</si>
  <si>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</si>
  <si>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</si>
  <si>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</si>
  <si>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</si>
  <si>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</si>
  <si>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</si>
  <si>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</si>
  <si>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</si>
  <si>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</si>
  <si>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</si>
  <si>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</si>
  <si>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</si>
  <si>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</si>
  <si>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</si>
  <si>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</si>
  <si>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</si>
  <si>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</si>
  <si>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</si>
  <si>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</si>
  <si>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</si>
  <si>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</si>
  <si>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</si>
  <si>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</si>
  <si>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</si>
  <si>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</si>
  <si>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</si>
  <si>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</si>
  <si>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</si>
  <si>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</si>
  <si>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</si>
  <si>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</si>
  <si>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</si>
  <si>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</si>
  <si>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</si>
  <si>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</si>
  <si>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</si>
  <si>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</si>
  <si>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</si>
  <si>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</si>
  <si>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</si>
  <si>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</si>
  <si>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</si>
  <si>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</si>
  <si>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</si>
  <si>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</si>
  <si>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</si>
  <si>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</si>
  <si>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</si>
  <si>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</si>
  <si>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</si>
  <si>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</si>
  <si>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</si>
  <si>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</si>
  <si>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</si>
  <si>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</si>
  <si>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</si>
  <si>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</si>
  <si>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</si>
  <si>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</si>
  <si>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</si>
  <si>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</si>
  <si>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</si>
  <si>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</si>
  <si>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</si>
  <si>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</si>
  <si>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</si>
  <si>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</si>
  <si>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</si>
  <si>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</si>
  <si>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</si>
  <si>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</si>
  <si>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</si>
  <si>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</si>
  <si>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</si>
  <si>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</si>
  <si>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</si>
  <si>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</si>
  <si>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</si>
  <si>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</si>
  <si>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</si>
  <si>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</si>
  <si>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</si>
  <si>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</si>
  <si>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</si>
  <si>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</si>
  <si>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</si>
  <si>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</si>
  <si>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</si>
  <si>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</si>
  <si>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</si>
  <si>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</si>
  <si>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</si>
  <si>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</si>
  <si>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</si>
  <si>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</si>
  <si>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</si>
  <si>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</si>
  <si>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</si>
  <si>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</si>
  <si>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</si>
  <si>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</si>
  <si>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</si>
  <si>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</si>
  <si>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</si>
  <si>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</si>
  <si>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</si>
  <si>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</si>
  <si>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</si>
  <si>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</si>
  <si>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</si>
  <si>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</si>
  <si>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</si>
  <si>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</si>
  <si>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</si>
  <si>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</si>
  <si>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</si>
  <si>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</si>
  <si>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</si>
  <si>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</si>
  <si>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</si>
  <si>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</si>
  <si>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</si>
  <si>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</si>
  <si>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</si>
  <si>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</si>
  <si>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</si>
  <si>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</si>
  <si>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</si>
  <si>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</si>
  <si>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</si>
  <si>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</si>
  <si>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</si>
  <si>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</si>
  <si>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</si>
  <si>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</si>
  <si>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</si>
  <si>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</si>
  <si>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</si>
  <si>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</si>
  <si>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</si>
  <si>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</si>
  <si>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</si>
  <si>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</si>
  <si>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</si>
  <si>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</si>
  <si>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</si>
  <si>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</si>
  <si>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</si>
  <si>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</si>
  <si>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</si>
  <si>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</si>
  <si>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</si>
  <si>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</si>
  <si>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</si>
  <si>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</si>
  <si>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</si>
  <si>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</si>
  <si>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</si>
  <si>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</si>
  <si>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</si>
  <si>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</si>
  <si>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</si>
  <si>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</si>
  <si>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</si>
  <si>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</si>
  <si>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</si>
  <si>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</si>
  <si>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</si>
  <si>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</si>
  <si>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</si>
  <si>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</si>
  <si>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</si>
  <si>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</si>
  <si>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</si>
  <si>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</si>
  <si>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</si>
  <si>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</si>
  <si>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</si>
  <si>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</si>
  <si>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</si>
  <si>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</si>
  <si>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</si>
  <si>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</si>
  <si>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</si>
  <si>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</si>
  <si>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</si>
  <si>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</si>
  <si>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</si>
  <si>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</si>
  <si>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</si>
  <si>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</si>
  <si>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</si>
  <si>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</si>
  <si>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</si>
  <si>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</si>
  <si>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</si>
  <si>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</si>
  <si>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</si>
  <si>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</si>
  <si>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</si>
  <si>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</si>
  <si>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</si>
  <si>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</si>
  <si>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</si>
  <si>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</si>
  <si>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</si>
  <si>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</si>
  <si>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</si>
  <si>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</si>
  <si>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</si>
  <si>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</si>
  <si>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</si>
  <si>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</si>
  <si>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</si>
  <si>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</si>
  <si>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</si>
  <si>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</si>
  <si>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</si>
  <si>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</si>
  <si>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</si>
  <si>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</si>
  <si>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</si>
  <si>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</si>
  <si>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</si>
  <si>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</si>
  <si>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</si>
  <si>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</si>
  <si>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</si>
  <si>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</si>
  <si>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</si>
  <si>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</si>
  <si>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</si>
  <si>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</si>
  <si>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</si>
  <si>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</si>
  <si>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</si>
  <si>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</si>
  <si>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</si>
  <si>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</si>
  <si>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</si>
  <si>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</si>
  <si>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</si>
  <si>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</si>
  <si>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</si>
  <si>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</si>
  <si>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</si>
  <si>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</si>
  <si>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</si>
  <si>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</si>
  <si>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</si>
  <si>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</si>
  <si>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</si>
  <si>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</si>
  <si>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</si>
  <si>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</si>
  <si>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</si>
  <si>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</si>
  <si>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</si>
  <si>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</si>
  <si>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</si>
  <si>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</si>
  <si>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</si>
  <si>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</si>
  <si>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</si>
  <si>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</si>
  <si>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</si>
  <si>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</si>
  <si>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</si>
  <si>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</si>
  <si>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</si>
  <si>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</si>
  <si>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</si>
  <si>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</si>
  <si>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</si>
  <si>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</si>
  <si>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</si>
  <si>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</si>
  <si>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</si>
  <si>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</si>
  <si>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</si>
  <si>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</si>
  <si>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</si>
  <si>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</si>
  <si>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</si>
  <si>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</si>
  <si>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</si>
  <si>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</si>
  <si>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</si>
  <si>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</si>
  <si>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</si>
  <si>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</si>
  <si>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</si>
  <si>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</si>
  <si>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</si>
  <si>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</si>
  <si>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</si>
  <si>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</si>
  <si>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</si>
  <si>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</si>
  <si>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</si>
  <si>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</si>
  <si>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</si>
  <si>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</si>
  <si>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</si>
  <si>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</si>
  <si>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</si>
  <si>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</si>
  <si>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</si>
  <si>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</si>
  <si>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</si>
  <si>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</si>
  <si>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</si>
  <si>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</si>
  <si>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</si>
  <si>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</si>
  <si>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</si>
  <si>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</si>
  <si>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</si>
  <si>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</si>
  <si>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</si>
  <si>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</si>
  <si>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</si>
  <si>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</si>
  <si>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</si>
  <si>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</si>
  <si>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</si>
  <si>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</si>
  <si>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</si>
  <si>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</si>
  <si>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</si>
  <si>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</si>
  <si>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</si>
  <si>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</si>
  <si>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</si>
  <si>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</si>
  <si>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</si>
  <si>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</si>
  <si>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</si>
  <si>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</si>
  <si>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</si>
  <si>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</si>
  <si>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</si>
  <si>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</si>
  <si>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</si>
  <si>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</si>
  <si>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</si>
  <si>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</si>
  <si>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</si>
  <si>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</si>
  <si>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</si>
  <si>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</si>
  <si>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</si>
  <si>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</si>
  <si>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</si>
  <si>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</si>
  <si>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</si>
  <si>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</si>
  <si>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</si>
  <si>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</si>
  <si>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</si>
  <si>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</si>
  <si>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</si>
  <si>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</si>
  <si>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</si>
  <si>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</si>
  <si>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</si>
  <si>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</si>
  <si>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</si>
  <si>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</si>
  <si>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</si>
  <si>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</si>
  <si>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</si>
  <si>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</si>
  <si>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</si>
  <si>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</si>
  <si>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</si>
  <si>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</si>
  <si>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</si>
  <si>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</si>
  <si>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</si>
  <si>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</si>
  <si>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</si>
  <si>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</si>
  <si>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</si>
  <si>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</si>
  <si>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</si>
  <si>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</si>
  <si>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</si>
  <si>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</si>
  <si>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</si>
  <si>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</si>
  <si>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</si>
  <si>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</si>
  <si>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</si>
  <si>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</si>
  <si>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</si>
  <si>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</si>
  <si>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</si>
  <si>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</si>
  <si>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</si>
  <si>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</si>
  <si>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</si>
  <si>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</si>
  <si>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</si>
  <si>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</si>
  <si>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</si>
  <si>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</si>
  <si>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</si>
  <si>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</si>
  <si>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</si>
  <si>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</si>
  <si>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</si>
  <si>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</si>
  <si>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</si>
  <si>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</si>
  <si>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</si>
  <si>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</si>
  <si>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</si>
  <si>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</si>
  <si>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</si>
  <si>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</si>
  <si>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</si>
  <si>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</si>
  <si>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</si>
  <si>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</si>
  <si>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</si>
  <si>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</si>
  <si>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</si>
  <si>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</si>
  <si>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</si>
  <si>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</si>
  <si>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</si>
  <si>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</si>
  <si>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</si>
  <si>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</si>
  <si>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</si>
  <si>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</si>
  <si>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</si>
  <si>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</si>
  <si>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</si>
  <si>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</si>
  <si>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</si>
  <si>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</si>
  <si>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</si>
  <si>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</si>
  <si>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</si>
  <si>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</si>
  <si>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</si>
  <si>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</si>
  <si>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</si>
  <si>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</si>
  <si>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</si>
  <si>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</si>
  <si>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</si>
  <si>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</si>
  <si>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</si>
  <si>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</si>
  <si>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</si>
  <si>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</si>
  <si>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</si>
  <si>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</si>
  <si>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</si>
  <si>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</si>
  <si>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</si>
  <si>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</si>
  <si>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</si>
  <si>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</si>
  <si>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</si>
  <si>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</si>
  <si>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</si>
  <si>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</si>
  <si>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</si>
  <si>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</si>
  <si>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</si>
  <si>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</si>
  <si>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</si>
  <si>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</si>
  <si>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</si>
  <si>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</si>
  <si>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</si>
  <si>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</si>
  <si>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</si>
  <si>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</si>
  <si>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</si>
  <si>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</si>
  <si>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</si>
  <si>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</si>
  <si>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</si>
  <si>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</si>
  <si>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</si>
  <si>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</si>
  <si>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</si>
  <si>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</si>
  <si>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</si>
  <si>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</si>
  <si>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</si>
  <si>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</si>
  <si>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</si>
  <si>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</si>
  <si>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</si>
  <si>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</si>
  <si>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</si>
  <si>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</si>
  <si>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</si>
  <si>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</si>
  <si>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</si>
  <si>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</si>
  <si>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</si>
  <si>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</si>
  <si>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</si>
  <si>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</si>
  <si>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</si>
  <si>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</si>
  <si>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</si>
  <si>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</si>
  <si>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</si>
  <si>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</si>
  <si>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</si>
  <si>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</si>
  <si>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</si>
  <si>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</si>
  <si>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</si>
  <si>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</si>
  <si>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</si>
  <si>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</si>
  <si>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</si>
  <si>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</si>
  <si>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</si>
  <si>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</si>
  <si>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</si>
  <si>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</si>
  <si>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</si>
  <si>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</si>
  <si>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</si>
  <si>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</si>
  <si>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</si>
  <si>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</si>
  <si>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</si>
  <si>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</si>
  <si>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</si>
  <si>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</si>
  <si>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</si>
  <si>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</si>
  <si>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</si>
  <si>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</si>
  <si>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</si>
  <si>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</si>
  <si>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</si>
  <si>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</si>
  <si>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</si>
  <si>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</si>
  <si>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</si>
  <si>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</si>
  <si>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</si>
  <si>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</si>
  <si>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</si>
  <si>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</si>
  <si>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</si>
  <si>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</si>
  <si>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</si>
  <si>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</si>
  <si>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</si>
  <si>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</si>
  <si>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</si>
  <si>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</si>
  <si>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</si>
  <si>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</si>
  <si>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</si>
  <si>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</si>
  <si>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</si>
  <si>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</si>
  <si>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</si>
  <si>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</si>
  <si>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</si>
  <si>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</si>
  <si>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</si>
  <si>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</si>
  <si>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</si>
  <si>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</si>
  <si>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</si>
  <si>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</si>
  <si>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</si>
  <si>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</si>
  <si>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</si>
  <si>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</si>
  <si>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</si>
  <si>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</si>
  <si>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</si>
  <si>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</si>
  <si>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</si>
  <si>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</si>
  <si>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</si>
  <si>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</si>
  <si>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</si>
  <si>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</si>
  <si>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</si>
  <si>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</si>
  <si>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</si>
  <si>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</si>
  <si>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</si>
  <si>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</si>
  <si>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</si>
  <si>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</si>
  <si>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</si>
  <si>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</si>
  <si>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</si>
  <si>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</si>
  <si>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</si>
  <si>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</si>
  <si>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</si>
  <si>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</si>
  <si>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</si>
  <si>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</si>
  <si>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</si>
  <si>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</si>
  <si>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</si>
  <si>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</si>
  <si>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</si>
  <si>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</si>
  <si>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</si>
  <si>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</si>
  <si>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</si>
  <si>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</si>
  <si>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</si>
  <si>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</si>
  <si>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</si>
  <si>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</si>
  <si>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</si>
  <si>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</si>
  <si>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</si>
  <si>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</si>
  <si>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</si>
  <si>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</si>
  <si>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</si>
  <si>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</si>
  <si>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</si>
  <si>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</si>
  <si>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</si>
  <si>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</si>
  <si>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</si>
  <si>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</si>
  <si>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</si>
  <si>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</si>
  <si>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</si>
  <si>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</si>
  <si>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</si>
  <si>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</si>
  <si>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</si>
  <si>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</si>
  <si>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</si>
  <si>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</si>
  <si>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</si>
  <si>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</si>
  <si>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</si>
  <si>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</si>
  <si>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</si>
  <si>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</si>
  <si>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</si>
  <si>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</si>
  <si>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</si>
  <si>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</si>
  <si>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</si>
  <si>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</si>
  <si>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</si>
  <si>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</si>
  <si>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</si>
  <si>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</si>
  <si>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</si>
  <si>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</si>
  <si>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</si>
  <si>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</si>
  <si>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</si>
  <si>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</si>
  <si>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</si>
  <si>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</si>
  <si>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</si>
  <si>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</si>
  <si>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</si>
  <si>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</si>
  <si>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</si>
  <si>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</si>
  <si>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</si>
  <si>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</si>
  <si>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</si>
  <si>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</si>
  <si>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</si>
  <si>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</si>
  <si>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</si>
  <si>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</si>
  <si>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</si>
  <si>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</si>
  <si>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</si>
  <si>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</si>
  <si>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</si>
  <si>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</si>
  <si>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</si>
  <si>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</si>
  <si>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</si>
  <si>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</si>
  <si>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</si>
  <si>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</si>
  <si>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</si>
  <si>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</si>
  <si>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</si>
  <si>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</si>
  <si>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</si>
  <si>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</si>
  <si>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</si>
  <si>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</si>
  <si>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</si>
  <si>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</si>
  <si>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</si>
  <si>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</si>
  <si>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</si>
  <si>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</si>
  <si>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</si>
  <si>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</si>
  <si>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</si>
  <si>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</si>
  <si>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</si>
  <si>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</si>
  <si>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</si>
  <si>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</si>
  <si>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</si>
  <si>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</si>
  <si>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</si>
  <si>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</si>
  <si>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</si>
  <si>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</si>
  <si>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</si>
  <si>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</si>
  <si>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</si>
  <si>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</si>
  <si>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</si>
  <si>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</si>
  <si>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</si>
  <si>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</si>
  <si>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</si>
  <si>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</si>
  <si>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</si>
  <si>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</si>
  <si>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</si>
  <si>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</si>
  <si>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</si>
  <si>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</si>
  <si>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</si>
  <si>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</si>
  <si>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</si>
  <si>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</si>
  <si>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</si>
  <si>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</si>
  <si>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</si>
  <si>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</si>
  <si>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</si>
  <si>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</si>
  <si>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</si>
  <si>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</si>
  <si>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</si>
  <si>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</si>
  <si>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</si>
  <si>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</si>
  <si>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</si>
  <si>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</si>
  <si>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</si>
  <si>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</si>
  <si>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</si>
  <si>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</si>
  <si>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</si>
  <si>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</si>
  <si>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</si>
  <si>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</si>
  <si>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</si>
  <si>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</si>
  <si>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</si>
  <si>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</si>
  <si>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</si>
  <si>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</si>
  <si>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</si>
  <si>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</si>
  <si>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</si>
  <si>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</si>
  <si>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</si>
  <si>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</si>
  <si>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</si>
  <si>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</si>
  <si>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</si>
  <si>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</si>
  <si>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</si>
  <si>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</si>
  <si>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</si>
  <si>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</si>
  <si>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</si>
  <si>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</si>
  <si>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</si>
  <si>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</si>
  <si>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</si>
  <si>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</si>
  <si>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</si>
  <si>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</si>
  <si>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</si>
  <si>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</si>
  <si>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</si>
  <si>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</si>
  <si>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</si>
  <si>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</si>
  <si>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</si>
  <si>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</si>
  <si>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</si>
  <si>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</si>
  <si>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</si>
  <si>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</si>
  <si>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</si>
  <si>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</si>
  <si>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</si>
  <si>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</si>
  <si>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</si>
  <si>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</si>
  <si>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</si>
  <si>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</si>
  <si>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</si>
  <si>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</si>
  <si>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</si>
  <si>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</si>
  <si>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</si>
  <si>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</si>
  <si>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</si>
  <si>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</si>
  <si>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</si>
  <si>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</si>
  <si>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</si>
  <si>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</si>
  <si>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</si>
  <si>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</si>
  <si>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</si>
  <si>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</si>
  <si>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</si>
  <si>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</si>
  <si>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</si>
  <si>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</si>
  <si>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</si>
  <si>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</si>
  <si>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</si>
  <si>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</si>
  <si>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</si>
  <si>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</si>
  <si>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</si>
  <si>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</si>
  <si>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</si>
  <si>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</si>
  <si>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</si>
  <si>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</si>
  <si>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</si>
  <si>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</si>
  <si>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</si>
  <si>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</si>
  <si>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</si>
  <si>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</si>
  <si>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</si>
  <si>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</si>
  <si>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</si>
  <si>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</si>
  <si>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</si>
  <si>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</si>
  <si>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</si>
  <si>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</si>
  <si>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</si>
  <si>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</si>
  <si>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</si>
  <si>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</si>
  <si>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</si>
  <si>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</si>
  <si>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</si>
  <si>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</si>
  <si>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</si>
  <si>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</si>
  <si>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</si>
  <si>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</si>
  <si>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</si>
  <si>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</si>
  <si>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</si>
  <si>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</si>
  <si>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</si>
  <si>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</si>
  <si>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</si>
  <si>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</si>
  <si>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</si>
  <si>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</si>
  <si>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</si>
  <si>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</si>
  <si>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</si>
  <si>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</si>
  <si>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</si>
  <si>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</si>
  <si>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</si>
  <si>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</si>
  <si>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</si>
  <si>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</si>
  <si>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</si>
  <si>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</si>
  <si>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</si>
  <si>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</si>
  <si>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</si>
  <si>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</si>
  <si>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</si>
  <si>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</si>
  <si>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</si>
  <si>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</si>
  <si>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</si>
  <si>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</si>
  <si>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</si>
  <si>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</si>
  <si>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</si>
  <si>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</si>
  <si>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</si>
  <si>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</si>
  <si>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</si>
  <si>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</si>
  <si>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</si>
  <si>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</si>
  <si>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</si>
  <si>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</si>
  <si>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</si>
  <si>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</si>
  <si>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</si>
  <si>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</si>
  <si>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</si>
  <si>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</si>
  <si>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</si>
  <si>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</si>
  <si>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</si>
  <si>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</si>
  <si>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</si>
  <si>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</si>
  <si>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</si>
  <si>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</si>
  <si>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</si>
  <si>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</si>
  <si>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</si>
  <si>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</si>
  <si>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</si>
  <si>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</si>
  <si>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</si>
  <si>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</si>
  <si>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</si>
  <si>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</si>
  <si>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</si>
  <si>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</si>
  <si>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</si>
  <si>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</si>
  <si>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</si>
  <si>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</si>
  <si>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</si>
  <si>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</si>
  <si>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</si>
  <si>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</si>
  <si>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</si>
  <si>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</si>
  <si>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</si>
  <si>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</si>
  <si>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</si>
  <si>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</si>
  <si>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</si>
  <si>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</si>
  <si>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</si>
  <si>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</si>
  <si>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</si>
  <si>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</si>
  <si>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</si>
  <si>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</si>
  <si>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</si>
  <si>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</si>
  <si>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</si>
  <si>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</si>
  <si>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</si>
  <si>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</si>
  <si>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</si>
  <si>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</si>
  <si>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</si>
  <si>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</si>
  <si>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</si>
  <si>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</si>
  <si>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</si>
  <si>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</si>
  <si>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</si>
  <si>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</si>
  <si>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</si>
  <si>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</si>
  <si>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</si>
  <si>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</si>
  <si>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</si>
  <si>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</si>
  <si>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</si>
  <si>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</si>
  <si>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</si>
  <si>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</si>
  <si>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</si>
  <si>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</si>
  <si>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</si>
  <si>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</si>
  <si>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</si>
  <si>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</si>
  <si>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</si>
  <si>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</si>
  <si>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</si>
  <si>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</si>
  <si>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</si>
  <si>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</si>
  <si>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</si>
  <si>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</si>
  <si>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</si>
  <si>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</si>
  <si>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</si>
  <si>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</si>
  <si>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</si>
  <si>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</si>
  <si>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</si>
  <si>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</si>
  <si>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</si>
  <si>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</si>
  <si>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</si>
  <si>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</si>
  <si>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</si>
  <si>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</si>
  <si>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</si>
  <si>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</si>
  <si>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</si>
  <si>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</si>
  <si>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</si>
  <si>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</si>
  <si>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</si>
  <si>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</si>
  <si>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</si>
  <si>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</si>
  <si>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</si>
  <si>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</si>
  <si>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</si>
  <si>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</si>
  <si>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</si>
  <si>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</si>
  <si>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</si>
  <si>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</si>
  <si>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</si>
  <si>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</si>
  <si>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</si>
  <si>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</si>
  <si>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</si>
  <si>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</si>
  <si>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</si>
  <si>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</si>
  <si>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</si>
  <si>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</si>
  <si>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</si>
  <si>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</si>
  <si>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</si>
  <si>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</si>
  <si>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</si>
  <si>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</si>
  <si>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</si>
  <si>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</si>
  <si>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</si>
  <si>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</si>
  <si>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</si>
  <si>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</si>
  <si>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</si>
  <si>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</si>
  <si>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</si>
  <si>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</si>
  <si>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</si>
  <si>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</si>
  <si>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</si>
  <si>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</si>
  <si>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</si>
  <si>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</si>
  <si>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</si>
  <si>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</si>
  <si>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</si>
  <si>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</si>
  <si>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</si>
  <si>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</si>
  <si>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</si>
  <si>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</si>
  <si>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</si>
  <si>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</si>
  <si>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</si>
  <si>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</si>
  <si>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</si>
  <si>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</si>
  <si>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</si>
  <si>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</si>
  <si>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</si>
  <si>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</si>
  <si>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</si>
  <si>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</si>
  <si>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</si>
  <si>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</si>
  <si>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</si>
  <si>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</si>
  <si>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</si>
  <si>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</si>
  <si>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</si>
  <si>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</si>
  <si>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</si>
  <si>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</si>
  <si>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</si>
  <si>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</si>
  <si>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</si>
  <si>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</si>
  <si>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</si>
  <si>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</si>
  <si>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</si>
  <si>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</si>
  <si>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</si>
  <si>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</si>
  <si>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</si>
  <si>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</si>
  <si>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</si>
  <si>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</si>
  <si>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</si>
  <si>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</si>
  <si>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</si>
  <si>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</si>
  <si>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</si>
  <si>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</si>
  <si>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</si>
  <si>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</si>
  <si>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</si>
  <si>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</si>
  <si>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</si>
  <si>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</si>
  <si>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</si>
  <si>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</si>
  <si>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</si>
  <si>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</si>
  <si>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</si>
  <si>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</si>
  <si>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</si>
  <si>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</si>
  <si>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</si>
  <si>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</si>
  <si>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</si>
  <si>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</si>
  <si>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</si>
  <si>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</si>
  <si>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</si>
  <si>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</si>
  <si>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</si>
  <si>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</si>
  <si>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</si>
  <si>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</si>
  <si>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</si>
  <si>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</si>
  <si>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</si>
  <si>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</si>
  <si>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</si>
  <si>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</si>
  <si>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</si>
  <si>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</si>
  <si>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</si>
  <si>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</si>
  <si>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</si>
  <si>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</si>
  <si>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</si>
  <si>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</si>
  <si>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</si>
  <si>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</si>
  <si>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</si>
  <si>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</si>
  <si>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</si>
  <si>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</si>
  <si>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</si>
  <si>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</si>
  <si>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</si>
  <si>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</si>
  <si>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</si>
  <si>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</si>
  <si>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</si>
  <si>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</si>
  <si>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</si>
  <si>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</si>
  <si>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</si>
  <si>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</si>
  <si>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</si>
  <si>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</si>
  <si>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</si>
  <si>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</si>
  <si>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</si>
  <si>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</si>
  <si>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</si>
  <si>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</si>
  <si>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</si>
  <si>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</si>
  <si>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</si>
  <si>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</si>
  <si>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</si>
  <si>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</si>
  <si>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</si>
  <si>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</si>
  <si>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</si>
  <si>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</si>
  <si>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</si>
  <si>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</si>
  <si>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</si>
  <si>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</si>
  <si>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</si>
  <si>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</si>
  <si>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</si>
  <si>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</si>
  <si>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</si>
  <si>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</si>
  <si>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</si>
  <si>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</si>
  <si>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</si>
  <si>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</si>
  <si>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</si>
  <si>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</si>
  <si>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</si>
  <si>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</si>
  <si>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</si>
  <si>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</si>
  <si>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</si>
  <si>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</si>
  <si>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</si>
  <si>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</si>
  <si>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</si>
  <si>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</si>
  <si>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</si>
  <si>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</si>
  <si>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</si>
  <si>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</si>
  <si>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</si>
  <si>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</si>
  <si>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</si>
  <si>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</si>
  <si>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</si>
  <si>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</si>
  <si>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</si>
  <si>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</si>
  <si>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</si>
  <si>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</si>
  <si>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</si>
  <si>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</si>
  <si>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</si>
  <si>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</si>
  <si>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</si>
  <si>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</si>
  <si>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</si>
  <si>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</si>
  <si>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</si>
  <si>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</si>
  <si>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</si>
  <si>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</si>
  <si>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</si>
  <si>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</si>
  <si>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</si>
  <si>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</si>
  <si>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</si>
  <si>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</si>
  <si>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</si>
  <si>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</si>
  <si>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</si>
  <si>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</si>
  <si>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</si>
  <si>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</si>
  <si>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</si>
  <si>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</si>
  <si>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</si>
  <si>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</si>
  <si>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</si>
  <si>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</si>
  <si>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</si>
  <si>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</si>
  <si>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</si>
  <si>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</si>
  <si>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</si>
  <si>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</si>
  <si>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</si>
  <si>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</si>
  <si>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</si>
  <si>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</si>
  <si>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</si>
  <si>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</si>
  <si>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</si>
  <si>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</si>
  <si>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</si>
  <si>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</si>
  <si>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</si>
  <si>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</si>
  <si>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</si>
  <si>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</si>
  <si>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</si>
  <si>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</si>
  <si>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</si>
  <si>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</si>
  <si>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</si>
  <si>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</si>
  <si>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</si>
  <si>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</si>
  <si>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</si>
  <si>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</si>
  <si>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</si>
  <si>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</si>
  <si>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</si>
  <si>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</si>
  <si>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</si>
  <si>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</si>
  <si>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</si>
  <si>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</si>
  <si>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</si>
  <si>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</si>
  <si>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</si>
  <si>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</si>
  <si>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</si>
  <si>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</si>
  <si>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</si>
  <si>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</si>
  <si>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</si>
  <si>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</si>
  <si>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</si>
  <si>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</si>
  <si>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</si>
  <si>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</si>
  <si>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</si>
  <si>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</si>
  <si>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</si>
  <si>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</si>
  <si>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</si>
  <si>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</si>
  <si>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</si>
  <si>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</si>
  <si>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</si>
  <si>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</si>
  <si>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</si>
  <si>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</si>
  <si>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</si>
  <si>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</si>
  <si>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</si>
  <si>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</si>
  <si>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</si>
  <si>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</si>
  <si>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</si>
  <si>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</si>
  <si>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</si>
  <si>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</si>
  <si>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</si>
  <si>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</si>
  <si>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</si>
  <si>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</si>
  <si>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</si>
  <si>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</si>
  <si>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</si>
  <si>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</si>
  <si>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</si>
  <si>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</si>
  <si>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</si>
  <si>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</si>
  <si>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</si>
  <si>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</si>
  <si>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</si>
  <si>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</si>
  <si>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</si>
  <si>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</si>
  <si>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</si>
  <si>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</si>
  <si>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</si>
  <si>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</si>
  <si>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</si>
  <si>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</si>
  <si>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</si>
  <si>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</si>
  <si>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</si>
  <si>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</si>
  <si>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</si>
  <si>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</si>
  <si>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</si>
  <si>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</si>
  <si>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</si>
  <si>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</si>
  <si>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</si>
  <si>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</si>
  <si>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</si>
  <si>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</si>
  <si>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</si>
  <si>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</si>
  <si>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</si>
  <si>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</si>
  <si>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</si>
  <si>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</si>
  <si>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</si>
  <si>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</si>
  <si>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</si>
  <si>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</si>
  <si>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</si>
  <si>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</si>
  <si>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</si>
  <si>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</si>
  <si>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</si>
  <si>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</si>
  <si>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</si>
  <si>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</si>
  <si>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</si>
  <si>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</si>
  <si>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</si>
  <si>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</si>
  <si>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</si>
  <si>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</si>
  <si>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</si>
  <si>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</si>
  <si>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</si>
  <si>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</si>
  <si>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</si>
  <si>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</si>
  <si>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</si>
  <si>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</si>
  <si>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</si>
  <si>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</si>
  <si>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</si>
  <si>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</si>
  <si>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</si>
  <si>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</si>
  <si>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</si>
  <si>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</si>
  <si>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</si>
  <si>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</si>
  <si>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</si>
  <si>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</si>
  <si>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</si>
  <si>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</si>
  <si>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</si>
  <si>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</si>
  <si>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</si>
  <si>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</si>
  <si>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</si>
  <si>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</si>
  <si>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</si>
  <si>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</si>
  <si>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</si>
  <si>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</si>
  <si>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</si>
  <si>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</si>
  <si>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</si>
  <si>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</si>
  <si>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</si>
  <si>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</si>
  <si>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</si>
  <si>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</si>
  <si>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</si>
  <si>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</si>
  <si>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</si>
  <si>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</si>
  <si>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</si>
  <si>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</si>
  <si>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</si>
  <si>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</si>
  <si>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</si>
  <si>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</si>
  <si>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</si>
  <si>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</si>
  <si>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</si>
  <si>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</si>
  <si>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</si>
  <si>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</si>
  <si>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</si>
  <si>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</si>
  <si>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</si>
  <si>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</si>
  <si>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</si>
  <si>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</si>
  <si>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</si>
  <si>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</si>
  <si>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</si>
  <si>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</si>
  <si>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</si>
  <si>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</si>
  <si>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</si>
  <si>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</si>
  <si>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</si>
  <si>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</si>
  <si>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</si>
  <si>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</si>
  <si>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</si>
  <si>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</si>
  <si>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</si>
  <si>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</si>
  <si>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</si>
  <si>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</si>
  <si>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</si>
  <si>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</si>
  <si>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</si>
  <si>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</si>
  <si>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</si>
  <si>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</si>
  <si>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</si>
  <si>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</si>
  <si>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</si>
  <si>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</si>
  <si>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</si>
  <si>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</si>
  <si>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</si>
  <si>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</si>
  <si>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</si>
  <si>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</si>
  <si>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</si>
  <si>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</si>
  <si>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</si>
  <si>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</si>
  <si>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</si>
  <si>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</si>
  <si>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</si>
  <si>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</si>
  <si>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</si>
  <si>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</si>
  <si>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</si>
  <si>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</si>
  <si>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</si>
  <si>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</si>
  <si>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</si>
  <si>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</si>
  <si>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</si>
  <si>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</si>
  <si>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</si>
  <si>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</si>
  <si>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</si>
  <si>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</si>
  <si>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</si>
  <si>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</si>
  <si>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</si>
  <si>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</si>
  <si>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</si>
  <si>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</si>
  <si>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</si>
  <si>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</si>
  <si>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</si>
  <si>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</si>
  <si>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</si>
  <si>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</si>
  <si>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</si>
  <si>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</si>
  <si>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</si>
  <si>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</si>
  <si>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</si>
  <si>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</si>
  <si>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</si>
  <si>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</si>
  <si>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</si>
  <si>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</si>
  <si>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</si>
  <si>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</si>
  <si>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</si>
  <si>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</si>
  <si>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</si>
  <si>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</si>
  <si>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</si>
  <si>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</si>
  <si>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</si>
  <si>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</si>
  <si>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</si>
  <si>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</si>
  <si>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</si>
  <si>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</si>
  <si>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</si>
  <si>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</si>
  <si>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</si>
  <si>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</si>
  <si>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</si>
  <si>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</si>
  <si>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</si>
  <si>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</si>
  <si>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</si>
  <si>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</si>
  <si>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</si>
  <si>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</si>
  <si>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</si>
  <si>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</si>
  <si>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</si>
  <si>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</si>
  <si>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</si>
  <si>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</si>
  <si>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</si>
  <si>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</si>
  <si>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</si>
  <si>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</si>
  <si>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</si>
  <si>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</si>
  <si>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</si>
  <si>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</si>
  <si>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</si>
  <si>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</si>
  <si>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</si>
  <si>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</si>
  <si>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</si>
  <si>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</si>
  <si>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</si>
  <si>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</si>
  <si>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</si>
  <si>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</si>
  <si>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</si>
  <si>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</si>
  <si>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</si>
  <si>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</si>
  <si>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</si>
  <si>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</si>
  <si>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</si>
  <si>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</si>
  <si>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</si>
  <si>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</si>
  <si>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</si>
  <si>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</si>
  <si>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</si>
  <si>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</si>
  <si>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</si>
  <si>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</si>
  <si>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</si>
  <si>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</si>
  <si>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</si>
  <si>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</si>
  <si>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</si>
  <si>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</si>
  <si>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</si>
  <si>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</si>
  <si>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</si>
  <si>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</si>
  <si>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</si>
  <si>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</si>
  <si>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</si>
  <si>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</si>
  <si>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</si>
  <si>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</si>
  <si>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</si>
  <si>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</si>
  <si>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</si>
  <si>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</si>
  <si>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</si>
  <si>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</si>
  <si>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</si>
  <si>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</si>
  <si>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</si>
  <si>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</si>
  <si>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</si>
  <si>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</si>
  <si>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</si>
  <si>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</si>
  <si>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</si>
  <si>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</si>
  <si>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</si>
  <si>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</si>
  <si>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</si>
  <si>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</si>
  <si>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</si>
  <si>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</si>
  <si>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</si>
  <si>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</si>
  <si>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</si>
  <si>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</si>
  <si>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</si>
  <si>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</si>
  <si>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</si>
  <si>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</si>
  <si>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</si>
  <si>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</si>
  <si>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</si>
  <si>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</si>
  <si>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</si>
  <si>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</si>
  <si>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</si>
  <si>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</si>
  <si>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</si>
  <si>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</si>
  <si>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</si>
  <si>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</si>
  <si>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</si>
  <si>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</si>
  <si>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</si>
  <si>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</si>
  <si>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</si>
  <si>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</si>
  <si>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</si>
  <si>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</si>
  <si>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</si>
  <si>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</si>
  <si>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</si>
  <si>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</si>
  <si>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</si>
  <si>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</si>
  <si>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</si>
  <si>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</si>
  <si>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</si>
  <si>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</si>
  <si>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</si>
  <si>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</si>
  <si>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</si>
  <si>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</si>
  <si>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</si>
  <si>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</si>
  <si>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</si>
  <si>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</si>
  <si>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</si>
  <si>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</si>
  <si>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</si>
  <si>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</si>
  <si>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</si>
  <si>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</si>
  <si>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</si>
  <si>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</si>
  <si>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</si>
  <si>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</si>
  <si>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</si>
  <si>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</si>
  <si>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</si>
  <si>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</si>
  <si>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</si>
  <si>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</si>
  <si>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</si>
  <si>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</si>
  <si>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</si>
  <si>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</si>
  <si>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</si>
  <si>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</si>
  <si>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</si>
  <si>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</si>
  <si>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</si>
  <si>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</si>
  <si>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</si>
  <si>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</si>
  <si>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</si>
  <si>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</si>
  <si>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</si>
  <si>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</si>
  <si>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</si>
  <si>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</si>
  <si>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</si>
  <si>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</si>
  <si>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</si>
  <si>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</si>
  <si>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</si>
  <si>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</si>
  <si>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</si>
  <si>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</si>
  <si>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</si>
  <si>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</si>
  <si>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</si>
  <si>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</si>
  <si>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</si>
  <si>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</si>
  <si>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</si>
  <si>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</si>
  <si>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</si>
  <si>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</si>
  <si>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</si>
  <si>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</si>
  <si>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</si>
  <si>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</si>
  <si>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</si>
  <si>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</si>
  <si>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</si>
  <si>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</si>
  <si>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</si>
  <si>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</si>
  <si>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</si>
  <si>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</si>
  <si>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</si>
  <si>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</si>
  <si>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</si>
  <si>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</si>
  <si>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</si>
  <si>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</si>
  <si>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</si>
  <si>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</si>
  <si>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</si>
  <si>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</si>
  <si>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</si>
  <si>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</si>
  <si>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</si>
  <si>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</si>
  <si>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</si>
  <si>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</si>
  <si>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</si>
  <si>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</si>
  <si>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</si>
  <si>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</si>
  <si>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</si>
  <si>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</si>
  <si>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</si>
  <si>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</si>
  <si>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</si>
  <si>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</si>
  <si>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</si>
  <si>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</si>
  <si>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</si>
  <si>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</si>
  <si>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</si>
  <si>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</si>
  <si>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</si>
  <si>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</si>
  <si>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</si>
  <si>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</si>
  <si>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</si>
  <si>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</si>
  <si>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</si>
  <si>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</si>
  <si>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</si>
  <si>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</si>
  <si>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</si>
  <si>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</si>
  <si>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</si>
  <si>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</si>
  <si>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</si>
  <si>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</si>
  <si>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</si>
  <si>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</si>
  <si>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</si>
  <si>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</si>
  <si>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</si>
  <si>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</si>
  <si>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</si>
  <si>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</si>
  <si>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</si>
  <si>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</si>
  <si>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</si>
  <si>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</si>
  <si>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</si>
  <si>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</si>
  <si>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</si>
  <si>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</si>
  <si>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</si>
  <si>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</si>
  <si>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</si>
  <si>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</si>
  <si>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</si>
  <si>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</si>
  <si>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</si>
  <si>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</si>
  <si>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</si>
  <si>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</si>
  <si>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</si>
  <si>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</si>
  <si>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</si>
  <si>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</si>
  <si>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</si>
  <si>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</si>
  <si>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</si>
  <si>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</si>
  <si>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</si>
  <si>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</si>
  <si>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</si>
  <si>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</si>
  <si>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</si>
  <si>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</si>
  <si>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</si>
  <si>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</si>
  <si>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</si>
  <si>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</si>
  <si>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</si>
  <si>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</si>
  <si>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</si>
  <si>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</si>
  <si>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</si>
  <si>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</si>
  <si>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</si>
  <si>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</si>
  <si>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</si>
  <si>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</si>
  <si>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</si>
  <si>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</si>
  <si>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</si>
  <si>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</si>
  <si>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</si>
  <si>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</si>
  <si>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</si>
  <si>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</si>
  <si>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</si>
  <si>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</si>
  <si>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</si>
  <si>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</si>
  <si>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</si>
  <si>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</si>
  <si>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</si>
  <si>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</si>
  <si>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</si>
  <si>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</si>
  <si>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</si>
  <si>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</si>
  <si>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</si>
  <si>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</si>
  <si>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</si>
  <si>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</si>
  <si>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</si>
  <si>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</si>
  <si>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</si>
  <si>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</si>
  <si>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</si>
  <si>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</si>
  <si>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</si>
  <si>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</si>
  <si>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</si>
  <si>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</si>
  <si>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</si>
  <si>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</si>
  <si>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</si>
  <si>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</si>
  <si>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</si>
  <si>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</si>
  <si>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</si>
  <si>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</si>
  <si>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</si>
  <si>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</si>
  <si>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</si>
  <si>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</si>
  <si>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</si>
  <si>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</si>
  <si>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</si>
  <si>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</si>
  <si>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</si>
  <si>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</si>
  <si>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</si>
  <si>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</si>
  <si>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</si>
  <si>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</si>
  <si>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</si>
  <si>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</si>
  <si>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</si>
  <si>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</si>
  <si>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</si>
  <si>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</si>
  <si>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</si>
  <si>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</si>
  <si>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</si>
  <si>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</si>
  <si>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</si>
  <si>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</si>
  <si>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</si>
  <si>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</si>
  <si>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</si>
  <si>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</si>
  <si>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</si>
  <si>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</si>
  <si>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</si>
  <si>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</si>
  <si>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</si>
  <si>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</si>
  <si>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</si>
  <si>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</si>
  <si>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</si>
  <si>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</si>
  <si>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</si>
  <si>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</si>
  <si>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</si>
  <si>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</si>
  <si>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</si>
  <si>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</si>
  <si>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</si>
  <si>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</si>
  <si>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</si>
  <si>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</si>
  <si>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</si>
  <si>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</si>
  <si>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</si>
  <si>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</si>
  <si>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</si>
  <si>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</si>
  <si>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</si>
  <si>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</si>
  <si>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</si>
  <si>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</si>
  <si>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</si>
  <si>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</si>
  <si>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</si>
  <si>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</si>
  <si>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</si>
  <si>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</si>
  <si>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</si>
  <si>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</si>
  <si>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</si>
  <si>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</si>
  <si>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</si>
  <si>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</si>
  <si>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</si>
  <si>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</si>
  <si>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</si>
  <si>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</si>
  <si>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</si>
  <si>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</si>
  <si>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</si>
  <si>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</si>
  <si>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</si>
  <si>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</si>
  <si>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</si>
  <si>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</si>
  <si>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</si>
  <si>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</si>
  <si>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</si>
  <si>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</si>
  <si>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</si>
  <si>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</si>
  <si>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</si>
  <si>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</si>
  <si>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</si>
  <si>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</si>
  <si>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</si>
  <si>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</si>
  <si>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</si>
  <si>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</si>
  <si>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</si>
  <si>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</si>
  <si>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</si>
  <si>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</si>
  <si>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</si>
  <si>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</si>
  <si>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</si>
  <si>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</si>
  <si>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</si>
  <si>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</si>
  <si>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</si>
  <si>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</si>
  <si>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</si>
  <si>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</si>
  <si>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</si>
  <si>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</si>
  <si>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</si>
  <si>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</si>
  <si>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</si>
  <si>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</si>
  <si>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</si>
  <si>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</si>
  <si>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</si>
  <si>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</si>
  <si>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</si>
  <si>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</si>
  <si>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</si>
  <si>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</si>
  <si>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</si>
  <si>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</si>
  <si>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</si>
  <si>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</si>
  <si>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</si>
  <si>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</si>
  <si>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</si>
  <si>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</si>
  <si>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</si>
  <si>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</si>
  <si>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</si>
  <si>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</si>
  <si>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</si>
  <si>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</si>
  <si>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</si>
  <si>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</si>
  <si>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</si>
  <si>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</si>
  <si>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</si>
  <si>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</si>
  <si>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</si>
  <si>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</si>
  <si>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</si>
  <si>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</si>
  <si>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</si>
  <si>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</si>
  <si>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</si>
  <si>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</si>
  <si>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</si>
  <si>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</si>
  <si>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</si>
  <si>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</si>
  <si>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</si>
  <si>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</si>
  <si>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</si>
  <si>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</si>
  <si>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</si>
  <si>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</si>
  <si>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</si>
  <si>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</si>
  <si>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</si>
  <si>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</si>
  <si>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</si>
  <si>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</si>
  <si>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</si>
  <si>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</si>
  <si>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</si>
  <si>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</si>
  <si>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</si>
  <si>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</si>
  <si>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</si>
  <si>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</si>
  <si>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</si>
  <si>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</si>
  <si>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</si>
  <si>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</si>
  <si>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</si>
  <si>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</si>
  <si>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</si>
  <si>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</si>
  <si>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</si>
  <si>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</si>
  <si>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</si>
  <si>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</si>
  <si>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</si>
  <si>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</si>
  <si>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</si>
  <si>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</si>
  <si>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</si>
  <si>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</si>
  <si>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</si>
  <si>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</si>
  <si>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</si>
  <si>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</si>
  <si>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</si>
  <si>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</si>
  <si>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</si>
  <si>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</si>
  <si>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</si>
  <si>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</si>
  <si>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</si>
  <si>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</si>
  <si>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</si>
  <si>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</si>
  <si>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</si>
  <si>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</si>
  <si>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</si>
  <si>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</si>
  <si>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</si>
  <si>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</si>
  <si>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</si>
  <si>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</si>
  <si>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</si>
  <si>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</si>
  <si>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</si>
  <si>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</si>
  <si>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</si>
  <si>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</si>
  <si>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</si>
  <si>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</si>
  <si>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</si>
  <si>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</si>
  <si>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</si>
  <si>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</si>
  <si>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</si>
  <si>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</si>
  <si>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</si>
  <si>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</si>
  <si>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</si>
  <si>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</si>
  <si>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</si>
  <si>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</si>
  <si>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</si>
  <si>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</si>
  <si>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</si>
  <si>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</si>
  <si>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</si>
  <si>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</si>
  <si>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</si>
  <si>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</si>
  <si>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</si>
  <si>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</si>
  <si>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</si>
  <si>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</si>
  <si>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</si>
  <si>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</si>
  <si>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</si>
  <si>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</si>
  <si>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</si>
  <si>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</si>
  <si>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</si>
  <si>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</si>
  <si>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</si>
  <si>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</si>
  <si>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</si>
  <si>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</si>
  <si>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</si>
  <si>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</si>
  <si>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</si>
  <si>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</si>
  <si>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</si>
  <si>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</si>
  <si>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</si>
  <si>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</si>
  <si>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</si>
  <si>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</si>
  <si>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</si>
  <si>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</si>
  <si>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</si>
  <si>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</si>
  <si>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</si>
  <si>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</si>
  <si>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</si>
  <si>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</si>
  <si>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</si>
  <si>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</si>
  <si>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</si>
  <si>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</si>
  <si>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</si>
  <si>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</si>
  <si>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</si>
  <si>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</si>
  <si>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</si>
  <si>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</si>
  <si>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</si>
  <si>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</si>
  <si>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</si>
  <si>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</si>
  <si>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</si>
  <si>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</si>
  <si>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</si>
  <si>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</si>
  <si>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</si>
  <si>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</si>
  <si>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</si>
  <si>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</si>
  <si>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</si>
  <si>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</si>
  <si>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</si>
  <si>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</si>
  <si>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</si>
  <si>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</si>
  <si>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</si>
  <si>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</si>
  <si>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</si>
  <si>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</si>
  <si>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</si>
  <si>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</si>
  <si>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</si>
  <si>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</si>
  <si>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</si>
  <si>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</si>
  <si>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</si>
  <si>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</si>
  <si>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</si>
  <si>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</si>
  <si>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</si>
  <si>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</si>
  <si>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</si>
  <si>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</si>
  <si>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</si>
  <si>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</si>
  <si>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</si>
  <si>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</si>
  <si>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</si>
  <si>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</si>
  <si>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</si>
  <si>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</si>
  <si>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</si>
  <si>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</si>
  <si>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</si>
  <si>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</si>
  <si>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</si>
  <si>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</si>
  <si>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</si>
  <si>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</si>
  <si>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</si>
  <si>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</si>
  <si>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</si>
  <si>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</si>
  <si>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</si>
  <si>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</si>
  <si>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</si>
  <si>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</si>
  <si>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</si>
  <si>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</si>
  <si>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</si>
  <si>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</si>
  <si>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</si>
  <si>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</si>
  <si>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</si>
  <si>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</si>
  <si>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</si>
  <si>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</si>
  <si>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</si>
  <si>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</si>
  <si>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</si>
  <si>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</si>
  <si>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</si>
  <si>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</si>
  <si>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</si>
  <si>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</si>
  <si>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</si>
  <si>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</si>
  <si>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</si>
  <si>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</si>
  <si>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</si>
  <si>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</si>
  <si>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</si>
  <si>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</si>
  <si>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</si>
  <si>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</si>
  <si>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</si>
  <si>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</si>
  <si>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</si>
  <si>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</si>
  <si>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</si>
  <si>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</si>
  <si>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</si>
  <si>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</si>
  <si>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</si>
  <si>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</si>
  <si>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</si>
  <si>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</si>
  <si>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</si>
  <si>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</si>
  <si>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</si>
  <si>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</si>
  <si>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</si>
  <si>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</si>
  <si>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</si>
  <si>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</si>
  <si>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</si>
  <si>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</si>
  <si>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</si>
  <si>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</si>
  <si>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</si>
  <si>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</si>
  <si>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</si>
  <si>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</si>
  <si>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</si>
  <si>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</si>
  <si>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</si>
  <si>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</si>
  <si>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</si>
  <si>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</si>
  <si>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</si>
  <si>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</si>
  <si>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</si>
  <si>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</si>
  <si>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</si>
  <si>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</si>
  <si>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</si>
  <si>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</si>
  <si>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</si>
  <si>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</si>
  <si>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</si>
  <si>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</si>
  <si>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</si>
  <si>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</si>
  <si>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</si>
  <si>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</si>
  <si>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</si>
  <si>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</si>
  <si>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</si>
  <si>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</si>
  <si>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</si>
  <si>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</si>
  <si>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</si>
  <si>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</si>
  <si>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</si>
  <si>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</si>
  <si>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</si>
  <si>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</si>
  <si>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</si>
  <si>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</si>
  <si>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</si>
  <si>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</si>
  <si>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</si>
  <si>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</si>
  <si>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</si>
  <si>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</si>
  <si>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</si>
  <si>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</si>
  <si>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</si>
  <si>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</si>
  <si>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</si>
  <si>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</si>
  <si>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</si>
  <si>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</si>
  <si>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</si>
  <si>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</si>
  <si>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</si>
  <si>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</si>
  <si>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</si>
  <si>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</si>
  <si>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</si>
  <si>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</si>
  <si>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</si>
  <si>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</si>
  <si>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</si>
  <si>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</si>
  <si>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</si>
  <si>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</si>
  <si>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</si>
  <si>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</si>
  <si>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</si>
  <si>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</si>
  <si>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</si>
  <si>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</si>
  <si>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</si>
  <si>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</si>
  <si>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</si>
  <si>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</si>
  <si>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</si>
  <si>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</si>
  <si>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</si>
  <si>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</si>
  <si>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</si>
  <si>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</si>
  <si>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</si>
  <si>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</si>
  <si>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</si>
  <si>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</si>
  <si>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</si>
  <si>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</si>
  <si>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</si>
  <si>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</si>
  <si>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</si>
  <si>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</si>
  <si>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</si>
  <si>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</si>
  <si>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</si>
  <si>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</si>
  <si>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</si>
  <si>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</si>
  <si>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</si>
  <si>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</si>
  <si>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</si>
  <si>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</si>
  <si>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</si>
  <si>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</si>
  <si>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</si>
  <si>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</si>
  <si>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</si>
  <si>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</si>
  <si>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</si>
  <si>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</si>
  <si>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</si>
  <si>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</si>
  <si>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</si>
  <si>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</si>
  <si>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</si>
  <si>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</si>
  <si>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</si>
  <si>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</si>
  <si>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</si>
  <si>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</si>
  <si>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</si>
  <si>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</si>
  <si>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</si>
  <si>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</si>
  <si>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</si>
  <si>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</si>
  <si>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</si>
  <si>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</si>
  <si>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</si>
  <si>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</si>
  <si>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</si>
  <si>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</si>
  <si>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</si>
  <si>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</si>
  <si>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</si>
  <si>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</si>
  <si>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</si>
  <si>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</si>
  <si>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</si>
  <si>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</si>
  <si>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</si>
  <si>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</si>
  <si>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</si>
  <si>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</si>
  <si>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</si>
  <si>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</si>
  <si>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</si>
  <si>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</si>
  <si>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</si>
  <si>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</si>
  <si>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</si>
  <si>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</si>
  <si>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</si>
  <si>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</si>
  <si>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</si>
  <si>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</si>
  <si>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</si>
  <si>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</si>
  <si>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</si>
  <si>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</si>
  <si>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</si>
  <si>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</si>
  <si>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</si>
  <si>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</si>
  <si>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</si>
  <si>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</si>
  <si>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</si>
  <si>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</si>
  <si>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</si>
  <si>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</si>
  <si>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</si>
  <si>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</si>
  <si>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</si>
  <si>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</si>
  <si>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</si>
  <si>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</si>
  <si>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</si>
  <si>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</si>
  <si>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</si>
  <si>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</si>
  <si>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</si>
  <si>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</si>
  <si>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</si>
  <si>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</si>
  <si>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</si>
  <si>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</si>
  <si>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</si>
  <si>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</si>
  <si>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</si>
  <si>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</si>
  <si>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</si>
  <si>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</si>
  <si>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</si>
  <si>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</si>
  <si>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</si>
  <si>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</si>
  <si>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</si>
  <si>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</si>
  <si>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</si>
  <si>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</si>
  <si>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</si>
  <si>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</si>
  <si>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</si>
  <si>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</si>
  <si>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</si>
  <si>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</si>
  <si>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</si>
  <si>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</si>
  <si>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</si>
  <si>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</si>
  <si>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</si>
  <si>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</si>
  <si>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</si>
  <si>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</si>
  <si>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</si>
  <si>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</si>
  <si>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</si>
  <si>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</si>
  <si>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</si>
  <si>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</si>
  <si>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</si>
  <si>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</si>
  <si>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</si>
  <si>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</si>
  <si>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</si>
  <si>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</si>
  <si>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</si>
  <si>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</si>
  <si>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</si>
  <si>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</si>
  <si>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</si>
  <si>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</si>
  <si>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</si>
  <si>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</si>
  <si>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</si>
  <si>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</si>
  <si>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</si>
  <si>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</si>
  <si>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</si>
  <si>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</si>
  <si>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</si>
  <si>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</si>
  <si>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</si>
  <si>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</si>
  <si>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</si>
  <si>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</si>
  <si>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</si>
  <si>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</si>
  <si>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</si>
  <si>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</si>
  <si>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</si>
  <si>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</si>
  <si>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</si>
  <si>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</si>
  <si>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</si>
  <si>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</si>
  <si>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</si>
  <si>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</si>
  <si>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</si>
  <si>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</si>
  <si>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</si>
  <si>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</si>
  <si>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</si>
  <si>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</si>
  <si>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</si>
  <si>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</si>
  <si>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</si>
  <si>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</si>
  <si>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</si>
  <si>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</si>
  <si>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</si>
  <si>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</si>
  <si>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</si>
  <si>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</si>
  <si>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</si>
  <si>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</si>
  <si>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</si>
  <si>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</si>
  <si>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</si>
  <si>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</si>
  <si>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</si>
  <si>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</si>
  <si>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</si>
  <si>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</si>
  <si>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</si>
  <si>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</si>
  <si>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</si>
  <si>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</si>
  <si>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</si>
  <si>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</si>
  <si>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</si>
  <si>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</si>
  <si>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</si>
  <si>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</si>
  <si>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</si>
  <si>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</si>
  <si>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</si>
  <si>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</si>
  <si>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</si>
  <si>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</si>
  <si>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</si>
  <si>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</si>
  <si>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</si>
  <si>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</si>
  <si>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</si>
  <si>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</si>
  <si>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</si>
  <si>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</si>
  <si>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</si>
  <si>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</si>
  <si>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</si>
  <si>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</si>
  <si>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</si>
  <si>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</si>
  <si>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</si>
  <si>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</si>
  <si>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</si>
  <si>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</si>
  <si>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</si>
  <si>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</si>
  <si>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</si>
  <si>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</si>
  <si>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</si>
  <si>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</si>
  <si>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</si>
  <si>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</si>
  <si>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</si>
  <si>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</si>
  <si>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</si>
  <si>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</si>
  <si>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</si>
  <si>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</si>
  <si>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</si>
  <si>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</si>
  <si>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</si>
  <si>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</si>
  <si>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</si>
  <si>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</si>
  <si>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</si>
  <si>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</si>
  <si>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</si>
  <si>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</si>
  <si>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</si>
  <si>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</si>
  <si>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</si>
  <si>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</si>
  <si>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</si>
  <si>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</si>
  <si>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</si>
  <si>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</si>
  <si>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</si>
  <si>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</si>
  <si>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</si>
  <si>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</si>
  <si>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</si>
  <si>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</si>
  <si>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</si>
  <si>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</si>
  <si>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</si>
  <si>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</si>
  <si>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</si>
  <si>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</si>
  <si>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</si>
  <si>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</si>
  <si>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</si>
  <si>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</si>
  <si>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</si>
  <si>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</si>
  <si>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</si>
  <si>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</si>
  <si>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</si>
  <si>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</si>
  <si>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</si>
  <si>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</si>
  <si>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</si>
  <si>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</si>
  <si>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</si>
  <si>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</si>
  <si>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</si>
  <si>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</si>
  <si>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</si>
  <si>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</si>
  <si>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</si>
  <si>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</si>
  <si>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</si>
  <si>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</si>
  <si>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</si>
  <si>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</si>
  <si>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</si>
  <si>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</si>
  <si>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</si>
  <si>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</si>
  <si>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</si>
  <si>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</si>
  <si>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</si>
  <si>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</si>
  <si>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</si>
  <si>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</si>
  <si>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</si>
  <si>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</si>
  <si>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</si>
  <si>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</si>
  <si>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</si>
  <si>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</si>
  <si>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</si>
  <si>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</si>
  <si>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</si>
  <si>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</si>
  <si>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</si>
  <si>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</si>
  <si>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</si>
  <si>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</si>
  <si>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</si>
  <si>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</si>
  <si>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</si>
  <si>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</si>
  <si>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</si>
  <si>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</si>
  <si>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</si>
  <si>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</si>
  <si>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</si>
  <si>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</si>
  <si>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</si>
  <si>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</si>
  <si>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</si>
  <si>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</si>
  <si>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</si>
  <si>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</si>
  <si>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</si>
  <si>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</si>
  <si>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</si>
  <si>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</si>
  <si>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</si>
  <si>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</si>
  <si>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</si>
  <si>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</si>
  <si>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</si>
  <si>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</si>
  <si>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</si>
  <si>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</si>
  <si>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</si>
  <si>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</si>
  <si>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</si>
  <si>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</si>
  <si>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</si>
  <si>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</si>
  <si>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</si>
  <si>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</si>
  <si>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</si>
  <si>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</si>
  <si>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</si>
  <si>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</si>
  <si>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</si>
  <si>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</si>
  <si>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</si>
  <si>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</si>
  <si>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</si>
  <si>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</si>
  <si>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</si>
  <si>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</si>
  <si>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</si>
  <si>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</si>
  <si>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</si>
  <si>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</si>
  <si>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</si>
  <si>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</si>
  <si>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</si>
  <si>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</si>
  <si>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</si>
  <si>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</si>
  <si>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</si>
  <si>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</si>
  <si>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</si>
  <si>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</si>
  <si>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</si>
  <si>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</si>
  <si>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</si>
  <si>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</si>
  <si>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</si>
  <si>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</si>
  <si>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</si>
  <si>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</si>
  <si>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</si>
  <si>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</si>
  <si>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</si>
  <si>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</si>
  <si>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</si>
  <si>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</si>
  <si>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</si>
  <si>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</si>
  <si>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</si>
  <si>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</si>
  <si>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</si>
  <si>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</si>
  <si>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</si>
  <si>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</si>
  <si>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</si>
  <si>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</si>
  <si>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</si>
  <si>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</si>
  <si>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</si>
  <si>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</si>
  <si>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</si>
  <si>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</si>
  <si>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</si>
  <si>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</si>
  <si>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</si>
  <si>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</si>
  <si>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</si>
  <si>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</si>
  <si>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</si>
  <si>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</si>
  <si>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</si>
  <si>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</si>
  <si>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</si>
  <si>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</si>
  <si>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</si>
  <si>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</si>
  <si>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</si>
  <si>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</si>
  <si>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</si>
  <si>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</si>
  <si>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</si>
  <si>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</si>
  <si>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</si>
  <si>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</si>
  <si>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</si>
  <si>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</si>
  <si>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</si>
  <si>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</si>
  <si>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</si>
  <si>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</si>
  <si>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</si>
  <si>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</si>
  <si>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</si>
  <si>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</si>
  <si>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</si>
  <si>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</si>
  <si>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</si>
  <si>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</si>
  <si>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</si>
  <si>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</si>
  <si>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</si>
  <si>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</si>
  <si>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</si>
  <si>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</si>
  <si>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</si>
  <si>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</si>
  <si>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</si>
  <si>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</si>
  <si>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</si>
  <si>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</si>
  <si>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</si>
  <si>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</si>
  <si>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</si>
  <si>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</si>
  <si>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</si>
  <si>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</si>
  <si>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</si>
  <si>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</si>
  <si>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</si>
  <si>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</si>
  <si>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</si>
  <si>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</si>
  <si>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</si>
  <si>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</si>
  <si>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</si>
  <si>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</si>
  <si>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</si>
  <si>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</si>
  <si>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</si>
  <si>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</si>
  <si>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</si>
  <si>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</si>
  <si>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</si>
  <si>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</si>
  <si>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</si>
  <si>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</si>
  <si>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</si>
  <si>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</si>
  <si>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</si>
  <si>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</si>
  <si>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</si>
  <si>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</si>
  <si>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</si>
  <si>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</si>
  <si>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</si>
  <si>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</si>
  <si>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</si>
  <si>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</si>
  <si>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</si>
  <si>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</si>
  <si>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</si>
  <si>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</si>
  <si>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</si>
  <si>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</si>
  <si>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STATE</t>
  </si>
  <si>
    <t>TOTAL AMOUNT SOLD</t>
  </si>
  <si>
    <t>TOTAL QUANTITY SOLD</t>
  </si>
  <si>
    <t>Sum of Profit</t>
  </si>
  <si>
    <t>PROFIT MADE</t>
  </si>
  <si>
    <t>TOTAL SALES</t>
  </si>
  <si>
    <t>QUANTITY SOLD</t>
  </si>
  <si>
    <t>TOTAL PROFIT</t>
  </si>
  <si>
    <t>PICK A REGION</t>
  </si>
  <si>
    <t>Number of transactions</t>
  </si>
  <si>
    <t>SALES</t>
  </si>
  <si>
    <t>QUANTITY</t>
  </si>
  <si>
    <t>PROFIT</t>
  </si>
  <si>
    <t>TOTAL</t>
  </si>
  <si>
    <t>AVERAGE</t>
  </si>
  <si>
    <t>AMOUNT</t>
  </si>
  <si>
    <t>SALES BY STATE</t>
  </si>
  <si>
    <t>SUPERSTORE SALES ANALYSIS</t>
  </si>
  <si>
    <t>PROFIT %</t>
  </si>
  <si>
    <t>TOP 30 PRODUCTS TO DISCONTINUE PRODUCTION</t>
  </si>
  <si>
    <t>TOP 30 BEST PERFORMING PRODUCTS.</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</si>
  <si>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</si>
  <si>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</si>
  <si>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</si>
  <si>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</si>
  <si>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</si>
  <si>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</si>
  <si>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</si>
  <si>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</si>
  <si>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</si>
  <si>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</si>
  <si>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</si>
  <si>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</si>
  <si>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</si>
  <si>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</si>
  <si>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</si>
  <si>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</si>
  <si>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</si>
  <si>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</si>
  <si>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</si>
  <si>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</si>
  <si>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</si>
  <si>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</si>
  <si>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</si>
  <si>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</si>
  <si>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</si>
  <si>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</si>
  <si>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Residuals</t>
  </si>
  <si>
    <t>Predicted 261.96</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</si>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</sst>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0%;\-0%;0%"/>
  </numFmts>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20"/>
      <color theme="1"/>
      <name val="Aptos Narrow"/>
      <family val="2"/>
      <scheme val="minor"/>
    </font>
    <font>
      <sz val="14"/>
      <color theme="1"/>
      <name val="Aptos Narrow"/>
      <family val="2"/>
      <scheme val="minor"/>
    </font>
    <font>
      <sz val="36"/>
      <color theme="3" tint="9.9978637043366805E-2"/>
      <name val="Aptos Narrow"/>
      <family val="2"/>
      <scheme val="minor"/>
    </font>
    <font>
      <i/>
      <sz val="11"/>
      <color theme="1"/>
      <name val="Aptos Narrow"/>
      <family val="2"/>
      <scheme val="minor"/>
    </font>
    <font>
      <b/>
      <i/>
      <sz val="11"/>
      <color theme="1"/>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14" fontId="0" fillId="0" borderId="0" xfId="0" applyNumberFormat="1"/>
    <xf numFmtId="164" fontId="0" fillId="0" borderId="0" xfId="0" applyNumberFormat="1"/>
    <xf numFmtId="9" fontId="0" fillId="0" borderId="0" xfId="1" applyFont="1"/>
    <xf numFmtId="0" fontId="0" fillId="0" borderId="0" xfId="0" pivotButton="1"/>
    <xf numFmtId="0" fontId="0" fillId="0" borderId="0" xfId="0" applyAlignment="1">
      <alignment horizontal="left"/>
    </xf>
    <xf numFmtId="1" fontId="0" fillId="0" borderId="0" xfId="0" applyNumberFormat="1"/>
    <xf numFmtId="0" fontId="16" fillId="0" borderId="0" xfId="0" applyFont="1"/>
    <xf numFmtId="2" fontId="0" fillId="0" borderId="0" xfId="0" applyNumberFormat="1"/>
    <xf numFmtId="0" fontId="0" fillId="34" borderId="10" xfId="0" applyFill="1" applyBorder="1"/>
    <xf numFmtId="165" fontId="0" fillId="0" borderId="0" xfId="0" applyNumberFormat="1"/>
    <xf numFmtId="0" fontId="0" fillId="35" borderId="0" xfId="0" applyFill="1"/>
    <xf numFmtId="0" fontId="16" fillId="34" borderId="10" xfId="0" applyFont="1" applyFill="1" applyBorder="1"/>
    <xf numFmtId="0" fontId="0" fillId="0" borderId="11" xfId="0" applyBorder="1"/>
    <xf numFmtId="0" fontId="21" fillId="0" borderId="12" xfId="0" applyFont="1" applyBorder="1" applyAlignment="1">
      <alignment horizontal="center"/>
    </xf>
    <xf numFmtId="0" fontId="22" fillId="0" borderId="12" xfId="0" applyFont="1" applyBorder="1" applyAlignment="1">
      <alignment horizontal="centerContinuous"/>
    </xf>
    <xf numFmtId="9" fontId="0" fillId="0" borderId="0" xfId="0" applyNumberFormat="1"/>
    <xf numFmtId="0" fontId="20" fillId="33" borderId="0" xfId="0" applyFont="1" applyFill="1" applyAlignment="1">
      <alignment horizontal="center"/>
    </xf>
    <xf numFmtId="0" fontId="19" fillId="33" borderId="0" xfId="0" applyFont="1" applyFill="1" applyAlignment="1">
      <alignment horizontal="center"/>
    </xf>
    <xf numFmtId="0" fontId="18" fillId="33" borderId="0" xfId="0" applyFont="1" applyFill="1" applyAlignment="1">
      <alignment horizontal="center"/>
    </xf>
    <xf numFmtId="0" fontId="0" fillId="33" borderId="0" xfId="0" applyFill="1" applyAlignment="1">
      <alignment horizontal="center"/>
    </xf>
    <xf numFmtId="0" fontId="0" fillId="0" borderId="0" xfId="0"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4">
    <dxf>
      <numFmt numFmtId="164" formatCode="&quot;$&quot;#,##0"/>
    </dxf>
    <dxf>
      <numFmt numFmtId="164" formatCode="&quot;$&quot;#,##0"/>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3.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ANALYSIS.xlsx]SALES BY REGION!PivotTable1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TOTAL AMOUNT SOLD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REGION'!$A$4:$A$7</c:f>
              <c:strCache>
                <c:ptCount val="4"/>
                <c:pt idx="0">
                  <c:v>West</c:v>
                </c:pt>
                <c:pt idx="1">
                  <c:v>East</c:v>
                </c:pt>
                <c:pt idx="2">
                  <c:v>Central</c:v>
                </c:pt>
                <c:pt idx="3">
                  <c:v>South</c:v>
                </c:pt>
              </c:strCache>
            </c:strRef>
          </c:cat>
          <c:val>
            <c:numRef>
              <c:f>'SALES BY REGION'!$B$4:$B$7</c:f>
              <c:numCache>
                <c:formatCode>"$"#,##0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BFDC-41E9-B89B-06D7ABEE3530}"/>
            </c:ext>
          </c:extLst>
        </c:ser>
        <c:ser>
          <c:idx val="1"/>
          <c:order val="1"/>
          <c:tx>
            <c:strRef>
              <c:f>'SALES BY REGION'!$C$3</c:f>
              <c:strCache>
                <c:ptCount val="1"/>
                <c:pt idx="0">
                  <c:v>TOTAL QUANTITY SOLD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REGION'!$A$4:$A$7</c:f>
              <c:strCache>
                <c:ptCount val="4"/>
                <c:pt idx="0">
                  <c:v>West</c:v>
                </c:pt>
                <c:pt idx="1">
                  <c:v>East</c:v>
                </c:pt>
                <c:pt idx="2">
                  <c:v>Central</c:v>
                </c:pt>
                <c:pt idx="3">
                  <c:v>South</c:v>
                </c:pt>
              </c:strCache>
            </c:strRef>
          </c:cat>
          <c:val>
            <c:numRef>
              <c:f>'SALES BY REGION'!$C$4:$C$7</c:f>
              <c:numCache>
                <c:formatCode>General</c:formatCode>
                <c:ptCount val="4"/>
                <c:pt idx="0">
                  <c:v>12266</c:v>
                </c:pt>
                <c:pt idx="1">
                  <c:v>10618</c:v>
                </c:pt>
                <c:pt idx="2">
                  <c:v>8780</c:v>
                </c:pt>
                <c:pt idx="3">
                  <c:v>6209</c:v>
                </c:pt>
              </c:numCache>
            </c:numRef>
          </c:val>
          <c:extLst>
            <c:ext xmlns:c16="http://schemas.microsoft.com/office/drawing/2014/chart" uri="{C3380CC4-5D6E-409C-BE32-E72D297353CC}">
              <c16:uniqueId val="{00000001-BFDC-41E9-B89B-06D7ABEE3530}"/>
            </c:ext>
          </c:extLst>
        </c:ser>
        <c:ser>
          <c:idx val="2"/>
          <c:order val="2"/>
          <c:tx>
            <c:strRef>
              <c:f>'SALES BY REGION'!$D$3</c:f>
              <c:strCache>
                <c:ptCount val="1"/>
                <c:pt idx="0">
                  <c:v>PROFIT MADE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REGION'!$A$4:$A$7</c:f>
              <c:strCache>
                <c:ptCount val="4"/>
                <c:pt idx="0">
                  <c:v>West</c:v>
                </c:pt>
                <c:pt idx="1">
                  <c:v>East</c:v>
                </c:pt>
                <c:pt idx="2">
                  <c:v>Central</c:v>
                </c:pt>
                <c:pt idx="3">
                  <c:v>South</c:v>
                </c:pt>
              </c:strCache>
            </c:strRef>
          </c:cat>
          <c:val>
            <c:numRef>
              <c:f>'SALES BY REGION'!$D$4:$D$7</c:f>
              <c:numCache>
                <c:formatCode>"$"#,##0</c:formatCode>
                <c:ptCount val="4"/>
                <c:pt idx="0">
                  <c:v>108418.44890000018</c:v>
                </c:pt>
                <c:pt idx="1">
                  <c:v>91522.780000000261</c:v>
                </c:pt>
                <c:pt idx="2">
                  <c:v>39706.362499999981</c:v>
                </c:pt>
                <c:pt idx="3">
                  <c:v>46749.430300000065</c:v>
                </c:pt>
              </c:numCache>
            </c:numRef>
          </c:val>
          <c:extLst>
            <c:ext xmlns:c16="http://schemas.microsoft.com/office/drawing/2014/chart" uri="{C3380CC4-5D6E-409C-BE32-E72D297353CC}">
              <c16:uniqueId val="{00000002-BFDC-41E9-B89B-06D7ABEE3530}"/>
            </c:ext>
          </c:extLst>
        </c:ser>
        <c:dLbls>
          <c:dLblPos val="outEnd"/>
          <c:showLegendKey val="0"/>
          <c:showVal val="1"/>
          <c:showCatName val="0"/>
          <c:showSerName val="0"/>
          <c:showPercent val="0"/>
          <c:showBubbleSize val="0"/>
        </c:dLbls>
        <c:gapWidth val="219"/>
        <c:overlap val="-27"/>
        <c:axId val="885567280"/>
        <c:axId val="885569200"/>
      </c:barChart>
      <c:catAx>
        <c:axId val="885567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569200"/>
        <c:crosses val="autoZero"/>
        <c:auto val="1"/>
        <c:lblAlgn val="ctr"/>
        <c:lblOffset val="100"/>
        <c:noMultiLvlLbl val="0"/>
      </c:catAx>
      <c:valAx>
        <c:axId val="885569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56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ANALYSIS.xlsx]SALES BY CUSTOMER SEGMENT!PivotTable4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CUSTOMER</a:t>
            </a:r>
            <a:r>
              <a:rPr lang="en-US" b="1" baseline="0"/>
              <a:t> SEGMENT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CUSTOMER SEGMENT'!$B$1</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CUSTOMER SEGMENT'!$A$2:$A$4</c:f>
              <c:strCache>
                <c:ptCount val="3"/>
                <c:pt idx="0">
                  <c:v>Home Office</c:v>
                </c:pt>
                <c:pt idx="1">
                  <c:v>Corporate</c:v>
                </c:pt>
                <c:pt idx="2">
                  <c:v>Consumer</c:v>
                </c:pt>
              </c:strCache>
            </c:strRef>
          </c:cat>
          <c:val>
            <c:numRef>
              <c:f>'SALES BY CUSTOMER SEGMENT'!$B$2:$B$4</c:f>
              <c:numCache>
                <c:formatCode>"$"#,##0</c:formatCode>
                <c:ptCount val="3"/>
                <c:pt idx="0">
                  <c:v>429653.1485000003</c:v>
                </c:pt>
                <c:pt idx="1">
                  <c:v>706146.36680000008</c:v>
                </c:pt>
                <c:pt idx="2">
                  <c:v>1161401.3449999888</c:v>
                </c:pt>
              </c:numCache>
            </c:numRef>
          </c:val>
          <c:extLst>
            <c:ext xmlns:c16="http://schemas.microsoft.com/office/drawing/2014/chart" uri="{C3380CC4-5D6E-409C-BE32-E72D297353CC}">
              <c16:uniqueId val="{00000000-2785-4CEE-A24E-4630DE4EFA20}"/>
            </c:ext>
          </c:extLst>
        </c:ser>
        <c:ser>
          <c:idx val="1"/>
          <c:order val="1"/>
          <c:tx>
            <c:strRef>
              <c:f>'SALES BY CUSTOMER SEGMENT'!$C$1</c:f>
              <c:strCache>
                <c:ptCount val="1"/>
                <c:pt idx="0">
                  <c:v>QUANTITY SOLD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CUSTOMER SEGMENT'!$A$2:$A$4</c:f>
              <c:strCache>
                <c:ptCount val="3"/>
                <c:pt idx="0">
                  <c:v>Home Office</c:v>
                </c:pt>
                <c:pt idx="1">
                  <c:v>Corporate</c:v>
                </c:pt>
                <c:pt idx="2">
                  <c:v>Consumer</c:v>
                </c:pt>
              </c:strCache>
            </c:strRef>
          </c:cat>
          <c:val>
            <c:numRef>
              <c:f>'SALES BY CUSTOMER SEGMENT'!$C$2:$C$4</c:f>
              <c:numCache>
                <c:formatCode>General</c:formatCode>
                <c:ptCount val="3"/>
                <c:pt idx="0">
                  <c:v>6744</c:v>
                </c:pt>
                <c:pt idx="1">
                  <c:v>11608</c:v>
                </c:pt>
                <c:pt idx="2">
                  <c:v>19521</c:v>
                </c:pt>
              </c:numCache>
            </c:numRef>
          </c:val>
          <c:extLst>
            <c:ext xmlns:c16="http://schemas.microsoft.com/office/drawing/2014/chart" uri="{C3380CC4-5D6E-409C-BE32-E72D297353CC}">
              <c16:uniqueId val="{00000001-2785-4CEE-A24E-4630DE4EFA20}"/>
            </c:ext>
          </c:extLst>
        </c:ser>
        <c:ser>
          <c:idx val="2"/>
          <c:order val="2"/>
          <c:tx>
            <c:strRef>
              <c:f>'SALES BY CUSTOMER SEGMENT'!$D$1</c:f>
              <c:strCache>
                <c:ptCount val="1"/>
                <c:pt idx="0">
                  <c:v>TOTAL PROFIT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CUSTOMER SEGMENT'!$A$2:$A$4</c:f>
              <c:strCache>
                <c:ptCount val="3"/>
                <c:pt idx="0">
                  <c:v>Home Office</c:v>
                </c:pt>
                <c:pt idx="1">
                  <c:v>Corporate</c:v>
                </c:pt>
                <c:pt idx="2">
                  <c:v>Consumer</c:v>
                </c:pt>
              </c:strCache>
            </c:strRef>
          </c:cat>
          <c:val>
            <c:numRef>
              <c:f>'SALES BY CUSTOMER SEGMENT'!$D$2:$D$4</c:f>
              <c:numCache>
                <c:formatCode>"$"#,##0</c:formatCode>
                <c:ptCount val="3"/>
                <c:pt idx="0">
                  <c:v>60298.678500000075</c:v>
                </c:pt>
                <c:pt idx="1">
                  <c:v>91979.134000000209</c:v>
                </c:pt>
                <c:pt idx="2">
                  <c:v>134119.20919999972</c:v>
                </c:pt>
              </c:numCache>
            </c:numRef>
          </c:val>
          <c:extLst>
            <c:ext xmlns:c16="http://schemas.microsoft.com/office/drawing/2014/chart" uri="{C3380CC4-5D6E-409C-BE32-E72D297353CC}">
              <c16:uniqueId val="{00000002-2785-4CEE-A24E-4630DE4EFA20}"/>
            </c:ext>
          </c:extLst>
        </c:ser>
        <c:dLbls>
          <c:dLblPos val="outEnd"/>
          <c:showLegendKey val="0"/>
          <c:showVal val="1"/>
          <c:showCatName val="0"/>
          <c:showSerName val="0"/>
          <c:showPercent val="0"/>
          <c:showBubbleSize val="0"/>
        </c:dLbls>
        <c:gapWidth val="219"/>
        <c:overlap val="-27"/>
        <c:axId val="898096240"/>
        <c:axId val="898097200"/>
      </c:barChart>
      <c:catAx>
        <c:axId val="898096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 SEGMENT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097200"/>
        <c:crosses val="autoZero"/>
        <c:auto val="1"/>
        <c:lblAlgn val="ctr"/>
        <c:lblOffset val="100"/>
        <c:noMultiLvlLbl val="0"/>
      </c:catAx>
      <c:valAx>
        <c:axId val="898097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09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ANALYSIS.xlsx]SALES BY PRODUCT CATEGORY!PivotTable3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PROFITS</a:t>
            </a:r>
            <a:r>
              <a:rPr lang="en-US" b="1" baseline="0"/>
              <a:t> BY SUB-CATEGORIES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 CATEGORY'!$B$25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 CATEGORY'!$A$26:$A$42</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'SALES BY PRODUCT CATEGORY'!$B$26:$B$42</c:f>
              <c:numCache>
                <c:formatCode>"$"#,##0</c:formatCode>
                <c:ptCount val="17"/>
                <c:pt idx="0">
                  <c:v>55617.824900000007</c:v>
                </c:pt>
                <c:pt idx="1">
                  <c:v>44515.730600000003</c:v>
                </c:pt>
                <c:pt idx="2">
                  <c:v>41936.635699999933</c:v>
                </c:pt>
                <c:pt idx="3">
                  <c:v>34053.569299999966</c:v>
                </c:pt>
                <c:pt idx="4">
                  <c:v>30221.763299999995</c:v>
                </c:pt>
                <c:pt idx="5">
                  <c:v>26590.166300000026</c:v>
                </c:pt>
                <c:pt idx="6">
                  <c:v>21278.826399999998</c:v>
                </c:pt>
                <c:pt idx="7">
                  <c:v>18138.005399999995</c:v>
                </c:pt>
                <c:pt idx="8">
                  <c:v>13059.143599999983</c:v>
                </c:pt>
                <c:pt idx="9">
                  <c:v>6964.1767000000027</c:v>
                </c:pt>
                <c:pt idx="10">
                  <c:v>6527.7869999999984</c:v>
                </c:pt>
                <c:pt idx="11">
                  <c:v>5546.2539999999981</c:v>
                </c:pt>
                <c:pt idx="12">
                  <c:v>3384.7568999999999</c:v>
                </c:pt>
                <c:pt idx="13">
                  <c:v>949.51819999999975</c:v>
                </c:pt>
                <c:pt idx="14">
                  <c:v>-1189.0994999999984</c:v>
                </c:pt>
                <c:pt idx="15">
                  <c:v>-3472.5559999999978</c:v>
                </c:pt>
                <c:pt idx="16">
                  <c:v>-17725.481100000008</c:v>
                </c:pt>
              </c:numCache>
            </c:numRef>
          </c:val>
          <c:extLst>
            <c:ext xmlns:c16="http://schemas.microsoft.com/office/drawing/2014/chart" uri="{C3380CC4-5D6E-409C-BE32-E72D297353CC}">
              <c16:uniqueId val="{00000000-ABB9-46D9-A533-7C2C5E6ADF88}"/>
            </c:ext>
          </c:extLst>
        </c:ser>
        <c:dLbls>
          <c:dLblPos val="outEnd"/>
          <c:showLegendKey val="0"/>
          <c:showVal val="1"/>
          <c:showCatName val="0"/>
          <c:showSerName val="0"/>
          <c:showPercent val="0"/>
          <c:showBubbleSize val="0"/>
        </c:dLbls>
        <c:gapWidth val="219"/>
        <c:overlap val="-27"/>
        <c:axId val="579289936"/>
        <c:axId val="579290896"/>
      </c:barChart>
      <c:catAx>
        <c:axId val="5792899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SUB-CATEGORIES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90896"/>
        <c:crosses val="autoZero"/>
        <c:auto val="1"/>
        <c:lblAlgn val="ctr"/>
        <c:lblOffset val="100"/>
        <c:noMultiLvlLbl val="0"/>
      </c:catAx>
      <c:valAx>
        <c:axId val="5792908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899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ANALYSIS.xlsx]SALES BY PRODUCT CATEGORY!PivotTable1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PERFORMING CATEGORIES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 CATEGORY'!$B$1</c:f>
              <c:strCache>
                <c:ptCount val="1"/>
                <c:pt idx="0">
                  <c:v>TOTAL AMOUNT SOLD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 CATEGORY'!$A$2:$A$4</c:f>
              <c:strCache>
                <c:ptCount val="3"/>
                <c:pt idx="0">
                  <c:v>Technology</c:v>
                </c:pt>
                <c:pt idx="1">
                  <c:v>Furniture</c:v>
                </c:pt>
                <c:pt idx="2">
                  <c:v>Office Supplies</c:v>
                </c:pt>
              </c:strCache>
            </c:strRef>
          </c:cat>
          <c:val>
            <c:numRef>
              <c:f>'SALES BY PRODUCT CATEGORY'!$B$2:$B$4</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BA3F-48F3-82CB-1E1DF63AAA46}"/>
            </c:ext>
          </c:extLst>
        </c:ser>
        <c:ser>
          <c:idx val="1"/>
          <c:order val="1"/>
          <c:tx>
            <c:strRef>
              <c:f>'SALES BY PRODUCT CATEGORY'!$C$1</c:f>
              <c:strCache>
                <c:ptCount val="1"/>
                <c:pt idx="0">
                  <c:v>TOTAL QUANTITY SOLD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 CATEGORY'!$A$2:$A$4</c:f>
              <c:strCache>
                <c:ptCount val="3"/>
                <c:pt idx="0">
                  <c:v>Technology</c:v>
                </c:pt>
                <c:pt idx="1">
                  <c:v>Furniture</c:v>
                </c:pt>
                <c:pt idx="2">
                  <c:v>Office Supplies</c:v>
                </c:pt>
              </c:strCache>
            </c:strRef>
          </c:cat>
          <c:val>
            <c:numRef>
              <c:f>'SALES BY PRODUCT CATEGORY'!$C$2:$C$4</c:f>
              <c:numCache>
                <c:formatCode>General</c:formatCode>
                <c:ptCount val="3"/>
                <c:pt idx="0">
                  <c:v>6939</c:v>
                </c:pt>
                <c:pt idx="1">
                  <c:v>8028</c:v>
                </c:pt>
                <c:pt idx="2">
                  <c:v>22906</c:v>
                </c:pt>
              </c:numCache>
            </c:numRef>
          </c:val>
          <c:extLst>
            <c:ext xmlns:c16="http://schemas.microsoft.com/office/drawing/2014/chart" uri="{C3380CC4-5D6E-409C-BE32-E72D297353CC}">
              <c16:uniqueId val="{00000001-BA3F-48F3-82CB-1E1DF63AAA46}"/>
            </c:ext>
          </c:extLst>
        </c:ser>
        <c:ser>
          <c:idx val="2"/>
          <c:order val="2"/>
          <c:tx>
            <c:strRef>
              <c:f>'SALES BY PRODUCT CATEGORY'!$D$1</c:f>
              <c:strCache>
                <c:ptCount val="1"/>
                <c:pt idx="0">
                  <c:v>PROFIT MADE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 CATEGORY'!$A$2:$A$4</c:f>
              <c:strCache>
                <c:ptCount val="3"/>
                <c:pt idx="0">
                  <c:v>Technology</c:v>
                </c:pt>
                <c:pt idx="1">
                  <c:v>Furniture</c:v>
                </c:pt>
                <c:pt idx="2">
                  <c:v>Office Supplies</c:v>
                </c:pt>
              </c:strCache>
            </c:strRef>
          </c:cat>
          <c:val>
            <c:numRef>
              <c:f>'SALES BY PRODUCT CATEGORY'!$D$2:$D$4</c:f>
              <c:numCache>
                <c:formatCode>"$"#,##0</c:formatCode>
                <c:ptCount val="3"/>
                <c:pt idx="0">
                  <c:v>145454.94809999989</c:v>
                </c:pt>
                <c:pt idx="1">
                  <c:v>18451.272799999999</c:v>
                </c:pt>
                <c:pt idx="2">
                  <c:v>122490.80080000011</c:v>
                </c:pt>
              </c:numCache>
            </c:numRef>
          </c:val>
          <c:extLst>
            <c:ext xmlns:c16="http://schemas.microsoft.com/office/drawing/2014/chart" uri="{C3380CC4-5D6E-409C-BE32-E72D297353CC}">
              <c16:uniqueId val="{00000002-BA3F-48F3-82CB-1E1DF63AAA46}"/>
            </c:ext>
          </c:extLst>
        </c:ser>
        <c:dLbls>
          <c:dLblPos val="outEnd"/>
          <c:showLegendKey val="0"/>
          <c:showVal val="1"/>
          <c:showCatName val="0"/>
          <c:showSerName val="0"/>
          <c:showPercent val="0"/>
          <c:showBubbleSize val="0"/>
        </c:dLbls>
        <c:gapWidth val="219"/>
        <c:overlap val="-27"/>
        <c:axId val="692610944"/>
        <c:axId val="692611904"/>
      </c:barChart>
      <c:catAx>
        <c:axId val="6926109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PRODUCT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611904"/>
        <c:crosses val="autoZero"/>
        <c:auto val="1"/>
        <c:lblAlgn val="ctr"/>
        <c:lblOffset val="100"/>
        <c:noMultiLvlLbl val="0"/>
      </c:catAx>
      <c:valAx>
        <c:axId val="6926119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TOTAL</a:t>
                </a:r>
                <a:r>
                  <a:rPr lang="en-US" b="1" baseline="0"/>
                  <a:t> AMOUNT  SOLD</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610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10695</xdr:colOff>
      <xdr:row>3</xdr:row>
      <xdr:rowOff>13641</xdr:rowOff>
    </xdr:from>
    <xdr:to>
      <xdr:col>15</xdr:col>
      <xdr:colOff>270213</xdr:colOff>
      <xdr:row>22</xdr:row>
      <xdr:rowOff>105873</xdr:rowOff>
    </xdr:to>
    <xdr:graphicFrame macro="">
      <xdr:nvGraphicFramePr>
        <xdr:cNvPr id="2" name="Chart 1">
          <a:extLst>
            <a:ext uri="{FF2B5EF4-FFF2-40B4-BE49-F238E27FC236}">
              <a16:creationId xmlns:a16="http://schemas.microsoft.com/office/drawing/2014/main" id="{D5E54155-07C6-40F9-A584-B1995F876F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7958</xdr:colOff>
      <xdr:row>22</xdr:row>
      <xdr:rowOff>106200</xdr:rowOff>
    </xdr:from>
    <xdr:to>
      <xdr:col>15</xdr:col>
      <xdr:colOff>290117</xdr:colOff>
      <xdr:row>39</xdr:row>
      <xdr:rowOff>59532</xdr:rowOff>
    </xdr:to>
    <xdr:graphicFrame macro="">
      <xdr:nvGraphicFramePr>
        <xdr:cNvPr id="3" name="Chart 2">
          <a:extLst>
            <a:ext uri="{FF2B5EF4-FFF2-40B4-BE49-F238E27FC236}">
              <a16:creationId xmlns:a16="http://schemas.microsoft.com/office/drawing/2014/main" id="{9B9A5689-0E52-441B-9590-386A541801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285044</xdr:colOff>
      <xdr:row>3</xdr:row>
      <xdr:rowOff>14111</xdr:rowOff>
    </xdr:from>
    <xdr:to>
      <xdr:col>28</xdr:col>
      <xdr:colOff>231749</xdr:colOff>
      <xdr:row>22</xdr:row>
      <xdr:rowOff>112889</xdr:rowOff>
    </xdr:to>
    <xdr:graphicFrame macro="">
      <xdr:nvGraphicFramePr>
        <xdr:cNvPr id="4" name="Chart 3">
          <a:extLst>
            <a:ext uri="{FF2B5EF4-FFF2-40B4-BE49-F238E27FC236}">
              <a16:creationId xmlns:a16="http://schemas.microsoft.com/office/drawing/2014/main" id="{C96FC078-4E9D-41E9-9972-D34D26E60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299157</xdr:colOff>
      <xdr:row>22</xdr:row>
      <xdr:rowOff>112889</xdr:rowOff>
    </xdr:from>
    <xdr:to>
      <xdr:col>28</xdr:col>
      <xdr:colOff>241379</xdr:colOff>
      <xdr:row>39</xdr:row>
      <xdr:rowOff>59532</xdr:rowOff>
    </xdr:to>
    <xdr:graphicFrame macro="">
      <xdr:nvGraphicFramePr>
        <xdr:cNvPr id="5" name="Chart 4">
          <a:extLst>
            <a:ext uri="{FF2B5EF4-FFF2-40B4-BE49-F238E27FC236}">
              <a16:creationId xmlns:a16="http://schemas.microsoft.com/office/drawing/2014/main" id="{3C184A93-DF9D-48A6-A363-43B4214C0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3</xdr:row>
      <xdr:rowOff>15326</xdr:rowOff>
    </xdr:from>
    <xdr:to>
      <xdr:col>3</xdr:col>
      <xdr:colOff>5137</xdr:colOff>
      <xdr:row>39</xdr:row>
      <xdr:rowOff>68495</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88912E64-BBE1-E05B-D2B7-06DDDDF955B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619350"/>
              <a:ext cx="1845088" cy="67439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245533</xdr:colOff>
      <xdr:row>1</xdr:row>
      <xdr:rowOff>101600</xdr:rowOff>
    </xdr:from>
    <xdr:to>
      <xdr:col>15</xdr:col>
      <xdr:colOff>42333</xdr:colOff>
      <xdr:row>1</xdr:row>
      <xdr:rowOff>152400</xdr:rowOff>
    </xdr:to>
    <xdr:sp macro="" textlink="">
      <xdr:nvSpPr>
        <xdr:cNvPr id="7" name="Rectangle 6">
          <a:extLst>
            <a:ext uri="{FF2B5EF4-FFF2-40B4-BE49-F238E27FC236}">
              <a16:creationId xmlns:a16="http://schemas.microsoft.com/office/drawing/2014/main" id="{5759DCF1-1819-EA20-BEF9-E91779475B52}"/>
            </a:ext>
          </a:extLst>
        </xdr:cNvPr>
        <xdr:cNvSpPr/>
      </xdr:nvSpPr>
      <xdr:spPr>
        <a:xfrm>
          <a:off x="8779933" y="330200"/>
          <a:ext cx="406400" cy="508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304800</xdr:colOff>
      <xdr:row>1</xdr:row>
      <xdr:rowOff>101599</xdr:rowOff>
    </xdr:from>
    <xdr:to>
      <xdr:col>17</xdr:col>
      <xdr:colOff>101600</xdr:colOff>
      <xdr:row>1</xdr:row>
      <xdr:rowOff>152399</xdr:rowOff>
    </xdr:to>
    <xdr:sp macro="" textlink="">
      <xdr:nvSpPr>
        <xdr:cNvPr id="8" name="Rectangle 7">
          <a:extLst>
            <a:ext uri="{FF2B5EF4-FFF2-40B4-BE49-F238E27FC236}">
              <a16:creationId xmlns:a16="http://schemas.microsoft.com/office/drawing/2014/main" id="{F1CF17E0-969C-D3B3-55B2-73931287C0D4}"/>
            </a:ext>
          </a:extLst>
        </xdr:cNvPr>
        <xdr:cNvSpPr/>
      </xdr:nvSpPr>
      <xdr:spPr>
        <a:xfrm>
          <a:off x="10058400" y="330199"/>
          <a:ext cx="406400" cy="50800"/>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448733</xdr:colOff>
      <xdr:row>1</xdr:row>
      <xdr:rowOff>93132</xdr:rowOff>
    </xdr:from>
    <xdr:to>
      <xdr:col>19</xdr:col>
      <xdr:colOff>245533</xdr:colOff>
      <xdr:row>1</xdr:row>
      <xdr:rowOff>143932</xdr:rowOff>
    </xdr:to>
    <xdr:sp macro="" textlink="">
      <xdr:nvSpPr>
        <xdr:cNvPr id="9" name="Rectangle 8">
          <a:extLst>
            <a:ext uri="{FF2B5EF4-FFF2-40B4-BE49-F238E27FC236}">
              <a16:creationId xmlns:a16="http://schemas.microsoft.com/office/drawing/2014/main" id="{15E83F31-71E2-A73A-3CED-EE4B4DE72425}"/>
            </a:ext>
          </a:extLst>
        </xdr:cNvPr>
        <xdr:cNvSpPr/>
      </xdr:nvSpPr>
      <xdr:spPr>
        <a:xfrm>
          <a:off x="11421533" y="321732"/>
          <a:ext cx="406400" cy="50800"/>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14</xdr:col>
      <xdr:colOff>601134</xdr:colOff>
      <xdr:row>1</xdr:row>
      <xdr:rowOff>16933</xdr:rowOff>
    </xdr:from>
    <xdr:ext cx="948266" cy="241028"/>
    <xdr:sp macro="" textlink="">
      <xdr:nvSpPr>
        <xdr:cNvPr id="10" name="TextBox 9">
          <a:extLst>
            <a:ext uri="{FF2B5EF4-FFF2-40B4-BE49-F238E27FC236}">
              <a16:creationId xmlns:a16="http://schemas.microsoft.com/office/drawing/2014/main" id="{B8BE55D7-D7C8-9E42-F9DE-AF7B41B0400F}"/>
            </a:ext>
          </a:extLst>
        </xdr:cNvPr>
        <xdr:cNvSpPr txBox="1"/>
      </xdr:nvSpPr>
      <xdr:spPr>
        <a:xfrm>
          <a:off x="9135534" y="245533"/>
          <a:ext cx="948266" cy="2410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50"/>
            <a:t>TOTAL</a:t>
          </a:r>
          <a:r>
            <a:rPr lang="en-US" sz="950" baseline="0"/>
            <a:t> AMOUNT</a:t>
          </a:r>
          <a:endParaRPr lang="en-US" sz="950"/>
        </a:p>
      </xdr:txBody>
    </xdr:sp>
    <xdr:clientData/>
  </xdr:oneCellAnchor>
  <xdr:oneCellAnchor>
    <xdr:from>
      <xdr:col>17</xdr:col>
      <xdr:colOff>59267</xdr:colOff>
      <xdr:row>1</xdr:row>
      <xdr:rowOff>8468</xdr:rowOff>
    </xdr:from>
    <xdr:ext cx="1011944" cy="241028"/>
    <xdr:sp macro="" textlink="">
      <xdr:nvSpPr>
        <xdr:cNvPr id="11" name="TextBox 10">
          <a:extLst>
            <a:ext uri="{FF2B5EF4-FFF2-40B4-BE49-F238E27FC236}">
              <a16:creationId xmlns:a16="http://schemas.microsoft.com/office/drawing/2014/main" id="{4D1621E9-69B5-3492-FE3F-6E73367CAB3D}"/>
            </a:ext>
          </a:extLst>
        </xdr:cNvPr>
        <xdr:cNvSpPr txBox="1"/>
      </xdr:nvSpPr>
      <xdr:spPr>
        <a:xfrm>
          <a:off x="10422467" y="237068"/>
          <a:ext cx="1011944" cy="2410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50"/>
            <a:t>TOTAL QUANTITY</a:t>
          </a:r>
        </a:p>
      </xdr:txBody>
    </xdr:sp>
    <xdr:clientData/>
  </xdr:oneCellAnchor>
  <xdr:oneCellAnchor>
    <xdr:from>
      <xdr:col>19</xdr:col>
      <xdr:colOff>220135</xdr:colOff>
      <xdr:row>1</xdr:row>
      <xdr:rowOff>1</xdr:rowOff>
    </xdr:from>
    <xdr:ext cx="853503" cy="241028"/>
    <xdr:sp macro="" textlink="">
      <xdr:nvSpPr>
        <xdr:cNvPr id="12" name="TextBox 11">
          <a:extLst>
            <a:ext uri="{FF2B5EF4-FFF2-40B4-BE49-F238E27FC236}">
              <a16:creationId xmlns:a16="http://schemas.microsoft.com/office/drawing/2014/main" id="{9F4ED880-9585-6D9E-1797-C02A210D68D4}"/>
            </a:ext>
          </a:extLst>
        </xdr:cNvPr>
        <xdr:cNvSpPr txBox="1"/>
      </xdr:nvSpPr>
      <xdr:spPr>
        <a:xfrm>
          <a:off x="11802535" y="228601"/>
          <a:ext cx="853503" cy="2410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50"/>
            <a:t>PROFIT MADE</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5</xdr:col>
      <xdr:colOff>99060</xdr:colOff>
      <xdr:row>0</xdr:row>
      <xdr:rowOff>68580</xdr:rowOff>
    </xdr:from>
    <xdr:to>
      <xdr:col>8</xdr:col>
      <xdr:colOff>99060</xdr:colOff>
      <xdr:row>8</xdr:row>
      <xdr:rowOff>121919</xdr:rowOff>
    </xdr:to>
    <mc:AlternateContent xmlns:mc="http://schemas.openxmlformats.org/markup-compatibility/2006" xmlns:a14="http://schemas.microsoft.com/office/drawing/2010/main">
      <mc:Choice Requires="a14">
        <xdr:graphicFrame macro="">
          <xdr:nvGraphicFramePr>
            <xdr:cNvPr id="2" name="Region 3">
              <a:extLst>
                <a:ext uri="{FF2B5EF4-FFF2-40B4-BE49-F238E27FC236}">
                  <a16:creationId xmlns:a16="http://schemas.microsoft.com/office/drawing/2014/main" id="{2E8C0818-A742-44C5-B711-487E36AA3131}"/>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7490460" y="68580"/>
              <a:ext cx="1828800" cy="15163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68580</xdr:colOff>
      <xdr:row>0</xdr:row>
      <xdr:rowOff>91440</xdr:rowOff>
    </xdr:from>
    <xdr:to>
      <xdr:col>8</xdr:col>
      <xdr:colOff>68580</xdr:colOff>
      <xdr:row>8</xdr:row>
      <xdr:rowOff>144779</xdr:rowOff>
    </xdr:to>
    <mc:AlternateContent xmlns:mc="http://schemas.openxmlformats.org/markup-compatibility/2006" xmlns:a14="http://schemas.microsoft.com/office/drawing/2010/main">
      <mc:Choice Requires="a14">
        <xdr:graphicFrame macro="">
          <xdr:nvGraphicFramePr>
            <xdr:cNvPr id="2" name="Region 2">
              <a:extLst>
                <a:ext uri="{FF2B5EF4-FFF2-40B4-BE49-F238E27FC236}">
                  <a16:creationId xmlns:a16="http://schemas.microsoft.com/office/drawing/2014/main" id="{1963EF01-8081-803B-B051-5B78975F41D4}"/>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6972300" y="91440"/>
              <a:ext cx="1828800" cy="15163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45720</xdr:colOff>
      <xdr:row>1</xdr:row>
      <xdr:rowOff>167641</xdr:rowOff>
    </xdr:from>
    <xdr:to>
      <xdr:col>8</xdr:col>
      <xdr:colOff>45720</xdr:colOff>
      <xdr:row>10</xdr:row>
      <xdr:rowOff>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4C005C7B-FAB8-C084-446A-1F7BA84BE02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295900" y="350521"/>
              <a:ext cx="1828800" cy="1478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عبدا لملك" refreshedDate="45448.932804976852" createdVersion="8" refreshedVersion="8" minRefreshableVersion="3" recordCount="9994" xr:uid="{00000000-000A-0000-FFFF-FFFF18000000}">
  <cacheSource type="worksheet">
    <worksheetSource name="STORE_DATA"/>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9">
      <sharedItems containsSemiMixedTypes="0" containsString="0" containsNumber="1" minValue="0" maxValue="0.8" count="12">
        <n v="0"/>
        <n v="0.45"/>
        <n v="0.2"/>
        <n v="0.8"/>
        <n v="0.3"/>
        <n v="0.5"/>
        <n v="0.7"/>
        <n v="0.6"/>
        <n v="0.32"/>
        <n v="0.1"/>
        <n v="0.4"/>
        <n v="0.15"/>
      </sharedItems>
    </cacheField>
    <cacheField name="Profit" numFmtId="164">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87346891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عبدا لملك" refreshedDate="45450.613672916668" backgroundQuery="1" createdVersion="8" refreshedVersion="8" minRefreshableVersion="3" recordCount="0" supportSubquery="1" supportAdvancedDrill="1" xr:uid="{00000000-000A-0000-FFFF-FFFF78000000}">
  <cacheSource type="external" connectionId="1"/>
  <cacheFields count="6">
    <cacheField name="[Measures].[Sum of Quantity]" caption="Sum of Quantity" numFmtId="0" hierarchy="22" level="32767"/>
    <cacheField name="[STORE_DATA].[Product Name].[Product Name]" caption="Product Name" numFmtId="0" hierarchy="16" level="1">
      <sharedItems count="30">
        <s v="3D Systems Cube Printer, 2nd Generation, Magenta"/>
        <s v="Adjustable Depth Letter/Legal Cart"/>
        <s v="Apple iPhone 5"/>
        <s v="Ativa V4110MDD Micro-Cut Shredder"/>
        <s v="Bady BDG101FRU Card Printer"/>
        <s v="Canon imageCLASS 2200 Advanced Copier"/>
        <s v="Canon imageCLASS MF7460 Monochrome Digital Laser Multifunction Copier"/>
        <s v="Cisco SPA525G2 5-Line IP Phone"/>
        <s v="Deluxe Rollaway Locking File with Drawer"/>
        <s v="Dual Level, Single-Width Filing Carts"/>
        <s v="Fellowes PB500 Electric Punch Plastic Comb Binding Machine with Manual Bind"/>
        <s v="Fellowes Powershred HS-440 4-Sheet High Security Shredder"/>
        <s v="GBC DocuBind P400 Electric Binding System"/>
        <s v="GBC DocuBind TL300 Electric Binding System"/>
        <s v="Hewlett Packard 610 Color Digital Copier / Printer"/>
        <s v="Hewlett Packard LaserJet 3310 Copier"/>
        <s v="Hewlett-Packard Desktjet 6988DT Refurbished Printer"/>
        <s v="Hon 4700 Series Mobuis Mid-Back Task Chairs with Adjustable Arms"/>
        <s v="Honeywell Enviracaire Portable HEPA Air Cleaner for 17' x 22' Room"/>
        <s v="Hot File 7-Pocket, Floor Stand"/>
        <s v="HP Designjet T520 Inkjet Large Format Printer - 24&quot; Color"/>
        <s v="Panasonic KX-TG9541B DECT 6.0 Digital 2-Line Expandable Cordless Phone With Digital Answering System"/>
        <s v="Plantronics CS510 - Over-the-Head monaural Wireless Headset System"/>
        <s v="Plantronics Savi W720 Multi-Device Wireless Headset System"/>
        <s v="Razer Tiamat Over Ear 7.1 Surround Sound PC Gaming Headset"/>
        <s v="Sanyo Counter Height Refrigerator with Crisper, 3.6 Cubic Foot, Stainless Steel/Black"/>
        <s v="Sharp AL-1530CS Digital Copier"/>
        <s v="Smead Adjustable Mobile File Trolley with Lockable Top"/>
        <s v="Wilson SignalBoost 841262 DB PRO Amplifier Kit"/>
        <s v="Zebra ZM400 Thermal Label Printer"/>
      </sharedItems>
    </cacheField>
    <cacheField name="[Measures].[Sum of Sales]" caption="Sum of Sales" numFmtId="0" hierarchy="21" level="32767"/>
    <cacheField name="[Measures].[Sum of Profit]" caption="Sum of Profit" numFmtId="0" hierarchy="23" level="32767"/>
    <cacheField name="[Measures].[PROFIT %]" caption="PROFIT %" numFmtId="0" hierarchy="24" level="32767"/>
    <cacheField name="[STORE_DATA].[Region].[Region]" caption="Region" numFmtId="0" hierarchy="12" level="1">
      <sharedItems containsSemiMixedTypes="0" containsNonDate="0" containsString="0"/>
    </cacheField>
  </cacheFields>
  <cacheHierarchies count="27">
    <cacheHierarchy uniqueName="[STORE_DATA].[Row ID]" caption="Row ID" attribute="1" defaultMemberUniqueName="[STORE_DATA].[Row ID].[All]" allUniqueName="[STORE_DATA].[Row ID].[All]" dimensionUniqueName="[STORE_DATA]" displayFolder="" count="0" memberValueDatatype="20" unbalanced="0"/>
    <cacheHierarchy uniqueName="[STORE_DATA].[Order ID]" caption="Order ID" attribute="1" defaultMemberUniqueName="[STORE_DATA].[Order ID].[All]" allUniqueName="[STORE_DATA].[Order ID].[All]" dimensionUniqueName="[STORE_DATA]" displayFolder="" count="0" memberValueDatatype="130" unbalanced="0"/>
    <cacheHierarchy uniqueName="[STORE_DATA].[Order Date]" caption="Order Date" attribute="1" time="1" defaultMemberUniqueName="[STORE_DATA].[Order Date].[All]" allUniqueName="[STORE_DATA].[Order Date].[All]" dimensionUniqueName="[STORE_DATA]" displayFolder="" count="0" memberValueDatatype="7" unbalanced="0"/>
    <cacheHierarchy uniqueName="[STORE_DATA].[Ship Date]" caption="Ship Date" attribute="1" time="1" defaultMemberUniqueName="[STORE_DATA].[Ship Date].[All]" allUniqueName="[STORE_DATA].[Ship Date].[All]" dimensionUniqueName="[STORE_DATA]" displayFolder="" count="0" memberValueDatatype="7" unbalanced="0"/>
    <cacheHierarchy uniqueName="[STORE_DATA].[Ship Mode]" caption="Ship Mode" attribute="1" defaultMemberUniqueName="[STORE_DATA].[Ship Mode].[All]" allUniqueName="[STORE_DATA].[Ship Mode].[All]" dimensionUniqueName="[STORE_DATA]" displayFolder="" count="0" memberValueDatatype="130" unbalanced="0"/>
    <cacheHierarchy uniqueName="[STORE_DATA].[Customer ID]" caption="Customer ID" attribute="1" defaultMemberUniqueName="[STORE_DATA].[Customer ID].[All]" allUniqueName="[STORE_DATA].[Customer ID].[All]" dimensionUniqueName="[STORE_DATA]" displayFolder="" count="0" memberValueDatatype="130" unbalanced="0"/>
    <cacheHierarchy uniqueName="[STORE_DATA].[Customer Name]" caption="Customer Name" attribute="1" defaultMemberUniqueName="[STORE_DATA].[Customer Name].[All]" allUniqueName="[STORE_DATA].[Customer Name].[All]" dimensionUniqueName="[STORE_DATA]" displayFolder="" count="0" memberValueDatatype="130" unbalanced="0"/>
    <cacheHierarchy uniqueName="[STORE_DATA].[Segment]" caption="Segment" attribute="1" defaultMemberUniqueName="[STORE_DATA].[Segment].[All]" allUniqueName="[STORE_DATA].[Segment].[All]" dimensionUniqueName="[STORE_DATA]" displayFolder="" count="0" memberValueDatatype="130" unbalanced="0"/>
    <cacheHierarchy uniqueName="[STORE_DATA].[Country]" caption="Country" attribute="1" defaultMemberUniqueName="[STORE_DATA].[Country].[All]" allUniqueName="[STORE_DATA].[Country].[All]" dimensionUniqueName="[STORE_DATA]" displayFolder="" count="0" memberValueDatatype="130" unbalanced="0"/>
    <cacheHierarchy uniqueName="[STORE_DATA].[City]" caption="City" attribute="1" defaultMemberUniqueName="[STORE_DATA].[City].[All]" allUniqueName="[STORE_DATA].[City].[All]" dimensionUniqueName="[STORE_DATA]" displayFolder="" count="0" memberValueDatatype="130" unbalanced="0"/>
    <cacheHierarchy uniqueName="[STORE_DATA].[State]" caption="State" attribute="1" defaultMemberUniqueName="[STORE_DATA].[State].[All]" allUniqueName="[STORE_DATA].[State].[All]" dimensionUniqueName="[STORE_DATA]" displayFolder="" count="0" memberValueDatatype="130" unbalanced="0"/>
    <cacheHierarchy uniqueName="[STORE_DATA].[Postal Code]" caption="Postal Code" attribute="1" defaultMemberUniqueName="[STORE_DATA].[Postal Code].[All]" allUniqueName="[STORE_DATA].[Postal Code].[All]" dimensionUniqueName="[STORE_DATA]" displayFolder="" count="0" memberValueDatatype="20" unbalanced="0"/>
    <cacheHierarchy uniqueName="[STORE_DATA].[Region]" caption="Region" attribute="1" defaultMemberUniqueName="[STORE_DATA].[Region].[All]" allUniqueName="[STORE_DATA].[Region].[All]" dimensionUniqueName="[STORE_DATA]" displayFolder="" count="2" memberValueDatatype="130" unbalanced="0">
      <fieldsUsage count="2">
        <fieldUsage x="-1"/>
        <fieldUsage x="5"/>
      </fieldsUsage>
    </cacheHierarchy>
    <cacheHierarchy uniqueName="[STORE_DATA].[Product ID]" caption="Product ID" attribute="1" defaultMemberUniqueName="[STORE_DATA].[Product ID].[All]" allUniqueName="[STORE_DATA].[Product ID].[All]" dimensionUniqueName="[STORE_DATA]" displayFolder="" count="0" memberValueDatatype="130" unbalanced="0"/>
    <cacheHierarchy uniqueName="[STORE_DATA].[Category]" caption="Category" attribute="1" defaultMemberUniqueName="[STORE_DATA].[Category].[All]" allUniqueName="[STORE_DATA].[Category].[All]" dimensionUniqueName="[STORE_DATA]" displayFolder="" count="0" memberValueDatatype="130" unbalanced="0"/>
    <cacheHierarchy uniqueName="[STORE_DATA].[Sub-Category]" caption="Sub-Category" attribute="1" defaultMemberUniqueName="[STORE_DATA].[Sub-Category].[All]" allUniqueName="[STORE_DATA].[Sub-Category].[All]" dimensionUniqueName="[STORE_DATA]" displayFolder="" count="0" memberValueDatatype="130" unbalanced="0"/>
    <cacheHierarchy uniqueName="[STORE_DATA].[Product Name]" caption="Product Name" attribute="1" defaultMemberUniqueName="[STORE_DATA].[Product Name].[All]" allUniqueName="[STORE_DATA].[Product Name].[All]" dimensionUniqueName="[STORE_DATA]" displayFolder="" count="2" memberValueDatatype="130" unbalanced="0">
      <fieldsUsage count="2">
        <fieldUsage x="-1"/>
        <fieldUsage x="1"/>
      </fieldsUsage>
    </cacheHierarchy>
    <cacheHierarchy uniqueName="[STORE_DATA].[Sales]" caption="Sales" attribute="1" defaultMemberUniqueName="[STORE_DATA].[Sales].[All]" allUniqueName="[STORE_DATA].[Sales].[All]" dimensionUniqueName="[STORE_DATA]" displayFolder="" count="0" memberValueDatatype="5" unbalanced="0"/>
    <cacheHierarchy uniqueName="[STORE_DATA].[Quantity]" caption="Quantity" attribute="1" defaultMemberUniqueName="[STORE_DATA].[Quantity].[All]" allUniqueName="[STORE_DATA].[Quantity].[All]" dimensionUniqueName="[STORE_DATA]" displayFolder="" count="0" memberValueDatatype="20" unbalanced="0"/>
    <cacheHierarchy uniqueName="[STORE_DATA].[Discount]" caption="Discount" attribute="1" defaultMemberUniqueName="[STORE_DATA].[Discount].[All]" allUniqueName="[STORE_DATA].[Discount].[All]" dimensionUniqueName="[STORE_DATA]" displayFolder="" count="0" memberValueDatatype="5" unbalanced="0"/>
    <cacheHierarchy uniqueName="[STORE_DATA].[Profit]" caption="Profit" attribute="1" defaultMemberUniqueName="[STORE_DATA].[Profit].[All]" allUniqueName="[STORE_DATA].[Profit].[All]" dimensionUniqueName="[STORE_DATA]" displayFolder="" count="0" memberValueDatatype="5" unbalanced="0"/>
    <cacheHierarchy uniqueName="[Measures].[Sum of Sales]" caption="Sum of Sales" measure="1" displayFolder="" measureGroup="STORE_DATA" count="0" oneField="1">
      <fieldsUsage count="1">
        <fieldUsage x="2"/>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TORE_DATA" count="0" oneField="1">
      <fieldsUsage count="1">
        <fieldUsage x="0"/>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STORE_DATA" count="0" oneField="1">
      <fieldsUsage count="1">
        <fieldUsage x="3"/>
      </fieldsUsage>
      <extLst>
        <ext xmlns:x15="http://schemas.microsoft.com/office/spreadsheetml/2010/11/main" uri="{B97F6D7D-B522-45F9-BDA1-12C45D357490}">
          <x15:cacheHierarchy aggregatedColumn="20"/>
        </ext>
      </extLst>
    </cacheHierarchy>
    <cacheHierarchy uniqueName="[Measures].[PROFIT %]" caption="PROFIT %" measure="1" displayFolder="" measureGroup="STORE_DATA" count="0" oneField="1">
      <fieldsUsage count="1">
        <fieldUsage x="4"/>
      </fieldsUsage>
    </cacheHierarchy>
    <cacheHierarchy uniqueName="[Measures].[__XL_Count STORE_DATA]" caption="__XL_Count STORE_DATA" measure="1" displayFolder="" measureGroup="STORE_DATA" count="0" hidden="1"/>
    <cacheHierarchy uniqueName="[Measures].[__No measures defined]" caption="__No measures defined" measure="1" displayFolder="" count="0" hidden="1"/>
  </cacheHierarchies>
  <kpis count="0"/>
  <dimensions count="2">
    <dimension measure="1" name="Measures" uniqueName="[Measures]" caption="Measures"/>
    <dimension name="STORE_DATA" uniqueName="[STORE_DATA]" caption="STORE_DATA"/>
  </dimensions>
  <measureGroups count="1">
    <measureGroup name="STORE_DATA" caption="STOR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عبدا لملك" refreshedDate="45450.61401597222" backgroundQuery="1" createdVersion="8" refreshedVersion="8" minRefreshableVersion="3" recordCount="0" supportSubquery="1" supportAdvancedDrill="1" xr:uid="{00000000-000A-0000-FFFF-FFFF74000000}">
  <cacheSource type="external" connectionId="1"/>
  <cacheFields count="5">
    <cacheField name="[Measures].[Sum of Quantity]" caption="Sum of Quantity" numFmtId="0" hierarchy="22" level="32767"/>
    <cacheField name="[STORE_DATA].[Product Name].[Product Name]" caption="Product Name" numFmtId="0" hierarchy="16" level="1">
      <sharedItems count="30">
        <s v="3.6 Cubic Foot Counter Height Office Refrigerator"/>
        <s v="Balt Solid Wood Round Tables"/>
        <s v="Bestar Classic Bookcase"/>
        <s v="Bevis Oval Conference Table, Walnut"/>
        <s v="Bevis Rectangular Conference Tables"/>
        <s v="BoxOffice By Design Rectangular and Half-Moon Meeting Room Tables"/>
        <s v="BPI Conference Tables"/>
        <s v="Bretford “Just In Time” Height-Adjustable Multi-Task Work Tables"/>
        <s v="Bush Advantage Collection Racetrack Conference Table"/>
        <s v="Chromcraft Bull-Nose Wood 48&quot; x 96&quot; Rectangular Conference Tables"/>
        <s v="Chromcraft Bull-Nose Wood Oval Conference Tables &amp; Bases"/>
        <s v="Cisco TelePresence System EX90 Videoconferencing Unit"/>
        <s v="Cubify CubeX 3D Printer Double Head Print"/>
        <s v="Cubify CubeX 3D Printer Triple Head Print"/>
        <s v="Epson TM-T88V Direct Thermal Printer - Monochrome - Desktop"/>
        <s v="GBC DocuBind P400 Electric Binding System"/>
        <s v="Hon 2090 “Pillow Soft” Series Mid Back Swivel/Tilt Chairs"/>
        <s v="Hon 94000 Series Round Tables"/>
        <s v="Hon Racetrack Conference Tables"/>
        <s v="Lexmark MX611dhe Monochrome Laser Printer"/>
        <s v="Martin Yale Chadless Opener Electric Letter Opener"/>
        <s v="O'Sullivan 4-Shelf Bookcase in Odessa Pine"/>
        <s v="O'Sullivan Living Dimensions 5-Shelf Bookcases"/>
        <s v="O'Sullivan Plantations 2-Door Library in Landvery Oak"/>
        <s v="Riverside Furniture Oval Coffee Table, Oval End Table, End Table with Drawer"/>
        <s v="Riverside Palais Royal Lawyers Bookcase, Royale Cherry Finish"/>
        <s v="SAFCO Commercial Wire Shelving, Black"/>
        <s v="StarTech.com 10/100 VDSL2 Ethernet Extender Kit"/>
        <s v="Tennsco Single-Tier Lockers"/>
        <s v="Zebra GK420t Direct Thermal/Thermal Transfer Printer"/>
      </sharedItems>
    </cacheField>
    <cacheField name="[Measures].[Sum of Sales]" caption="Sum of Sales" numFmtId="0" hierarchy="21" level="32767"/>
    <cacheField name="[Measures].[Sum of Profit]" caption="Sum of Profit" numFmtId="0" hierarchy="23" level="32767"/>
    <cacheField name="[Measures].[PROFIT %]" caption="PROFIT %" numFmtId="0" hierarchy="24" level="32767"/>
  </cacheFields>
  <cacheHierarchies count="27">
    <cacheHierarchy uniqueName="[STORE_DATA].[Row ID]" caption="Row ID" attribute="1" defaultMemberUniqueName="[STORE_DATA].[Row ID].[All]" allUniqueName="[STORE_DATA].[Row ID].[All]" dimensionUniqueName="[STORE_DATA]" displayFolder="" count="0" memberValueDatatype="20" unbalanced="0"/>
    <cacheHierarchy uniqueName="[STORE_DATA].[Order ID]" caption="Order ID" attribute="1" defaultMemberUniqueName="[STORE_DATA].[Order ID].[All]" allUniqueName="[STORE_DATA].[Order ID].[All]" dimensionUniqueName="[STORE_DATA]" displayFolder="" count="0" memberValueDatatype="130" unbalanced="0"/>
    <cacheHierarchy uniqueName="[STORE_DATA].[Order Date]" caption="Order Date" attribute="1" time="1" defaultMemberUniqueName="[STORE_DATA].[Order Date].[All]" allUniqueName="[STORE_DATA].[Order Date].[All]" dimensionUniqueName="[STORE_DATA]" displayFolder="" count="0" memberValueDatatype="7" unbalanced="0"/>
    <cacheHierarchy uniqueName="[STORE_DATA].[Ship Date]" caption="Ship Date" attribute="1" time="1" defaultMemberUniqueName="[STORE_DATA].[Ship Date].[All]" allUniqueName="[STORE_DATA].[Ship Date].[All]" dimensionUniqueName="[STORE_DATA]" displayFolder="" count="0" memberValueDatatype="7" unbalanced="0"/>
    <cacheHierarchy uniqueName="[STORE_DATA].[Ship Mode]" caption="Ship Mode" attribute="1" defaultMemberUniqueName="[STORE_DATA].[Ship Mode].[All]" allUniqueName="[STORE_DATA].[Ship Mode].[All]" dimensionUniqueName="[STORE_DATA]" displayFolder="" count="0" memberValueDatatype="130" unbalanced="0"/>
    <cacheHierarchy uniqueName="[STORE_DATA].[Customer ID]" caption="Customer ID" attribute="1" defaultMemberUniqueName="[STORE_DATA].[Customer ID].[All]" allUniqueName="[STORE_DATA].[Customer ID].[All]" dimensionUniqueName="[STORE_DATA]" displayFolder="" count="0" memberValueDatatype="130" unbalanced="0"/>
    <cacheHierarchy uniqueName="[STORE_DATA].[Customer Name]" caption="Customer Name" attribute="1" defaultMemberUniqueName="[STORE_DATA].[Customer Name].[All]" allUniqueName="[STORE_DATA].[Customer Name].[All]" dimensionUniqueName="[STORE_DATA]" displayFolder="" count="0" memberValueDatatype="130" unbalanced="0"/>
    <cacheHierarchy uniqueName="[STORE_DATA].[Segment]" caption="Segment" attribute="1" defaultMemberUniqueName="[STORE_DATA].[Segment].[All]" allUniqueName="[STORE_DATA].[Segment].[All]" dimensionUniqueName="[STORE_DATA]" displayFolder="" count="0" memberValueDatatype="130" unbalanced="0"/>
    <cacheHierarchy uniqueName="[STORE_DATA].[Country]" caption="Country" attribute="1" defaultMemberUniqueName="[STORE_DATA].[Country].[All]" allUniqueName="[STORE_DATA].[Country].[All]" dimensionUniqueName="[STORE_DATA]" displayFolder="" count="0" memberValueDatatype="130" unbalanced="0"/>
    <cacheHierarchy uniqueName="[STORE_DATA].[City]" caption="City" attribute="1" defaultMemberUniqueName="[STORE_DATA].[City].[All]" allUniqueName="[STORE_DATA].[City].[All]" dimensionUniqueName="[STORE_DATA]" displayFolder="" count="0" memberValueDatatype="130" unbalanced="0"/>
    <cacheHierarchy uniqueName="[STORE_DATA].[State]" caption="State" attribute="1" defaultMemberUniqueName="[STORE_DATA].[State].[All]" allUniqueName="[STORE_DATA].[State].[All]" dimensionUniqueName="[STORE_DATA]" displayFolder="" count="0" memberValueDatatype="130" unbalanced="0"/>
    <cacheHierarchy uniqueName="[STORE_DATA].[Postal Code]" caption="Postal Code" attribute="1" defaultMemberUniqueName="[STORE_DATA].[Postal Code].[All]" allUniqueName="[STORE_DATA].[Postal Code].[All]" dimensionUniqueName="[STORE_DATA]" displayFolder="" count="0" memberValueDatatype="20" unbalanced="0"/>
    <cacheHierarchy uniqueName="[STORE_DATA].[Region]" caption="Region" attribute="1" defaultMemberUniqueName="[STORE_DATA].[Region].[All]" allUniqueName="[STORE_DATA].[Region].[All]" dimensionUniqueName="[STORE_DATA]" displayFolder="" count="2" memberValueDatatype="130" unbalanced="0"/>
    <cacheHierarchy uniqueName="[STORE_DATA].[Product ID]" caption="Product ID" attribute="1" defaultMemberUniqueName="[STORE_DATA].[Product ID].[All]" allUniqueName="[STORE_DATA].[Product ID].[All]" dimensionUniqueName="[STORE_DATA]" displayFolder="" count="0" memberValueDatatype="130" unbalanced="0"/>
    <cacheHierarchy uniqueName="[STORE_DATA].[Category]" caption="Category" attribute="1" defaultMemberUniqueName="[STORE_DATA].[Category].[All]" allUniqueName="[STORE_DATA].[Category].[All]" dimensionUniqueName="[STORE_DATA]" displayFolder="" count="0" memberValueDatatype="130" unbalanced="0"/>
    <cacheHierarchy uniqueName="[STORE_DATA].[Sub-Category]" caption="Sub-Category" attribute="1" defaultMemberUniqueName="[STORE_DATA].[Sub-Category].[All]" allUniqueName="[STORE_DATA].[Sub-Category].[All]" dimensionUniqueName="[STORE_DATA]" displayFolder="" count="0" memberValueDatatype="130" unbalanced="0"/>
    <cacheHierarchy uniqueName="[STORE_DATA].[Product Name]" caption="Product Name" attribute="1" defaultMemberUniqueName="[STORE_DATA].[Product Name].[All]" allUniqueName="[STORE_DATA].[Product Name].[All]" dimensionUniqueName="[STORE_DATA]" displayFolder="" count="2" memberValueDatatype="130" unbalanced="0">
      <fieldsUsage count="2">
        <fieldUsage x="-1"/>
        <fieldUsage x="1"/>
      </fieldsUsage>
    </cacheHierarchy>
    <cacheHierarchy uniqueName="[STORE_DATA].[Sales]" caption="Sales" attribute="1" defaultMemberUniqueName="[STORE_DATA].[Sales].[All]" allUniqueName="[STORE_DATA].[Sales].[All]" dimensionUniqueName="[STORE_DATA]" displayFolder="" count="0" memberValueDatatype="5" unbalanced="0"/>
    <cacheHierarchy uniqueName="[STORE_DATA].[Quantity]" caption="Quantity" attribute="1" defaultMemberUniqueName="[STORE_DATA].[Quantity].[All]" allUniqueName="[STORE_DATA].[Quantity].[All]" dimensionUniqueName="[STORE_DATA]" displayFolder="" count="0" memberValueDatatype="20" unbalanced="0"/>
    <cacheHierarchy uniqueName="[STORE_DATA].[Discount]" caption="Discount" attribute="1" defaultMemberUniqueName="[STORE_DATA].[Discount].[All]" allUniqueName="[STORE_DATA].[Discount].[All]" dimensionUniqueName="[STORE_DATA]" displayFolder="" count="0" memberValueDatatype="5" unbalanced="0"/>
    <cacheHierarchy uniqueName="[STORE_DATA].[Profit]" caption="Profit" attribute="1" defaultMemberUniqueName="[STORE_DATA].[Profit].[All]" allUniqueName="[STORE_DATA].[Profit].[All]" dimensionUniqueName="[STORE_DATA]" displayFolder="" count="0" memberValueDatatype="5" unbalanced="0"/>
    <cacheHierarchy uniqueName="[Measures].[Sum of Sales]" caption="Sum of Sales" measure="1" displayFolder="" measureGroup="STORE_DATA" count="0" oneField="1">
      <fieldsUsage count="1">
        <fieldUsage x="2"/>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TORE_DATA" count="0" oneField="1">
      <fieldsUsage count="1">
        <fieldUsage x="0"/>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STORE_DATA" count="0" oneField="1">
      <fieldsUsage count="1">
        <fieldUsage x="3"/>
      </fieldsUsage>
      <extLst>
        <ext xmlns:x15="http://schemas.microsoft.com/office/spreadsheetml/2010/11/main" uri="{B97F6D7D-B522-45F9-BDA1-12C45D357490}">
          <x15:cacheHierarchy aggregatedColumn="20"/>
        </ext>
      </extLst>
    </cacheHierarchy>
    <cacheHierarchy uniqueName="[Measures].[PROFIT %]" caption="PROFIT %" measure="1" displayFolder="" measureGroup="STORE_DATA" count="0" oneField="1">
      <fieldsUsage count="1">
        <fieldUsage x="4"/>
      </fieldsUsage>
    </cacheHierarchy>
    <cacheHierarchy uniqueName="[Measures].[__XL_Count STORE_DATA]" caption="__XL_Count STORE_DATA" measure="1" displayFolder="" measureGroup="STORE_DATA" count="0" hidden="1"/>
    <cacheHierarchy uniqueName="[Measures].[__No measures defined]" caption="__No measures defined" measure="1" displayFolder="" count="0" hidden="1"/>
  </cacheHierarchies>
  <kpis count="0"/>
  <dimensions count="2">
    <dimension measure="1" name="Measures" uniqueName="[Measures]" caption="Measures"/>
    <dimension name="STORE_DATA" uniqueName="[STORE_DATA]" caption="STORE_DATA"/>
  </dimensions>
  <measureGroups count="1">
    <measureGroup name="STORE_DATA" caption="STOR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عبدا لملك" refreshedDate="45449.034224537034" backgroundQuery="1" createdVersion="3" refreshedVersion="8" minRefreshableVersion="3" recordCount="0" supportSubquery="1" supportAdvancedDrill="1" xr:uid="{00000000-000A-0000-FFFF-FFFF65000000}">
  <cacheSource type="external" connectionId="1">
    <extLst>
      <ext xmlns:x14="http://schemas.microsoft.com/office/spreadsheetml/2009/9/main" uri="{F057638F-6D5F-4e77-A914-E7F072B9BCA8}">
        <x14:sourceConnection name="ThisWorkbookDataModel"/>
      </ext>
    </extLst>
  </cacheSource>
  <cacheFields count="0"/>
  <cacheHierarchies count="27">
    <cacheHierarchy uniqueName="[STORE_DATA].[Row ID]" caption="Row ID" attribute="1" defaultMemberUniqueName="[STORE_DATA].[Row ID].[All]" allUniqueName="[STORE_DATA].[Row ID].[All]" dimensionUniqueName="[STORE_DATA]" displayFolder="" count="0" memberValueDatatype="20" unbalanced="0"/>
    <cacheHierarchy uniqueName="[STORE_DATA].[Order ID]" caption="Order ID" attribute="1" defaultMemberUniqueName="[STORE_DATA].[Order ID].[All]" allUniqueName="[STORE_DATA].[Order ID].[All]" dimensionUniqueName="[STORE_DATA]" displayFolder="" count="0" memberValueDatatype="130" unbalanced="0"/>
    <cacheHierarchy uniqueName="[STORE_DATA].[Order Date]" caption="Order Date" attribute="1" time="1" defaultMemberUniqueName="[STORE_DATA].[Order Date].[All]" allUniqueName="[STORE_DATA].[Order Date].[All]" dimensionUniqueName="[STORE_DATA]" displayFolder="" count="0" memberValueDatatype="7" unbalanced="0"/>
    <cacheHierarchy uniqueName="[STORE_DATA].[Ship Date]" caption="Ship Date" attribute="1" time="1" defaultMemberUniqueName="[STORE_DATA].[Ship Date].[All]" allUniqueName="[STORE_DATA].[Ship Date].[All]" dimensionUniqueName="[STORE_DATA]" displayFolder="" count="0" memberValueDatatype="7" unbalanced="0"/>
    <cacheHierarchy uniqueName="[STORE_DATA].[Ship Mode]" caption="Ship Mode" attribute="1" defaultMemberUniqueName="[STORE_DATA].[Ship Mode].[All]" allUniqueName="[STORE_DATA].[Ship Mode].[All]" dimensionUniqueName="[STORE_DATA]" displayFolder="" count="0" memberValueDatatype="130" unbalanced="0"/>
    <cacheHierarchy uniqueName="[STORE_DATA].[Customer ID]" caption="Customer ID" attribute="1" defaultMemberUniqueName="[STORE_DATA].[Customer ID].[All]" allUniqueName="[STORE_DATA].[Customer ID].[All]" dimensionUniqueName="[STORE_DATA]" displayFolder="" count="0" memberValueDatatype="130" unbalanced="0"/>
    <cacheHierarchy uniqueName="[STORE_DATA].[Customer Name]" caption="Customer Name" attribute="1" defaultMemberUniqueName="[STORE_DATA].[Customer Name].[All]" allUniqueName="[STORE_DATA].[Customer Name].[All]" dimensionUniqueName="[STORE_DATA]" displayFolder="" count="0" memberValueDatatype="130" unbalanced="0"/>
    <cacheHierarchy uniqueName="[STORE_DATA].[Segment]" caption="Segment" attribute="1" defaultMemberUniqueName="[STORE_DATA].[Segment].[All]" allUniqueName="[STORE_DATA].[Segment].[All]" dimensionUniqueName="[STORE_DATA]" displayFolder="" count="0" memberValueDatatype="130" unbalanced="0"/>
    <cacheHierarchy uniqueName="[STORE_DATA].[Country]" caption="Country" attribute="1" defaultMemberUniqueName="[STORE_DATA].[Country].[All]" allUniqueName="[STORE_DATA].[Country].[All]" dimensionUniqueName="[STORE_DATA]" displayFolder="" count="0" memberValueDatatype="130" unbalanced="0"/>
    <cacheHierarchy uniqueName="[STORE_DATA].[City]" caption="City" attribute="1" defaultMemberUniqueName="[STORE_DATA].[City].[All]" allUniqueName="[STORE_DATA].[City].[All]" dimensionUniqueName="[STORE_DATA]" displayFolder="" count="0" memberValueDatatype="130" unbalanced="0"/>
    <cacheHierarchy uniqueName="[STORE_DATA].[State]" caption="State" attribute="1" defaultMemberUniqueName="[STORE_DATA].[State].[All]" allUniqueName="[STORE_DATA].[State].[All]" dimensionUniqueName="[STORE_DATA]" displayFolder="" count="0" memberValueDatatype="130" unbalanced="0"/>
    <cacheHierarchy uniqueName="[STORE_DATA].[Postal Code]" caption="Postal Code" attribute="1" defaultMemberUniqueName="[STORE_DATA].[Postal Code].[All]" allUniqueName="[STORE_DATA].[Postal Code].[All]" dimensionUniqueName="[STORE_DATA]" displayFolder="" count="0" memberValueDatatype="20" unbalanced="0"/>
    <cacheHierarchy uniqueName="[STORE_DATA].[Region]" caption="Region" attribute="1" defaultMemberUniqueName="[STORE_DATA].[Region].[All]" allUniqueName="[STORE_DATA].[Region].[All]" dimensionUniqueName="[STORE_DATA]" displayFolder="" count="2" memberValueDatatype="130" unbalanced="0"/>
    <cacheHierarchy uniqueName="[STORE_DATA].[Product ID]" caption="Product ID" attribute="1" defaultMemberUniqueName="[STORE_DATA].[Product ID].[All]" allUniqueName="[STORE_DATA].[Product ID].[All]" dimensionUniqueName="[STORE_DATA]" displayFolder="" count="0" memberValueDatatype="130" unbalanced="0"/>
    <cacheHierarchy uniqueName="[STORE_DATA].[Category]" caption="Category" attribute="1" defaultMemberUniqueName="[STORE_DATA].[Category].[All]" allUniqueName="[STORE_DATA].[Category].[All]" dimensionUniqueName="[STORE_DATA]" displayFolder="" count="0" memberValueDatatype="130" unbalanced="0"/>
    <cacheHierarchy uniqueName="[STORE_DATA].[Sub-Category]" caption="Sub-Category" attribute="1" defaultMemberUniqueName="[STORE_DATA].[Sub-Category].[All]" allUniqueName="[STORE_DATA].[Sub-Category].[All]" dimensionUniqueName="[STORE_DATA]" displayFolder="" count="0" memberValueDatatype="130" unbalanced="0"/>
    <cacheHierarchy uniqueName="[STORE_DATA].[Product Name]" caption="Product Name" attribute="1" defaultMemberUniqueName="[STORE_DATA].[Product Name].[All]" allUniqueName="[STORE_DATA].[Product Name].[All]" dimensionUniqueName="[STORE_DATA]" displayFolder="" count="0" memberValueDatatype="130" unbalanced="0"/>
    <cacheHierarchy uniqueName="[STORE_DATA].[Sales]" caption="Sales" attribute="1" defaultMemberUniqueName="[STORE_DATA].[Sales].[All]" allUniqueName="[STORE_DATA].[Sales].[All]" dimensionUniqueName="[STORE_DATA]" displayFolder="" count="0" memberValueDatatype="5" unbalanced="0"/>
    <cacheHierarchy uniqueName="[STORE_DATA].[Quantity]" caption="Quantity" attribute="1" defaultMemberUniqueName="[STORE_DATA].[Quantity].[All]" allUniqueName="[STORE_DATA].[Quantity].[All]" dimensionUniqueName="[STORE_DATA]" displayFolder="" count="0" memberValueDatatype="20" unbalanced="0"/>
    <cacheHierarchy uniqueName="[STORE_DATA].[Discount]" caption="Discount" attribute="1" defaultMemberUniqueName="[STORE_DATA].[Discount].[All]" allUniqueName="[STORE_DATA].[Discount].[All]" dimensionUniqueName="[STORE_DATA]" displayFolder="" count="0" memberValueDatatype="5" unbalanced="0"/>
    <cacheHierarchy uniqueName="[STORE_DATA].[Profit]" caption="Profit" attribute="1" defaultMemberUniqueName="[STORE_DATA].[Profit].[All]" allUniqueName="[STORE_DATA].[Profit].[All]" dimensionUniqueName="[STORE_DATA]" displayFolder="" count="0" memberValueDatatype="5" unbalanced="0"/>
    <cacheHierarchy uniqueName="[Measures].[Sum of Sales]" caption="Sum of Sales" measure="1" displayFolder="" measureGroup="STORE_DATA"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TORE_DATA"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TORE_DATA" count="0">
      <extLst>
        <ext xmlns:x15="http://schemas.microsoft.com/office/spreadsheetml/2010/11/main" uri="{B97F6D7D-B522-45F9-BDA1-12C45D357490}">
          <x15:cacheHierarchy aggregatedColumn="20"/>
        </ext>
      </extLst>
    </cacheHierarchy>
    <cacheHierarchy uniqueName="[Measures].[PROFIT %]" caption="PROFIT %" measure="1" displayFolder="" measureGroup="STORE_DATA" count="0"/>
    <cacheHierarchy uniqueName="[Measures].[__XL_Count STORE_DATA]" caption="__XL_Count STORE_DATA" measure="1" displayFolder="" measureGroup="STORE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4597100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d v="2016-11-11T00:00:00"/>
    <s v="Second Class"/>
    <s v="CG-12520"/>
    <x v="0"/>
    <x v="0"/>
    <s v="United States"/>
    <x v="0"/>
    <x v="0"/>
    <n v="42420"/>
    <x v="0"/>
    <s v="FUR-BO-10001798"/>
    <x v="0"/>
    <x v="0"/>
    <x v="0"/>
    <x v="0"/>
    <x v="0"/>
    <x v="0"/>
    <n v="41.913600000000002"/>
  </r>
  <r>
    <n v="2"/>
    <s v="CA-2016-152156"/>
    <d v="2016-11-08T00:00:00"/>
    <d v="2016-11-11T00:00:00"/>
    <s v="Second Class"/>
    <s v="CG-12520"/>
    <x v="0"/>
    <x v="0"/>
    <s v="United States"/>
    <x v="0"/>
    <x v="0"/>
    <n v="42420"/>
    <x v="0"/>
    <s v="FUR-CH-10000454"/>
    <x v="0"/>
    <x v="1"/>
    <x v="1"/>
    <x v="1"/>
    <x v="1"/>
    <x v="0"/>
    <n v="219.58199999999999"/>
  </r>
  <r>
    <n v="3"/>
    <s v="CA-2016-138688"/>
    <d v="2016-06-12T00:00:00"/>
    <d v="2016-06-16T00:00:00"/>
    <s v="Second Class"/>
    <s v="DV-13045"/>
    <x v="1"/>
    <x v="1"/>
    <s v="United States"/>
    <x v="1"/>
    <x v="1"/>
    <n v="90036"/>
    <x v="1"/>
    <s v="OFF-LA-10000240"/>
    <x v="1"/>
    <x v="2"/>
    <x v="2"/>
    <x v="2"/>
    <x v="0"/>
    <x v="0"/>
    <n v="6.8714000000000004"/>
  </r>
  <r>
    <n v="4"/>
    <s v="US-2015-108966"/>
    <d v="2015-10-11T00:00:00"/>
    <d v="2015-10-18T00:00:00"/>
    <s v="Standard Class"/>
    <s v="SO-20335"/>
    <x v="2"/>
    <x v="0"/>
    <s v="United States"/>
    <x v="2"/>
    <x v="2"/>
    <n v="33311"/>
    <x v="0"/>
    <s v="FUR-TA-10000577"/>
    <x v="0"/>
    <x v="3"/>
    <x v="3"/>
    <x v="3"/>
    <x v="2"/>
    <x v="1"/>
    <n v="-383.03100000000001"/>
  </r>
  <r>
    <n v="5"/>
    <s v="US-2015-108966"/>
    <d v="2015-10-11T00:00:00"/>
    <d v="2015-10-18T00:00:00"/>
    <s v="Standard Class"/>
    <s v="SO-20335"/>
    <x v="2"/>
    <x v="0"/>
    <s v="United States"/>
    <x v="2"/>
    <x v="2"/>
    <n v="33311"/>
    <x v="0"/>
    <s v="OFF-ST-10000760"/>
    <x v="1"/>
    <x v="4"/>
    <x v="4"/>
    <x v="4"/>
    <x v="0"/>
    <x v="2"/>
    <n v="2.5164"/>
  </r>
  <r>
    <n v="6"/>
    <s v="CA-2014-115812"/>
    <d v="2014-06-09T00:00:00"/>
    <d v="2014-06-14T00:00:00"/>
    <s v="Standard Class"/>
    <s v="BH-11710"/>
    <x v="3"/>
    <x v="0"/>
    <s v="United States"/>
    <x v="1"/>
    <x v="1"/>
    <n v="90032"/>
    <x v="1"/>
    <s v="FUR-FU-10001487"/>
    <x v="0"/>
    <x v="5"/>
    <x v="5"/>
    <x v="5"/>
    <x v="3"/>
    <x v="0"/>
    <n v="14.1694"/>
  </r>
  <r>
    <n v="7"/>
    <s v="CA-2014-115812"/>
    <d v="2014-06-09T00:00:00"/>
    <d v="2014-06-14T00:00:00"/>
    <s v="Standard Class"/>
    <s v="BH-11710"/>
    <x v="3"/>
    <x v="0"/>
    <s v="United States"/>
    <x v="1"/>
    <x v="1"/>
    <n v="90032"/>
    <x v="1"/>
    <s v="OFF-AR-10002833"/>
    <x v="1"/>
    <x v="6"/>
    <x v="6"/>
    <x v="6"/>
    <x v="4"/>
    <x v="0"/>
    <n v="1.9656"/>
  </r>
  <r>
    <n v="8"/>
    <s v="CA-2014-115812"/>
    <d v="2014-06-09T00:00:00"/>
    <d v="2014-06-14T00:00:00"/>
    <s v="Standard Class"/>
    <s v="BH-11710"/>
    <x v="3"/>
    <x v="0"/>
    <s v="United States"/>
    <x v="1"/>
    <x v="1"/>
    <n v="90032"/>
    <x v="1"/>
    <s v="TEC-PH-10002275"/>
    <x v="2"/>
    <x v="7"/>
    <x v="7"/>
    <x v="7"/>
    <x v="5"/>
    <x v="2"/>
    <n v="90.715199999999996"/>
  </r>
  <r>
    <n v="9"/>
    <s v="CA-2014-115812"/>
    <d v="2014-06-09T00:00:00"/>
    <d v="2014-06-14T00:00:00"/>
    <s v="Standard Class"/>
    <s v="BH-11710"/>
    <x v="3"/>
    <x v="0"/>
    <s v="United States"/>
    <x v="1"/>
    <x v="1"/>
    <n v="90032"/>
    <x v="1"/>
    <s v="OFF-BI-10003910"/>
    <x v="1"/>
    <x v="8"/>
    <x v="8"/>
    <x v="8"/>
    <x v="1"/>
    <x v="2"/>
    <n v="5.7824999999999998"/>
  </r>
  <r>
    <n v="10"/>
    <s v="CA-2014-115812"/>
    <d v="2014-06-09T00:00:00"/>
    <d v="2014-06-14T00:00:00"/>
    <s v="Standard Class"/>
    <s v="BH-11710"/>
    <x v="3"/>
    <x v="0"/>
    <s v="United States"/>
    <x v="1"/>
    <x v="1"/>
    <n v="90032"/>
    <x v="1"/>
    <s v="OFF-AP-10002892"/>
    <x v="1"/>
    <x v="9"/>
    <x v="9"/>
    <x v="9"/>
    <x v="2"/>
    <x v="0"/>
    <n v="34.47"/>
  </r>
  <r>
    <n v="11"/>
    <s v="CA-2014-115812"/>
    <d v="2014-06-09T00:00:00"/>
    <d v="2014-06-14T00:00:00"/>
    <s v="Standard Class"/>
    <s v="BH-11710"/>
    <x v="3"/>
    <x v="0"/>
    <s v="United States"/>
    <x v="1"/>
    <x v="1"/>
    <n v="90032"/>
    <x v="1"/>
    <s v="FUR-TA-10001539"/>
    <x v="0"/>
    <x v="3"/>
    <x v="10"/>
    <x v="10"/>
    <x v="6"/>
    <x v="2"/>
    <n v="85.309200000000004"/>
  </r>
  <r>
    <n v="12"/>
    <s v="CA-2014-115812"/>
    <d v="2014-06-09T00:00:00"/>
    <d v="2014-06-14T00:00:00"/>
    <s v="Standard Class"/>
    <s v="BH-11710"/>
    <x v="3"/>
    <x v="0"/>
    <s v="United States"/>
    <x v="1"/>
    <x v="1"/>
    <n v="90032"/>
    <x v="1"/>
    <s v="TEC-PH-10002033"/>
    <x v="2"/>
    <x v="7"/>
    <x v="11"/>
    <x v="11"/>
    <x v="4"/>
    <x v="2"/>
    <n v="68.356800000000007"/>
  </r>
  <r>
    <n v="13"/>
    <s v="CA-2017-114412"/>
    <d v="2017-04-15T00:00:00"/>
    <d v="2017-04-20T00:00:00"/>
    <s v="Standard Class"/>
    <s v="AA-10480"/>
    <x v="4"/>
    <x v="0"/>
    <s v="United States"/>
    <x v="3"/>
    <x v="3"/>
    <n v="28027"/>
    <x v="0"/>
    <s v="OFF-PA-10002365"/>
    <x v="1"/>
    <x v="10"/>
    <x v="12"/>
    <x v="12"/>
    <x v="1"/>
    <x v="2"/>
    <n v="5.4432"/>
  </r>
  <r>
    <n v="14"/>
    <s v="CA-2016-161389"/>
    <d v="2016-12-05T00:00:00"/>
    <d v="2016-12-10T00:00:00"/>
    <s v="Standard Class"/>
    <s v="IM-15070"/>
    <x v="5"/>
    <x v="0"/>
    <s v="United States"/>
    <x v="4"/>
    <x v="4"/>
    <n v="98103"/>
    <x v="1"/>
    <s v="OFF-BI-10003656"/>
    <x v="1"/>
    <x v="8"/>
    <x v="13"/>
    <x v="13"/>
    <x v="1"/>
    <x v="2"/>
    <n v="132.59219999999999"/>
  </r>
  <r>
    <n v="15"/>
    <s v="US-2015-118983"/>
    <d v="2015-11-22T00:00:00"/>
    <d v="2015-11-26T00:00:00"/>
    <s v="Standard Class"/>
    <s v="HP-14815"/>
    <x v="6"/>
    <x v="2"/>
    <s v="United States"/>
    <x v="5"/>
    <x v="5"/>
    <n v="76106"/>
    <x v="2"/>
    <s v="OFF-AP-10002311"/>
    <x v="1"/>
    <x v="9"/>
    <x v="14"/>
    <x v="14"/>
    <x v="2"/>
    <x v="3"/>
    <n v="-123.858"/>
  </r>
  <r>
    <n v="16"/>
    <s v="US-2015-118983"/>
    <d v="2015-11-22T00:00:00"/>
    <d v="2015-11-26T00:00:00"/>
    <s v="Standard Class"/>
    <s v="HP-14815"/>
    <x v="6"/>
    <x v="2"/>
    <s v="United States"/>
    <x v="5"/>
    <x v="5"/>
    <n v="76106"/>
    <x v="2"/>
    <s v="OFF-BI-10000756"/>
    <x v="1"/>
    <x v="8"/>
    <x v="15"/>
    <x v="15"/>
    <x v="1"/>
    <x v="3"/>
    <n v="-3.8159999999999998"/>
  </r>
  <r>
    <n v="17"/>
    <s v="CA-2014-105893"/>
    <d v="2014-11-11T00:00:00"/>
    <d v="2014-11-18T00:00:00"/>
    <s v="Standard Class"/>
    <s v="PK-19075"/>
    <x v="7"/>
    <x v="0"/>
    <s v="United States"/>
    <x v="6"/>
    <x v="6"/>
    <n v="53711"/>
    <x v="2"/>
    <s v="OFF-ST-10004186"/>
    <x v="1"/>
    <x v="4"/>
    <x v="16"/>
    <x v="16"/>
    <x v="5"/>
    <x v="0"/>
    <n v="13.317600000000001"/>
  </r>
  <r>
    <n v="18"/>
    <s v="CA-2014-167164"/>
    <d v="2014-05-13T00:00:00"/>
    <d v="2014-05-15T00:00:00"/>
    <s v="Second Class"/>
    <s v="AG-10270"/>
    <x v="8"/>
    <x v="0"/>
    <s v="United States"/>
    <x v="7"/>
    <x v="7"/>
    <n v="84084"/>
    <x v="1"/>
    <s v="OFF-ST-10000107"/>
    <x v="1"/>
    <x v="4"/>
    <x v="17"/>
    <x v="17"/>
    <x v="0"/>
    <x v="0"/>
    <n v="9.99"/>
  </r>
  <r>
    <n v="19"/>
    <s v="CA-2014-143336"/>
    <d v="2014-08-27T00:00:00"/>
    <d v="2014-09-01T00:00:00"/>
    <s v="Second Class"/>
    <s v="ZD-21925"/>
    <x v="9"/>
    <x v="0"/>
    <s v="United States"/>
    <x v="8"/>
    <x v="1"/>
    <n v="94109"/>
    <x v="1"/>
    <s v="OFF-AR-10003056"/>
    <x v="1"/>
    <x v="6"/>
    <x v="18"/>
    <x v="18"/>
    <x v="0"/>
    <x v="0"/>
    <n v="2.4824000000000002"/>
  </r>
  <r>
    <n v="20"/>
    <s v="CA-2014-143336"/>
    <d v="2014-08-27T00:00:00"/>
    <d v="2014-09-01T00:00:00"/>
    <s v="Second Class"/>
    <s v="ZD-21925"/>
    <x v="9"/>
    <x v="0"/>
    <s v="United States"/>
    <x v="8"/>
    <x v="1"/>
    <n v="94109"/>
    <x v="1"/>
    <s v="TEC-PH-10001949"/>
    <x v="2"/>
    <x v="7"/>
    <x v="19"/>
    <x v="19"/>
    <x v="1"/>
    <x v="2"/>
    <n v="16.010999999999999"/>
  </r>
  <r>
    <n v="21"/>
    <s v="CA-2014-143336"/>
    <d v="2014-08-27T00:00:00"/>
    <d v="2014-09-01T00:00:00"/>
    <s v="Second Class"/>
    <s v="ZD-21925"/>
    <x v="9"/>
    <x v="0"/>
    <s v="United States"/>
    <x v="8"/>
    <x v="1"/>
    <n v="94109"/>
    <x v="1"/>
    <s v="OFF-BI-10002215"/>
    <x v="1"/>
    <x v="8"/>
    <x v="20"/>
    <x v="20"/>
    <x v="4"/>
    <x v="2"/>
    <n v="7.3840000000000003"/>
  </r>
  <r>
    <n v="22"/>
    <s v="CA-2016-137330"/>
    <d v="2016-12-09T00:00:00"/>
    <d v="2016-12-13T00:00:00"/>
    <s v="Standard Class"/>
    <s v="KB-16585"/>
    <x v="10"/>
    <x v="1"/>
    <s v="United States"/>
    <x v="9"/>
    <x v="8"/>
    <n v="68025"/>
    <x v="2"/>
    <s v="OFF-AR-10000246"/>
    <x v="1"/>
    <x v="6"/>
    <x v="21"/>
    <x v="21"/>
    <x v="3"/>
    <x v="0"/>
    <n v="5.0595999999999997"/>
  </r>
  <r>
    <n v="23"/>
    <s v="CA-2016-137330"/>
    <d v="2016-12-09T00:00:00"/>
    <d v="2016-12-13T00:00:00"/>
    <s v="Standard Class"/>
    <s v="KB-16585"/>
    <x v="10"/>
    <x v="1"/>
    <s v="United States"/>
    <x v="9"/>
    <x v="8"/>
    <n v="68025"/>
    <x v="2"/>
    <s v="OFF-AP-10001492"/>
    <x v="1"/>
    <x v="9"/>
    <x v="22"/>
    <x v="22"/>
    <x v="3"/>
    <x v="0"/>
    <n v="15.6884"/>
  </r>
  <r>
    <n v="24"/>
    <s v="US-2017-156909"/>
    <d v="2017-07-16T00:00:00"/>
    <d v="2017-07-18T00:00:00"/>
    <s v="Second Class"/>
    <s v="SF-20065"/>
    <x v="11"/>
    <x v="0"/>
    <s v="United States"/>
    <x v="10"/>
    <x v="9"/>
    <n v="19140"/>
    <x v="3"/>
    <s v="FUR-CH-10002774"/>
    <x v="0"/>
    <x v="1"/>
    <x v="23"/>
    <x v="23"/>
    <x v="0"/>
    <x v="4"/>
    <n v="-1.0196000000000001"/>
  </r>
  <r>
    <n v="25"/>
    <s v="CA-2015-106320"/>
    <d v="2015-09-25T00:00:00"/>
    <d v="2015-09-30T00:00:00"/>
    <s v="Standard Class"/>
    <s v="EB-13870"/>
    <x v="12"/>
    <x v="0"/>
    <s v="United States"/>
    <x v="11"/>
    <x v="7"/>
    <n v="84057"/>
    <x v="1"/>
    <s v="FUR-TA-10000577"/>
    <x v="0"/>
    <x v="3"/>
    <x v="3"/>
    <x v="24"/>
    <x v="1"/>
    <x v="0"/>
    <n v="240.26490000000001"/>
  </r>
  <r>
    <n v="26"/>
    <s v="CA-2016-121755"/>
    <d v="2016-01-16T00:00:00"/>
    <d v="2016-01-20T00:00:00"/>
    <s v="Second Class"/>
    <s v="EH-13945"/>
    <x v="13"/>
    <x v="0"/>
    <s v="United States"/>
    <x v="1"/>
    <x v="1"/>
    <n v="90049"/>
    <x v="1"/>
    <s v="OFF-BI-10001634"/>
    <x v="1"/>
    <x v="8"/>
    <x v="24"/>
    <x v="25"/>
    <x v="0"/>
    <x v="2"/>
    <n v="4.2224000000000004"/>
  </r>
  <r>
    <n v="27"/>
    <s v="CA-2016-121755"/>
    <d v="2016-01-16T00:00:00"/>
    <d v="2016-01-20T00:00:00"/>
    <s v="Second Class"/>
    <s v="EH-13945"/>
    <x v="13"/>
    <x v="0"/>
    <s v="United States"/>
    <x v="1"/>
    <x v="1"/>
    <n v="90049"/>
    <x v="1"/>
    <s v="TEC-AC-10003027"/>
    <x v="2"/>
    <x v="11"/>
    <x v="25"/>
    <x v="26"/>
    <x v="1"/>
    <x v="0"/>
    <n v="11.774100000000001"/>
  </r>
  <r>
    <n v="28"/>
    <s v="US-2015-150630"/>
    <d v="2015-09-17T00:00:00"/>
    <d v="2015-09-21T00:00:00"/>
    <s v="Standard Class"/>
    <s v="TB-21520"/>
    <x v="14"/>
    <x v="0"/>
    <s v="United States"/>
    <x v="10"/>
    <x v="9"/>
    <n v="19140"/>
    <x v="3"/>
    <s v="FUR-BO-10004834"/>
    <x v="0"/>
    <x v="0"/>
    <x v="26"/>
    <x v="27"/>
    <x v="3"/>
    <x v="5"/>
    <n v="-1665.0522000000001"/>
  </r>
  <r>
    <n v="29"/>
    <s v="US-2015-150630"/>
    <d v="2015-09-17T00:00:00"/>
    <d v="2015-09-21T00:00:00"/>
    <s v="Standard Class"/>
    <s v="TB-21520"/>
    <x v="14"/>
    <x v="0"/>
    <s v="United States"/>
    <x v="10"/>
    <x v="9"/>
    <n v="19140"/>
    <x v="3"/>
    <s v="OFF-BI-10000474"/>
    <x v="1"/>
    <x v="8"/>
    <x v="27"/>
    <x v="28"/>
    <x v="0"/>
    <x v="6"/>
    <n v="-7.0532000000000004"/>
  </r>
  <r>
    <n v="30"/>
    <s v="US-2015-150630"/>
    <d v="2015-09-17T00:00:00"/>
    <d v="2015-09-21T00:00:00"/>
    <s v="Standard Class"/>
    <s v="TB-21520"/>
    <x v="14"/>
    <x v="0"/>
    <s v="United States"/>
    <x v="10"/>
    <x v="9"/>
    <n v="19140"/>
    <x v="3"/>
    <s v="FUR-FU-10004848"/>
    <x v="0"/>
    <x v="5"/>
    <x v="28"/>
    <x v="29"/>
    <x v="1"/>
    <x v="2"/>
    <n v="15.525"/>
  </r>
  <r>
    <n v="31"/>
    <s v="US-2015-150630"/>
    <d v="2015-09-17T00:00:00"/>
    <d v="2015-09-21T00:00:00"/>
    <s v="Standard Class"/>
    <s v="TB-21520"/>
    <x v="14"/>
    <x v="0"/>
    <s v="United States"/>
    <x v="10"/>
    <x v="9"/>
    <n v="19140"/>
    <x v="3"/>
    <s v="OFF-EN-10001509"/>
    <x v="1"/>
    <x v="12"/>
    <x v="29"/>
    <x v="30"/>
    <x v="0"/>
    <x v="2"/>
    <n v="1.1015999999999999"/>
  </r>
  <r>
    <n v="32"/>
    <s v="US-2015-150630"/>
    <d v="2015-09-17T00:00:00"/>
    <d v="2015-09-21T00:00:00"/>
    <s v="Standard Class"/>
    <s v="TB-21520"/>
    <x v="14"/>
    <x v="0"/>
    <s v="United States"/>
    <x v="10"/>
    <x v="9"/>
    <n v="19140"/>
    <x v="3"/>
    <s v="OFF-AR-10004042"/>
    <x v="1"/>
    <x v="6"/>
    <x v="30"/>
    <x v="31"/>
    <x v="5"/>
    <x v="2"/>
    <n v="9.7091999999999992"/>
  </r>
  <r>
    <n v="33"/>
    <s v="US-2015-150630"/>
    <d v="2015-09-17T00:00:00"/>
    <d v="2015-09-21T00:00:00"/>
    <s v="Standard Class"/>
    <s v="TB-21520"/>
    <x v="14"/>
    <x v="0"/>
    <s v="United States"/>
    <x v="10"/>
    <x v="9"/>
    <n v="19140"/>
    <x v="3"/>
    <s v="OFF-BI-10001525"/>
    <x v="1"/>
    <x v="8"/>
    <x v="31"/>
    <x v="32"/>
    <x v="5"/>
    <x v="6"/>
    <n v="-5.7149999999999999"/>
  </r>
  <r>
    <n v="34"/>
    <s v="US-2015-150630"/>
    <d v="2015-09-17T00:00:00"/>
    <d v="2015-09-21T00:00:00"/>
    <s v="Standard Class"/>
    <s v="TB-21520"/>
    <x v="14"/>
    <x v="0"/>
    <s v="United States"/>
    <x v="10"/>
    <x v="9"/>
    <n v="19140"/>
    <x v="3"/>
    <s v="OFF-AR-10001683"/>
    <x v="1"/>
    <x v="6"/>
    <x v="32"/>
    <x v="33"/>
    <x v="0"/>
    <x v="2"/>
    <n v="3.5459999999999998"/>
  </r>
  <r>
    <n v="35"/>
    <s v="CA-2017-107727"/>
    <d v="2017-10-19T00:00:00"/>
    <d v="2017-10-23T00:00:00"/>
    <s v="Second Class"/>
    <s v="MA-17560"/>
    <x v="15"/>
    <x v="2"/>
    <s v="United States"/>
    <x v="12"/>
    <x v="5"/>
    <n v="77095"/>
    <x v="2"/>
    <s v="OFF-PA-10000249"/>
    <x v="1"/>
    <x v="10"/>
    <x v="33"/>
    <x v="34"/>
    <x v="1"/>
    <x v="2"/>
    <n v="9.9467999999999996"/>
  </r>
  <r>
    <n v="36"/>
    <s v="CA-2016-117590"/>
    <d v="2016-12-08T00:00:00"/>
    <d v="2016-12-10T00:00:00"/>
    <s v="First Class"/>
    <s v="GH-14485"/>
    <x v="16"/>
    <x v="1"/>
    <s v="United States"/>
    <x v="13"/>
    <x v="5"/>
    <n v="75080"/>
    <x v="2"/>
    <s v="TEC-PH-10004977"/>
    <x v="2"/>
    <x v="7"/>
    <x v="34"/>
    <x v="35"/>
    <x v="3"/>
    <x v="2"/>
    <n v="123.47369999999999"/>
  </r>
  <r>
    <n v="37"/>
    <s v="CA-2016-117590"/>
    <d v="2016-12-08T00:00:00"/>
    <d v="2016-12-10T00:00:00"/>
    <s v="First Class"/>
    <s v="GH-14485"/>
    <x v="16"/>
    <x v="1"/>
    <s v="United States"/>
    <x v="13"/>
    <x v="5"/>
    <n v="75080"/>
    <x v="2"/>
    <s v="FUR-FU-10003664"/>
    <x v="0"/>
    <x v="5"/>
    <x v="35"/>
    <x v="36"/>
    <x v="2"/>
    <x v="7"/>
    <n v="-147.96299999999999"/>
  </r>
  <r>
    <n v="38"/>
    <s v="CA-2015-117415"/>
    <d v="2015-12-27T00:00:00"/>
    <d v="2015-12-31T00:00:00"/>
    <s v="Standard Class"/>
    <s v="SN-20710"/>
    <x v="17"/>
    <x v="2"/>
    <s v="United States"/>
    <x v="12"/>
    <x v="5"/>
    <n v="77041"/>
    <x v="2"/>
    <s v="OFF-EN-10002986"/>
    <x v="1"/>
    <x v="12"/>
    <x v="36"/>
    <x v="37"/>
    <x v="6"/>
    <x v="2"/>
    <n v="35.414999999999999"/>
  </r>
  <r>
    <n v="39"/>
    <s v="CA-2015-117415"/>
    <d v="2015-12-27T00:00:00"/>
    <d v="2015-12-31T00:00:00"/>
    <s v="Standard Class"/>
    <s v="SN-20710"/>
    <x v="17"/>
    <x v="2"/>
    <s v="United States"/>
    <x v="12"/>
    <x v="5"/>
    <n v="77041"/>
    <x v="2"/>
    <s v="FUR-BO-10002545"/>
    <x v="0"/>
    <x v="0"/>
    <x v="37"/>
    <x v="38"/>
    <x v="1"/>
    <x v="8"/>
    <n v="-46.976399999999998"/>
  </r>
  <r>
    <n v="40"/>
    <s v="CA-2015-117415"/>
    <d v="2015-12-27T00:00:00"/>
    <d v="2015-12-31T00:00:00"/>
    <s v="Standard Class"/>
    <s v="SN-20710"/>
    <x v="17"/>
    <x v="2"/>
    <s v="United States"/>
    <x v="12"/>
    <x v="5"/>
    <n v="77041"/>
    <x v="2"/>
    <s v="FUR-CH-10004218"/>
    <x v="0"/>
    <x v="1"/>
    <x v="38"/>
    <x v="39"/>
    <x v="1"/>
    <x v="4"/>
    <n v="-15.147"/>
  </r>
  <r>
    <n v="41"/>
    <s v="CA-2015-117415"/>
    <d v="2015-12-27T00:00:00"/>
    <d v="2015-12-31T00:00:00"/>
    <s v="Standard Class"/>
    <s v="SN-20710"/>
    <x v="17"/>
    <x v="2"/>
    <s v="United States"/>
    <x v="12"/>
    <x v="5"/>
    <n v="77041"/>
    <x v="2"/>
    <s v="TEC-PH-10000486"/>
    <x v="2"/>
    <x v="7"/>
    <x v="39"/>
    <x v="40"/>
    <x v="4"/>
    <x v="2"/>
    <n v="41.756399999999999"/>
  </r>
  <r>
    <n v="42"/>
    <s v="CA-2017-120999"/>
    <d v="2017-09-10T00:00:00"/>
    <d v="2017-09-15T00:00:00"/>
    <s v="Standard Class"/>
    <s v="LC-16930"/>
    <x v="18"/>
    <x v="1"/>
    <s v="United States"/>
    <x v="14"/>
    <x v="10"/>
    <n v="60540"/>
    <x v="2"/>
    <s v="TEC-PH-10004093"/>
    <x v="2"/>
    <x v="7"/>
    <x v="40"/>
    <x v="41"/>
    <x v="4"/>
    <x v="2"/>
    <n v="16.5564"/>
  </r>
  <r>
    <n v="43"/>
    <s v="CA-2016-101343"/>
    <d v="2016-07-17T00:00:00"/>
    <d v="2016-07-22T00:00:00"/>
    <s v="Standard Class"/>
    <s v="RA-19885"/>
    <x v="19"/>
    <x v="1"/>
    <s v="United States"/>
    <x v="1"/>
    <x v="1"/>
    <n v="90049"/>
    <x v="1"/>
    <s v="OFF-ST-10003479"/>
    <x v="1"/>
    <x v="4"/>
    <x v="41"/>
    <x v="42"/>
    <x v="0"/>
    <x v="0"/>
    <n v="3.8940000000000001"/>
  </r>
  <r>
    <n v="44"/>
    <s v="CA-2017-139619"/>
    <d v="2017-09-19T00:00:00"/>
    <d v="2017-09-23T00:00:00"/>
    <s v="Standard Class"/>
    <s v="ES-14080"/>
    <x v="20"/>
    <x v="1"/>
    <s v="United States"/>
    <x v="15"/>
    <x v="2"/>
    <n v="32935"/>
    <x v="0"/>
    <s v="OFF-ST-10003282"/>
    <x v="1"/>
    <x v="4"/>
    <x v="42"/>
    <x v="43"/>
    <x v="0"/>
    <x v="2"/>
    <n v="9.5616000000000003"/>
  </r>
  <r>
    <n v="45"/>
    <s v="CA-2016-118255"/>
    <d v="2016-03-11T00:00:00"/>
    <d v="2016-03-13T00:00:00"/>
    <s v="First Class"/>
    <s v="ON-18715"/>
    <x v="21"/>
    <x v="1"/>
    <s v="United States"/>
    <x v="16"/>
    <x v="11"/>
    <n v="55122"/>
    <x v="2"/>
    <s v="TEC-AC-10000171"/>
    <x v="2"/>
    <x v="11"/>
    <x v="43"/>
    <x v="44"/>
    <x v="0"/>
    <x v="0"/>
    <n v="19.7714"/>
  </r>
  <r>
    <n v="46"/>
    <s v="CA-2016-118255"/>
    <d v="2016-03-11T00:00:00"/>
    <d v="2016-03-13T00:00:00"/>
    <s v="First Class"/>
    <s v="ON-18715"/>
    <x v="21"/>
    <x v="1"/>
    <s v="United States"/>
    <x v="16"/>
    <x v="11"/>
    <n v="55122"/>
    <x v="2"/>
    <s v="OFF-BI-10003291"/>
    <x v="1"/>
    <x v="8"/>
    <x v="44"/>
    <x v="45"/>
    <x v="0"/>
    <x v="0"/>
    <n v="8.2062000000000008"/>
  </r>
  <r>
    <n v="47"/>
    <s v="CA-2014-146703"/>
    <d v="2014-10-20T00:00:00"/>
    <d v="2014-10-25T00:00:00"/>
    <s v="Second Class"/>
    <s v="PO-18865"/>
    <x v="22"/>
    <x v="0"/>
    <s v="United States"/>
    <x v="17"/>
    <x v="12"/>
    <n v="48185"/>
    <x v="2"/>
    <s v="OFF-ST-10001713"/>
    <x v="1"/>
    <x v="4"/>
    <x v="45"/>
    <x v="46"/>
    <x v="4"/>
    <x v="0"/>
    <n v="8.4784000000000006"/>
  </r>
  <r>
    <n v="48"/>
    <s v="CA-2016-169194"/>
    <d v="2016-06-20T00:00:00"/>
    <d v="2016-06-25T00:00:00"/>
    <s v="Standard Class"/>
    <s v="LH-16900"/>
    <x v="23"/>
    <x v="0"/>
    <s v="United States"/>
    <x v="18"/>
    <x v="13"/>
    <n v="19901"/>
    <x v="3"/>
    <s v="TEC-AC-10002167"/>
    <x v="2"/>
    <x v="11"/>
    <x v="46"/>
    <x v="47"/>
    <x v="1"/>
    <x v="0"/>
    <n v="4.95"/>
  </r>
  <r>
    <n v="49"/>
    <s v="CA-2016-169194"/>
    <d v="2016-06-20T00:00:00"/>
    <d v="2016-06-25T00:00:00"/>
    <s v="Standard Class"/>
    <s v="LH-16900"/>
    <x v="23"/>
    <x v="0"/>
    <s v="United States"/>
    <x v="18"/>
    <x v="13"/>
    <n v="19901"/>
    <x v="3"/>
    <s v="TEC-PH-10003988"/>
    <x v="2"/>
    <x v="7"/>
    <x v="47"/>
    <x v="48"/>
    <x v="0"/>
    <x v="0"/>
    <n v="6.1040000000000001"/>
  </r>
  <r>
    <n v="50"/>
    <s v="CA-2015-115742"/>
    <d v="2015-04-18T00:00:00"/>
    <d v="2015-04-22T00:00:00"/>
    <s v="Standard Class"/>
    <s v="DP-13000"/>
    <x v="24"/>
    <x v="0"/>
    <s v="United States"/>
    <x v="19"/>
    <x v="14"/>
    <n v="47150"/>
    <x v="2"/>
    <s v="OFF-BI-10004410"/>
    <x v="1"/>
    <x v="8"/>
    <x v="48"/>
    <x v="49"/>
    <x v="5"/>
    <x v="0"/>
    <n v="17.9634"/>
  </r>
  <r>
    <n v="51"/>
    <s v="CA-2015-115742"/>
    <d v="2015-04-18T00:00:00"/>
    <d v="2015-04-22T00:00:00"/>
    <s v="Standard Class"/>
    <s v="DP-13000"/>
    <x v="24"/>
    <x v="0"/>
    <s v="United States"/>
    <x v="19"/>
    <x v="14"/>
    <n v="47150"/>
    <x v="2"/>
    <s v="OFF-LA-10002762"/>
    <x v="1"/>
    <x v="2"/>
    <x v="49"/>
    <x v="50"/>
    <x v="5"/>
    <x v="0"/>
    <n v="35.334600000000002"/>
  </r>
  <r>
    <n v="52"/>
    <s v="CA-2015-115742"/>
    <d v="2015-04-18T00:00:00"/>
    <d v="2015-04-22T00:00:00"/>
    <s v="Standard Class"/>
    <s v="DP-13000"/>
    <x v="24"/>
    <x v="0"/>
    <s v="United States"/>
    <x v="19"/>
    <x v="14"/>
    <n v="47150"/>
    <x v="2"/>
    <s v="FUR-FU-10001706"/>
    <x v="0"/>
    <x v="5"/>
    <x v="50"/>
    <x v="51"/>
    <x v="0"/>
    <x v="0"/>
    <n v="2.9567999999999999"/>
  </r>
  <r>
    <n v="53"/>
    <s v="CA-2015-115742"/>
    <d v="2015-04-18T00:00:00"/>
    <d v="2015-04-22T00:00:00"/>
    <s v="Standard Class"/>
    <s v="DP-13000"/>
    <x v="24"/>
    <x v="0"/>
    <s v="United States"/>
    <x v="19"/>
    <x v="14"/>
    <n v="47150"/>
    <x v="2"/>
    <s v="FUR-CH-10003061"/>
    <x v="0"/>
    <x v="1"/>
    <x v="51"/>
    <x v="52"/>
    <x v="7"/>
    <x v="0"/>
    <n v="17.098099999999999"/>
  </r>
  <r>
    <n v="54"/>
    <s v="CA-2016-105816"/>
    <d v="2016-12-11T00:00:00"/>
    <d v="2016-12-17T00:00:00"/>
    <s v="Standard Class"/>
    <s v="JM-15265"/>
    <x v="25"/>
    <x v="1"/>
    <s v="United States"/>
    <x v="20"/>
    <x v="15"/>
    <n v="10024"/>
    <x v="3"/>
    <s v="OFF-FA-10000304"/>
    <x v="1"/>
    <x v="13"/>
    <x v="52"/>
    <x v="53"/>
    <x v="3"/>
    <x v="0"/>
    <n v="6.2565999999999997"/>
  </r>
  <r>
    <n v="55"/>
    <s v="CA-2016-105816"/>
    <d v="2016-12-11T00:00:00"/>
    <d v="2016-12-17T00:00:00"/>
    <s v="Standard Class"/>
    <s v="JM-15265"/>
    <x v="25"/>
    <x v="1"/>
    <s v="United States"/>
    <x v="20"/>
    <x v="15"/>
    <n v="10024"/>
    <x v="3"/>
    <s v="TEC-PH-10002447"/>
    <x v="2"/>
    <x v="7"/>
    <x v="53"/>
    <x v="54"/>
    <x v="2"/>
    <x v="0"/>
    <n v="298.68549999999999"/>
  </r>
  <r>
    <n v="56"/>
    <s v="CA-2016-111682"/>
    <d v="2016-06-17T00:00:00"/>
    <d v="2016-06-18T00:00:00"/>
    <s v="First Class"/>
    <s v="TB-21055"/>
    <x v="26"/>
    <x v="0"/>
    <s v="United States"/>
    <x v="21"/>
    <x v="15"/>
    <n v="12180"/>
    <x v="3"/>
    <s v="OFF-ST-10000604"/>
    <x v="1"/>
    <x v="4"/>
    <x v="54"/>
    <x v="55"/>
    <x v="5"/>
    <x v="0"/>
    <n v="52.14"/>
  </r>
  <r>
    <n v="57"/>
    <s v="CA-2016-111682"/>
    <d v="2016-06-17T00:00:00"/>
    <d v="2016-06-18T00:00:00"/>
    <s v="First Class"/>
    <s v="TB-21055"/>
    <x v="26"/>
    <x v="0"/>
    <s v="United States"/>
    <x v="21"/>
    <x v="15"/>
    <n v="12180"/>
    <x v="3"/>
    <s v="OFF-PA-10001569"/>
    <x v="1"/>
    <x v="10"/>
    <x v="55"/>
    <x v="56"/>
    <x v="2"/>
    <x v="0"/>
    <n v="15.552"/>
  </r>
  <r>
    <n v="58"/>
    <s v="CA-2016-111682"/>
    <d v="2016-06-17T00:00:00"/>
    <d v="2016-06-18T00:00:00"/>
    <s v="First Class"/>
    <s v="TB-21055"/>
    <x v="26"/>
    <x v="0"/>
    <s v="United States"/>
    <x v="21"/>
    <x v="15"/>
    <n v="12180"/>
    <x v="3"/>
    <s v="FUR-CH-10003968"/>
    <x v="0"/>
    <x v="1"/>
    <x v="56"/>
    <x v="57"/>
    <x v="2"/>
    <x v="9"/>
    <n v="7.0979999999999999"/>
  </r>
  <r>
    <n v="59"/>
    <s v="CA-2016-111682"/>
    <d v="2016-06-17T00:00:00"/>
    <d v="2016-06-18T00:00:00"/>
    <s v="First Class"/>
    <s v="TB-21055"/>
    <x v="26"/>
    <x v="0"/>
    <s v="United States"/>
    <x v="21"/>
    <x v="15"/>
    <n v="12180"/>
    <x v="3"/>
    <s v="OFF-PA-10000587"/>
    <x v="1"/>
    <x v="10"/>
    <x v="57"/>
    <x v="58"/>
    <x v="0"/>
    <x v="0"/>
    <n v="6.9888000000000003"/>
  </r>
  <r>
    <n v="60"/>
    <s v="CA-2016-111682"/>
    <d v="2016-06-17T00:00:00"/>
    <d v="2016-06-18T00:00:00"/>
    <s v="First Class"/>
    <s v="TB-21055"/>
    <x v="26"/>
    <x v="0"/>
    <s v="United States"/>
    <x v="21"/>
    <x v="15"/>
    <n v="12180"/>
    <x v="3"/>
    <s v="TEC-AC-10002167"/>
    <x v="2"/>
    <x v="11"/>
    <x v="46"/>
    <x v="59"/>
    <x v="0"/>
    <x v="0"/>
    <n v="3.3"/>
  </r>
  <r>
    <n v="61"/>
    <s v="CA-2016-111682"/>
    <d v="2016-06-17T00:00:00"/>
    <d v="2016-06-18T00:00:00"/>
    <s v="First Class"/>
    <s v="TB-21055"/>
    <x v="26"/>
    <x v="0"/>
    <s v="United States"/>
    <x v="21"/>
    <x v="15"/>
    <n v="12180"/>
    <x v="3"/>
    <s v="OFF-BI-10001460"/>
    <x v="1"/>
    <x v="8"/>
    <x v="58"/>
    <x v="60"/>
    <x v="4"/>
    <x v="2"/>
    <n v="16.361999999999998"/>
  </r>
  <r>
    <n v="62"/>
    <s v="CA-2016-111682"/>
    <d v="2016-06-17T00:00:00"/>
    <d v="2016-06-18T00:00:00"/>
    <s v="First Class"/>
    <s v="TB-21055"/>
    <x v="26"/>
    <x v="0"/>
    <s v="United States"/>
    <x v="21"/>
    <x v="15"/>
    <n v="12180"/>
    <x v="3"/>
    <s v="OFF-AR-10001868"/>
    <x v="1"/>
    <x v="6"/>
    <x v="59"/>
    <x v="61"/>
    <x v="7"/>
    <x v="0"/>
    <n v="0.84"/>
  </r>
  <r>
    <n v="63"/>
    <s v="CA-2015-135545"/>
    <d v="2015-11-24T00:00:00"/>
    <d v="2015-11-30T00:00:00"/>
    <s v="Standard Class"/>
    <s v="KM-16720"/>
    <x v="27"/>
    <x v="0"/>
    <s v="United States"/>
    <x v="1"/>
    <x v="1"/>
    <n v="90004"/>
    <x v="1"/>
    <s v="TEC-AC-10004633"/>
    <x v="2"/>
    <x v="11"/>
    <x v="60"/>
    <x v="62"/>
    <x v="0"/>
    <x v="0"/>
    <n v="6.1512000000000002"/>
  </r>
  <r>
    <n v="64"/>
    <s v="CA-2015-135545"/>
    <d v="2015-11-24T00:00:00"/>
    <d v="2015-11-30T00:00:00"/>
    <s v="Standard Class"/>
    <s v="KM-16720"/>
    <x v="27"/>
    <x v="0"/>
    <s v="United States"/>
    <x v="1"/>
    <x v="1"/>
    <n v="90004"/>
    <x v="1"/>
    <s v="OFF-BI-10001078"/>
    <x v="1"/>
    <x v="8"/>
    <x v="61"/>
    <x v="63"/>
    <x v="5"/>
    <x v="2"/>
    <n v="9.3612000000000002"/>
  </r>
  <r>
    <n v="65"/>
    <s v="CA-2015-135545"/>
    <d v="2015-11-24T00:00:00"/>
    <d v="2015-11-30T00:00:00"/>
    <s v="Standard Class"/>
    <s v="KM-16720"/>
    <x v="27"/>
    <x v="0"/>
    <s v="United States"/>
    <x v="1"/>
    <x v="1"/>
    <n v="90004"/>
    <x v="1"/>
    <s v="OFF-PA-10003892"/>
    <x v="1"/>
    <x v="10"/>
    <x v="62"/>
    <x v="64"/>
    <x v="1"/>
    <x v="0"/>
    <n v="68.963099999999997"/>
  </r>
  <r>
    <n v="66"/>
    <s v="CA-2015-135545"/>
    <d v="2015-11-24T00:00:00"/>
    <d v="2015-11-30T00:00:00"/>
    <s v="Standard Class"/>
    <s v="KM-16720"/>
    <x v="27"/>
    <x v="0"/>
    <s v="United States"/>
    <x v="1"/>
    <x v="1"/>
    <n v="90004"/>
    <x v="1"/>
    <s v="FUR-FU-10000397"/>
    <x v="0"/>
    <x v="5"/>
    <x v="63"/>
    <x v="65"/>
    <x v="4"/>
    <x v="0"/>
    <n v="22.332799999999999"/>
  </r>
  <r>
    <n v="67"/>
    <s v="US-2015-164175"/>
    <d v="2015-04-30T00:00:00"/>
    <d v="2015-05-05T00:00:00"/>
    <s v="Standard Class"/>
    <s v="PS-18970"/>
    <x v="28"/>
    <x v="2"/>
    <s v="United States"/>
    <x v="22"/>
    <x v="10"/>
    <n v="60610"/>
    <x v="2"/>
    <s v="FUR-CH-10001146"/>
    <x v="0"/>
    <x v="1"/>
    <x v="64"/>
    <x v="66"/>
    <x v="2"/>
    <x v="4"/>
    <n v="-15.2225"/>
  </r>
  <r>
    <n v="68"/>
    <s v="CA-2014-106376"/>
    <d v="2014-12-05T00:00:00"/>
    <d v="2014-12-10T00:00:00"/>
    <s v="Standard Class"/>
    <s v="BS-11590"/>
    <x v="29"/>
    <x v="1"/>
    <s v="United States"/>
    <x v="23"/>
    <x v="16"/>
    <n v="85234"/>
    <x v="1"/>
    <s v="OFF-AR-10002671"/>
    <x v="1"/>
    <x v="6"/>
    <x v="65"/>
    <x v="67"/>
    <x v="8"/>
    <x v="2"/>
    <n v="111.30240000000001"/>
  </r>
  <r>
    <n v="69"/>
    <s v="CA-2014-106376"/>
    <d v="2014-12-05T00:00:00"/>
    <d v="2014-12-10T00:00:00"/>
    <s v="Standard Class"/>
    <s v="BS-11590"/>
    <x v="29"/>
    <x v="1"/>
    <s v="United States"/>
    <x v="23"/>
    <x v="16"/>
    <n v="85234"/>
    <x v="1"/>
    <s v="TEC-PH-10002726"/>
    <x v="2"/>
    <x v="7"/>
    <x v="66"/>
    <x v="68"/>
    <x v="4"/>
    <x v="2"/>
    <n v="62.988"/>
  </r>
  <r>
    <n v="70"/>
    <s v="CA-2016-119823"/>
    <d v="2016-06-04T00:00:00"/>
    <d v="2016-06-06T00:00:00"/>
    <s v="First Class"/>
    <s v="KD-16270"/>
    <x v="30"/>
    <x v="0"/>
    <s v="United States"/>
    <x v="24"/>
    <x v="17"/>
    <n v="22153"/>
    <x v="0"/>
    <s v="OFF-PA-10000482"/>
    <x v="1"/>
    <x v="10"/>
    <x v="67"/>
    <x v="69"/>
    <x v="0"/>
    <x v="0"/>
    <n v="35.663600000000002"/>
  </r>
  <r>
    <n v="71"/>
    <s v="CA-2016-106075"/>
    <d v="2016-09-18T00:00:00"/>
    <d v="2016-09-23T00:00:00"/>
    <s v="Standard Class"/>
    <s v="HM-14980"/>
    <x v="31"/>
    <x v="0"/>
    <s v="United States"/>
    <x v="20"/>
    <x v="15"/>
    <n v="10009"/>
    <x v="3"/>
    <s v="OFF-BI-10004654"/>
    <x v="1"/>
    <x v="8"/>
    <x v="68"/>
    <x v="70"/>
    <x v="7"/>
    <x v="2"/>
    <n v="1.7310000000000001"/>
  </r>
  <r>
    <n v="72"/>
    <s v="CA-2017-114440"/>
    <d v="2017-09-14T00:00:00"/>
    <d v="2017-09-17T00:00:00"/>
    <s v="Second Class"/>
    <s v="TB-21520"/>
    <x v="14"/>
    <x v="0"/>
    <s v="United States"/>
    <x v="25"/>
    <x v="12"/>
    <n v="49201"/>
    <x v="2"/>
    <s v="OFF-PA-10004675"/>
    <x v="1"/>
    <x v="10"/>
    <x v="69"/>
    <x v="71"/>
    <x v="1"/>
    <x v="0"/>
    <n v="8.7629999999999999"/>
  </r>
  <r>
    <n v="73"/>
    <s v="US-2015-134026"/>
    <d v="2015-04-26T00:00:00"/>
    <d v="2015-05-02T00:00:00"/>
    <s v="Standard Class"/>
    <s v="JE-15745"/>
    <x v="32"/>
    <x v="0"/>
    <s v="United States"/>
    <x v="26"/>
    <x v="18"/>
    <n v="38109"/>
    <x v="0"/>
    <s v="FUR-CH-10000513"/>
    <x v="0"/>
    <x v="1"/>
    <x v="70"/>
    <x v="72"/>
    <x v="8"/>
    <x v="2"/>
    <n v="-114.3912"/>
  </r>
  <r>
    <n v="74"/>
    <s v="US-2015-134026"/>
    <d v="2015-04-26T00:00:00"/>
    <d v="2015-05-02T00:00:00"/>
    <s v="Standard Class"/>
    <s v="JE-15745"/>
    <x v="32"/>
    <x v="0"/>
    <s v="United States"/>
    <x v="26"/>
    <x v="18"/>
    <n v="38109"/>
    <x v="0"/>
    <s v="FUR-FU-10003708"/>
    <x v="0"/>
    <x v="5"/>
    <x v="71"/>
    <x v="73"/>
    <x v="0"/>
    <x v="2"/>
    <n v="1.2130000000000001"/>
  </r>
  <r>
    <n v="75"/>
    <s v="US-2015-134026"/>
    <d v="2015-04-26T00:00:00"/>
    <d v="2015-05-02T00:00:00"/>
    <s v="Standard Class"/>
    <s v="JE-15745"/>
    <x v="32"/>
    <x v="0"/>
    <s v="United States"/>
    <x v="26"/>
    <x v="18"/>
    <n v="38109"/>
    <x v="0"/>
    <s v="OFF-ST-10004123"/>
    <x v="1"/>
    <x v="4"/>
    <x v="72"/>
    <x v="74"/>
    <x v="7"/>
    <x v="2"/>
    <n v="-18.196000000000002"/>
  </r>
  <r>
    <n v="76"/>
    <s v="US-2017-118038"/>
    <d v="2017-12-09T00:00:00"/>
    <d v="2017-12-11T00:00:00"/>
    <s v="First Class"/>
    <s v="KB-16600"/>
    <x v="33"/>
    <x v="1"/>
    <s v="United States"/>
    <x v="12"/>
    <x v="5"/>
    <n v="77041"/>
    <x v="2"/>
    <s v="OFF-BI-10004182"/>
    <x v="1"/>
    <x v="8"/>
    <x v="73"/>
    <x v="75"/>
    <x v="1"/>
    <x v="3"/>
    <n v="-1.9343999999999999"/>
  </r>
  <r>
    <n v="77"/>
    <s v="US-2017-118038"/>
    <d v="2017-12-09T00:00:00"/>
    <d v="2017-12-11T00:00:00"/>
    <s v="First Class"/>
    <s v="KB-16600"/>
    <x v="33"/>
    <x v="1"/>
    <s v="United States"/>
    <x v="12"/>
    <x v="5"/>
    <n v="77041"/>
    <x v="2"/>
    <s v="FUR-FU-10000260"/>
    <x v="0"/>
    <x v="5"/>
    <x v="74"/>
    <x v="76"/>
    <x v="1"/>
    <x v="7"/>
    <n v="-5.8247999999999998"/>
  </r>
  <r>
    <n v="78"/>
    <s v="US-2017-118038"/>
    <d v="2017-12-09T00:00:00"/>
    <d v="2017-12-11T00:00:00"/>
    <s v="First Class"/>
    <s v="KB-16600"/>
    <x v="33"/>
    <x v="1"/>
    <s v="United States"/>
    <x v="12"/>
    <x v="5"/>
    <n v="77041"/>
    <x v="2"/>
    <s v="OFF-ST-10000615"/>
    <x v="1"/>
    <x v="4"/>
    <x v="75"/>
    <x v="77"/>
    <x v="1"/>
    <x v="2"/>
    <n v="2.7240000000000002"/>
  </r>
  <r>
    <n v="79"/>
    <s v="US-2014-147606"/>
    <d v="2014-11-26T00:00:00"/>
    <d v="2014-12-01T00:00:00"/>
    <s v="Second Class"/>
    <s v="JE-15745"/>
    <x v="32"/>
    <x v="0"/>
    <s v="United States"/>
    <x v="12"/>
    <x v="5"/>
    <n v="77070"/>
    <x v="2"/>
    <s v="FUR-FU-10003194"/>
    <x v="0"/>
    <x v="5"/>
    <x v="76"/>
    <x v="78"/>
    <x v="2"/>
    <x v="7"/>
    <n v="-14.475"/>
  </r>
  <r>
    <n v="80"/>
    <s v="CA-2016-127208"/>
    <d v="2016-06-12T00:00:00"/>
    <d v="2016-06-15T00:00:00"/>
    <s v="First Class"/>
    <s v="SC-20770"/>
    <x v="34"/>
    <x v="1"/>
    <s v="United States"/>
    <x v="27"/>
    <x v="19"/>
    <n v="35601"/>
    <x v="0"/>
    <s v="OFF-AP-10002118"/>
    <x v="1"/>
    <x v="9"/>
    <x v="77"/>
    <x v="79"/>
    <x v="7"/>
    <x v="0"/>
    <n v="56.203200000000002"/>
  </r>
  <r>
    <n v="81"/>
    <s v="CA-2016-127208"/>
    <d v="2016-06-12T00:00:00"/>
    <d v="2016-06-15T00:00:00"/>
    <s v="First Class"/>
    <s v="SC-20770"/>
    <x v="34"/>
    <x v="1"/>
    <s v="United States"/>
    <x v="27"/>
    <x v="19"/>
    <n v="35601"/>
    <x v="0"/>
    <s v="OFF-BI-10002309"/>
    <x v="1"/>
    <x v="8"/>
    <x v="78"/>
    <x v="80"/>
    <x v="1"/>
    <x v="0"/>
    <n v="8.0351999999999997"/>
  </r>
  <r>
    <n v="82"/>
    <s v="CA-2014-139451"/>
    <d v="2014-10-12T00:00:00"/>
    <d v="2014-10-16T00:00:00"/>
    <s v="Standard Class"/>
    <s v="DN-13690"/>
    <x v="35"/>
    <x v="0"/>
    <s v="United States"/>
    <x v="8"/>
    <x v="1"/>
    <n v="94122"/>
    <x v="1"/>
    <s v="OFF-AR-10002053"/>
    <x v="1"/>
    <x v="6"/>
    <x v="79"/>
    <x v="81"/>
    <x v="2"/>
    <x v="0"/>
    <n v="4.1719999999999997"/>
  </r>
  <r>
    <n v="83"/>
    <s v="CA-2014-139451"/>
    <d v="2014-10-12T00:00:00"/>
    <d v="2014-10-16T00:00:00"/>
    <s v="Standard Class"/>
    <s v="DN-13690"/>
    <x v="35"/>
    <x v="0"/>
    <s v="United States"/>
    <x v="8"/>
    <x v="1"/>
    <n v="94122"/>
    <x v="1"/>
    <s v="OFF-ST-10002370"/>
    <x v="1"/>
    <x v="4"/>
    <x v="80"/>
    <x v="82"/>
    <x v="7"/>
    <x v="0"/>
    <n v="6.2031000000000001"/>
  </r>
  <r>
    <n v="84"/>
    <s v="CA-2015-149734"/>
    <d v="2015-09-03T00:00:00"/>
    <d v="2015-09-08T00:00:00"/>
    <s v="Standard Class"/>
    <s v="JC-16105"/>
    <x v="36"/>
    <x v="1"/>
    <s v="United States"/>
    <x v="28"/>
    <x v="3"/>
    <n v="27707"/>
    <x v="0"/>
    <s v="OFF-EN-10000927"/>
    <x v="1"/>
    <x v="12"/>
    <x v="81"/>
    <x v="83"/>
    <x v="3"/>
    <x v="2"/>
    <n v="62.807499999999997"/>
  </r>
  <r>
    <n v="85"/>
    <s v="US-2017-119662"/>
    <d v="2017-11-13T00:00:00"/>
    <d v="2017-11-16T00:00:00"/>
    <s v="First Class"/>
    <s v="CS-12400"/>
    <x v="37"/>
    <x v="2"/>
    <s v="United States"/>
    <x v="22"/>
    <x v="10"/>
    <n v="60623"/>
    <x v="2"/>
    <s v="OFF-ST-10003656"/>
    <x v="1"/>
    <x v="4"/>
    <x v="82"/>
    <x v="84"/>
    <x v="1"/>
    <x v="2"/>
    <n v="-48.954900000000002"/>
  </r>
  <r>
    <n v="86"/>
    <s v="CA-2017-140088"/>
    <d v="2017-05-28T00:00:00"/>
    <d v="2017-05-30T00:00:00"/>
    <s v="Second Class"/>
    <s v="PO-18865"/>
    <x v="22"/>
    <x v="0"/>
    <s v="United States"/>
    <x v="29"/>
    <x v="20"/>
    <n v="29203"/>
    <x v="0"/>
    <s v="FUR-CH-10000863"/>
    <x v="0"/>
    <x v="1"/>
    <x v="83"/>
    <x v="85"/>
    <x v="0"/>
    <x v="0"/>
    <n v="33.215600000000002"/>
  </r>
  <r>
    <n v="87"/>
    <s v="CA-2017-155558"/>
    <d v="2017-10-26T00:00:00"/>
    <d v="2017-11-02T00:00:00"/>
    <s v="Standard Class"/>
    <s v="PG-18895"/>
    <x v="38"/>
    <x v="0"/>
    <s v="United States"/>
    <x v="30"/>
    <x v="11"/>
    <n v="55901"/>
    <x v="2"/>
    <s v="TEC-AC-10001998"/>
    <x v="2"/>
    <x v="11"/>
    <x v="84"/>
    <x v="86"/>
    <x v="7"/>
    <x v="0"/>
    <n v="6.7965999999999998"/>
  </r>
  <r>
    <n v="88"/>
    <s v="CA-2017-155558"/>
    <d v="2017-10-26T00:00:00"/>
    <d v="2017-11-02T00:00:00"/>
    <s v="Standard Class"/>
    <s v="PG-18895"/>
    <x v="38"/>
    <x v="0"/>
    <s v="United States"/>
    <x v="30"/>
    <x v="11"/>
    <n v="55901"/>
    <x v="2"/>
    <s v="OFF-LA-10000134"/>
    <x v="1"/>
    <x v="2"/>
    <x v="85"/>
    <x v="51"/>
    <x v="0"/>
    <x v="0"/>
    <n v="2.9567999999999999"/>
  </r>
  <r>
    <n v="89"/>
    <s v="CA-2016-159695"/>
    <d v="2016-04-05T00:00:00"/>
    <d v="2016-04-10T00:00:00"/>
    <s v="Second Class"/>
    <s v="GM-14455"/>
    <x v="39"/>
    <x v="2"/>
    <s v="United States"/>
    <x v="12"/>
    <x v="5"/>
    <n v="77095"/>
    <x v="2"/>
    <s v="OFF-ST-10003442"/>
    <x v="1"/>
    <x v="4"/>
    <x v="86"/>
    <x v="87"/>
    <x v="3"/>
    <x v="2"/>
    <n v="13.857200000000001"/>
  </r>
  <r>
    <n v="90"/>
    <s v="CA-2016-109806"/>
    <d v="2016-09-17T00:00:00"/>
    <d v="2016-09-22T00:00:00"/>
    <s v="Standard Class"/>
    <s v="JS-15685"/>
    <x v="40"/>
    <x v="1"/>
    <s v="United States"/>
    <x v="1"/>
    <x v="1"/>
    <n v="90036"/>
    <x v="1"/>
    <s v="OFF-AR-10004930"/>
    <x v="1"/>
    <x v="6"/>
    <x v="87"/>
    <x v="88"/>
    <x v="1"/>
    <x v="0"/>
    <n v="6.633"/>
  </r>
  <r>
    <n v="91"/>
    <s v="CA-2016-109806"/>
    <d v="2016-09-17T00:00:00"/>
    <d v="2016-09-22T00:00:00"/>
    <s v="Standard Class"/>
    <s v="JS-15685"/>
    <x v="40"/>
    <x v="1"/>
    <s v="United States"/>
    <x v="1"/>
    <x v="1"/>
    <n v="90036"/>
    <x v="1"/>
    <s v="TEC-PH-10004093"/>
    <x v="2"/>
    <x v="7"/>
    <x v="40"/>
    <x v="89"/>
    <x v="0"/>
    <x v="2"/>
    <n v="8.2782"/>
  </r>
  <r>
    <n v="92"/>
    <s v="CA-2016-109806"/>
    <d v="2016-09-17T00:00:00"/>
    <d v="2016-09-22T00:00:00"/>
    <s v="Standard Class"/>
    <s v="JS-15685"/>
    <x v="40"/>
    <x v="1"/>
    <s v="United States"/>
    <x v="1"/>
    <x v="1"/>
    <n v="90036"/>
    <x v="1"/>
    <s v="OFF-PA-10000304"/>
    <x v="1"/>
    <x v="10"/>
    <x v="88"/>
    <x v="90"/>
    <x v="7"/>
    <x v="0"/>
    <n v="3.1103999999999998"/>
  </r>
  <r>
    <n v="93"/>
    <s v="CA-2015-149587"/>
    <d v="2015-01-31T00:00:00"/>
    <d v="2015-02-05T00:00:00"/>
    <s v="Second Class"/>
    <s v="KB-16315"/>
    <x v="41"/>
    <x v="0"/>
    <s v="United States"/>
    <x v="31"/>
    <x v="11"/>
    <n v="55407"/>
    <x v="2"/>
    <s v="OFF-PA-10003177"/>
    <x v="1"/>
    <x v="10"/>
    <x v="89"/>
    <x v="91"/>
    <x v="0"/>
    <x v="0"/>
    <n v="6.2207999999999997"/>
  </r>
  <r>
    <n v="94"/>
    <s v="CA-2015-149587"/>
    <d v="2015-01-31T00:00:00"/>
    <d v="2015-02-05T00:00:00"/>
    <s v="Second Class"/>
    <s v="KB-16315"/>
    <x v="41"/>
    <x v="0"/>
    <s v="United States"/>
    <x v="31"/>
    <x v="11"/>
    <n v="55407"/>
    <x v="2"/>
    <s v="FUR-FU-10003799"/>
    <x v="0"/>
    <x v="5"/>
    <x v="90"/>
    <x v="92"/>
    <x v="1"/>
    <x v="0"/>
    <n v="16.535399999999999"/>
  </r>
  <r>
    <n v="95"/>
    <s v="CA-2015-149587"/>
    <d v="2015-01-31T00:00:00"/>
    <d v="2015-02-05T00:00:00"/>
    <s v="Second Class"/>
    <s v="KB-16315"/>
    <x v="41"/>
    <x v="0"/>
    <s v="United States"/>
    <x v="31"/>
    <x v="11"/>
    <n v="55407"/>
    <x v="2"/>
    <s v="OFF-BI-10002852"/>
    <x v="1"/>
    <x v="8"/>
    <x v="91"/>
    <x v="93"/>
    <x v="0"/>
    <x v="0"/>
    <n v="16.150400000000001"/>
  </r>
  <r>
    <n v="96"/>
    <s v="US-2017-109484"/>
    <d v="2017-11-06T00:00:00"/>
    <d v="2017-11-12T00:00:00"/>
    <s v="Standard Class"/>
    <s v="RB-19705"/>
    <x v="42"/>
    <x v="2"/>
    <s v="United States"/>
    <x v="32"/>
    <x v="21"/>
    <n v="97206"/>
    <x v="1"/>
    <s v="OFF-BI-10004738"/>
    <x v="1"/>
    <x v="8"/>
    <x v="92"/>
    <x v="94"/>
    <x v="7"/>
    <x v="6"/>
    <n v="-3.7879999999999998"/>
  </r>
  <r>
    <n v="97"/>
    <s v="CA-2017-161018"/>
    <d v="2017-11-09T00:00:00"/>
    <d v="2017-11-11T00:00:00"/>
    <s v="Second Class"/>
    <s v="PN-18775"/>
    <x v="43"/>
    <x v="2"/>
    <s v="United States"/>
    <x v="20"/>
    <x v="15"/>
    <n v="10009"/>
    <x v="3"/>
    <s v="FUR-FU-10000629"/>
    <x v="0"/>
    <x v="5"/>
    <x v="93"/>
    <x v="95"/>
    <x v="3"/>
    <x v="0"/>
    <n v="40.5426"/>
  </r>
  <r>
    <n v="98"/>
    <s v="CA-2017-157833"/>
    <d v="2017-06-17T00:00:00"/>
    <d v="2017-06-20T00:00:00"/>
    <s v="First Class"/>
    <s v="KD-16345"/>
    <x v="44"/>
    <x v="0"/>
    <s v="United States"/>
    <x v="8"/>
    <x v="1"/>
    <n v="94122"/>
    <x v="1"/>
    <s v="OFF-BI-10001721"/>
    <x v="1"/>
    <x v="8"/>
    <x v="94"/>
    <x v="96"/>
    <x v="1"/>
    <x v="2"/>
    <n v="17.959199999999999"/>
  </r>
  <r>
    <n v="99"/>
    <s v="CA-2016-149223"/>
    <d v="2016-09-06T00:00:00"/>
    <d v="2016-09-11T00:00:00"/>
    <s v="Standard Class"/>
    <s v="ER-13855"/>
    <x v="45"/>
    <x v="1"/>
    <s v="United States"/>
    <x v="33"/>
    <x v="11"/>
    <n v="55106"/>
    <x v="2"/>
    <s v="OFF-AP-10000358"/>
    <x v="1"/>
    <x v="9"/>
    <x v="95"/>
    <x v="42"/>
    <x v="5"/>
    <x v="0"/>
    <n v="22.5852"/>
  </r>
  <r>
    <n v="100"/>
    <s v="CA-2016-158568"/>
    <d v="2016-08-29T00:00:00"/>
    <d v="2016-09-02T00:00:00"/>
    <s v="Standard Class"/>
    <s v="RB-19465"/>
    <x v="46"/>
    <x v="2"/>
    <s v="United States"/>
    <x v="22"/>
    <x v="10"/>
    <n v="60610"/>
    <x v="2"/>
    <s v="OFF-PA-10003256"/>
    <x v="1"/>
    <x v="10"/>
    <x v="96"/>
    <x v="97"/>
    <x v="3"/>
    <x v="2"/>
    <n v="22.618400000000001"/>
  </r>
  <r>
    <n v="101"/>
    <s v="CA-2016-158568"/>
    <d v="2016-08-29T00:00:00"/>
    <d v="2016-09-02T00:00:00"/>
    <s v="Standard Class"/>
    <s v="RB-19465"/>
    <x v="46"/>
    <x v="2"/>
    <s v="United States"/>
    <x v="22"/>
    <x v="10"/>
    <n v="60610"/>
    <x v="2"/>
    <s v="TEC-AC-10001767"/>
    <x v="2"/>
    <x v="11"/>
    <x v="97"/>
    <x v="98"/>
    <x v="1"/>
    <x v="2"/>
    <n v="-10.7973"/>
  </r>
  <r>
    <n v="102"/>
    <s v="CA-2016-158568"/>
    <d v="2016-08-29T00:00:00"/>
    <d v="2016-09-02T00:00:00"/>
    <s v="Standard Class"/>
    <s v="RB-19465"/>
    <x v="46"/>
    <x v="2"/>
    <s v="United States"/>
    <x v="22"/>
    <x v="10"/>
    <n v="60610"/>
    <x v="2"/>
    <s v="OFF-BI-10002609"/>
    <x v="1"/>
    <x v="8"/>
    <x v="98"/>
    <x v="99"/>
    <x v="1"/>
    <x v="3"/>
    <n v="-3.0396000000000001"/>
  </r>
  <r>
    <n v="103"/>
    <s v="CA-2016-129903"/>
    <d v="2016-12-01T00:00:00"/>
    <d v="2016-12-04T00:00:00"/>
    <s v="Second Class"/>
    <s v="GZ-14470"/>
    <x v="47"/>
    <x v="0"/>
    <s v="United States"/>
    <x v="30"/>
    <x v="11"/>
    <n v="55901"/>
    <x v="2"/>
    <s v="OFF-PA-10004040"/>
    <x v="1"/>
    <x v="10"/>
    <x v="99"/>
    <x v="100"/>
    <x v="4"/>
    <x v="0"/>
    <n v="11.720800000000001"/>
  </r>
  <r>
    <n v="104"/>
    <s v="US-2015-156867"/>
    <d v="2015-11-13T00:00:00"/>
    <d v="2015-11-17T00:00:00"/>
    <s v="Standard Class"/>
    <s v="LC-16870"/>
    <x v="48"/>
    <x v="0"/>
    <s v="United States"/>
    <x v="34"/>
    <x v="22"/>
    <n v="80013"/>
    <x v="1"/>
    <s v="TEC-AC-10001552"/>
    <x v="2"/>
    <x v="11"/>
    <x v="100"/>
    <x v="101"/>
    <x v="5"/>
    <x v="2"/>
    <n v="-26.875800000000002"/>
  </r>
  <r>
    <n v="105"/>
    <s v="US-2015-156867"/>
    <d v="2015-11-13T00:00:00"/>
    <d v="2015-11-17T00:00:00"/>
    <s v="Standard Class"/>
    <s v="LC-16870"/>
    <x v="48"/>
    <x v="0"/>
    <s v="United States"/>
    <x v="34"/>
    <x v="22"/>
    <n v="80013"/>
    <x v="1"/>
    <s v="FUR-FU-10004006"/>
    <x v="0"/>
    <x v="5"/>
    <x v="101"/>
    <x v="102"/>
    <x v="1"/>
    <x v="2"/>
    <n v="-3.8384999999999998"/>
  </r>
  <r>
    <n v="106"/>
    <s v="US-2015-156867"/>
    <d v="2015-11-13T00:00:00"/>
    <d v="2015-11-17T00:00:00"/>
    <s v="Standard Class"/>
    <s v="LC-16870"/>
    <x v="48"/>
    <x v="0"/>
    <s v="United States"/>
    <x v="34"/>
    <x v="22"/>
    <n v="80013"/>
    <x v="1"/>
    <s v="OFF-BI-10002794"/>
    <x v="1"/>
    <x v="8"/>
    <x v="102"/>
    <x v="103"/>
    <x v="1"/>
    <x v="6"/>
    <n v="-25.817399999999999"/>
  </r>
  <r>
    <n v="107"/>
    <s v="CA-2017-119004"/>
    <d v="2017-11-23T00:00:00"/>
    <d v="2017-11-28T00:00:00"/>
    <s v="Standard Class"/>
    <s v="JM-15250"/>
    <x v="49"/>
    <x v="0"/>
    <s v="United States"/>
    <x v="35"/>
    <x v="3"/>
    <n v="28205"/>
    <x v="0"/>
    <s v="TEC-AC-10003499"/>
    <x v="2"/>
    <x v="11"/>
    <x v="103"/>
    <x v="104"/>
    <x v="8"/>
    <x v="2"/>
    <n v="17.601600000000001"/>
  </r>
  <r>
    <n v="108"/>
    <s v="CA-2017-119004"/>
    <d v="2017-11-23T00:00:00"/>
    <d v="2017-11-28T00:00:00"/>
    <s v="Standard Class"/>
    <s v="JM-15250"/>
    <x v="49"/>
    <x v="0"/>
    <s v="United States"/>
    <x v="35"/>
    <x v="3"/>
    <n v="28205"/>
    <x v="0"/>
    <s v="TEC-PH-10002844"/>
    <x v="2"/>
    <x v="7"/>
    <x v="104"/>
    <x v="105"/>
    <x v="7"/>
    <x v="2"/>
    <n v="2.0994000000000002"/>
  </r>
  <r>
    <n v="109"/>
    <s v="CA-2017-119004"/>
    <d v="2017-11-23T00:00:00"/>
    <d v="2017-11-28T00:00:00"/>
    <s v="Standard Class"/>
    <s v="JM-15250"/>
    <x v="49"/>
    <x v="0"/>
    <s v="United States"/>
    <x v="35"/>
    <x v="3"/>
    <n v="28205"/>
    <x v="0"/>
    <s v="OFF-AR-10000390"/>
    <x v="1"/>
    <x v="6"/>
    <x v="105"/>
    <x v="106"/>
    <x v="7"/>
    <x v="2"/>
    <n v="1.0738000000000001"/>
  </r>
  <r>
    <n v="110"/>
    <s v="CA-2015-129476"/>
    <d v="2015-10-15T00:00:00"/>
    <d v="2015-10-20T00:00:00"/>
    <s v="Standard Class"/>
    <s v="PA-19060"/>
    <x v="50"/>
    <x v="2"/>
    <s v="United States"/>
    <x v="36"/>
    <x v="10"/>
    <n v="60462"/>
    <x v="2"/>
    <s v="TEC-AC-10000844"/>
    <x v="2"/>
    <x v="11"/>
    <x v="106"/>
    <x v="107"/>
    <x v="2"/>
    <x v="2"/>
    <n v="67.992000000000004"/>
  </r>
  <r>
    <n v="111"/>
    <s v="CA-2017-146780"/>
    <d v="2017-12-25T00:00:00"/>
    <d v="2017-12-30T00:00:00"/>
    <s v="Standard Class"/>
    <s v="CV-12805"/>
    <x v="51"/>
    <x v="1"/>
    <s v="United States"/>
    <x v="20"/>
    <x v="15"/>
    <n v="10035"/>
    <x v="3"/>
    <s v="FUR-FU-10001934"/>
    <x v="0"/>
    <x v="5"/>
    <x v="107"/>
    <x v="108"/>
    <x v="0"/>
    <x v="0"/>
    <n v="10.909599999999999"/>
  </r>
  <r>
    <n v="112"/>
    <s v="CA-2016-128867"/>
    <d v="2016-11-03T00:00:00"/>
    <d v="2016-11-10T00:00:00"/>
    <s v="Standard Class"/>
    <s v="CL-12565"/>
    <x v="52"/>
    <x v="0"/>
    <s v="United States"/>
    <x v="37"/>
    <x v="23"/>
    <n v="50322"/>
    <x v="2"/>
    <s v="OFF-AR-10000380"/>
    <x v="1"/>
    <x v="6"/>
    <x v="108"/>
    <x v="109"/>
    <x v="0"/>
    <x v="0"/>
    <n v="22.788"/>
  </r>
  <r>
    <n v="113"/>
    <s v="CA-2016-128867"/>
    <d v="2016-11-03T00:00:00"/>
    <d v="2016-11-10T00:00:00"/>
    <s v="Standard Class"/>
    <s v="CL-12565"/>
    <x v="52"/>
    <x v="0"/>
    <s v="United States"/>
    <x v="37"/>
    <x v="23"/>
    <n v="50322"/>
    <x v="2"/>
    <s v="OFF-BI-10003981"/>
    <x v="1"/>
    <x v="8"/>
    <x v="109"/>
    <x v="77"/>
    <x v="5"/>
    <x v="0"/>
    <n v="13.3476"/>
  </r>
  <r>
    <n v="114"/>
    <s v="CA-2014-115259"/>
    <d v="2014-08-25T00:00:00"/>
    <d v="2014-08-27T00:00:00"/>
    <s v="Second Class"/>
    <s v="RC-19960"/>
    <x v="53"/>
    <x v="0"/>
    <s v="United States"/>
    <x v="38"/>
    <x v="24"/>
    <n v="43229"/>
    <x v="3"/>
    <s v="OFF-FA-10000621"/>
    <x v="1"/>
    <x v="13"/>
    <x v="110"/>
    <x v="110"/>
    <x v="9"/>
    <x v="2"/>
    <n v="14.534800000000001"/>
  </r>
  <r>
    <n v="115"/>
    <s v="CA-2014-115259"/>
    <d v="2014-08-25T00:00:00"/>
    <d v="2014-08-27T00:00:00"/>
    <s v="Second Class"/>
    <s v="RC-19960"/>
    <x v="53"/>
    <x v="0"/>
    <s v="United States"/>
    <x v="38"/>
    <x v="24"/>
    <n v="43229"/>
    <x v="3"/>
    <s v="OFF-EN-10002600"/>
    <x v="1"/>
    <x v="12"/>
    <x v="111"/>
    <x v="111"/>
    <x v="0"/>
    <x v="2"/>
    <n v="1.6519999999999999"/>
  </r>
  <r>
    <n v="116"/>
    <s v="CA-2014-115259"/>
    <d v="2014-08-25T00:00:00"/>
    <d v="2014-08-27T00:00:00"/>
    <s v="Second Class"/>
    <s v="RC-19960"/>
    <x v="53"/>
    <x v="0"/>
    <s v="United States"/>
    <x v="38"/>
    <x v="24"/>
    <n v="43229"/>
    <x v="3"/>
    <s v="OFF-PA-10004965"/>
    <x v="1"/>
    <x v="10"/>
    <x v="112"/>
    <x v="112"/>
    <x v="1"/>
    <x v="2"/>
    <n v="7.4924999999999997"/>
  </r>
  <r>
    <n v="117"/>
    <s v="CA-2014-115259"/>
    <d v="2014-08-25T00:00:00"/>
    <d v="2014-08-27T00:00:00"/>
    <s v="Second Class"/>
    <s v="RC-19960"/>
    <x v="53"/>
    <x v="0"/>
    <s v="United States"/>
    <x v="38"/>
    <x v="24"/>
    <n v="43229"/>
    <x v="3"/>
    <s v="OFF-EN-10002504"/>
    <x v="1"/>
    <x v="12"/>
    <x v="113"/>
    <x v="113"/>
    <x v="5"/>
    <x v="2"/>
    <n v="44.031599999999997"/>
  </r>
  <r>
    <n v="118"/>
    <s v="CA-2015-110457"/>
    <d v="2015-03-02T00:00:00"/>
    <d v="2015-03-06T00:00:00"/>
    <s v="Standard Class"/>
    <s v="DK-13090"/>
    <x v="54"/>
    <x v="0"/>
    <s v="United States"/>
    <x v="4"/>
    <x v="4"/>
    <n v="98103"/>
    <x v="1"/>
    <s v="FUR-TA-10001768"/>
    <x v="0"/>
    <x v="3"/>
    <x v="114"/>
    <x v="114"/>
    <x v="1"/>
    <x v="0"/>
    <n v="165.38130000000001"/>
  </r>
  <r>
    <n v="119"/>
    <s v="US-2015-136476"/>
    <d v="2015-04-05T00:00:00"/>
    <d v="2015-04-10T00:00:00"/>
    <s v="Standard Class"/>
    <s v="GG-14650"/>
    <x v="55"/>
    <x v="1"/>
    <s v="United States"/>
    <x v="39"/>
    <x v="18"/>
    <n v="37620"/>
    <x v="0"/>
    <s v="OFF-BI-10003650"/>
    <x v="1"/>
    <x v="8"/>
    <x v="115"/>
    <x v="115"/>
    <x v="7"/>
    <x v="6"/>
    <n v="-115.71559999999999"/>
  </r>
  <r>
    <n v="120"/>
    <s v="CA-2016-103730"/>
    <d v="2016-06-12T00:00:00"/>
    <d v="2016-06-15T00:00:00"/>
    <s v="First Class"/>
    <s v="SC-20725"/>
    <x v="56"/>
    <x v="0"/>
    <s v="United States"/>
    <x v="40"/>
    <x v="13"/>
    <n v="19805"/>
    <x v="3"/>
    <s v="FUR-FU-10002157"/>
    <x v="0"/>
    <x v="5"/>
    <x v="116"/>
    <x v="116"/>
    <x v="1"/>
    <x v="0"/>
    <n v="18.345600000000001"/>
  </r>
  <r>
    <n v="121"/>
    <s v="CA-2016-103730"/>
    <d v="2016-06-12T00:00:00"/>
    <d v="2016-06-15T00:00:00"/>
    <s v="First Class"/>
    <s v="SC-20725"/>
    <x v="56"/>
    <x v="0"/>
    <s v="United States"/>
    <x v="40"/>
    <x v="13"/>
    <n v="19805"/>
    <x v="3"/>
    <s v="OFF-BI-10003910"/>
    <x v="1"/>
    <x v="8"/>
    <x v="8"/>
    <x v="117"/>
    <x v="4"/>
    <x v="0"/>
    <n v="13.878"/>
  </r>
  <r>
    <n v="122"/>
    <s v="CA-2016-103730"/>
    <d v="2016-06-12T00:00:00"/>
    <d v="2016-06-15T00:00:00"/>
    <s v="First Class"/>
    <s v="SC-20725"/>
    <x v="56"/>
    <x v="0"/>
    <s v="United States"/>
    <x v="40"/>
    <x v="13"/>
    <n v="19805"/>
    <x v="3"/>
    <s v="OFF-ST-10000777"/>
    <x v="1"/>
    <x v="4"/>
    <x v="117"/>
    <x v="118"/>
    <x v="5"/>
    <x v="0"/>
    <n v="63.436799999999998"/>
  </r>
  <r>
    <n v="123"/>
    <s v="CA-2016-103730"/>
    <d v="2016-06-12T00:00:00"/>
    <d v="2016-06-15T00:00:00"/>
    <s v="First Class"/>
    <s v="SC-20725"/>
    <x v="56"/>
    <x v="0"/>
    <s v="United States"/>
    <x v="40"/>
    <x v="13"/>
    <n v="19805"/>
    <x v="3"/>
    <s v="OFF-EN-10002500"/>
    <x v="1"/>
    <x v="12"/>
    <x v="118"/>
    <x v="119"/>
    <x v="6"/>
    <x v="0"/>
    <n v="51.759"/>
  </r>
  <r>
    <n v="124"/>
    <s v="CA-2016-103730"/>
    <d v="2016-06-12T00:00:00"/>
    <d v="2016-06-15T00:00:00"/>
    <s v="First Class"/>
    <s v="SC-20725"/>
    <x v="56"/>
    <x v="0"/>
    <s v="United States"/>
    <x v="40"/>
    <x v="13"/>
    <n v="19805"/>
    <x v="3"/>
    <s v="TEC-PH-10003875"/>
    <x v="2"/>
    <x v="7"/>
    <x v="119"/>
    <x v="120"/>
    <x v="3"/>
    <x v="0"/>
    <n v="19.7316"/>
  </r>
  <r>
    <n v="125"/>
    <s v="US-2014-152030"/>
    <d v="2014-12-26T00:00:00"/>
    <d v="2014-12-28T00:00:00"/>
    <s v="Second Class"/>
    <s v="AD-10180"/>
    <x v="57"/>
    <x v="2"/>
    <s v="United States"/>
    <x v="12"/>
    <x v="5"/>
    <n v="77041"/>
    <x v="2"/>
    <s v="FUR-CH-10004063"/>
    <x v="0"/>
    <x v="1"/>
    <x v="120"/>
    <x v="121"/>
    <x v="1"/>
    <x v="4"/>
    <n v="-8.5793999999999997"/>
  </r>
  <r>
    <n v="126"/>
    <s v="US-2014-134614"/>
    <d v="2014-09-20T00:00:00"/>
    <d v="2014-09-25T00:00:00"/>
    <s v="Standard Class"/>
    <s v="PF-19165"/>
    <x v="58"/>
    <x v="0"/>
    <s v="United States"/>
    <x v="41"/>
    <x v="10"/>
    <n v="61701"/>
    <x v="2"/>
    <s v="FUR-TA-10004534"/>
    <x v="0"/>
    <x v="3"/>
    <x v="121"/>
    <x v="122"/>
    <x v="5"/>
    <x v="5"/>
    <n v="-407.68200000000002"/>
  </r>
  <r>
    <n v="127"/>
    <s v="US-2017-107272"/>
    <d v="2017-11-05T00:00:00"/>
    <d v="2017-11-12T00:00:00"/>
    <s v="Standard Class"/>
    <s v="TS-21610"/>
    <x v="59"/>
    <x v="0"/>
    <s v="United States"/>
    <x v="42"/>
    <x v="16"/>
    <n v="85023"/>
    <x v="1"/>
    <s v="OFF-BI-10003274"/>
    <x v="1"/>
    <x v="8"/>
    <x v="122"/>
    <x v="123"/>
    <x v="0"/>
    <x v="6"/>
    <n v="-1.8308"/>
  </r>
  <r>
    <n v="128"/>
    <s v="US-2017-107272"/>
    <d v="2017-11-05T00:00:00"/>
    <d v="2017-11-12T00:00:00"/>
    <s v="Standard Class"/>
    <s v="TS-21610"/>
    <x v="59"/>
    <x v="0"/>
    <s v="United States"/>
    <x v="42"/>
    <x v="16"/>
    <n v="85023"/>
    <x v="1"/>
    <s v="OFF-ST-10002974"/>
    <x v="1"/>
    <x v="4"/>
    <x v="123"/>
    <x v="124"/>
    <x v="3"/>
    <x v="2"/>
    <n v="30.498999999999999"/>
  </r>
  <r>
    <n v="129"/>
    <s v="US-2016-125969"/>
    <d v="2016-11-06T00:00:00"/>
    <d v="2016-11-10T00:00:00"/>
    <s v="Second Class"/>
    <s v="LS-16975"/>
    <x v="60"/>
    <x v="2"/>
    <s v="United States"/>
    <x v="1"/>
    <x v="1"/>
    <n v="90004"/>
    <x v="1"/>
    <s v="FUR-CH-10001146"/>
    <x v="0"/>
    <x v="1"/>
    <x v="124"/>
    <x v="125"/>
    <x v="0"/>
    <x v="2"/>
    <n v="-9.1601999999999997"/>
  </r>
  <r>
    <n v="130"/>
    <s v="US-2016-125969"/>
    <d v="2016-11-06T00:00:00"/>
    <d v="2016-11-10T00:00:00"/>
    <s v="Second Class"/>
    <s v="LS-16975"/>
    <x v="60"/>
    <x v="2"/>
    <s v="United States"/>
    <x v="1"/>
    <x v="1"/>
    <n v="90004"/>
    <x v="1"/>
    <s v="FUR-FU-10003773"/>
    <x v="0"/>
    <x v="5"/>
    <x v="125"/>
    <x v="126"/>
    <x v="1"/>
    <x v="0"/>
    <n v="26.241599999999998"/>
  </r>
  <r>
    <n v="131"/>
    <s v="US-2017-164147"/>
    <d v="2017-02-02T00:00:00"/>
    <d v="2017-02-05T00:00:00"/>
    <s v="First Class"/>
    <s v="DW-13585"/>
    <x v="61"/>
    <x v="1"/>
    <s v="United States"/>
    <x v="38"/>
    <x v="24"/>
    <n v="43229"/>
    <x v="3"/>
    <s v="TEC-PH-10002293"/>
    <x v="2"/>
    <x v="7"/>
    <x v="126"/>
    <x v="127"/>
    <x v="2"/>
    <x v="10"/>
    <n v="-11.994"/>
  </r>
  <r>
    <n v="132"/>
    <s v="US-2017-164147"/>
    <d v="2017-02-02T00:00:00"/>
    <d v="2017-02-05T00:00:00"/>
    <s v="First Class"/>
    <s v="DW-13585"/>
    <x v="61"/>
    <x v="1"/>
    <s v="United States"/>
    <x v="38"/>
    <x v="24"/>
    <n v="43229"/>
    <x v="3"/>
    <s v="OFF-PA-10002377"/>
    <x v="1"/>
    <x v="10"/>
    <x v="127"/>
    <x v="128"/>
    <x v="0"/>
    <x v="2"/>
    <n v="29.364000000000001"/>
  </r>
  <r>
    <n v="133"/>
    <s v="US-2017-164147"/>
    <d v="2017-02-02T00:00:00"/>
    <d v="2017-02-05T00:00:00"/>
    <s v="First Class"/>
    <s v="DW-13585"/>
    <x v="61"/>
    <x v="1"/>
    <s v="United States"/>
    <x v="38"/>
    <x v="24"/>
    <n v="43229"/>
    <x v="3"/>
    <s v="OFF-FA-10002780"/>
    <x v="1"/>
    <x v="13"/>
    <x v="128"/>
    <x v="129"/>
    <x v="6"/>
    <x v="2"/>
    <n v="6.9732000000000003"/>
  </r>
  <r>
    <n v="134"/>
    <s v="CA-2016-145583"/>
    <d v="2016-10-13T00:00:00"/>
    <d v="2016-10-19T00:00:00"/>
    <s v="Standard Class"/>
    <s v="LC-16885"/>
    <x v="62"/>
    <x v="0"/>
    <s v="United States"/>
    <x v="43"/>
    <x v="1"/>
    <n v="95661"/>
    <x v="1"/>
    <s v="OFF-PA-10001804"/>
    <x v="1"/>
    <x v="10"/>
    <x v="129"/>
    <x v="130"/>
    <x v="1"/>
    <x v="0"/>
    <n v="9.6191999999999993"/>
  </r>
  <r>
    <n v="135"/>
    <s v="CA-2016-145583"/>
    <d v="2016-10-13T00:00:00"/>
    <d v="2016-10-19T00:00:00"/>
    <s v="Standard Class"/>
    <s v="LC-16885"/>
    <x v="62"/>
    <x v="0"/>
    <s v="United States"/>
    <x v="43"/>
    <x v="1"/>
    <n v="95661"/>
    <x v="1"/>
    <s v="OFF-PA-10001736"/>
    <x v="1"/>
    <x v="10"/>
    <x v="130"/>
    <x v="131"/>
    <x v="7"/>
    <x v="0"/>
    <n v="16.6568"/>
  </r>
  <r>
    <n v="136"/>
    <s v="CA-2016-145583"/>
    <d v="2016-10-13T00:00:00"/>
    <d v="2016-10-19T00:00:00"/>
    <s v="Standard Class"/>
    <s v="LC-16885"/>
    <x v="62"/>
    <x v="0"/>
    <s v="United States"/>
    <x v="43"/>
    <x v="1"/>
    <n v="95661"/>
    <x v="1"/>
    <s v="OFF-AR-10001149"/>
    <x v="1"/>
    <x v="6"/>
    <x v="131"/>
    <x v="132"/>
    <x v="4"/>
    <x v="0"/>
    <n v="3.456"/>
  </r>
  <r>
    <n v="137"/>
    <s v="CA-2016-145583"/>
    <d v="2016-10-13T00:00:00"/>
    <d v="2016-10-19T00:00:00"/>
    <s v="Standard Class"/>
    <s v="LC-16885"/>
    <x v="62"/>
    <x v="0"/>
    <s v="United States"/>
    <x v="43"/>
    <x v="1"/>
    <n v="95661"/>
    <x v="1"/>
    <s v="OFF-FA-10002988"/>
    <x v="1"/>
    <x v="13"/>
    <x v="132"/>
    <x v="133"/>
    <x v="0"/>
    <x v="0"/>
    <n v="1.9698"/>
  </r>
  <r>
    <n v="138"/>
    <s v="CA-2016-145583"/>
    <d v="2016-10-13T00:00:00"/>
    <d v="2016-10-19T00:00:00"/>
    <s v="Standard Class"/>
    <s v="LC-16885"/>
    <x v="62"/>
    <x v="0"/>
    <s v="United States"/>
    <x v="43"/>
    <x v="1"/>
    <n v="95661"/>
    <x v="1"/>
    <s v="OFF-BI-10004781"/>
    <x v="1"/>
    <x v="8"/>
    <x v="133"/>
    <x v="134"/>
    <x v="1"/>
    <x v="2"/>
    <n v="26.6616"/>
  </r>
  <r>
    <n v="139"/>
    <s v="CA-2016-145583"/>
    <d v="2016-10-13T00:00:00"/>
    <d v="2016-10-19T00:00:00"/>
    <s v="Standard Class"/>
    <s v="LC-16885"/>
    <x v="62"/>
    <x v="0"/>
    <s v="United States"/>
    <x v="43"/>
    <x v="1"/>
    <n v="95661"/>
    <x v="1"/>
    <s v="OFF-SU-10001218"/>
    <x v="1"/>
    <x v="14"/>
    <x v="134"/>
    <x v="135"/>
    <x v="5"/>
    <x v="0"/>
    <n v="18.446400000000001"/>
  </r>
  <r>
    <n v="140"/>
    <s v="CA-2016-145583"/>
    <d v="2016-10-13T00:00:00"/>
    <d v="2016-10-19T00:00:00"/>
    <s v="Standard Class"/>
    <s v="LC-16885"/>
    <x v="62"/>
    <x v="0"/>
    <s v="United States"/>
    <x v="43"/>
    <x v="1"/>
    <n v="95661"/>
    <x v="1"/>
    <s v="FUR-FU-10001706"/>
    <x v="0"/>
    <x v="5"/>
    <x v="50"/>
    <x v="136"/>
    <x v="9"/>
    <x v="0"/>
    <n v="20.697600000000001"/>
  </r>
  <r>
    <n v="141"/>
    <s v="CA-2016-110366"/>
    <d v="2016-09-05T00:00:00"/>
    <d v="2016-09-07T00:00:00"/>
    <s v="Second Class"/>
    <s v="JD-15895"/>
    <x v="63"/>
    <x v="1"/>
    <s v="United States"/>
    <x v="10"/>
    <x v="9"/>
    <n v="19140"/>
    <x v="3"/>
    <s v="FUR-FU-10004848"/>
    <x v="0"/>
    <x v="5"/>
    <x v="28"/>
    <x v="137"/>
    <x v="0"/>
    <x v="2"/>
    <n v="10.35"/>
  </r>
  <r>
    <n v="142"/>
    <s v="CA-2017-106180"/>
    <d v="2017-09-18T00:00:00"/>
    <d v="2017-09-23T00:00:00"/>
    <s v="Standard Class"/>
    <s v="SH-19975"/>
    <x v="64"/>
    <x v="1"/>
    <s v="United States"/>
    <x v="8"/>
    <x v="1"/>
    <n v="94122"/>
    <x v="1"/>
    <s v="OFF-AR-10000940"/>
    <x v="1"/>
    <x v="6"/>
    <x v="135"/>
    <x v="138"/>
    <x v="1"/>
    <x v="0"/>
    <n v="2.3814000000000002"/>
  </r>
  <r>
    <n v="143"/>
    <s v="CA-2017-106180"/>
    <d v="2017-09-18T00:00:00"/>
    <d v="2017-09-23T00:00:00"/>
    <s v="Standard Class"/>
    <s v="SH-19975"/>
    <x v="64"/>
    <x v="1"/>
    <s v="United States"/>
    <x v="8"/>
    <x v="1"/>
    <n v="94122"/>
    <x v="1"/>
    <s v="OFF-EN-10004030"/>
    <x v="1"/>
    <x v="12"/>
    <x v="136"/>
    <x v="139"/>
    <x v="1"/>
    <x v="0"/>
    <n v="5.1041999999999996"/>
  </r>
  <r>
    <n v="144"/>
    <s v="CA-2017-106180"/>
    <d v="2017-09-18T00:00:00"/>
    <d v="2017-09-23T00:00:00"/>
    <s v="Standard Class"/>
    <s v="SH-19975"/>
    <x v="64"/>
    <x v="1"/>
    <s v="United States"/>
    <x v="8"/>
    <x v="1"/>
    <n v="94122"/>
    <x v="1"/>
    <s v="OFF-PA-10004327"/>
    <x v="1"/>
    <x v="10"/>
    <x v="137"/>
    <x v="140"/>
    <x v="1"/>
    <x v="0"/>
    <n v="68.975999999999999"/>
  </r>
  <r>
    <n v="145"/>
    <s v="CA-2017-155376"/>
    <d v="2017-12-22T00:00:00"/>
    <d v="2017-12-27T00:00:00"/>
    <s v="Standard Class"/>
    <s v="SG-20080"/>
    <x v="65"/>
    <x v="0"/>
    <s v="United States"/>
    <x v="44"/>
    <x v="25"/>
    <n v="64055"/>
    <x v="2"/>
    <s v="OFF-AP-10001058"/>
    <x v="1"/>
    <x v="9"/>
    <x v="138"/>
    <x v="141"/>
    <x v="1"/>
    <x v="0"/>
    <n v="218.2518"/>
  </r>
  <r>
    <n v="146"/>
    <s v="CA-2015-110744"/>
    <d v="2015-09-07T00:00:00"/>
    <d v="2015-09-12T00:00:00"/>
    <s v="Standard Class"/>
    <s v="HA-14920"/>
    <x v="66"/>
    <x v="0"/>
    <s v="United States"/>
    <x v="45"/>
    <x v="1"/>
    <n v="91104"/>
    <x v="1"/>
    <s v="OFF-ST-10003656"/>
    <x v="1"/>
    <x v="4"/>
    <x v="82"/>
    <x v="142"/>
    <x v="3"/>
    <x v="0"/>
    <n v="20.157900000000001"/>
  </r>
  <r>
    <n v="147"/>
    <s v="CA-2014-110072"/>
    <d v="2014-10-22T00:00:00"/>
    <d v="2014-10-28T00:00:00"/>
    <s v="Standard Class"/>
    <s v="MG-17680"/>
    <x v="67"/>
    <x v="2"/>
    <s v="United States"/>
    <x v="46"/>
    <x v="24"/>
    <n v="43055"/>
    <x v="3"/>
    <s v="FUR-FU-10000521"/>
    <x v="0"/>
    <x v="5"/>
    <x v="139"/>
    <x v="143"/>
    <x v="4"/>
    <x v="2"/>
    <n v="12.909599999999999"/>
  </r>
  <r>
    <n v="148"/>
    <s v="CA-2016-114489"/>
    <d v="2016-12-05T00:00:00"/>
    <d v="2016-12-09T00:00:00"/>
    <s v="Standard Class"/>
    <s v="JE-16165"/>
    <x v="68"/>
    <x v="1"/>
    <s v="United States"/>
    <x v="47"/>
    <x v="6"/>
    <n v="53132"/>
    <x v="2"/>
    <s v="TEC-PH-10000215"/>
    <x v="2"/>
    <x v="7"/>
    <x v="140"/>
    <x v="144"/>
    <x v="10"/>
    <x v="0"/>
    <n v="103.8015"/>
  </r>
  <r>
    <n v="149"/>
    <s v="CA-2016-114489"/>
    <d v="2016-12-05T00:00:00"/>
    <d v="2016-12-09T00:00:00"/>
    <s v="Standard Class"/>
    <s v="JE-16165"/>
    <x v="68"/>
    <x v="1"/>
    <s v="United States"/>
    <x v="47"/>
    <x v="6"/>
    <n v="53132"/>
    <x v="2"/>
    <s v="TEC-PH-10001448"/>
    <x v="2"/>
    <x v="7"/>
    <x v="141"/>
    <x v="145"/>
    <x v="1"/>
    <x v="0"/>
    <n v="5.9988000000000001"/>
  </r>
  <r>
    <n v="150"/>
    <s v="CA-2016-114489"/>
    <d v="2016-12-05T00:00:00"/>
    <d v="2016-12-09T00:00:00"/>
    <s v="Standard Class"/>
    <s v="JE-16165"/>
    <x v="68"/>
    <x v="1"/>
    <s v="United States"/>
    <x v="47"/>
    <x v="6"/>
    <n v="53132"/>
    <x v="2"/>
    <s v="FUR-CH-10000454"/>
    <x v="0"/>
    <x v="1"/>
    <x v="1"/>
    <x v="146"/>
    <x v="8"/>
    <x v="0"/>
    <n v="585.55200000000002"/>
  </r>
  <r>
    <n v="151"/>
    <s v="CA-2016-114489"/>
    <d v="2016-12-05T00:00:00"/>
    <d v="2016-12-09T00:00:00"/>
    <s v="Standard Class"/>
    <s v="JE-16165"/>
    <x v="68"/>
    <x v="1"/>
    <s v="United States"/>
    <x v="47"/>
    <x v="6"/>
    <n v="53132"/>
    <x v="2"/>
    <s v="OFF-BI-10002735"/>
    <x v="1"/>
    <x v="8"/>
    <x v="142"/>
    <x v="147"/>
    <x v="2"/>
    <x v="0"/>
    <n v="80.628500000000003"/>
  </r>
  <r>
    <n v="152"/>
    <s v="CA-2016-158834"/>
    <d v="2016-03-13T00:00:00"/>
    <d v="2016-03-16T00:00:00"/>
    <s v="First Class"/>
    <s v="TW-21025"/>
    <x v="69"/>
    <x v="2"/>
    <s v="United States"/>
    <x v="48"/>
    <x v="16"/>
    <n v="85254"/>
    <x v="1"/>
    <s v="OFF-AP-10000326"/>
    <x v="1"/>
    <x v="9"/>
    <x v="143"/>
    <x v="148"/>
    <x v="2"/>
    <x v="2"/>
    <n v="17.765999999999998"/>
  </r>
  <r>
    <n v="153"/>
    <s v="CA-2016-158834"/>
    <d v="2016-03-13T00:00:00"/>
    <d v="2016-03-16T00:00:00"/>
    <s v="First Class"/>
    <s v="TW-21025"/>
    <x v="69"/>
    <x v="2"/>
    <s v="United States"/>
    <x v="48"/>
    <x v="16"/>
    <n v="85254"/>
    <x v="1"/>
    <s v="TEC-PH-10001254"/>
    <x v="2"/>
    <x v="7"/>
    <x v="144"/>
    <x v="149"/>
    <x v="0"/>
    <x v="2"/>
    <n v="15.238799999999999"/>
  </r>
  <r>
    <n v="154"/>
    <s v="CA-2015-124919"/>
    <d v="2015-05-31T00:00:00"/>
    <d v="2015-06-02T00:00:00"/>
    <s v="First Class"/>
    <s v="SP-20650"/>
    <x v="70"/>
    <x v="1"/>
    <s v="United States"/>
    <x v="49"/>
    <x v="1"/>
    <n v="95123"/>
    <x v="1"/>
    <s v="OFF-PA-10001950"/>
    <x v="1"/>
    <x v="10"/>
    <x v="145"/>
    <x v="150"/>
    <x v="3"/>
    <x v="0"/>
    <n v="26.271000000000001"/>
  </r>
  <r>
    <n v="155"/>
    <s v="CA-2015-124919"/>
    <d v="2015-05-31T00:00:00"/>
    <d v="2015-06-02T00:00:00"/>
    <s v="First Class"/>
    <s v="SP-20650"/>
    <x v="70"/>
    <x v="1"/>
    <s v="United States"/>
    <x v="49"/>
    <x v="1"/>
    <n v="95123"/>
    <x v="1"/>
    <s v="OFF-PA-10002254"/>
    <x v="1"/>
    <x v="10"/>
    <x v="146"/>
    <x v="151"/>
    <x v="4"/>
    <x v="0"/>
    <n v="48.539200000000001"/>
  </r>
  <r>
    <n v="156"/>
    <s v="CA-2015-124919"/>
    <d v="2015-05-31T00:00:00"/>
    <d v="2015-06-02T00:00:00"/>
    <s v="First Class"/>
    <s v="SP-20650"/>
    <x v="70"/>
    <x v="1"/>
    <s v="United States"/>
    <x v="49"/>
    <x v="1"/>
    <n v="95123"/>
    <x v="1"/>
    <s v="OFF-ST-10001590"/>
    <x v="1"/>
    <x v="4"/>
    <x v="147"/>
    <x v="152"/>
    <x v="5"/>
    <x v="0"/>
    <n v="21.0288"/>
  </r>
  <r>
    <n v="157"/>
    <s v="CA-2015-118948"/>
    <d v="2015-05-28T00:00:00"/>
    <d v="2015-06-03T00:00:00"/>
    <s v="Standard Class"/>
    <s v="NK-18490"/>
    <x v="71"/>
    <x v="2"/>
    <s v="United States"/>
    <x v="4"/>
    <x v="4"/>
    <n v="98105"/>
    <x v="1"/>
    <s v="OFF-AR-10001547"/>
    <x v="1"/>
    <x v="6"/>
    <x v="148"/>
    <x v="153"/>
    <x v="1"/>
    <x v="0"/>
    <n v="1.7901"/>
  </r>
  <r>
    <n v="158"/>
    <s v="CA-2014-104269"/>
    <d v="2014-03-01T00:00:00"/>
    <d v="2014-03-06T00:00:00"/>
    <s v="Second Class"/>
    <s v="DB-13060"/>
    <x v="72"/>
    <x v="0"/>
    <s v="United States"/>
    <x v="4"/>
    <x v="4"/>
    <n v="98115"/>
    <x v="1"/>
    <s v="FUR-CH-10004063"/>
    <x v="0"/>
    <x v="1"/>
    <x v="120"/>
    <x v="154"/>
    <x v="0"/>
    <x v="2"/>
    <n v="51.476399999999998"/>
  </r>
  <r>
    <n v="159"/>
    <s v="CA-2016-114104"/>
    <d v="2016-11-20T00:00:00"/>
    <d v="2016-11-24T00:00:00"/>
    <s v="Standard Class"/>
    <s v="NP-18670"/>
    <x v="73"/>
    <x v="0"/>
    <s v="United States"/>
    <x v="50"/>
    <x v="26"/>
    <n v="73034"/>
    <x v="2"/>
    <s v="OFF-LA-10002475"/>
    <x v="1"/>
    <x v="2"/>
    <x v="149"/>
    <x v="2"/>
    <x v="0"/>
    <x v="0"/>
    <n v="6.8714000000000004"/>
  </r>
  <r>
    <n v="160"/>
    <s v="CA-2016-114104"/>
    <d v="2016-11-20T00:00:00"/>
    <d v="2016-11-24T00:00:00"/>
    <s v="Standard Class"/>
    <s v="NP-18670"/>
    <x v="73"/>
    <x v="0"/>
    <s v="United States"/>
    <x v="50"/>
    <x v="26"/>
    <n v="73034"/>
    <x v="2"/>
    <s v="TEC-PH-10004536"/>
    <x v="2"/>
    <x v="7"/>
    <x v="150"/>
    <x v="155"/>
    <x v="3"/>
    <x v="0"/>
    <n v="236.23249999999999"/>
  </r>
  <r>
    <n v="161"/>
    <s v="CA-2016-162733"/>
    <d v="2016-05-11T00:00:00"/>
    <d v="2016-05-12T00:00:00"/>
    <s v="First Class"/>
    <s v="TT-21070"/>
    <x v="74"/>
    <x v="0"/>
    <s v="United States"/>
    <x v="1"/>
    <x v="1"/>
    <n v="90045"/>
    <x v="1"/>
    <s v="OFF-PA-10002751"/>
    <x v="1"/>
    <x v="10"/>
    <x v="151"/>
    <x v="156"/>
    <x v="7"/>
    <x v="0"/>
    <n v="2.6909999999999998"/>
  </r>
  <r>
    <n v="162"/>
    <s v="CA-2015-119697"/>
    <d v="2015-12-28T00:00:00"/>
    <d v="2015-12-31T00:00:00"/>
    <s v="Second Class"/>
    <s v="EM-13960"/>
    <x v="75"/>
    <x v="0"/>
    <s v="United States"/>
    <x v="10"/>
    <x v="9"/>
    <n v="19134"/>
    <x v="3"/>
    <s v="TEC-AC-10003657"/>
    <x v="2"/>
    <x v="11"/>
    <x v="152"/>
    <x v="157"/>
    <x v="0"/>
    <x v="2"/>
    <n v="1.3595999999999999"/>
  </r>
  <r>
    <n v="163"/>
    <s v="CA-2016-154508"/>
    <d v="2016-11-16T00:00:00"/>
    <d v="2016-11-20T00:00:00"/>
    <s v="Standard Class"/>
    <s v="RD-19900"/>
    <x v="76"/>
    <x v="0"/>
    <s v="United States"/>
    <x v="51"/>
    <x v="27"/>
    <n v="88220"/>
    <x v="1"/>
    <s v="OFF-EN-10001990"/>
    <x v="1"/>
    <x v="12"/>
    <x v="153"/>
    <x v="158"/>
    <x v="2"/>
    <x v="0"/>
    <n v="13.348000000000001"/>
  </r>
  <r>
    <n v="164"/>
    <s v="CA-2016-113817"/>
    <d v="2016-11-07T00:00:00"/>
    <d v="2016-11-11T00:00:00"/>
    <s v="Standard Class"/>
    <s v="MJ-17740"/>
    <x v="77"/>
    <x v="0"/>
    <s v="United States"/>
    <x v="4"/>
    <x v="4"/>
    <n v="98115"/>
    <x v="1"/>
    <s v="OFF-BI-10004002"/>
    <x v="1"/>
    <x v="8"/>
    <x v="154"/>
    <x v="159"/>
    <x v="0"/>
    <x v="2"/>
    <n v="9.6880000000000006"/>
  </r>
  <r>
    <n v="165"/>
    <s v="CA-2014-139892"/>
    <d v="2014-09-08T00:00:00"/>
    <d v="2014-09-12T00:00:00"/>
    <s v="Standard Class"/>
    <s v="BM-11140"/>
    <x v="78"/>
    <x v="0"/>
    <s v="United States"/>
    <x v="52"/>
    <x v="5"/>
    <n v="78207"/>
    <x v="2"/>
    <s v="OFF-AR-10004441"/>
    <x v="1"/>
    <x v="6"/>
    <x v="155"/>
    <x v="160"/>
    <x v="1"/>
    <x v="2"/>
    <n v="2.7324000000000002"/>
  </r>
  <r>
    <n v="166"/>
    <s v="CA-2014-139892"/>
    <d v="2014-09-08T00:00:00"/>
    <d v="2014-09-12T00:00:00"/>
    <s v="Standard Class"/>
    <s v="BM-11140"/>
    <x v="78"/>
    <x v="0"/>
    <s v="United States"/>
    <x v="52"/>
    <x v="5"/>
    <n v="78207"/>
    <x v="2"/>
    <s v="TEC-MA-10000822"/>
    <x v="2"/>
    <x v="15"/>
    <x v="156"/>
    <x v="161"/>
    <x v="8"/>
    <x v="10"/>
    <n v="-1359.992"/>
  </r>
  <r>
    <n v="167"/>
    <s v="CA-2014-139892"/>
    <d v="2014-09-08T00:00:00"/>
    <d v="2014-09-12T00:00:00"/>
    <s v="Standard Class"/>
    <s v="BM-11140"/>
    <x v="78"/>
    <x v="0"/>
    <s v="United States"/>
    <x v="52"/>
    <x v="5"/>
    <n v="78207"/>
    <x v="2"/>
    <s v="OFF-ST-10000991"/>
    <x v="1"/>
    <x v="4"/>
    <x v="157"/>
    <x v="162"/>
    <x v="1"/>
    <x v="2"/>
    <n v="-58.634700000000002"/>
  </r>
  <r>
    <n v="168"/>
    <s v="CA-2014-139892"/>
    <d v="2014-09-08T00:00:00"/>
    <d v="2014-09-12T00:00:00"/>
    <s v="Standard Class"/>
    <s v="BM-11140"/>
    <x v="78"/>
    <x v="0"/>
    <s v="United States"/>
    <x v="52"/>
    <x v="5"/>
    <n v="78207"/>
    <x v="2"/>
    <s v="FUR-CH-10004287"/>
    <x v="0"/>
    <x v="1"/>
    <x v="158"/>
    <x v="163"/>
    <x v="6"/>
    <x v="4"/>
    <n v="-24.858000000000001"/>
  </r>
  <r>
    <n v="169"/>
    <s v="CA-2014-139892"/>
    <d v="2014-09-08T00:00:00"/>
    <d v="2014-09-12T00:00:00"/>
    <s v="Standard Class"/>
    <s v="BM-11140"/>
    <x v="78"/>
    <x v="0"/>
    <s v="United States"/>
    <x v="52"/>
    <x v="5"/>
    <n v="78207"/>
    <x v="2"/>
    <s v="OFF-AR-10002656"/>
    <x v="1"/>
    <x v="6"/>
    <x v="159"/>
    <x v="164"/>
    <x v="5"/>
    <x v="2"/>
    <n v="6.8136000000000001"/>
  </r>
  <r>
    <n v="170"/>
    <s v="CA-2014-139892"/>
    <d v="2014-09-08T00:00:00"/>
    <d v="2014-09-12T00:00:00"/>
    <s v="Standard Class"/>
    <s v="BM-11140"/>
    <x v="78"/>
    <x v="0"/>
    <s v="United States"/>
    <x v="52"/>
    <x v="5"/>
    <n v="78207"/>
    <x v="2"/>
    <s v="OFF-AP-10002518"/>
    <x v="1"/>
    <x v="9"/>
    <x v="160"/>
    <x v="165"/>
    <x v="2"/>
    <x v="3"/>
    <n v="-453.84899999999999"/>
  </r>
  <r>
    <n v="171"/>
    <s v="CA-2014-139892"/>
    <d v="2014-09-08T00:00:00"/>
    <d v="2014-09-12T00:00:00"/>
    <s v="Standard Class"/>
    <s v="BM-11140"/>
    <x v="78"/>
    <x v="0"/>
    <s v="United States"/>
    <x v="52"/>
    <x v="5"/>
    <n v="78207"/>
    <x v="2"/>
    <s v="TEC-PH-10003931"/>
    <x v="2"/>
    <x v="7"/>
    <x v="161"/>
    <x v="166"/>
    <x v="1"/>
    <x v="2"/>
    <n v="8.9984999999999999"/>
  </r>
  <r>
    <n v="172"/>
    <s v="CA-2014-118962"/>
    <d v="2014-08-05T00:00:00"/>
    <d v="2014-08-09T00:00:00"/>
    <s v="Standard Class"/>
    <s v="CS-12130"/>
    <x v="79"/>
    <x v="0"/>
    <s v="United States"/>
    <x v="1"/>
    <x v="1"/>
    <n v="90004"/>
    <x v="1"/>
    <s v="OFF-PA-10000659"/>
    <x v="1"/>
    <x v="10"/>
    <x v="162"/>
    <x v="167"/>
    <x v="1"/>
    <x v="0"/>
    <n v="9.8417999999999992"/>
  </r>
  <r>
    <n v="173"/>
    <s v="CA-2014-118962"/>
    <d v="2014-08-05T00:00:00"/>
    <d v="2014-08-09T00:00:00"/>
    <s v="Standard Class"/>
    <s v="CS-12130"/>
    <x v="79"/>
    <x v="0"/>
    <s v="United States"/>
    <x v="1"/>
    <x v="1"/>
    <n v="90004"/>
    <x v="1"/>
    <s v="OFF-PA-10001144"/>
    <x v="1"/>
    <x v="10"/>
    <x v="163"/>
    <x v="168"/>
    <x v="0"/>
    <x v="0"/>
    <n v="53.260800000000003"/>
  </r>
  <r>
    <n v="174"/>
    <s v="CA-2014-118962"/>
    <d v="2014-08-05T00:00:00"/>
    <d v="2014-08-09T00:00:00"/>
    <s v="Standard Class"/>
    <s v="CS-12130"/>
    <x v="79"/>
    <x v="0"/>
    <s v="United States"/>
    <x v="1"/>
    <x v="1"/>
    <n v="90004"/>
    <x v="1"/>
    <s v="FUR-CH-10003817"/>
    <x v="0"/>
    <x v="1"/>
    <x v="164"/>
    <x v="169"/>
    <x v="3"/>
    <x v="2"/>
    <n v="21.259"/>
  </r>
  <r>
    <n v="175"/>
    <s v="US-2014-100853"/>
    <d v="2014-09-14T00:00:00"/>
    <d v="2014-09-19T00:00:00"/>
    <s v="Standard Class"/>
    <s v="JB-15400"/>
    <x v="80"/>
    <x v="1"/>
    <s v="United States"/>
    <x v="22"/>
    <x v="10"/>
    <n v="60623"/>
    <x v="2"/>
    <s v="OFF-AP-10000891"/>
    <x v="1"/>
    <x v="9"/>
    <x v="165"/>
    <x v="170"/>
    <x v="0"/>
    <x v="3"/>
    <n v="-131.12"/>
  </r>
  <r>
    <n v="176"/>
    <s v="US-2014-100853"/>
    <d v="2014-09-14T00:00:00"/>
    <d v="2014-09-19T00:00:00"/>
    <s v="Standard Class"/>
    <s v="JB-15400"/>
    <x v="80"/>
    <x v="1"/>
    <s v="United States"/>
    <x v="22"/>
    <x v="10"/>
    <n v="60623"/>
    <x v="2"/>
    <s v="OFF-LA-10003148"/>
    <x v="1"/>
    <x v="2"/>
    <x v="166"/>
    <x v="171"/>
    <x v="4"/>
    <x v="2"/>
    <n v="6.5519999999999996"/>
  </r>
  <r>
    <n v="177"/>
    <s v="US-2017-152366"/>
    <d v="2017-04-21T00:00:00"/>
    <d v="2017-04-25T00:00:00"/>
    <s v="Second Class"/>
    <s v="SJ-20500"/>
    <x v="81"/>
    <x v="0"/>
    <s v="United States"/>
    <x v="12"/>
    <x v="5"/>
    <n v="77036"/>
    <x v="2"/>
    <s v="OFF-AP-10002684"/>
    <x v="1"/>
    <x v="9"/>
    <x v="167"/>
    <x v="172"/>
    <x v="4"/>
    <x v="3"/>
    <n v="-243.16"/>
  </r>
  <r>
    <n v="178"/>
    <s v="US-2015-101511"/>
    <d v="2015-11-21T00:00:00"/>
    <d v="2015-11-23T00:00:00"/>
    <s v="Second Class"/>
    <s v="JE-15745"/>
    <x v="32"/>
    <x v="0"/>
    <s v="United States"/>
    <x v="46"/>
    <x v="24"/>
    <n v="43055"/>
    <x v="3"/>
    <s v="FUR-CH-10004698"/>
    <x v="0"/>
    <x v="1"/>
    <x v="168"/>
    <x v="173"/>
    <x v="3"/>
    <x v="4"/>
    <n v="-11.337199999999999"/>
  </r>
  <r>
    <n v="179"/>
    <s v="US-2015-101511"/>
    <d v="2015-11-21T00:00:00"/>
    <d v="2015-11-23T00:00:00"/>
    <s v="Second Class"/>
    <s v="JE-15745"/>
    <x v="32"/>
    <x v="0"/>
    <s v="United States"/>
    <x v="46"/>
    <x v="24"/>
    <n v="43055"/>
    <x v="3"/>
    <s v="OFF-SU-10002189"/>
    <x v="1"/>
    <x v="14"/>
    <x v="169"/>
    <x v="174"/>
    <x v="2"/>
    <x v="2"/>
    <n v="-3.7715000000000001"/>
  </r>
  <r>
    <n v="180"/>
    <s v="CA-2015-137225"/>
    <d v="2015-12-15T00:00:00"/>
    <d v="2015-12-19T00:00:00"/>
    <s v="Standard Class"/>
    <s v="JK-15640"/>
    <x v="82"/>
    <x v="2"/>
    <s v="United States"/>
    <x v="20"/>
    <x v="15"/>
    <n v="10009"/>
    <x v="3"/>
    <s v="OFF-AR-10001940"/>
    <x v="1"/>
    <x v="6"/>
    <x v="170"/>
    <x v="175"/>
    <x v="7"/>
    <x v="0"/>
    <n v="1.4104000000000001"/>
  </r>
  <r>
    <n v="181"/>
    <s v="CA-2014-166191"/>
    <d v="2014-12-05T00:00:00"/>
    <d v="2014-12-09T00:00:00"/>
    <s v="Second Class"/>
    <s v="DK-13150"/>
    <x v="83"/>
    <x v="1"/>
    <s v="United States"/>
    <x v="27"/>
    <x v="10"/>
    <n v="62521"/>
    <x v="2"/>
    <s v="OFF-ST-10003455"/>
    <x v="1"/>
    <x v="4"/>
    <x v="171"/>
    <x v="176"/>
    <x v="0"/>
    <x v="2"/>
    <n v="1.8612"/>
  </r>
  <r>
    <n v="182"/>
    <s v="CA-2014-166191"/>
    <d v="2014-12-05T00:00:00"/>
    <d v="2014-12-09T00:00:00"/>
    <s v="Second Class"/>
    <s v="DK-13150"/>
    <x v="83"/>
    <x v="1"/>
    <s v="United States"/>
    <x v="27"/>
    <x v="10"/>
    <n v="62521"/>
    <x v="2"/>
    <s v="TEC-AC-10004659"/>
    <x v="2"/>
    <x v="11"/>
    <x v="172"/>
    <x v="177"/>
    <x v="3"/>
    <x v="2"/>
    <n v="76.639499999999998"/>
  </r>
  <r>
    <n v="183"/>
    <s v="CA-2014-158274"/>
    <d v="2014-11-19T00:00:00"/>
    <d v="2014-11-24T00:00:00"/>
    <s v="Second Class"/>
    <s v="RM-19675"/>
    <x v="84"/>
    <x v="2"/>
    <s v="United States"/>
    <x v="53"/>
    <x v="28"/>
    <n v="71203"/>
    <x v="0"/>
    <s v="TEC-PH-10003273"/>
    <x v="2"/>
    <x v="7"/>
    <x v="173"/>
    <x v="178"/>
    <x v="4"/>
    <x v="0"/>
    <n v="131.02959999999999"/>
  </r>
  <r>
    <n v="184"/>
    <s v="CA-2014-158274"/>
    <d v="2014-11-19T00:00:00"/>
    <d v="2014-11-24T00:00:00"/>
    <s v="Second Class"/>
    <s v="RM-19675"/>
    <x v="84"/>
    <x v="2"/>
    <s v="United States"/>
    <x v="53"/>
    <x v="28"/>
    <n v="71203"/>
    <x v="0"/>
    <s v="TEC-PH-10004896"/>
    <x v="2"/>
    <x v="7"/>
    <x v="174"/>
    <x v="179"/>
    <x v="2"/>
    <x v="0"/>
    <n v="41.985999999999997"/>
  </r>
  <r>
    <n v="185"/>
    <s v="CA-2014-158274"/>
    <d v="2014-11-19T00:00:00"/>
    <d v="2014-11-24T00:00:00"/>
    <s v="Second Class"/>
    <s v="RM-19675"/>
    <x v="84"/>
    <x v="2"/>
    <s v="United States"/>
    <x v="53"/>
    <x v="28"/>
    <n v="71203"/>
    <x v="0"/>
    <s v="TEC-AC-10002345"/>
    <x v="2"/>
    <x v="11"/>
    <x v="175"/>
    <x v="180"/>
    <x v="0"/>
    <x v="0"/>
    <n v="7.25"/>
  </r>
  <r>
    <n v="186"/>
    <s v="CA-2016-105018"/>
    <d v="2016-11-28T00:00:00"/>
    <d v="2016-12-02T00:00:00"/>
    <s v="Standard Class"/>
    <s v="SK-19990"/>
    <x v="85"/>
    <x v="0"/>
    <s v="United States"/>
    <x v="54"/>
    <x v="29"/>
    <n v="6824"/>
    <x v="3"/>
    <s v="OFF-BI-10001890"/>
    <x v="1"/>
    <x v="8"/>
    <x v="176"/>
    <x v="181"/>
    <x v="0"/>
    <x v="0"/>
    <n v="3.4367999999999999"/>
  </r>
  <r>
    <n v="187"/>
    <s v="CA-2014-123260"/>
    <d v="2014-08-26T00:00:00"/>
    <d v="2014-08-30T00:00:00"/>
    <s v="Standard Class"/>
    <s v="FM-14290"/>
    <x v="86"/>
    <x v="2"/>
    <s v="United States"/>
    <x v="1"/>
    <x v="1"/>
    <n v="90032"/>
    <x v="1"/>
    <s v="TEC-AC-10002323"/>
    <x v="2"/>
    <x v="11"/>
    <x v="177"/>
    <x v="182"/>
    <x v="8"/>
    <x v="0"/>
    <n v="22.984000000000002"/>
  </r>
  <r>
    <n v="188"/>
    <s v="CA-2016-157000"/>
    <d v="2016-07-16T00:00:00"/>
    <d v="2016-07-22T00:00:00"/>
    <s v="Standard Class"/>
    <s v="AM-10360"/>
    <x v="87"/>
    <x v="1"/>
    <s v="United States"/>
    <x v="55"/>
    <x v="5"/>
    <n v="75051"/>
    <x v="2"/>
    <s v="OFF-ST-10001328"/>
    <x v="1"/>
    <x v="4"/>
    <x v="178"/>
    <x v="183"/>
    <x v="1"/>
    <x v="2"/>
    <n v="3.7223999999999999"/>
  </r>
  <r>
    <n v="189"/>
    <s v="CA-2016-157000"/>
    <d v="2016-07-16T00:00:00"/>
    <d v="2016-07-22T00:00:00"/>
    <s v="Standard Class"/>
    <s v="AM-10360"/>
    <x v="87"/>
    <x v="1"/>
    <s v="United States"/>
    <x v="55"/>
    <x v="5"/>
    <n v="75051"/>
    <x v="2"/>
    <s v="OFF-PA-10001950"/>
    <x v="1"/>
    <x v="10"/>
    <x v="145"/>
    <x v="184"/>
    <x v="1"/>
    <x v="2"/>
    <n v="6.2549999999999999"/>
  </r>
  <r>
    <n v="190"/>
    <s v="CA-2015-102281"/>
    <d v="2015-10-12T00:00:00"/>
    <d v="2015-10-14T00:00:00"/>
    <s v="First Class"/>
    <s v="MP-17470"/>
    <x v="88"/>
    <x v="2"/>
    <s v="United States"/>
    <x v="20"/>
    <x v="15"/>
    <n v="10035"/>
    <x v="3"/>
    <s v="FUR-BO-10002613"/>
    <x v="0"/>
    <x v="0"/>
    <x v="179"/>
    <x v="185"/>
    <x v="4"/>
    <x v="2"/>
    <n v="112.392"/>
  </r>
  <r>
    <n v="191"/>
    <s v="CA-2015-102281"/>
    <d v="2015-10-12T00:00:00"/>
    <d v="2015-10-14T00:00:00"/>
    <s v="First Class"/>
    <s v="MP-17470"/>
    <x v="88"/>
    <x v="2"/>
    <s v="United States"/>
    <x v="20"/>
    <x v="15"/>
    <n v="10035"/>
    <x v="3"/>
    <s v="TEC-PH-10001552"/>
    <x v="2"/>
    <x v="7"/>
    <x v="180"/>
    <x v="186"/>
    <x v="5"/>
    <x v="0"/>
    <n v="20.0928"/>
  </r>
  <r>
    <n v="192"/>
    <s v="CA-2015-102281"/>
    <d v="2015-10-12T00:00:00"/>
    <d v="2015-10-14T00:00:00"/>
    <s v="First Class"/>
    <s v="MP-17470"/>
    <x v="88"/>
    <x v="2"/>
    <s v="United States"/>
    <x v="20"/>
    <x v="15"/>
    <n v="10035"/>
    <x v="3"/>
    <s v="OFF-PA-10000061"/>
    <x v="1"/>
    <x v="10"/>
    <x v="181"/>
    <x v="187"/>
    <x v="8"/>
    <x v="0"/>
    <n v="24.883199999999999"/>
  </r>
  <r>
    <n v="193"/>
    <s v="CA-2015-102281"/>
    <d v="2015-10-12T00:00:00"/>
    <d v="2015-10-14T00:00:00"/>
    <s v="First Class"/>
    <s v="MP-17470"/>
    <x v="88"/>
    <x v="2"/>
    <s v="United States"/>
    <x v="20"/>
    <x v="15"/>
    <n v="10035"/>
    <x v="3"/>
    <s v="FUR-BO-10002545"/>
    <x v="0"/>
    <x v="0"/>
    <x v="37"/>
    <x v="188"/>
    <x v="1"/>
    <x v="2"/>
    <n v="46.976399999999998"/>
  </r>
  <r>
    <n v="194"/>
    <s v="CA-2015-102281"/>
    <d v="2015-10-12T00:00:00"/>
    <d v="2015-10-14T00:00:00"/>
    <s v="First Class"/>
    <s v="MP-17470"/>
    <x v="88"/>
    <x v="2"/>
    <s v="United States"/>
    <x v="20"/>
    <x v="15"/>
    <n v="10035"/>
    <x v="3"/>
    <s v="OFF-AR-10003514"/>
    <x v="1"/>
    <x v="6"/>
    <x v="182"/>
    <x v="189"/>
    <x v="2"/>
    <x v="0"/>
    <n v="6.5670000000000002"/>
  </r>
  <r>
    <n v="195"/>
    <s v="CA-2015-131457"/>
    <d v="2015-10-31T00:00:00"/>
    <d v="2015-11-06T00:00:00"/>
    <s v="Standard Class"/>
    <s v="MZ-17515"/>
    <x v="89"/>
    <x v="1"/>
    <s v="United States"/>
    <x v="56"/>
    <x v="1"/>
    <n v="92374"/>
    <x v="1"/>
    <s v="OFF-EN-10001509"/>
    <x v="1"/>
    <x v="12"/>
    <x v="29"/>
    <x v="190"/>
    <x v="3"/>
    <x v="0"/>
    <n v="6.7115999999999998"/>
  </r>
  <r>
    <n v="196"/>
    <s v="CA-2014-140004"/>
    <d v="2014-03-21T00:00:00"/>
    <d v="2014-03-25T00:00:00"/>
    <s v="Standard Class"/>
    <s v="CB-12025"/>
    <x v="90"/>
    <x v="0"/>
    <s v="United States"/>
    <x v="57"/>
    <x v="24"/>
    <n v="45011"/>
    <x v="3"/>
    <s v="OFF-AR-10004685"/>
    <x v="1"/>
    <x v="6"/>
    <x v="183"/>
    <x v="191"/>
    <x v="0"/>
    <x v="2"/>
    <n v="1.2038"/>
  </r>
  <r>
    <n v="197"/>
    <s v="CA-2014-140004"/>
    <d v="2014-03-21T00:00:00"/>
    <d v="2014-03-25T00:00:00"/>
    <s v="Standard Class"/>
    <s v="CB-12025"/>
    <x v="90"/>
    <x v="0"/>
    <s v="United States"/>
    <x v="57"/>
    <x v="24"/>
    <n v="45011"/>
    <x v="3"/>
    <s v="OFF-AR-10004027"/>
    <x v="1"/>
    <x v="6"/>
    <x v="184"/>
    <x v="192"/>
    <x v="1"/>
    <x v="2"/>
    <n v="1.5875999999999999"/>
  </r>
  <r>
    <n v="198"/>
    <s v="CA-2017-107720"/>
    <d v="2017-11-06T00:00:00"/>
    <d v="2017-11-13T00:00:00"/>
    <s v="Standard Class"/>
    <s v="VM-21685"/>
    <x v="91"/>
    <x v="2"/>
    <s v="United States"/>
    <x v="58"/>
    <x v="30"/>
    <n v="7090"/>
    <x v="3"/>
    <s v="OFF-ST-10001414"/>
    <x v="1"/>
    <x v="4"/>
    <x v="185"/>
    <x v="193"/>
    <x v="1"/>
    <x v="0"/>
    <n v="12.0276"/>
  </r>
  <r>
    <n v="199"/>
    <s v="US-2017-124303"/>
    <d v="2017-07-06T00:00:00"/>
    <d v="2017-07-13T00:00:00"/>
    <s v="Standard Class"/>
    <s v="FH-14365"/>
    <x v="92"/>
    <x v="1"/>
    <s v="United States"/>
    <x v="10"/>
    <x v="9"/>
    <n v="19120"/>
    <x v="3"/>
    <s v="OFF-BI-10000343"/>
    <x v="1"/>
    <x v="8"/>
    <x v="186"/>
    <x v="194"/>
    <x v="0"/>
    <x v="6"/>
    <n v="-2.2585999999999999"/>
  </r>
  <r>
    <n v="200"/>
    <s v="US-2017-124303"/>
    <d v="2017-07-06T00:00:00"/>
    <d v="2017-07-13T00:00:00"/>
    <s v="Standard Class"/>
    <s v="FH-14365"/>
    <x v="92"/>
    <x v="1"/>
    <s v="United States"/>
    <x v="10"/>
    <x v="9"/>
    <n v="19120"/>
    <x v="3"/>
    <s v="OFF-PA-10002749"/>
    <x v="1"/>
    <x v="10"/>
    <x v="187"/>
    <x v="195"/>
    <x v="1"/>
    <x v="2"/>
    <n v="5.8202999999999996"/>
  </r>
  <r>
    <n v="201"/>
    <s v="CA-2017-105074"/>
    <d v="2017-06-24T00:00:00"/>
    <d v="2017-06-29T00:00:00"/>
    <s v="Standard Class"/>
    <s v="MB-17305"/>
    <x v="93"/>
    <x v="0"/>
    <s v="United States"/>
    <x v="59"/>
    <x v="24"/>
    <n v="44312"/>
    <x v="3"/>
    <s v="OFF-PA-10002666"/>
    <x v="1"/>
    <x v="10"/>
    <x v="188"/>
    <x v="196"/>
    <x v="1"/>
    <x v="2"/>
    <n v="6.7949999999999999"/>
  </r>
  <r>
    <n v="202"/>
    <s v="CA-2014-133690"/>
    <d v="2014-08-03T00:00:00"/>
    <d v="2014-08-05T00:00:00"/>
    <s v="First Class"/>
    <s v="BS-11755"/>
    <x v="94"/>
    <x v="0"/>
    <s v="United States"/>
    <x v="60"/>
    <x v="22"/>
    <n v="80219"/>
    <x v="1"/>
    <s v="FUR-TA-10004289"/>
    <x v="0"/>
    <x v="3"/>
    <x v="189"/>
    <x v="197"/>
    <x v="0"/>
    <x v="5"/>
    <n v="-161.875"/>
  </r>
  <r>
    <n v="203"/>
    <s v="CA-2014-133690"/>
    <d v="2014-08-03T00:00:00"/>
    <d v="2014-08-05T00:00:00"/>
    <s v="First Class"/>
    <s v="BS-11755"/>
    <x v="94"/>
    <x v="0"/>
    <s v="United States"/>
    <x v="60"/>
    <x v="22"/>
    <n v="80219"/>
    <x v="1"/>
    <s v="OFF-AP-10003622"/>
    <x v="1"/>
    <x v="9"/>
    <x v="190"/>
    <x v="198"/>
    <x v="7"/>
    <x v="2"/>
    <n v="0.29249999999999998"/>
  </r>
  <r>
    <n v="204"/>
    <s v="US-2017-116701"/>
    <d v="2017-12-17T00:00:00"/>
    <d v="2017-12-21T00:00:00"/>
    <s v="Second Class"/>
    <s v="LC-17140"/>
    <x v="95"/>
    <x v="0"/>
    <s v="United States"/>
    <x v="61"/>
    <x v="5"/>
    <n v="75220"/>
    <x v="2"/>
    <s v="OFF-AP-10003217"/>
    <x v="1"/>
    <x v="9"/>
    <x v="191"/>
    <x v="199"/>
    <x v="0"/>
    <x v="3"/>
    <n v="-178.96680000000001"/>
  </r>
  <r>
    <n v="205"/>
    <s v="CA-2017-126382"/>
    <d v="2017-06-03T00:00:00"/>
    <d v="2017-06-07T00:00:00"/>
    <s v="Standard Class"/>
    <s v="HK-14890"/>
    <x v="96"/>
    <x v="1"/>
    <s v="United States"/>
    <x v="47"/>
    <x v="18"/>
    <n v="37064"/>
    <x v="0"/>
    <s v="FUR-FU-10002960"/>
    <x v="0"/>
    <x v="5"/>
    <x v="192"/>
    <x v="200"/>
    <x v="3"/>
    <x v="2"/>
    <n v="9.6712000000000007"/>
  </r>
  <r>
    <n v="206"/>
    <s v="CA-2017-108329"/>
    <d v="2017-12-09T00:00:00"/>
    <d v="2017-12-14T00:00:00"/>
    <s v="Standard Class"/>
    <s v="LE-16810"/>
    <x v="97"/>
    <x v="0"/>
    <s v="United States"/>
    <x v="62"/>
    <x v="1"/>
    <n v="90604"/>
    <x v="1"/>
    <s v="TEC-PH-10001918"/>
    <x v="2"/>
    <x v="7"/>
    <x v="193"/>
    <x v="201"/>
    <x v="4"/>
    <x v="2"/>
    <n v="44.476799999999997"/>
  </r>
  <r>
    <n v="207"/>
    <s v="CA-2017-135860"/>
    <d v="2017-12-01T00:00:00"/>
    <d v="2017-12-07T00:00:00"/>
    <s v="Standard Class"/>
    <s v="JH-15985"/>
    <x v="98"/>
    <x v="0"/>
    <s v="United States"/>
    <x v="63"/>
    <x v="12"/>
    <n v="48601"/>
    <x v="2"/>
    <s v="OFF-ST-10000642"/>
    <x v="1"/>
    <x v="4"/>
    <x v="194"/>
    <x v="202"/>
    <x v="4"/>
    <x v="0"/>
    <n v="5.8743999999999996"/>
  </r>
  <r>
    <n v="208"/>
    <s v="CA-2017-135860"/>
    <d v="2017-12-01T00:00:00"/>
    <d v="2017-12-07T00:00:00"/>
    <s v="Standard Class"/>
    <s v="JH-15985"/>
    <x v="98"/>
    <x v="0"/>
    <s v="United States"/>
    <x v="63"/>
    <x v="12"/>
    <n v="48601"/>
    <x v="2"/>
    <s v="TEC-PH-10001700"/>
    <x v="2"/>
    <x v="7"/>
    <x v="195"/>
    <x v="203"/>
    <x v="0"/>
    <x v="0"/>
    <n v="35.634599999999999"/>
  </r>
  <r>
    <n v="209"/>
    <s v="CA-2017-135860"/>
    <d v="2017-12-01T00:00:00"/>
    <d v="2017-12-07T00:00:00"/>
    <s v="Standard Class"/>
    <s v="JH-15985"/>
    <x v="98"/>
    <x v="0"/>
    <s v="United States"/>
    <x v="63"/>
    <x v="12"/>
    <n v="48601"/>
    <x v="2"/>
    <s v="OFF-BI-10003274"/>
    <x v="1"/>
    <x v="8"/>
    <x v="122"/>
    <x v="204"/>
    <x v="4"/>
    <x v="0"/>
    <n v="7.4824000000000002"/>
  </r>
  <r>
    <n v="210"/>
    <s v="CA-2017-135860"/>
    <d v="2017-12-01T00:00:00"/>
    <d v="2017-12-07T00:00:00"/>
    <s v="Standard Class"/>
    <s v="JH-15985"/>
    <x v="98"/>
    <x v="0"/>
    <s v="United States"/>
    <x v="63"/>
    <x v="12"/>
    <n v="48601"/>
    <x v="2"/>
    <s v="OFF-FA-10000134"/>
    <x v="1"/>
    <x v="13"/>
    <x v="196"/>
    <x v="205"/>
    <x v="6"/>
    <x v="0"/>
    <n v="16.209900000000001"/>
  </r>
  <r>
    <n v="211"/>
    <s v="CA-2017-135860"/>
    <d v="2017-12-01T00:00:00"/>
    <d v="2017-12-07T00:00:00"/>
    <s v="Standard Class"/>
    <s v="JH-15985"/>
    <x v="98"/>
    <x v="0"/>
    <s v="United States"/>
    <x v="63"/>
    <x v="12"/>
    <n v="48601"/>
    <x v="2"/>
    <s v="OFF-ST-10001522"/>
    <x v="1"/>
    <x v="4"/>
    <x v="197"/>
    <x v="206"/>
    <x v="7"/>
    <x v="0"/>
    <n v="3.6796000000000002"/>
  </r>
  <r>
    <n v="212"/>
    <s v="CA-2015-101007"/>
    <d v="2015-02-09T00:00:00"/>
    <d v="2015-02-13T00:00:00"/>
    <s v="Second Class"/>
    <s v="MS-17980"/>
    <x v="99"/>
    <x v="1"/>
    <s v="United States"/>
    <x v="61"/>
    <x v="5"/>
    <n v="75220"/>
    <x v="2"/>
    <s v="TEC-AC-10001266"/>
    <x v="2"/>
    <x v="11"/>
    <x v="198"/>
    <x v="207"/>
    <x v="0"/>
    <x v="2"/>
    <n v="6.5"/>
  </r>
  <r>
    <n v="213"/>
    <s v="CA-2015-146262"/>
    <d v="2015-01-02T00:00:00"/>
    <d v="2015-01-09T00:00:00"/>
    <s v="Standard Class"/>
    <s v="VW-21775"/>
    <x v="100"/>
    <x v="1"/>
    <s v="United States"/>
    <x v="64"/>
    <x v="24"/>
    <n v="44256"/>
    <x v="3"/>
    <s v="OFF-LA-10004544"/>
    <x v="1"/>
    <x v="2"/>
    <x v="199"/>
    <x v="208"/>
    <x v="0"/>
    <x v="2"/>
    <n v="8.8800000000000008"/>
  </r>
  <r>
    <n v="214"/>
    <s v="CA-2015-146262"/>
    <d v="2015-01-02T00:00:00"/>
    <d v="2015-01-09T00:00:00"/>
    <s v="Standard Class"/>
    <s v="VW-21775"/>
    <x v="100"/>
    <x v="1"/>
    <s v="United States"/>
    <x v="64"/>
    <x v="24"/>
    <n v="44256"/>
    <x v="3"/>
    <s v="FUR-BO-10004695"/>
    <x v="0"/>
    <x v="0"/>
    <x v="200"/>
    <x v="209"/>
    <x v="2"/>
    <x v="5"/>
    <n v="-244.32300000000001"/>
  </r>
  <r>
    <n v="215"/>
    <s v="CA-2015-146262"/>
    <d v="2015-01-02T00:00:00"/>
    <d v="2015-01-09T00:00:00"/>
    <s v="Standard Class"/>
    <s v="VW-21775"/>
    <x v="100"/>
    <x v="1"/>
    <s v="United States"/>
    <x v="64"/>
    <x v="24"/>
    <n v="44256"/>
    <x v="3"/>
    <s v="TEC-PH-10002844"/>
    <x v="2"/>
    <x v="7"/>
    <x v="104"/>
    <x v="210"/>
    <x v="1"/>
    <x v="10"/>
    <n v="-14.6958"/>
  </r>
  <r>
    <n v="216"/>
    <s v="CA-2015-146262"/>
    <d v="2015-01-02T00:00:00"/>
    <d v="2015-01-09T00:00:00"/>
    <s v="Standard Class"/>
    <s v="VW-21775"/>
    <x v="100"/>
    <x v="1"/>
    <s v="United States"/>
    <x v="64"/>
    <x v="24"/>
    <n v="44256"/>
    <x v="3"/>
    <s v="TEC-MA-10000864"/>
    <x v="2"/>
    <x v="15"/>
    <x v="201"/>
    <x v="211"/>
    <x v="6"/>
    <x v="6"/>
    <n v="-950.4"/>
  </r>
  <r>
    <n v="217"/>
    <s v="CA-2015-146262"/>
    <d v="2015-01-02T00:00:00"/>
    <d v="2015-01-09T00:00:00"/>
    <s v="Standard Class"/>
    <s v="VW-21775"/>
    <x v="100"/>
    <x v="1"/>
    <s v="United States"/>
    <x v="64"/>
    <x v="24"/>
    <n v="44256"/>
    <x v="3"/>
    <s v="TEC-AC-10000109"/>
    <x v="2"/>
    <x v="11"/>
    <x v="202"/>
    <x v="212"/>
    <x v="0"/>
    <x v="2"/>
    <n v="4.4791999999999996"/>
  </r>
  <r>
    <n v="218"/>
    <s v="CA-2016-130162"/>
    <d v="2016-10-28T00:00:00"/>
    <d v="2016-11-01T00:00:00"/>
    <s v="Standard Class"/>
    <s v="JH-15910"/>
    <x v="101"/>
    <x v="0"/>
    <s v="United States"/>
    <x v="1"/>
    <x v="1"/>
    <n v="90032"/>
    <x v="1"/>
    <s v="OFF-ST-10001328"/>
    <x v="1"/>
    <x v="4"/>
    <x v="178"/>
    <x v="213"/>
    <x v="5"/>
    <x v="0"/>
    <n v="26.056799999999999"/>
  </r>
  <r>
    <n v="219"/>
    <s v="CA-2016-130162"/>
    <d v="2016-10-28T00:00:00"/>
    <d v="2016-11-01T00:00:00"/>
    <s v="Standard Class"/>
    <s v="JH-15910"/>
    <x v="101"/>
    <x v="0"/>
    <s v="United States"/>
    <x v="1"/>
    <x v="1"/>
    <n v="90032"/>
    <x v="1"/>
    <s v="TEC-PH-10002563"/>
    <x v="2"/>
    <x v="7"/>
    <x v="203"/>
    <x v="214"/>
    <x v="1"/>
    <x v="2"/>
    <n v="22.6782"/>
  </r>
  <r>
    <n v="220"/>
    <s v="CA-2015-169397"/>
    <d v="2015-12-24T00:00:00"/>
    <d v="2015-12-27T00:00:00"/>
    <s v="First Class"/>
    <s v="JB-15925"/>
    <x v="102"/>
    <x v="0"/>
    <s v="United States"/>
    <x v="65"/>
    <x v="24"/>
    <n v="43017"/>
    <x v="3"/>
    <s v="OFF-FA-10000585"/>
    <x v="1"/>
    <x v="13"/>
    <x v="204"/>
    <x v="215"/>
    <x v="0"/>
    <x v="2"/>
    <n v="1.8148"/>
  </r>
  <r>
    <n v="221"/>
    <s v="CA-2015-169397"/>
    <d v="2015-12-24T00:00:00"/>
    <d v="2015-12-27T00:00:00"/>
    <s v="First Class"/>
    <s v="JB-15925"/>
    <x v="102"/>
    <x v="0"/>
    <s v="United States"/>
    <x v="65"/>
    <x v="24"/>
    <n v="43017"/>
    <x v="3"/>
    <s v="OFF-PA-10004000"/>
    <x v="1"/>
    <x v="10"/>
    <x v="205"/>
    <x v="216"/>
    <x v="5"/>
    <x v="2"/>
    <n v="8.2302"/>
  </r>
  <r>
    <n v="222"/>
    <s v="CA-2015-169397"/>
    <d v="2015-12-24T00:00:00"/>
    <d v="2015-12-27T00:00:00"/>
    <s v="First Class"/>
    <s v="JB-15925"/>
    <x v="102"/>
    <x v="0"/>
    <s v="United States"/>
    <x v="65"/>
    <x v="24"/>
    <n v="43017"/>
    <x v="3"/>
    <s v="OFF-BI-10002852"/>
    <x v="1"/>
    <x v="8"/>
    <x v="91"/>
    <x v="217"/>
    <x v="4"/>
    <x v="6"/>
    <n v="-13.8432"/>
  </r>
  <r>
    <n v="223"/>
    <s v="CA-2015-169397"/>
    <d v="2015-12-24T00:00:00"/>
    <d v="2015-12-27T00:00:00"/>
    <s v="First Class"/>
    <s v="JB-15925"/>
    <x v="102"/>
    <x v="0"/>
    <s v="United States"/>
    <x v="65"/>
    <x v="24"/>
    <n v="43017"/>
    <x v="3"/>
    <s v="FUR-FU-10000087"/>
    <x v="0"/>
    <x v="5"/>
    <x v="206"/>
    <x v="218"/>
    <x v="4"/>
    <x v="2"/>
    <n v="19.084800000000001"/>
  </r>
  <r>
    <n v="224"/>
    <s v="CA-2015-169397"/>
    <d v="2015-12-24T00:00:00"/>
    <d v="2015-12-27T00:00:00"/>
    <s v="First Class"/>
    <s v="JB-15925"/>
    <x v="102"/>
    <x v="0"/>
    <s v="United States"/>
    <x v="65"/>
    <x v="24"/>
    <n v="43017"/>
    <x v="3"/>
    <s v="TEC-MA-10001148"/>
    <x v="2"/>
    <x v="15"/>
    <x v="207"/>
    <x v="219"/>
    <x v="4"/>
    <x v="6"/>
    <n v="-383.99040000000002"/>
  </r>
  <r>
    <n v="225"/>
    <s v="CA-2015-169397"/>
    <d v="2015-12-24T00:00:00"/>
    <d v="2015-12-27T00:00:00"/>
    <s v="First Class"/>
    <s v="JB-15925"/>
    <x v="102"/>
    <x v="0"/>
    <s v="United States"/>
    <x v="65"/>
    <x v="24"/>
    <n v="43017"/>
    <x v="3"/>
    <s v="OFF-AR-10001958"/>
    <x v="1"/>
    <x v="6"/>
    <x v="208"/>
    <x v="220"/>
    <x v="0"/>
    <x v="2"/>
    <n v="2.7168000000000001"/>
  </r>
  <r>
    <n v="226"/>
    <s v="CA-2015-163055"/>
    <d v="2015-08-09T00:00:00"/>
    <d v="2015-08-16T00:00:00"/>
    <s v="Standard Class"/>
    <s v="DS-13180"/>
    <x v="103"/>
    <x v="1"/>
    <s v="United States"/>
    <x v="66"/>
    <x v="12"/>
    <n v="48227"/>
    <x v="2"/>
    <s v="OFF-AR-10001026"/>
    <x v="1"/>
    <x v="6"/>
    <x v="209"/>
    <x v="221"/>
    <x v="7"/>
    <x v="0"/>
    <n v="0.96799999999999997"/>
  </r>
  <r>
    <n v="227"/>
    <s v="CA-2015-163055"/>
    <d v="2015-08-09T00:00:00"/>
    <d v="2015-08-16T00:00:00"/>
    <s v="Standard Class"/>
    <s v="DS-13180"/>
    <x v="103"/>
    <x v="1"/>
    <s v="United States"/>
    <x v="66"/>
    <x v="12"/>
    <n v="48227"/>
    <x v="2"/>
    <s v="FUR-TA-10003748"/>
    <x v="0"/>
    <x v="3"/>
    <x v="210"/>
    <x v="222"/>
    <x v="2"/>
    <x v="0"/>
    <n v="136.93899999999999"/>
  </r>
  <r>
    <n v="228"/>
    <s v="CA-2015-163055"/>
    <d v="2015-08-09T00:00:00"/>
    <d v="2015-08-16T00:00:00"/>
    <s v="Standard Class"/>
    <s v="DS-13180"/>
    <x v="103"/>
    <x v="1"/>
    <s v="United States"/>
    <x v="66"/>
    <x v="12"/>
    <n v="48227"/>
    <x v="2"/>
    <s v="OFF-ST-10002485"/>
    <x v="1"/>
    <x v="4"/>
    <x v="211"/>
    <x v="223"/>
    <x v="7"/>
    <x v="0"/>
    <n v="0.2198"/>
  </r>
  <r>
    <n v="229"/>
    <s v="US-2015-145436"/>
    <d v="2015-02-28T00:00:00"/>
    <d v="2015-03-04T00:00:00"/>
    <s v="Standard Class"/>
    <s v="VD-21670"/>
    <x v="104"/>
    <x v="0"/>
    <s v="United States"/>
    <x v="29"/>
    <x v="18"/>
    <n v="38401"/>
    <x v="0"/>
    <s v="FUR-CH-10004860"/>
    <x v="0"/>
    <x v="1"/>
    <x v="212"/>
    <x v="224"/>
    <x v="0"/>
    <x v="2"/>
    <n v="-28.2744"/>
  </r>
  <r>
    <n v="230"/>
    <s v="US-2015-145436"/>
    <d v="2015-02-28T00:00:00"/>
    <d v="2015-03-04T00:00:00"/>
    <s v="Standard Class"/>
    <s v="VD-21670"/>
    <x v="104"/>
    <x v="0"/>
    <s v="United States"/>
    <x v="29"/>
    <x v="18"/>
    <n v="38401"/>
    <x v="0"/>
    <s v="FUR-CH-10004477"/>
    <x v="0"/>
    <x v="1"/>
    <x v="213"/>
    <x v="225"/>
    <x v="8"/>
    <x v="2"/>
    <n v="43.840800000000002"/>
  </r>
  <r>
    <n v="231"/>
    <s v="US-2014-156216"/>
    <d v="2014-09-13T00:00:00"/>
    <d v="2014-09-17T00:00:00"/>
    <s v="Standard Class"/>
    <s v="EA-14035"/>
    <x v="105"/>
    <x v="1"/>
    <s v="United States"/>
    <x v="35"/>
    <x v="3"/>
    <n v="28205"/>
    <x v="0"/>
    <s v="OFF-BI-10001679"/>
    <x v="1"/>
    <x v="8"/>
    <x v="214"/>
    <x v="226"/>
    <x v="3"/>
    <x v="6"/>
    <n v="-12.432"/>
  </r>
  <r>
    <n v="232"/>
    <s v="US-2017-100930"/>
    <d v="2017-04-07T00:00:00"/>
    <d v="2017-04-12T00:00:00"/>
    <s v="Standard Class"/>
    <s v="CS-12400"/>
    <x v="37"/>
    <x v="2"/>
    <s v="United States"/>
    <x v="67"/>
    <x v="2"/>
    <n v="33614"/>
    <x v="0"/>
    <s v="FUR-TA-10001705"/>
    <x v="0"/>
    <x v="3"/>
    <x v="215"/>
    <x v="227"/>
    <x v="0"/>
    <x v="1"/>
    <n v="-102.048"/>
  </r>
  <r>
    <n v="233"/>
    <s v="US-2017-100930"/>
    <d v="2017-04-07T00:00:00"/>
    <d v="2017-04-12T00:00:00"/>
    <s v="Standard Class"/>
    <s v="CS-12400"/>
    <x v="37"/>
    <x v="2"/>
    <s v="United States"/>
    <x v="67"/>
    <x v="2"/>
    <n v="33614"/>
    <x v="0"/>
    <s v="FUR-TA-10003473"/>
    <x v="0"/>
    <x v="3"/>
    <x v="216"/>
    <x v="228"/>
    <x v="1"/>
    <x v="1"/>
    <n v="-248.2458"/>
  </r>
  <r>
    <n v="234"/>
    <s v="US-2017-100930"/>
    <d v="2017-04-07T00:00:00"/>
    <d v="2017-04-12T00:00:00"/>
    <s v="Standard Class"/>
    <s v="CS-12400"/>
    <x v="37"/>
    <x v="2"/>
    <s v="United States"/>
    <x v="67"/>
    <x v="2"/>
    <n v="33614"/>
    <x v="0"/>
    <s v="OFF-BI-10001679"/>
    <x v="1"/>
    <x v="8"/>
    <x v="214"/>
    <x v="229"/>
    <x v="0"/>
    <x v="6"/>
    <n v="-3.552"/>
  </r>
  <r>
    <n v="235"/>
    <s v="US-2017-100930"/>
    <d v="2017-04-07T00:00:00"/>
    <d v="2017-04-12T00:00:00"/>
    <s v="Standard Class"/>
    <s v="CS-12400"/>
    <x v="37"/>
    <x v="2"/>
    <s v="United States"/>
    <x v="67"/>
    <x v="2"/>
    <n v="33614"/>
    <x v="0"/>
    <s v="FUR-FU-10004017"/>
    <x v="0"/>
    <x v="5"/>
    <x v="217"/>
    <x v="230"/>
    <x v="1"/>
    <x v="2"/>
    <n v="0"/>
  </r>
  <r>
    <n v="236"/>
    <s v="US-2017-100930"/>
    <d v="2017-04-07T00:00:00"/>
    <d v="2017-04-12T00:00:00"/>
    <s v="Standard Class"/>
    <s v="CS-12400"/>
    <x v="37"/>
    <x v="2"/>
    <s v="United States"/>
    <x v="67"/>
    <x v="2"/>
    <n v="33614"/>
    <x v="0"/>
    <s v="TEC-AC-10003832"/>
    <x v="2"/>
    <x v="11"/>
    <x v="218"/>
    <x v="231"/>
    <x v="1"/>
    <x v="2"/>
    <n v="-7.7247000000000003"/>
  </r>
  <r>
    <n v="237"/>
    <s v="CA-2017-160514"/>
    <d v="2017-11-12T00:00:00"/>
    <d v="2017-11-16T00:00:00"/>
    <s v="Standard Class"/>
    <s v="DB-13120"/>
    <x v="106"/>
    <x v="1"/>
    <s v="United States"/>
    <x v="68"/>
    <x v="1"/>
    <n v="95051"/>
    <x v="1"/>
    <s v="OFF-PA-10002479"/>
    <x v="1"/>
    <x v="10"/>
    <x v="219"/>
    <x v="232"/>
    <x v="0"/>
    <x v="0"/>
    <n v="4.7519999999999998"/>
  </r>
  <r>
    <n v="238"/>
    <s v="CA-2016-157749"/>
    <d v="2016-06-04T00:00:00"/>
    <d v="2016-06-09T00:00:00"/>
    <s v="Second Class"/>
    <s v="KL-16645"/>
    <x v="107"/>
    <x v="0"/>
    <s v="United States"/>
    <x v="22"/>
    <x v="10"/>
    <n v="60610"/>
    <x v="2"/>
    <s v="OFF-PA-10003349"/>
    <x v="1"/>
    <x v="10"/>
    <x v="220"/>
    <x v="233"/>
    <x v="2"/>
    <x v="2"/>
    <n v="9.3960000000000008"/>
  </r>
  <r>
    <n v="239"/>
    <s v="CA-2016-157749"/>
    <d v="2016-06-04T00:00:00"/>
    <d v="2016-06-09T00:00:00"/>
    <s v="Second Class"/>
    <s v="KL-16645"/>
    <x v="107"/>
    <x v="0"/>
    <s v="United States"/>
    <x v="22"/>
    <x v="10"/>
    <n v="60610"/>
    <x v="2"/>
    <s v="FUR-FU-10000576"/>
    <x v="0"/>
    <x v="5"/>
    <x v="221"/>
    <x v="234"/>
    <x v="2"/>
    <x v="7"/>
    <n v="-356.72800000000001"/>
  </r>
  <r>
    <n v="240"/>
    <s v="CA-2016-157749"/>
    <d v="2016-06-04T00:00:00"/>
    <d v="2016-06-09T00:00:00"/>
    <s v="Second Class"/>
    <s v="KL-16645"/>
    <x v="107"/>
    <x v="0"/>
    <s v="United States"/>
    <x v="22"/>
    <x v="10"/>
    <n v="60610"/>
    <x v="2"/>
    <s v="FUR-FU-10004351"/>
    <x v="0"/>
    <x v="5"/>
    <x v="222"/>
    <x v="235"/>
    <x v="1"/>
    <x v="7"/>
    <n v="-4.6752000000000002"/>
  </r>
  <r>
    <n v="241"/>
    <s v="CA-2016-157749"/>
    <d v="2016-06-04T00:00:00"/>
    <d v="2016-06-09T00:00:00"/>
    <s v="Second Class"/>
    <s v="KL-16645"/>
    <x v="107"/>
    <x v="0"/>
    <s v="United States"/>
    <x v="22"/>
    <x v="10"/>
    <n v="60610"/>
    <x v="2"/>
    <s v="TEC-PH-10000011"/>
    <x v="2"/>
    <x v="7"/>
    <x v="223"/>
    <x v="236"/>
    <x v="0"/>
    <x v="2"/>
    <n v="11.1944"/>
  </r>
  <r>
    <n v="242"/>
    <s v="CA-2016-157749"/>
    <d v="2016-06-04T00:00:00"/>
    <d v="2016-06-09T00:00:00"/>
    <s v="Second Class"/>
    <s v="KL-16645"/>
    <x v="107"/>
    <x v="0"/>
    <s v="United States"/>
    <x v="22"/>
    <x v="10"/>
    <n v="60610"/>
    <x v="2"/>
    <s v="FUR-TA-10002607"/>
    <x v="0"/>
    <x v="3"/>
    <x v="224"/>
    <x v="237"/>
    <x v="2"/>
    <x v="5"/>
    <n v="-120.51300000000001"/>
  </r>
  <r>
    <n v="243"/>
    <s v="CA-2016-157749"/>
    <d v="2016-06-04T00:00:00"/>
    <d v="2016-06-09T00:00:00"/>
    <s v="Second Class"/>
    <s v="KL-16645"/>
    <x v="107"/>
    <x v="0"/>
    <s v="United States"/>
    <x v="22"/>
    <x v="10"/>
    <n v="60610"/>
    <x v="2"/>
    <s v="FUR-FU-10002505"/>
    <x v="0"/>
    <x v="5"/>
    <x v="225"/>
    <x v="238"/>
    <x v="1"/>
    <x v="7"/>
    <n v="-2.8308"/>
  </r>
  <r>
    <n v="244"/>
    <s v="CA-2016-157749"/>
    <d v="2016-06-04T00:00:00"/>
    <d v="2016-06-09T00:00:00"/>
    <s v="Second Class"/>
    <s v="KL-16645"/>
    <x v="107"/>
    <x v="0"/>
    <s v="United States"/>
    <x v="22"/>
    <x v="10"/>
    <n v="60610"/>
    <x v="2"/>
    <s v="OFF-AR-10004685"/>
    <x v="1"/>
    <x v="6"/>
    <x v="183"/>
    <x v="191"/>
    <x v="0"/>
    <x v="2"/>
    <n v="1.2038"/>
  </r>
  <r>
    <n v="245"/>
    <s v="CA-2014-131926"/>
    <d v="2014-06-01T00:00:00"/>
    <d v="2014-06-06T00:00:00"/>
    <s v="Second Class"/>
    <s v="DW-13480"/>
    <x v="108"/>
    <x v="2"/>
    <s v="United States"/>
    <x v="69"/>
    <x v="11"/>
    <n v="55044"/>
    <x v="2"/>
    <s v="FUR-CH-10004063"/>
    <x v="0"/>
    <x v="1"/>
    <x v="120"/>
    <x v="239"/>
    <x v="3"/>
    <x v="0"/>
    <n v="580.5394"/>
  </r>
  <r>
    <n v="246"/>
    <s v="CA-2014-131926"/>
    <d v="2014-06-01T00:00:00"/>
    <d v="2014-06-06T00:00:00"/>
    <s v="Second Class"/>
    <s v="DW-13480"/>
    <x v="108"/>
    <x v="2"/>
    <s v="United States"/>
    <x v="69"/>
    <x v="11"/>
    <n v="55044"/>
    <x v="2"/>
    <s v="OFF-ST-10002276"/>
    <x v="1"/>
    <x v="4"/>
    <x v="226"/>
    <x v="240"/>
    <x v="0"/>
    <x v="0"/>
    <n v="41.68"/>
  </r>
  <r>
    <n v="247"/>
    <s v="CA-2014-131926"/>
    <d v="2014-06-01T00:00:00"/>
    <d v="2014-06-06T00:00:00"/>
    <s v="Second Class"/>
    <s v="DW-13480"/>
    <x v="108"/>
    <x v="2"/>
    <s v="United States"/>
    <x v="69"/>
    <x v="11"/>
    <n v="55044"/>
    <x v="2"/>
    <s v="OFF-PA-10004082"/>
    <x v="1"/>
    <x v="10"/>
    <x v="227"/>
    <x v="241"/>
    <x v="5"/>
    <x v="0"/>
    <n v="23.94"/>
  </r>
  <r>
    <n v="248"/>
    <s v="CA-2014-131926"/>
    <d v="2014-06-01T00:00:00"/>
    <d v="2014-06-06T00:00:00"/>
    <s v="Second Class"/>
    <s v="DW-13480"/>
    <x v="108"/>
    <x v="2"/>
    <s v="United States"/>
    <x v="69"/>
    <x v="11"/>
    <n v="55044"/>
    <x v="2"/>
    <s v="OFF-AP-10002945"/>
    <x v="1"/>
    <x v="9"/>
    <x v="228"/>
    <x v="242"/>
    <x v="2"/>
    <x v="0"/>
    <n v="496.07249999999999"/>
  </r>
  <r>
    <n v="249"/>
    <s v="CA-2014-131926"/>
    <d v="2014-06-01T00:00:00"/>
    <d v="2014-06-06T00:00:00"/>
    <s v="Second Class"/>
    <s v="DW-13480"/>
    <x v="108"/>
    <x v="2"/>
    <s v="United States"/>
    <x v="69"/>
    <x v="11"/>
    <n v="55044"/>
    <x v="2"/>
    <s v="OFF-PA-10000061"/>
    <x v="1"/>
    <x v="10"/>
    <x v="181"/>
    <x v="233"/>
    <x v="4"/>
    <x v="0"/>
    <n v="12.441599999999999"/>
  </r>
  <r>
    <n v="250"/>
    <s v="CA-2016-154739"/>
    <d v="2016-12-10T00:00:00"/>
    <d v="2016-12-15T00:00:00"/>
    <s v="Second Class"/>
    <s v="LH-17155"/>
    <x v="109"/>
    <x v="0"/>
    <s v="United States"/>
    <x v="8"/>
    <x v="1"/>
    <n v="94109"/>
    <x v="1"/>
    <s v="FUR-CH-10002965"/>
    <x v="0"/>
    <x v="1"/>
    <x v="229"/>
    <x v="243"/>
    <x v="0"/>
    <x v="2"/>
    <n v="28.1372"/>
  </r>
  <r>
    <n v="251"/>
    <s v="CA-2016-145625"/>
    <d v="2016-09-11T00:00:00"/>
    <d v="2016-09-17T00:00:00"/>
    <s v="Standard Class"/>
    <s v="KC-16540"/>
    <x v="110"/>
    <x v="0"/>
    <s v="United States"/>
    <x v="70"/>
    <x v="1"/>
    <n v="92037"/>
    <x v="1"/>
    <s v="OFF-PA-10004569"/>
    <x v="1"/>
    <x v="10"/>
    <x v="230"/>
    <x v="244"/>
    <x v="7"/>
    <x v="0"/>
    <n v="3.5767000000000002"/>
  </r>
  <r>
    <n v="252"/>
    <s v="CA-2016-145625"/>
    <d v="2016-09-11T00:00:00"/>
    <d v="2016-09-17T00:00:00"/>
    <s v="Standard Class"/>
    <s v="KC-16540"/>
    <x v="110"/>
    <x v="0"/>
    <s v="United States"/>
    <x v="70"/>
    <x v="1"/>
    <n v="92037"/>
    <x v="1"/>
    <s v="TEC-AC-10003832"/>
    <x v="2"/>
    <x v="11"/>
    <x v="218"/>
    <x v="245"/>
    <x v="11"/>
    <x v="0"/>
    <n v="636.00030000000004"/>
  </r>
  <r>
    <n v="253"/>
    <s v="CA-2016-146941"/>
    <d v="2016-12-10T00:00:00"/>
    <d v="2016-12-13T00:00:00"/>
    <s v="First Class"/>
    <s v="DL-13315"/>
    <x v="111"/>
    <x v="0"/>
    <s v="United States"/>
    <x v="20"/>
    <x v="15"/>
    <n v="10024"/>
    <x v="3"/>
    <s v="OFF-ST-10001228"/>
    <x v="1"/>
    <x v="4"/>
    <x v="231"/>
    <x v="246"/>
    <x v="5"/>
    <x v="0"/>
    <n v="22.5624"/>
  </r>
  <r>
    <n v="254"/>
    <s v="CA-2016-146941"/>
    <d v="2016-12-10T00:00:00"/>
    <d v="2016-12-13T00:00:00"/>
    <s v="First Class"/>
    <s v="DL-13315"/>
    <x v="111"/>
    <x v="0"/>
    <s v="United States"/>
    <x v="20"/>
    <x v="15"/>
    <n v="10024"/>
    <x v="3"/>
    <s v="OFF-EN-10003296"/>
    <x v="1"/>
    <x v="12"/>
    <x v="232"/>
    <x v="247"/>
    <x v="4"/>
    <x v="0"/>
    <n v="162.864"/>
  </r>
  <r>
    <n v="255"/>
    <s v="US-2015-159982"/>
    <d v="2015-11-28T00:00:00"/>
    <d v="2015-12-04T00:00:00"/>
    <s v="Standard Class"/>
    <s v="DR-12880"/>
    <x v="112"/>
    <x v="1"/>
    <s v="United States"/>
    <x v="22"/>
    <x v="10"/>
    <n v="60623"/>
    <x v="2"/>
    <s v="FUR-FU-10002505"/>
    <x v="0"/>
    <x v="5"/>
    <x v="225"/>
    <x v="248"/>
    <x v="6"/>
    <x v="7"/>
    <n v="-8.4923999999999999"/>
  </r>
  <r>
    <n v="256"/>
    <s v="US-2015-159982"/>
    <d v="2015-11-28T00:00:00"/>
    <d v="2015-12-04T00:00:00"/>
    <s v="Standard Class"/>
    <s v="DR-12880"/>
    <x v="112"/>
    <x v="1"/>
    <s v="United States"/>
    <x v="22"/>
    <x v="10"/>
    <n v="60623"/>
    <x v="2"/>
    <s v="OFF-ST-10004804"/>
    <x v="1"/>
    <x v="4"/>
    <x v="233"/>
    <x v="249"/>
    <x v="0"/>
    <x v="2"/>
    <n v="-19.5624"/>
  </r>
  <r>
    <n v="257"/>
    <s v="US-2015-159982"/>
    <d v="2015-11-28T00:00:00"/>
    <d v="2015-12-04T00:00:00"/>
    <s v="Standard Class"/>
    <s v="DR-12880"/>
    <x v="112"/>
    <x v="1"/>
    <s v="United States"/>
    <x v="22"/>
    <x v="10"/>
    <n v="60623"/>
    <x v="2"/>
    <s v="OFF-ST-10001590"/>
    <x v="1"/>
    <x v="4"/>
    <x v="147"/>
    <x v="250"/>
    <x v="2"/>
    <x v="2"/>
    <n v="4.0439999999999996"/>
  </r>
  <r>
    <n v="258"/>
    <s v="US-2015-159982"/>
    <d v="2015-11-28T00:00:00"/>
    <d v="2015-12-04T00:00:00"/>
    <s v="Standard Class"/>
    <s v="DR-12880"/>
    <x v="112"/>
    <x v="1"/>
    <s v="United States"/>
    <x v="22"/>
    <x v="10"/>
    <n v="60623"/>
    <x v="2"/>
    <s v="TEC-PH-10001580"/>
    <x v="2"/>
    <x v="7"/>
    <x v="234"/>
    <x v="251"/>
    <x v="5"/>
    <x v="2"/>
    <n v="56.691600000000001"/>
  </r>
  <r>
    <n v="259"/>
    <s v="CA-2017-163139"/>
    <d v="2017-12-01T00:00:00"/>
    <d v="2017-12-03T00:00:00"/>
    <s v="Second Class"/>
    <s v="CC-12670"/>
    <x v="113"/>
    <x v="0"/>
    <s v="United States"/>
    <x v="20"/>
    <x v="15"/>
    <n v="10009"/>
    <x v="3"/>
    <s v="TEC-AC-10000290"/>
    <x v="2"/>
    <x v="11"/>
    <x v="235"/>
    <x v="252"/>
    <x v="1"/>
    <x v="0"/>
    <n v="6.9257999999999997"/>
  </r>
  <r>
    <n v="260"/>
    <s v="CA-2017-163139"/>
    <d v="2017-12-01T00:00:00"/>
    <d v="2017-12-03T00:00:00"/>
    <s v="Second Class"/>
    <s v="CC-12670"/>
    <x v="113"/>
    <x v="0"/>
    <s v="United States"/>
    <x v="20"/>
    <x v="15"/>
    <n v="10009"/>
    <x v="3"/>
    <s v="OFF-ST-10002790"/>
    <x v="1"/>
    <x v="4"/>
    <x v="236"/>
    <x v="253"/>
    <x v="1"/>
    <x v="0"/>
    <n v="6.6464999999999996"/>
  </r>
  <r>
    <n v="261"/>
    <s v="CA-2017-163139"/>
    <d v="2017-12-01T00:00:00"/>
    <d v="2017-12-03T00:00:00"/>
    <s v="Second Class"/>
    <s v="CC-12670"/>
    <x v="113"/>
    <x v="0"/>
    <s v="United States"/>
    <x v="20"/>
    <x v="15"/>
    <n v="10009"/>
    <x v="3"/>
    <s v="OFF-BI-10003460"/>
    <x v="1"/>
    <x v="8"/>
    <x v="237"/>
    <x v="254"/>
    <x v="2"/>
    <x v="2"/>
    <n v="6.1319999999999997"/>
  </r>
  <r>
    <n v="262"/>
    <s v="US-2017-155299"/>
    <d v="2017-06-08T00:00:00"/>
    <d v="2017-06-12T00:00:00"/>
    <s v="Standard Class"/>
    <s v="Dl-13600"/>
    <x v="114"/>
    <x v="1"/>
    <s v="United States"/>
    <x v="45"/>
    <x v="5"/>
    <n v="77506"/>
    <x v="2"/>
    <s v="OFF-AP-10002203"/>
    <x v="1"/>
    <x v="9"/>
    <x v="238"/>
    <x v="255"/>
    <x v="0"/>
    <x v="3"/>
    <n v="-4.4660000000000002"/>
  </r>
  <r>
    <n v="263"/>
    <s v="US-2014-106992"/>
    <d v="2014-09-19T00:00:00"/>
    <d v="2014-09-21T00:00:00"/>
    <s v="Second Class"/>
    <s v="SB-20290"/>
    <x v="115"/>
    <x v="1"/>
    <s v="United States"/>
    <x v="12"/>
    <x v="5"/>
    <n v="77036"/>
    <x v="2"/>
    <s v="TEC-MA-10000822"/>
    <x v="2"/>
    <x v="15"/>
    <x v="156"/>
    <x v="256"/>
    <x v="1"/>
    <x v="10"/>
    <n v="-509.99700000000001"/>
  </r>
  <r>
    <n v="264"/>
    <s v="US-2014-106992"/>
    <d v="2014-09-19T00:00:00"/>
    <d v="2014-09-21T00:00:00"/>
    <s v="Second Class"/>
    <s v="SB-20290"/>
    <x v="115"/>
    <x v="1"/>
    <s v="United States"/>
    <x v="12"/>
    <x v="5"/>
    <n v="77036"/>
    <x v="2"/>
    <s v="TEC-MA-10003353"/>
    <x v="2"/>
    <x v="15"/>
    <x v="239"/>
    <x v="257"/>
    <x v="3"/>
    <x v="10"/>
    <n v="-251.9958"/>
  </r>
  <r>
    <n v="265"/>
    <s v="CA-2016-125318"/>
    <d v="2016-06-06T00:00:00"/>
    <d v="2016-06-13T00:00:00"/>
    <s v="Standard Class"/>
    <s v="RC-19825"/>
    <x v="116"/>
    <x v="0"/>
    <s v="United States"/>
    <x v="22"/>
    <x v="10"/>
    <n v="60610"/>
    <x v="2"/>
    <s v="TEC-PH-10001433"/>
    <x v="2"/>
    <x v="7"/>
    <x v="240"/>
    <x v="258"/>
    <x v="4"/>
    <x v="2"/>
    <n v="28.7196"/>
  </r>
  <r>
    <n v="266"/>
    <s v="CA-2015-155040"/>
    <d v="2015-11-10T00:00:00"/>
    <d v="2015-11-15T00:00:00"/>
    <s v="Standard Class"/>
    <s v="AH-10210"/>
    <x v="117"/>
    <x v="0"/>
    <s v="United States"/>
    <x v="71"/>
    <x v="1"/>
    <n v="94513"/>
    <x v="1"/>
    <s v="TEC-AC-10004469"/>
    <x v="2"/>
    <x v="11"/>
    <x v="241"/>
    <x v="259"/>
    <x v="0"/>
    <x v="0"/>
    <n v="35.155999999999999"/>
  </r>
  <r>
    <n v="267"/>
    <s v="CA-2017-136826"/>
    <d v="2017-06-16T00:00:00"/>
    <d v="2017-06-20T00:00:00"/>
    <s v="Standard Class"/>
    <s v="CB-12535"/>
    <x v="118"/>
    <x v="1"/>
    <s v="United States"/>
    <x v="72"/>
    <x v="3"/>
    <n v="27514"/>
    <x v="0"/>
    <s v="OFF-AR-10003602"/>
    <x v="1"/>
    <x v="6"/>
    <x v="242"/>
    <x v="260"/>
    <x v="1"/>
    <x v="2"/>
    <n v="4.7304000000000004"/>
  </r>
  <r>
    <n v="268"/>
    <s v="CA-2016-111010"/>
    <d v="2016-01-22T00:00:00"/>
    <d v="2016-01-28T00:00:00"/>
    <s v="Standard Class"/>
    <s v="PG-18895"/>
    <x v="38"/>
    <x v="0"/>
    <s v="United States"/>
    <x v="73"/>
    <x v="30"/>
    <n v="7960"/>
    <x v="3"/>
    <s v="OFF-FA-10003472"/>
    <x v="1"/>
    <x v="13"/>
    <x v="243"/>
    <x v="261"/>
    <x v="5"/>
    <x v="0"/>
    <n v="0.3024"/>
  </r>
  <r>
    <n v="269"/>
    <s v="US-2017-145366"/>
    <d v="2017-12-09T00:00:00"/>
    <d v="2017-12-13T00:00:00"/>
    <s v="Standard Class"/>
    <s v="CA-12310"/>
    <x v="119"/>
    <x v="1"/>
    <s v="United States"/>
    <x v="74"/>
    <x v="24"/>
    <n v="45231"/>
    <x v="3"/>
    <s v="OFF-ST-10004180"/>
    <x v="1"/>
    <x v="4"/>
    <x v="244"/>
    <x v="262"/>
    <x v="7"/>
    <x v="2"/>
    <n v="-7.4416000000000002"/>
  </r>
  <r>
    <n v="270"/>
    <s v="US-2017-145366"/>
    <d v="2017-12-09T00:00:00"/>
    <d v="2017-12-13T00:00:00"/>
    <s v="Standard Class"/>
    <s v="CA-12310"/>
    <x v="119"/>
    <x v="1"/>
    <s v="United States"/>
    <x v="74"/>
    <x v="24"/>
    <n v="45231"/>
    <x v="3"/>
    <s v="OFF-EN-10004386"/>
    <x v="1"/>
    <x v="12"/>
    <x v="245"/>
    <x v="263"/>
    <x v="1"/>
    <x v="2"/>
    <n v="21.591000000000001"/>
  </r>
  <r>
    <n v="271"/>
    <s v="CA-2017-163979"/>
    <d v="2017-12-28T00:00:00"/>
    <d v="2018-01-02T00:00:00"/>
    <s v="Second Class"/>
    <s v="KH-16690"/>
    <x v="120"/>
    <x v="1"/>
    <s v="United States"/>
    <x v="8"/>
    <x v="1"/>
    <n v="94110"/>
    <x v="1"/>
    <s v="OFF-ST-10003208"/>
    <x v="1"/>
    <x v="4"/>
    <x v="246"/>
    <x v="264"/>
    <x v="4"/>
    <x v="0"/>
    <n v="210.49359999999999"/>
  </r>
  <r>
    <n v="272"/>
    <s v="CA-2015-155334"/>
    <d v="2015-07-30T00:00:00"/>
    <d v="2015-07-31T00:00:00"/>
    <s v="First Class"/>
    <s v="HA-14920"/>
    <x v="66"/>
    <x v="0"/>
    <s v="United States"/>
    <x v="8"/>
    <x v="1"/>
    <n v="94109"/>
    <x v="1"/>
    <s v="TEC-AC-10003628"/>
    <x v="2"/>
    <x v="11"/>
    <x v="247"/>
    <x v="265"/>
    <x v="3"/>
    <x v="0"/>
    <n v="92.369200000000006"/>
  </r>
  <r>
    <n v="273"/>
    <s v="CA-2015-155334"/>
    <d v="2015-07-30T00:00:00"/>
    <d v="2015-07-31T00:00:00"/>
    <s v="First Class"/>
    <s v="HA-14920"/>
    <x v="66"/>
    <x v="0"/>
    <s v="United States"/>
    <x v="8"/>
    <x v="1"/>
    <n v="94109"/>
    <x v="1"/>
    <s v="FUR-FU-10003274"/>
    <x v="0"/>
    <x v="5"/>
    <x v="248"/>
    <x v="266"/>
    <x v="1"/>
    <x v="0"/>
    <n v="2.3231999999999999"/>
  </r>
  <r>
    <n v="274"/>
    <s v="CA-2015-155334"/>
    <d v="2015-07-30T00:00:00"/>
    <d v="2015-07-31T00:00:00"/>
    <s v="First Class"/>
    <s v="HA-14920"/>
    <x v="66"/>
    <x v="0"/>
    <s v="United States"/>
    <x v="8"/>
    <x v="1"/>
    <n v="94109"/>
    <x v="1"/>
    <s v="OFF-BI-10002557"/>
    <x v="1"/>
    <x v="8"/>
    <x v="249"/>
    <x v="267"/>
    <x v="1"/>
    <x v="2"/>
    <n v="4.0949999999999998"/>
  </r>
  <r>
    <n v="275"/>
    <s v="CA-2017-118136"/>
    <d v="2017-09-16T00:00:00"/>
    <d v="2017-09-17T00:00:00"/>
    <s v="First Class"/>
    <s v="BB-10990"/>
    <x v="121"/>
    <x v="1"/>
    <s v="United States"/>
    <x v="75"/>
    <x v="1"/>
    <n v="90301"/>
    <x v="1"/>
    <s v="OFF-PA-10002615"/>
    <x v="1"/>
    <x v="10"/>
    <x v="250"/>
    <x v="138"/>
    <x v="0"/>
    <x v="0"/>
    <n v="4.0571999999999999"/>
  </r>
  <r>
    <n v="276"/>
    <s v="CA-2017-118136"/>
    <d v="2017-09-16T00:00:00"/>
    <d v="2017-09-17T00:00:00"/>
    <s v="First Class"/>
    <s v="BB-10990"/>
    <x v="121"/>
    <x v="1"/>
    <s v="United States"/>
    <x v="75"/>
    <x v="1"/>
    <n v="90301"/>
    <x v="1"/>
    <s v="OFF-AR-10001427"/>
    <x v="1"/>
    <x v="6"/>
    <x v="251"/>
    <x v="156"/>
    <x v="7"/>
    <x v="0"/>
    <n v="1.5548"/>
  </r>
  <r>
    <n v="277"/>
    <s v="CA-2017-132976"/>
    <d v="2017-10-13T00:00:00"/>
    <d v="2017-10-17T00:00:00"/>
    <s v="Standard Class"/>
    <s v="AG-10495"/>
    <x v="122"/>
    <x v="1"/>
    <s v="United States"/>
    <x v="10"/>
    <x v="9"/>
    <n v="19140"/>
    <x v="3"/>
    <s v="OFF-PA-10000673"/>
    <x v="1"/>
    <x v="10"/>
    <x v="252"/>
    <x v="25"/>
    <x v="0"/>
    <x v="2"/>
    <n v="4.0768000000000004"/>
  </r>
  <r>
    <n v="278"/>
    <s v="CA-2017-132976"/>
    <d v="2017-10-13T00:00:00"/>
    <d v="2017-10-17T00:00:00"/>
    <s v="Standard Class"/>
    <s v="AG-10495"/>
    <x v="122"/>
    <x v="1"/>
    <s v="United States"/>
    <x v="10"/>
    <x v="9"/>
    <n v="19140"/>
    <x v="3"/>
    <s v="OFF-PA-10004470"/>
    <x v="1"/>
    <x v="10"/>
    <x v="253"/>
    <x v="268"/>
    <x v="4"/>
    <x v="2"/>
    <n v="5.9071999999999996"/>
  </r>
  <r>
    <n v="279"/>
    <s v="CA-2017-132976"/>
    <d v="2017-10-13T00:00:00"/>
    <d v="2017-10-17T00:00:00"/>
    <s v="Standard Class"/>
    <s v="AG-10495"/>
    <x v="122"/>
    <x v="1"/>
    <s v="United States"/>
    <x v="10"/>
    <x v="9"/>
    <n v="19140"/>
    <x v="3"/>
    <s v="OFF-ST-10000876"/>
    <x v="1"/>
    <x v="4"/>
    <x v="254"/>
    <x v="269"/>
    <x v="5"/>
    <x v="2"/>
    <n v="5.9711999999999996"/>
  </r>
  <r>
    <n v="280"/>
    <s v="CA-2017-132976"/>
    <d v="2017-10-13T00:00:00"/>
    <d v="2017-10-17T00:00:00"/>
    <s v="Standard Class"/>
    <s v="AG-10495"/>
    <x v="122"/>
    <x v="1"/>
    <s v="United States"/>
    <x v="10"/>
    <x v="9"/>
    <n v="19140"/>
    <x v="3"/>
    <s v="OFF-LA-10002043"/>
    <x v="1"/>
    <x v="2"/>
    <x v="255"/>
    <x v="270"/>
    <x v="1"/>
    <x v="2"/>
    <n v="8.6940000000000008"/>
  </r>
  <r>
    <n v="281"/>
    <s v="US-2015-161991"/>
    <d v="2015-09-26T00:00:00"/>
    <d v="2015-09-28T00:00:00"/>
    <s v="Second Class"/>
    <s v="SC-20725"/>
    <x v="56"/>
    <x v="0"/>
    <s v="United States"/>
    <x v="12"/>
    <x v="5"/>
    <n v="77070"/>
    <x v="2"/>
    <s v="OFF-BI-10004967"/>
    <x v="1"/>
    <x v="8"/>
    <x v="256"/>
    <x v="271"/>
    <x v="2"/>
    <x v="3"/>
    <n v="-3.4319999999999999"/>
  </r>
  <r>
    <n v="282"/>
    <s v="US-2015-161991"/>
    <d v="2015-09-26T00:00:00"/>
    <d v="2015-09-28T00:00:00"/>
    <s v="Second Class"/>
    <s v="SC-20725"/>
    <x v="56"/>
    <x v="0"/>
    <s v="United States"/>
    <x v="12"/>
    <x v="5"/>
    <n v="77070"/>
    <x v="2"/>
    <s v="TEC-PH-10001760"/>
    <x v="2"/>
    <x v="7"/>
    <x v="257"/>
    <x v="272"/>
    <x v="3"/>
    <x v="2"/>
    <n v="376.11"/>
  </r>
  <r>
    <n v="283"/>
    <s v="CA-2015-130890"/>
    <d v="2015-11-02T00:00:00"/>
    <d v="2015-11-06T00:00:00"/>
    <s v="Standard Class"/>
    <s v="JO-15280"/>
    <x v="123"/>
    <x v="0"/>
    <s v="United States"/>
    <x v="1"/>
    <x v="1"/>
    <n v="90004"/>
    <x v="1"/>
    <s v="FUR-TA-10002903"/>
    <x v="0"/>
    <x v="3"/>
    <x v="258"/>
    <x v="273"/>
    <x v="2"/>
    <x v="2"/>
    <n v="51.942"/>
  </r>
  <r>
    <n v="284"/>
    <s v="CA-2015-130883"/>
    <d v="2015-09-26T00:00:00"/>
    <d v="2015-10-02T00:00:00"/>
    <s v="Standard Class"/>
    <s v="TB-21520"/>
    <x v="14"/>
    <x v="0"/>
    <s v="United States"/>
    <x v="32"/>
    <x v="21"/>
    <n v="97206"/>
    <x v="1"/>
    <s v="OFF-PA-10000474"/>
    <x v="1"/>
    <x v="10"/>
    <x v="33"/>
    <x v="274"/>
    <x v="2"/>
    <x v="2"/>
    <n v="47.844000000000001"/>
  </r>
  <r>
    <n v="285"/>
    <s v="CA-2015-130883"/>
    <d v="2015-09-26T00:00:00"/>
    <d v="2015-10-02T00:00:00"/>
    <s v="Standard Class"/>
    <s v="TB-21520"/>
    <x v="14"/>
    <x v="0"/>
    <s v="United States"/>
    <x v="32"/>
    <x v="21"/>
    <n v="97206"/>
    <x v="1"/>
    <s v="TEC-AC-10001956"/>
    <x v="2"/>
    <x v="11"/>
    <x v="259"/>
    <x v="275"/>
    <x v="2"/>
    <x v="2"/>
    <n v="47.96"/>
  </r>
  <r>
    <n v="286"/>
    <s v="CA-2015-130883"/>
    <d v="2015-09-26T00:00:00"/>
    <d v="2015-10-02T00:00:00"/>
    <s v="Standard Class"/>
    <s v="TB-21520"/>
    <x v="14"/>
    <x v="0"/>
    <s v="United States"/>
    <x v="32"/>
    <x v="21"/>
    <n v="97206"/>
    <x v="1"/>
    <s v="OFF-PA-10004100"/>
    <x v="1"/>
    <x v="10"/>
    <x v="260"/>
    <x v="276"/>
    <x v="5"/>
    <x v="2"/>
    <n v="10.8864"/>
  </r>
  <r>
    <n v="287"/>
    <s v="CA-2016-112697"/>
    <d v="2016-12-18T00:00:00"/>
    <d v="2016-12-20T00:00:00"/>
    <s v="Second Class"/>
    <s v="AH-10195"/>
    <x v="124"/>
    <x v="1"/>
    <s v="United States"/>
    <x v="76"/>
    <x v="2"/>
    <n v="33319"/>
    <x v="0"/>
    <s v="OFF-BI-10000778"/>
    <x v="1"/>
    <x v="8"/>
    <x v="261"/>
    <x v="277"/>
    <x v="3"/>
    <x v="6"/>
    <n v="-169.37200000000001"/>
  </r>
  <r>
    <n v="288"/>
    <s v="CA-2016-112697"/>
    <d v="2016-12-18T00:00:00"/>
    <d v="2016-12-20T00:00:00"/>
    <s v="Second Class"/>
    <s v="AH-10195"/>
    <x v="124"/>
    <x v="1"/>
    <s v="United States"/>
    <x v="76"/>
    <x v="2"/>
    <n v="33319"/>
    <x v="0"/>
    <s v="OFF-AP-10002684"/>
    <x v="1"/>
    <x v="9"/>
    <x v="167"/>
    <x v="278"/>
    <x v="0"/>
    <x v="2"/>
    <n v="24.315999999999999"/>
  </r>
  <r>
    <n v="289"/>
    <s v="CA-2016-112697"/>
    <d v="2016-12-18T00:00:00"/>
    <d v="2016-12-20T00:00:00"/>
    <s v="Second Class"/>
    <s v="AH-10195"/>
    <x v="124"/>
    <x v="1"/>
    <s v="United States"/>
    <x v="76"/>
    <x v="2"/>
    <n v="33319"/>
    <x v="0"/>
    <s v="OFF-SU-10000646"/>
    <x v="1"/>
    <x v="14"/>
    <x v="262"/>
    <x v="279"/>
    <x v="2"/>
    <x v="2"/>
    <n v="-204.31450000000001"/>
  </r>
  <r>
    <n v="290"/>
    <s v="CA-2016-110772"/>
    <d v="2016-11-20T00:00:00"/>
    <d v="2016-11-24T00:00:00"/>
    <s v="Second Class"/>
    <s v="NZ-18565"/>
    <x v="125"/>
    <x v="2"/>
    <s v="United States"/>
    <x v="38"/>
    <x v="24"/>
    <n v="43229"/>
    <x v="3"/>
    <s v="OFF-FA-10002983"/>
    <x v="1"/>
    <x v="13"/>
    <x v="263"/>
    <x v="280"/>
    <x v="3"/>
    <x v="2"/>
    <n v="6.6836000000000002"/>
  </r>
  <r>
    <n v="291"/>
    <s v="CA-2016-110772"/>
    <d v="2016-11-20T00:00:00"/>
    <d v="2016-11-24T00:00:00"/>
    <s v="Second Class"/>
    <s v="NZ-18565"/>
    <x v="125"/>
    <x v="2"/>
    <s v="United States"/>
    <x v="38"/>
    <x v="24"/>
    <n v="43229"/>
    <x v="3"/>
    <s v="OFF-LA-10004689"/>
    <x v="1"/>
    <x v="2"/>
    <x v="264"/>
    <x v="281"/>
    <x v="8"/>
    <x v="2"/>
    <n v="6.2423999999999999"/>
  </r>
  <r>
    <n v="292"/>
    <s v="CA-2016-110772"/>
    <d v="2016-11-20T00:00:00"/>
    <d v="2016-11-24T00:00:00"/>
    <s v="Second Class"/>
    <s v="NZ-18565"/>
    <x v="125"/>
    <x v="2"/>
    <s v="United States"/>
    <x v="38"/>
    <x v="24"/>
    <n v="43229"/>
    <x v="3"/>
    <s v="TEC-AC-10002001"/>
    <x v="2"/>
    <x v="11"/>
    <x v="265"/>
    <x v="282"/>
    <x v="0"/>
    <x v="2"/>
    <n v="54.396599999999999"/>
  </r>
  <r>
    <n v="293"/>
    <s v="CA-2016-110772"/>
    <d v="2016-11-20T00:00:00"/>
    <d v="2016-11-24T00:00:00"/>
    <s v="Second Class"/>
    <s v="NZ-18565"/>
    <x v="125"/>
    <x v="2"/>
    <s v="United States"/>
    <x v="38"/>
    <x v="24"/>
    <n v="43229"/>
    <x v="3"/>
    <s v="FUR-BO-10004709"/>
    <x v="0"/>
    <x v="0"/>
    <x v="266"/>
    <x v="283"/>
    <x v="1"/>
    <x v="5"/>
    <n v="-48.703200000000002"/>
  </r>
  <r>
    <n v="294"/>
    <s v="CA-2014-111451"/>
    <d v="2014-12-26T00:00:00"/>
    <d v="2014-12-28T00:00:00"/>
    <s v="First Class"/>
    <s v="KL-16555"/>
    <x v="126"/>
    <x v="1"/>
    <s v="United States"/>
    <x v="77"/>
    <x v="22"/>
    <n v="80906"/>
    <x v="1"/>
    <s v="FUR-FU-10004091"/>
    <x v="0"/>
    <x v="5"/>
    <x v="267"/>
    <x v="284"/>
    <x v="8"/>
    <x v="2"/>
    <n v="78.859200000000001"/>
  </r>
  <r>
    <n v="295"/>
    <s v="CA-2014-111451"/>
    <d v="2014-12-26T00:00:00"/>
    <d v="2014-12-28T00:00:00"/>
    <s v="First Class"/>
    <s v="KL-16555"/>
    <x v="126"/>
    <x v="1"/>
    <s v="United States"/>
    <x v="77"/>
    <x v="22"/>
    <n v="80906"/>
    <x v="1"/>
    <s v="FUR-CH-10001891"/>
    <x v="0"/>
    <x v="1"/>
    <x v="268"/>
    <x v="285"/>
    <x v="1"/>
    <x v="2"/>
    <n v="20.155799999999999"/>
  </r>
  <r>
    <n v="296"/>
    <s v="CA-2014-111451"/>
    <d v="2014-12-26T00:00:00"/>
    <d v="2014-12-28T00:00:00"/>
    <s v="First Class"/>
    <s v="KL-16555"/>
    <x v="126"/>
    <x v="1"/>
    <s v="United States"/>
    <x v="77"/>
    <x v="22"/>
    <n v="80906"/>
    <x v="1"/>
    <s v="FUR-FU-10002918"/>
    <x v="0"/>
    <x v="5"/>
    <x v="269"/>
    <x v="286"/>
    <x v="1"/>
    <x v="2"/>
    <n v="-24.564599999999999"/>
  </r>
  <r>
    <n v="297"/>
    <s v="CA-2014-111451"/>
    <d v="2014-12-26T00:00:00"/>
    <d v="2014-12-28T00:00:00"/>
    <s v="First Class"/>
    <s v="KL-16555"/>
    <x v="126"/>
    <x v="1"/>
    <s v="United States"/>
    <x v="77"/>
    <x v="22"/>
    <n v="80906"/>
    <x v="1"/>
    <s v="OFF-BI-10004593"/>
    <x v="1"/>
    <x v="8"/>
    <x v="270"/>
    <x v="287"/>
    <x v="2"/>
    <x v="6"/>
    <n v="-62.88"/>
  </r>
  <r>
    <n v="298"/>
    <s v="CA-2014-111451"/>
    <d v="2014-12-26T00:00:00"/>
    <d v="2014-12-28T00:00:00"/>
    <s v="First Class"/>
    <s v="KL-16555"/>
    <x v="126"/>
    <x v="1"/>
    <s v="United States"/>
    <x v="77"/>
    <x v="22"/>
    <n v="80906"/>
    <x v="1"/>
    <s v="OFF-FA-10004854"/>
    <x v="1"/>
    <x v="13"/>
    <x v="271"/>
    <x v="288"/>
    <x v="1"/>
    <x v="2"/>
    <n v="9.2988"/>
  </r>
  <r>
    <n v="299"/>
    <s v="CA-2016-142545"/>
    <d v="2016-10-28T00:00:00"/>
    <d v="2016-11-03T00:00:00"/>
    <s v="Standard Class"/>
    <s v="JD-15895"/>
    <x v="63"/>
    <x v="1"/>
    <s v="United States"/>
    <x v="78"/>
    <x v="30"/>
    <n v="7109"/>
    <x v="3"/>
    <s v="OFF-PA-10002105"/>
    <x v="1"/>
    <x v="10"/>
    <x v="272"/>
    <x v="56"/>
    <x v="2"/>
    <x v="0"/>
    <n v="15.552"/>
  </r>
  <r>
    <n v="300"/>
    <s v="CA-2016-142545"/>
    <d v="2016-10-28T00:00:00"/>
    <d v="2016-11-03T00:00:00"/>
    <s v="Standard Class"/>
    <s v="JD-15895"/>
    <x v="63"/>
    <x v="1"/>
    <s v="United States"/>
    <x v="78"/>
    <x v="30"/>
    <n v="7109"/>
    <x v="3"/>
    <s v="OFF-ST-10002756"/>
    <x v="1"/>
    <x v="4"/>
    <x v="273"/>
    <x v="289"/>
    <x v="8"/>
    <x v="0"/>
    <n v="10.8248"/>
  </r>
  <r>
    <n v="301"/>
    <s v="CA-2016-142545"/>
    <d v="2016-10-28T00:00:00"/>
    <d v="2016-11-03T00:00:00"/>
    <s v="Standard Class"/>
    <s v="JD-15895"/>
    <x v="63"/>
    <x v="1"/>
    <s v="United States"/>
    <x v="78"/>
    <x v="30"/>
    <n v="7109"/>
    <x v="3"/>
    <s v="OFF-PA-10004243"/>
    <x v="1"/>
    <x v="10"/>
    <x v="274"/>
    <x v="290"/>
    <x v="1"/>
    <x v="0"/>
    <n v="27.316800000000001"/>
  </r>
  <r>
    <n v="302"/>
    <s v="CA-2016-142545"/>
    <d v="2016-10-28T00:00:00"/>
    <d v="2016-11-03T00:00:00"/>
    <s v="Standard Class"/>
    <s v="JD-15895"/>
    <x v="63"/>
    <x v="1"/>
    <s v="United States"/>
    <x v="78"/>
    <x v="30"/>
    <n v="7109"/>
    <x v="3"/>
    <s v="FUR-FU-10001861"/>
    <x v="0"/>
    <x v="5"/>
    <x v="275"/>
    <x v="291"/>
    <x v="4"/>
    <x v="0"/>
    <n v="38.024000000000001"/>
  </r>
  <r>
    <n v="303"/>
    <s v="CA-2016-142545"/>
    <d v="2016-10-28T00:00:00"/>
    <d v="2016-11-03T00:00:00"/>
    <s v="Standard Class"/>
    <s v="JD-15895"/>
    <x v="63"/>
    <x v="1"/>
    <s v="United States"/>
    <x v="78"/>
    <x v="30"/>
    <n v="7109"/>
    <x v="3"/>
    <s v="OFF-BI-10002706"/>
    <x v="1"/>
    <x v="8"/>
    <x v="276"/>
    <x v="190"/>
    <x v="7"/>
    <x v="0"/>
    <n v="6.5688000000000004"/>
  </r>
  <r>
    <n v="304"/>
    <s v="US-2017-152380"/>
    <d v="2017-11-19T00:00:00"/>
    <d v="2017-11-23T00:00:00"/>
    <s v="Standard Class"/>
    <s v="JH-15910"/>
    <x v="101"/>
    <x v="0"/>
    <s v="United States"/>
    <x v="22"/>
    <x v="10"/>
    <n v="60623"/>
    <x v="2"/>
    <s v="FUR-TA-10002533"/>
    <x v="0"/>
    <x v="3"/>
    <x v="277"/>
    <x v="292"/>
    <x v="1"/>
    <x v="5"/>
    <n v="-131.44499999999999"/>
  </r>
  <r>
    <n v="305"/>
    <s v="CA-2015-144253"/>
    <d v="2015-05-04T00:00:00"/>
    <d v="2015-05-09T00:00:00"/>
    <s v="Second Class"/>
    <s v="AS-10225"/>
    <x v="127"/>
    <x v="1"/>
    <s v="United States"/>
    <x v="20"/>
    <x v="15"/>
    <n v="10024"/>
    <x v="3"/>
    <s v="FUR-FU-10002671"/>
    <x v="0"/>
    <x v="5"/>
    <x v="278"/>
    <x v="293"/>
    <x v="0"/>
    <x v="0"/>
    <n v="12.864000000000001"/>
  </r>
  <r>
    <n v="306"/>
    <s v="CA-2014-130960"/>
    <d v="2014-12-30T00:00:00"/>
    <d v="2015-01-04T00:00:00"/>
    <s v="Standard Class"/>
    <s v="KB-16600"/>
    <x v="33"/>
    <x v="1"/>
    <s v="United States"/>
    <x v="79"/>
    <x v="12"/>
    <n v="48180"/>
    <x v="2"/>
    <s v="OFF-AR-10003651"/>
    <x v="1"/>
    <x v="6"/>
    <x v="279"/>
    <x v="294"/>
    <x v="1"/>
    <x v="0"/>
    <n v="2.8536000000000001"/>
  </r>
  <r>
    <n v="307"/>
    <s v="CA-2014-111003"/>
    <d v="2014-06-01T00:00:00"/>
    <d v="2014-06-06T00:00:00"/>
    <s v="Standard Class"/>
    <s v="CR-12625"/>
    <x v="128"/>
    <x v="2"/>
    <s v="United States"/>
    <x v="80"/>
    <x v="30"/>
    <n v="8701"/>
    <x v="3"/>
    <s v="OFF-BI-10001072"/>
    <x v="1"/>
    <x v="8"/>
    <x v="280"/>
    <x v="295"/>
    <x v="1"/>
    <x v="0"/>
    <n v="20.9208"/>
  </r>
  <r>
    <n v="308"/>
    <s v="CA-2014-111003"/>
    <d v="2014-06-01T00:00:00"/>
    <d v="2014-06-06T00:00:00"/>
    <s v="Standard Class"/>
    <s v="CR-12625"/>
    <x v="128"/>
    <x v="2"/>
    <s v="United States"/>
    <x v="80"/>
    <x v="30"/>
    <n v="8701"/>
    <x v="3"/>
    <s v="OFF-AR-10002135"/>
    <x v="1"/>
    <x v="6"/>
    <x v="281"/>
    <x v="296"/>
    <x v="5"/>
    <x v="0"/>
    <n v="83.867999999999995"/>
  </r>
  <r>
    <n v="309"/>
    <s v="CA-2017-126774"/>
    <d v="2017-04-15T00:00:00"/>
    <d v="2017-04-17T00:00:00"/>
    <s v="First Class"/>
    <s v="SH-20395"/>
    <x v="129"/>
    <x v="0"/>
    <s v="United States"/>
    <x v="81"/>
    <x v="17"/>
    <n v="22204"/>
    <x v="0"/>
    <s v="OFF-AR-10002804"/>
    <x v="1"/>
    <x v="6"/>
    <x v="282"/>
    <x v="297"/>
    <x v="7"/>
    <x v="0"/>
    <n v="2.0049000000000001"/>
  </r>
  <r>
    <n v="310"/>
    <s v="CA-2016-142902"/>
    <d v="2016-09-12T00:00:00"/>
    <d v="2016-09-14T00:00:00"/>
    <s v="Second Class"/>
    <s v="BP-11185"/>
    <x v="130"/>
    <x v="1"/>
    <s v="United States"/>
    <x v="82"/>
    <x v="22"/>
    <n v="80004"/>
    <x v="1"/>
    <s v="FUR-FU-10001918"/>
    <x v="0"/>
    <x v="5"/>
    <x v="283"/>
    <x v="298"/>
    <x v="4"/>
    <x v="2"/>
    <n v="3.5948000000000002"/>
  </r>
  <r>
    <n v="311"/>
    <s v="CA-2016-142902"/>
    <d v="2016-09-12T00:00:00"/>
    <d v="2016-09-14T00:00:00"/>
    <s v="Second Class"/>
    <s v="BP-11185"/>
    <x v="130"/>
    <x v="1"/>
    <s v="United States"/>
    <x v="82"/>
    <x v="22"/>
    <n v="80004"/>
    <x v="1"/>
    <s v="FUR-CH-10004086"/>
    <x v="0"/>
    <x v="1"/>
    <x v="284"/>
    <x v="299"/>
    <x v="0"/>
    <x v="2"/>
    <n v="52.511400000000002"/>
  </r>
  <r>
    <n v="312"/>
    <s v="CA-2016-142902"/>
    <d v="2016-09-12T00:00:00"/>
    <d v="2016-09-14T00:00:00"/>
    <s v="Second Class"/>
    <s v="BP-11185"/>
    <x v="130"/>
    <x v="1"/>
    <s v="United States"/>
    <x v="82"/>
    <x v="22"/>
    <n v="80004"/>
    <x v="1"/>
    <s v="FUR-FU-10001756"/>
    <x v="0"/>
    <x v="5"/>
    <x v="285"/>
    <x v="300"/>
    <x v="7"/>
    <x v="2"/>
    <n v="1.7136"/>
  </r>
  <r>
    <n v="313"/>
    <s v="CA-2016-142902"/>
    <d v="2016-09-12T00:00:00"/>
    <d v="2016-09-14T00:00:00"/>
    <s v="Second Class"/>
    <s v="BP-11185"/>
    <x v="130"/>
    <x v="1"/>
    <s v="United States"/>
    <x v="82"/>
    <x v="22"/>
    <n v="80004"/>
    <x v="1"/>
    <s v="OFF-LA-10000634"/>
    <x v="1"/>
    <x v="2"/>
    <x v="286"/>
    <x v="301"/>
    <x v="1"/>
    <x v="2"/>
    <n v="2.0358000000000001"/>
  </r>
  <r>
    <n v="314"/>
    <s v="CA-2014-120887"/>
    <d v="2014-09-27T00:00:00"/>
    <d v="2014-10-03T00:00:00"/>
    <s v="Standard Class"/>
    <s v="TS-21205"/>
    <x v="131"/>
    <x v="1"/>
    <s v="United States"/>
    <x v="83"/>
    <x v="30"/>
    <n v="7601"/>
    <x v="3"/>
    <s v="FUR-FU-10001588"/>
    <x v="0"/>
    <x v="5"/>
    <x v="287"/>
    <x v="302"/>
    <x v="1"/>
    <x v="0"/>
    <n v="37.642200000000003"/>
  </r>
  <r>
    <n v="315"/>
    <s v="CA-2014-167850"/>
    <d v="2014-08-09T00:00:00"/>
    <d v="2014-08-16T00:00:00"/>
    <s v="Standard Class"/>
    <s v="AG-10525"/>
    <x v="132"/>
    <x v="1"/>
    <s v="United States"/>
    <x v="84"/>
    <x v="2"/>
    <n v="33710"/>
    <x v="0"/>
    <s v="TEC-PH-10002398"/>
    <x v="2"/>
    <x v="7"/>
    <x v="288"/>
    <x v="303"/>
    <x v="0"/>
    <x v="2"/>
    <n v="22.297999999999998"/>
  </r>
  <r>
    <n v="316"/>
    <s v="CA-2014-167850"/>
    <d v="2014-08-09T00:00:00"/>
    <d v="2014-08-16T00:00:00"/>
    <s v="Standard Class"/>
    <s v="AG-10525"/>
    <x v="132"/>
    <x v="1"/>
    <s v="United States"/>
    <x v="84"/>
    <x v="2"/>
    <n v="33710"/>
    <x v="0"/>
    <s v="OFF-PA-10001937"/>
    <x v="1"/>
    <x v="10"/>
    <x v="289"/>
    <x v="12"/>
    <x v="1"/>
    <x v="2"/>
    <n v="5.4432"/>
  </r>
  <r>
    <n v="317"/>
    <s v="CA-2014-164259"/>
    <d v="2014-12-28T00:00:00"/>
    <d v="2014-12-30T00:00:00"/>
    <s v="First Class"/>
    <s v="SP-20860"/>
    <x v="133"/>
    <x v="1"/>
    <s v="United States"/>
    <x v="10"/>
    <x v="9"/>
    <n v="19143"/>
    <x v="3"/>
    <s v="OFF-AR-10003373"/>
    <x v="1"/>
    <x v="6"/>
    <x v="290"/>
    <x v="304"/>
    <x v="4"/>
    <x v="2"/>
    <n v="8.6744000000000003"/>
  </r>
  <r>
    <n v="318"/>
    <s v="CA-2014-164973"/>
    <d v="2014-11-04T00:00:00"/>
    <d v="2014-11-09T00:00:00"/>
    <s v="Standard Class"/>
    <s v="NM-18445"/>
    <x v="134"/>
    <x v="2"/>
    <s v="United States"/>
    <x v="20"/>
    <x v="15"/>
    <n v="10024"/>
    <x v="3"/>
    <s v="FUR-CH-10002602"/>
    <x v="0"/>
    <x v="1"/>
    <x v="291"/>
    <x v="305"/>
    <x v="7"/>
    <x v="9"/>
    <n v="24.1568"/>
  </r>
  <r>
    <n v="319"/>
    <s v="CA-2014-164973"/>
    <d v="2014-11-04T00:00:00"/>
    <d v="2014-11-09T00:00:00"/>
    <s v="Standard Class"/>
    <s v="NM-18445"/>
    <x v="134"/>
    <x v="2"/>
    <s v="United States"/>
    <x v="20"/>
    <x v="15"/>
    <n v="10024"/>
    <x v="3"/>
    <s v="TEC-MA-10002927"/>
    <x v="2"/>
    <x v="15"/>
    <x v="292"/>
    <x v="306"/>
    <x v="0"/>
    <x v="0"/>
    <n v="1995.99"/>
  </r>
  <r>
    <n v="320"/>
    <s v="CA-2014-164973"/>
    <d v="2014-11-04T00:00:00"/>
    <d v="2014-11-09T00:00:00"/>
    <s v="Standard Class"/>
    <s v="NM-18445"/>
    <x v="134"/>
    <x v="2"/>
    <s v="United States"/>
    <x v="20"/>
    <x v="15"/>
    <n v="10024"/>
    <x v="3"/>
    <s v="TEC-PH-10004093"/>
    <x v="2"/>
    <x v="7"/>
    <x v="40"/>
    <x v="307"/>
    <x v="5"/>
    <x v="0"/>
    <n v="80.022599999999997"/>
  </r>
  <r>
    <n v="321"/>
    <s v="CA-2014-164973"/>
    <d v="2014-11-04T00:00:00"/>
    <d v="2014-11-09T00:00:00"/>
    <s v="Standard Class"/>
    <s v="NM-18445"/>
    <x v="134"/>
    <x v="2"/>
    <s v="United States"/>
    <x v="20"/>
    <x v="15"/>
    <n v="10024"/>
    <x v="3"/>
    <s v="TEC-AC-10000892"/>
    <x v="2"/>
    <x v="11"/>
    <x v="293"/>
    <x v="308"/>
    <x v="4"/>
    <x v="0"/>
    <n v="129.6"/>
  </r>
  <r>
    <n v="322"/>
    <s v="CA-2014-164973"/>
    <d v="2014-11-04T00:00:00"/>
    <d v="2014-11-09T00:00:00"/>
    <s v="Standard Class"/>
    <s v="NM-18445"/>
    <x v="134"/>
    <x v="2"/>
    <s v="United States"/>
    <x v="20"/>
    <x v="15"/>
    <n v="10024"/>
    <x v="3"/>
    <s v="OFF-ST-10002974"/>
    <x v="1"/>
    <x v="4"/>
    <x v="123"/>
    <x v="309"/>
    <x v="7"/>
    <x v="0"/>
    <n v="13.071"/>
  </r>
  <r>
    <n v="323"/>
    <s v="CA-2014-156601"/>
    <d v="2014-09-19T00:00:00"/>
    <d v="2014-09-24T00:00:00"/>
    <s v="Standard Class"/>
    <s v="FA-14230"/>
    <x v="135"/>
    <x v="1"/>
    <s v="United States"/>
    <x v="85"/>
    <x v="1"/>
    <n v="90805"/>
    <x v="1"/>
    <s v="OFF-FA-10000624"/>
    <x v="1"/>
    <x v="13"/>
    <x v="294"/>
    <x v="181"/>
    <x v="0"/>
    <x v="0"/>
    <n v="3.58"/>
  </r>
  <r>
    <n v="324"/>
    <s v="CA-2016-162138"/>
    <d v="2016-04-23T00:00:00"/>
    <d v="2016-04-27T00:00:00"/>
    <s v="Standard Class"/>
    <s v="GK-14620"/>
    <x v="136"/>
    <x v="1"/>
    <s v="United States"/>
    <x v="86"/>
    <x v="1"/>
    <n v="92345"/>
    <x v="1"/>
    <s v="OFF-BI-10004593"/>
    <x v="1"/>
    <x v="8"/>
    <x v="270"/>
    <x v="310"/>
    <x v="5"/>
    <x v="2"/>
    <n v="81.744"/>
  </r>
  <r>
    <n v="325"/>
    <s v="CA-2016-162138"/>
    <d v="2016-04-23T00:00:00"/>
    <d v="2016-04-27T00:00:00"/>
    <s v="Standard Class"/>
    <s v="GK-14620"/>
    <x v="136"/>
    <x v="1"/>
    <s v="United States"/>
    <x v="86"/>
    <x v="1"/>
    <n v="92345"/>
    <x v="1"/>
    <s v="TEC-AC-10001908"/>
    <x v="2"/>
    <x v="11"/>
    <x v="295"/>
    <x v="311"/>
    <x v="7"/>
    <x v="0"/>
    <n v="34.996499999999997"/>
  </r>
  <r>
    <n v="326"/>
    <s v="CA-2017-153339"/>
    <d v="2017-11-03T00:00:00"/>
    <d v="2017-11-05T00:00:00"/>
    <s v="Second Class"/>
    <s v="DJ-13510"/>
    <x v="137"/>
    <x v="1"/>
    <s v="United States"/>
    <x v="87"/>
    <x v="18"/>
    <n v="37130"/>
    <x v="0"/>
    <s v="FUR-FU-10001967"/>
    <x v="0"/>
    <x v="5"/>
    <x v="296"/>
    <x v="312"/>
    <x v="7"/>
    <x v="2"/>
    <n v="0.99950000000000006"/>
  </r>
  <r>
    <n v="327"/>
    <s v="US-2016-141544"/>
    <d v="2016-08-30T00:00:00"/>
    <d v="2016-09-01T00:00:00"/>
    <s v="First Class"/>
    <s v="PO-18850"/>
    <x v="138"/>
    <x v="0"/>
    <s v="United States"/>
    <x v="10"/>
    <x v="9"/>
    <n v="19143"/>
    <x v="3"/>
    <s v="TEC-PH-10003645"/>
    <x v="2"/>
    <x v="7"/>
    <x v="297"/>
    <x v="313"/>
    <x v="1"/>
    <x v="10"/>
    <n v="-67.876199999999997"/>
  </r>
  <r>
    <n v="328"/>
    <s v="US-2016-141544"/>
    <d v="2016-08-30T00:00:00"/>
    <d v="2016-09-01T00:00:00"/>
    <s v="First Class"/>
    <s v="PO-18850"/>
    <x v="138"/>
    <x v="0"/>
    <s v="United States"/>
    <x v="10"/>
    <x v="9"/>
    <n v="19143"/>
    <x v="3"/>
    <s v="OFF-ST-10000675"/>
    <x v="1"/>
    <x v="4"/>
    <x v="298"/>
    <x v="314"/>
    <x v="0"/>
    <x v="2"/>
    <n v="3.3889999999999998"/>
  </r>
  <r>
    <n v="329"/>
    <s v="US-2016-141544"/>
    <d v="2016-08-30T00:00:00"/>
    <d v="2016-09-01T00:00:00"/>
    <s v="First Class"/>
    <s v="PO-18850"/>
    <x v="138"/>
    <x v="0"/>
    <s v="United States"/>
    <x v="10"/>
    <x v="9"/>
    <n v="19143"/>
    <x v="3"/>
    <s v="FUR-CH-10003312"/>
    <x v="0"/>
    <x v="1"/>
    <x v="299"/>
    <x v="315"/>
    <x v="4"/>
    <x v="4"/>
    <n v="-258.5016"/>
  </r>
  <r>
    <n v="330"/>
    <s v="US-2016-141544"/>
    <d v="2016-08-30T00:00:00"/>
    <d v="2016-09-01T00:00:00"/>
    <s v="First Class"/>
    <s v="PO-18850"/>
    <x v="138"/>
    <x v="0"/>
    <s v="United States"/>
    <x v="10"/>
    <x v="9"/>
    <n v="19143"/>
    <x v="3"/>
    <s v="OFF-LA-10001074"/>
    <x v="1"/>
    <x v="2"/>
    <x v="300"/>
    <x v="316"/>
    <x v="12"/>
    <x v="2"/>
    <n v="33.831000000000003"/>
  </r>
  <r>
    <n v="331"/>
    <s v="US-2016-141544"/>
    <d v="2016-08-30T00:00:00"/>
    <d v="2016-09-01T00:00:00"/>
    <s v="First Class"/>
    <s v="PO-18850"/>
    <x v="138"/>
    <x v="0"/>
    <s v="United States"/>
    <x v="10"/>
    <x v="9"/>
    <n v="19143"/>
    <x v="3"/>
    <s v="OFF-BI-10001524"/>
    <x v="1"/>
    <x v="8"/>
    <x v="301"/>
    <x v="317"/>
    <x v="5"/>
    <x v="6"/>
    <n v="-27.6936"/>
  </r>
  <r>
    <n v="332"/>
    <s v="US-2016-150147"/>
    <d v="2016-04-25T00:00:00"/>
    <d v="2016-04-29T00:00:00"/>
    <s v="Second Class"/>
    <s v="JL-15850"/>
    <x v="139"/>
    <x v="0"/>
    <s v="United States"/>
    <x v="10"/>
    <x v="9"/>
    <n v="19134"/>
    <x v="3"/>
    <s v="TEC-PH-10004614"/>
    <x v="2"/>
    <x v="7"/>
    <x v="302"/>
    <x v="137"/>
    <x v="0"/>
    <x v="10"/>
    <n v="-20.7"/>
  </r>
  <r>
    <n v="333"/>
    <s v="US-2016-150147"/>
    <d v="2016-04-25T00:00:00"/>
    <d v="2016-04-29T00:00:00"/>
    <s v="Second Class"/>
    <s v="JL-15850"/>
    <x v="139"/>
    <x v="0"/>
    <s v="United States"/>
    <x v="10"/>
    <x v="9"/>
    <n v="19134"/>
    <x v="3"/>
    <s v="OFF-BI-10001153"/>
    <x v="1"/>
    <x v="8"/>
    <x v="303"/>
    <x v="318"/>
    <x v="0"/>
    <x v="6"/>
    <n v="-13.816000000000001"/>
  </r>
  <r>
    <n v="334"/>
    <s v="US-2016-150147"/>
    <d v="2016-04-25T00:00:00"/>
    <d v="2016-04-29T00:00:00"/>
    <s v="Second Class"/>
    <s v="JL-15850"/>
    <x v="139"/>
    <x v="0"/>
    <s v="United States"/>
    <x v="10"/>
    <x v="9"/>
    <n v="19134"/>
    <x v="3"/>
    <s v="OFF-BI-10001982"/>
    <x v="1"/>
    <x v="8"/>
    <x v="304"/>
    <x v="319"/>
    <x v="1"/>
    <x v="6"/>
    <n v="-3.4272"/>
  </r>
  <r>
    <n v="335"/>
    <s v="CA-2015-137946"/>
    <d v="2015-09-01T00:00:00"/>
    <d v="2015-09-04T00:00:00"/>
    <s v="Second Class"/>
    <s v="DB-13615"/>
    <x v="140"/>
    <x v="0"/>
    <s v="United States"/>
    <x v="1"/>
    <x v="1"/>
    <n v="90045"/>
    <x v="1"/>
    <s v="OFF-BI-10001922"/>
    <x v="1"/>
    <x v="8"/>
    <x v="305"/>
    <x v="320"/>
    <x v="7"/>
    <x v="2"/>
    <n v="1.6037999999999999"/>
  </r>
  <r>
    <n v="336"/>
    <s v="CA-2015-137946"/>
    <d v="2015-09-01T00:00:00"/>
    <d v="2015-09-04T00:00:00"/>
    <s v="Second Class"/>
    <s v="DB-13615"/>
    <x v="140"/>
    <x v="0"/>
    <s v="United States"/>
    <x v="1"/>
    <x v="1"/>
    <n v="90045"/>
    <x v="1"/>
    <s v="TEC-CO-10001449"/>
    <x v="2"/>
    <x v="16"/>
    <x v="306"/>
    <x v="321"/>
    <x v="0"/>
    <x v="2"/>
    <n v="335.99439999999998"/>
  </r>
  <r>
    <n v="337"/>
    <s v="CA-2015-137946"/>
    <d v="2015-09-01T00:00:00"/>
    <d v="2015-09-04T00:00:00"/>
    <s v="Second Class"/>
    <s v="DB-13615"/>
    <x v="140"/>
    <x v="0"/>
    <s v="United States"/>
    <x v="1"/>
    <x v="1"/>
    <n v="90045"/>
    <x v="1"/>
    <s v="OFF-BI-10004140"/>
    <x v="1"/>
    <x v="8"/>
    <x v="307"/>
    <x v="322"/>
    <x v="4"/>
    <x v="2"/>
    <n v="4.49"/>
  </r>
  <r>
    <n v="338"/>
    <s v="CA-2014-129924"/>
    <d v="2014-07-12T00:00:00"/>
    <d v="2014-07-17T00:00:00"/>
    <s v="Standard Class"/>
    <s v="AC-10420"/>
    <x v="141"/>
    <x v="1"/>
    <s v="United States"/>
    <x v="8"/>
    <x v="1"/>
    <n v="94122"/>
    <x v="1"/>
    <s v="OFF-BI-10003314"/>
    <x v="1"/>
    <x v="8"/>
    <x v="308"/>
    <x v="323"/>
    <x v="0"/>
    <x v="2"/>
    <n v="2.7955999999999999"/>
  </r>
  <r>
    <n v="339"/>
    <s v="CA-2014-129924"/>
    <d v="2014-07-12T00:00:00"/>
    <d v="2014-07-17T00:00:00"/>
    <s v="Standard Class"/>
    <s v="AC-10420"/>
    <x v="141"/>
    <x v="1"/>
    <s v="United States"/>
    <x v="8"/>
    <x v="1"/>
    <n v="94122"/>
    <x v="1"/>
    <s v="FUR-TA-10004575"/>
    <x v="0"/>
    <x v="3"/>
    <x v="309"/>
    <x v="324"/>
    <x v="1"/>
    <x v="2"/>
    <n v="-17.4588"/>
  </r>
  <r>
    <n v="340"/>
    <s v="CA-2015-128167"/>
    <d v="2015-06-22T00:00:00"/>
    <d v="2015-06-26T00:00:00"/>
    <s v="Second Class"/>
    <s v="KL-16645"/>
    <x v="107"/>
    <x v="0"/>
    <s v="United States"/>
    <x v="88"/>
    <x v="7"/>
    <n v="84041"/>
    <x v="1"/>
    <s v="OFF-FA-10000490"/>
    <x v="1"/>
    <x v="13"/>
    <x v="310"/>
    <x v="325"/>
    <x v="4"/>
    <x v="0"/>
    <n v="2.3311999999999999"/>
  </r>
  <r>
    <n v="341"/>
    <s v="CA-2014-122336"/>
    <d v="2014-04-13T00:00:00"/>
    <d v="2014-04-17T00:00:00"/>
    <s v="Second Class"/>
    <s v="JD-15895"/>
    <x v="63"/>
    <x v="1"/>
    <s v="United States"/>
    <x v="10"/>
    <x v="9"/>
    <n v="19140"/>
    <x v="3"/>
    <s v="OFF-AR-10000122"/>
    <x v="1"/>
    <x v="6"/>
    <x v="311"/>
    <x v="326"/>
    <x v="4"/>
    <x v="2"/>
    <n v="1.1160000000000001"/>
  </r>
  <r>
    <n v="342"/>
    <s v="CA-2014-122336"/>
    <d v="2014-04-13T00:00:00"/>
    <d v="2014-04-17T00:00:00"/>
    <s v="Second Class"/>
    <s v="JD-15895"/>
    <x v="63"/>
    <x v="1"/>
    <s v="United States"/>
    <x v="10"/>
    <x v="9"/>
    <n v="19140"/>
    <x v="3"/>
    <s v="OFF-BI-10003656"/>
    <x v="1"/>
    <x v="8"/>
    <x v="13"/>
    <x v="327"/>
    <x v="12"/>
    <x v="6"/>
    <n v="-407.976"/>
  </r>
  <r>
    <n v="343"/>
    <s v="CA-2014-122336"/>
    <d v="2014-04-13T00:00:00"/>
    <d v="2014-04-17T00:00:00"/>
    <s v="Second Class"/>
    <s v="JD-15895"/>
    <x v="63"/>
    <x v="1"/>
    <s v="United States"/>
    <x v="10"/>
    <x v="9"/>
    <n v="19140"/>
    <x v="3"/>
    <s v="OFF-FA-10002780"/>
    <x v="1"/>
    <x v="13"/>
    <x v="128"/>
    <x v="328"/>
    <x v="11"/>
    <x v="2"/>
    <n v="10.0724"/>
  </r>
  <r>
    <n v="344"/>
    <s v="CA-2014-122336"/>
    <d v="2014-04-13T00:00:00"/>
    <d v="2014-04-17T00:00:00"/>
    <s v="Second Class"/>
    <s v="JD-15895"/>
    <x v="63"/>
    <x v="1"/>
    <s v="United States"/>
    <x v="10"/>
    <x v="9"/>
    <n v="19140"/>
    <x v="3"/>
    <s v="TEC-PH-10000702"/>
    <x v="2"/>
    <x v="7"/>
    <x v="312"/>
    <x v="329"/>
    <x v="13"/>
    <x v="10"/>
    <n v="8.3916000000000004"/>
  </r>
  <r>
    <n v="345"/>
    <s v="US-2015-120712"/>
    <d v="2015-12-20T00:00:00"/>
    <d v="2015-12-24T00:00:00"/>
    <s v="Standard Class"/>
    <s v="CS-12130"/>
    <x v="79"/>
    <x v="0"/>
    <s v="United States"/>
    <x v="89"/>
    <x v="5"/>
    <n v="78745"/>
    <x v="2"/>
    <s v="OFF-ST-10000107"/>
    <x v="1"/>
    <x v="4"/>
    <x v="17"/>
    <x v="330"/>
    <x v="4"/>
    <x v="2"/>
    <n v="-2.2200000000000002"/>
  </r>
  <r>
    <n v="346"/>
    <s v="CA-2017-169901"/>
    <d v="2017-06-15T00:00:00"/>
    <d v="2017-06-19T00:00:00"/>
    <s v="Standard Class"/>
    <s v="CC-12550"/>
    <x v="142"/>
    <x v="0"/>
    <s v="United States"/>
    <x v="8"/>
    <x v="1"/>
    <n v="94122"/>
    <x v="1"/>
    <s v="TEC-PH-10002293"/>
    <x v="2"/>
    <x v="7"/>
    <x v="126"/>
    <x v="331"/>
    <x v="1"/>
    <x v="2"/>
    <n v="4.7976000000000001"/>
  </r>
  <r>
    <n v="347"/>
    <s v="CA-2017-134306"/>
    <d v="2017-07-08T00:00:00"/>
    <d v="2017-07-12T00:00:00"/>
    <s v="Standard Class"/>
    <s v="TD-20995"/>
    <x v="143"/>
    <x v="0"/>
    <s v="United States"/>
    <x v="90"/>
    <x v="31"/>
    <n v="1852"/>
    <x v="3"/>
    <s v="OFF-AR-10004027"/>
    <x v="1"/>
    <x v="6"/>
    <x v="184"/>
    <x v="261"/>
    <x v="1"/>
    <x v="0"/>
    <n v="3.0996000000000001"/>
  </r>
  <r>
    <n v="348"/>
    <s v="CA-2017-134306"/>
    <d v="2017-07-08T00:00:00"/>
    <d v="2017-07-12T00:00:00"/>
    <s v="Standard Class"/>
    <s v="TD-20995"/>
    <x v="143"/>
    <x v="0"/>
    <s v="United States"/>
    <x v="90"/>
    <x v="31"/>
    <n v="1852"/>
    <x v="3"/>
    <s v="OFF-PA-10000249"/>
    <x v="1"/>
    <x v="10"/>
    <x v="33"/>
    <x v="332"/>
    <x v="0"/>
    <x v="0"/>
    <n v="11.543200000000001"/>
  </r>
  <r>
    <n v="349"/>
    <s v="CA-2017-134306"/>
    <d v="2017-07-08T00:00:00"/>
    <d v="2017-07-12T00:00:00"/>
    <s v="Standard Class"/>
    <s v="TD-20995"/>
    <x v="143"/>
    <x v="0"/>
    <s v="United States"/>
    <x v="90"/>
    <x v="31"/>
    <n v="1852"/>
    <x v="3"/>
    <s v="OFF-AR-10001374"/>
    <x v="1"/>
    <x v="6"/>
    <x v="313"/>
    <x v="91"/>
    <x v="0"/>
    <x v="0"/>
    <n v="4.1471999999999998"/>
  </r>
  <r>
    <n v="350"/>
    <s v="CA-2016-129714"/>
    <d v="2016-09-01T00:00:00"/>
    <d v="2016-09-03T00:00:00"/>
    <s v="First Class"/>
    <s v="AB-10060"/>
    <x v="144"/>
    <x v="2"/>
    <s v="United States"/>
    <x v="20"/>
    <x v="15"/>
    <n v="10009"/>
    <x v="3"/>
    <s v="TEC-AC-10000290"/>
    <x v="2"/>
    <x v="11"/>
    <x v="235"/>
    <x v="333"/>
    <x v="7"/>
    <x v="0"/>
    <n v="2.3086000000000002"/>
  </r>
  <r>
    <n v="351"/>
    <s v="CA-2016-129714"/>
    <d v="2016-09-01T00:00:00"/>
    <d v="2016-09-03T00:00:00"/>
    <s v="First Class"/>
    <s v="AB-10060"/>
    <x v="144"/>
    <x v="2"/>
    <s v="United States"/>
    <x v="20"/>
    <x v="15"/>
    <n v="10009"/>
    <x v="3"/>
    <s v="OFF-PA-10001970"/>
    <x v="1"/>
    <x v="10"/>
    <x v="314"/>
    <x v="332"/>
    <x v="0"/>
    <x v="0"/>
    <n v="11.543200000000001"/>
  </r>
  <r>
    <n v="352"/>
    <s v="CA-2016-129714"/>
    <d v="2016-09-01T00:00:00"/>
    <d v="2016-09-03T00:00:00"/>
    <s v="First Class"/>
    <s v="AB-10060"/>
    <x v="144"/>
    <x v="2"/>
    <s v="United States"/>
    <x v="20"/>
    <x v="15"/>
    <n v="10009"/>
    <x v="3"/>
    <s v="OFF-BI-10002160"/>
    <x v="1"/>
    <x v="8"/>
    <x v="315"/>
    <x v="334"/>
    <x v="7"/>
    <x v="2"/>
    <n v="1.0668"/>
  </r>
  <r>
    <n v="353"/>
    <s v="CA-2016-129714"/>
    <d v="2016-09-01T00:00:00"/>
    <d v="2016-09-03T00:00:00"/>
    <s v="First Class"/>
    <s v="AB-10060"/>
    <x v="144"/>
    <x v="2"/>
    <s v="United States"/>
    <x v="20"/>
    <x v="15"/>
    <n v="10009"/>
    <x v="3"/>
    <s v="OFF-PA-10001970"/>
    <x v="1"/>
    <x v="10"/>
    <x v="314"/>
    <x v="335"/>
    <x v="4"/>
    <x v="0"/>
    <n v="23.086400000000001"/>
  </r>
  <r>
    <n v="354"/>
    <s v="CA-2016-129714"/>
    <d v="2016-09-01T00:00:00"/>
    <d v="2016-09-03T00:00:00"/>
    <s v="First Class"/>
    <s v="AB-10060"/>
    <x v="144"/>
    <x v="2"/>
    <s v="United States"/>
    <x v="20"/>
    <x v="15"/>
    <n v="10009"/>
    <x v="3"/>
    <s v="OFF-BI-10004995"/>
    <x v="1"/>
    <x v="8"/>
    <x v="316"/>
    <x v="336"/>
    <x v="4"/>
    <x v="2"/>
    <n v="1415.4295999999999"/>
  </r>
  <r>
    <n v="355"/>
    <s v="CA-2016-138520"/>
    <d v="2016-04-08T00:00:00"/>
    <d v="2016-04-13T00:00:00"/>
    <s v="Standard Class"/>
    <s v="JL-15505"/>
    <x v="145"/>
    <x v="0"/>
    <s v="United States"/>
    <x v="20"/>
    <x v="15"/>
    <n v="10035"/>
    <x v="3"/>
    <s v="FUR-BO-10002268"/>
    <x v="0"/>
    <x v="0"/>
    <x v="317"/>
    <x v="337"/>
    <x v="5"/>
    <x v="2"/>
    <n v="-4.8587999999999996"/>
  </r>
  <r>
    <n v="356"/>
    <s v="CA-2016-138520"/>
    <d v="2016-04-08T00:00:00"/>
    <d v="2016-04-13T00:00:00"/>
    <s v="Standard Class"/>
    <s v="JL-15505"/>
    <x v="145"/>
    <x v="0"/>
    <s v="United States"/>
    <x v="20"/>
    <x v="15"/>
    <n v="10035"/>
    <x v="3"/>
    <s v="OFF-EN-10001137"/>
    <x v="1"/>
    <x v="12"/>
    <x v="318"/>
    <x v="338"/>
    <x v="0"/>
    <x v="0"/>
    <n v="3.7995999999999999"/>
  </r>
  <r>
    <n v="357"/>
    <s v="CA-2016-138520"/>
    <d v="2016-04-08T00:00:00"/>
    <d v="2016-04-13T00:00:00"/>
    <s v="Standard Class"/>
    <s v="JL-15505"/>
    <x v="145"/>
    <x v="0"/>
    <s v="United States"/>
    <x v="20"/>
    <x v="15"/>
    <n v="10035"/>
    <x v="3"/>
    <s v="OFF-AR-10002399"/>
    <x v="1"/>
    <x v="6"/>
    <x v="319"/>
    <x v="339"/>
    <x v="4"/>
    <x v="0"/>
    <n v="6.9863999999999997"/>
  </r>
  <r>
    <n v="358"/>
    <s v="CA-2016-138520"/>
    <d v="2016-04-08T00:00:00"/>
    <d v="2016-04-13T00:00:00"/>
    <s v="Standard Class"/>
    <s v="JL-15505"/>
    <x v="145"/>
    <x v="0"/>
    <s v="United States"/>
    <x v="20"/>
    <x v="15"/>
    <n v="10035"/>
    <x v="3"/>
    <s v="OFF-PA-10002713"/>
    <x v="1"/>
    <x v="10"/>
    <x v="320"/>
    <x v="340"/>
    <x v="2"/>
    <x v="0"/>
    <n v="15.824"/>
  </r>
  <r>
    <n v="359"/>
    <s v="CA-2016-130001"/>
    <d v="2016-04-23T00:00:00"/>
    <d v="2016-04-28T00:00:00"/>
    <s v="Standard Class"/>
    <s v="HK-14890"/>
    <x v="96"/>
    <x v="1"/>
    <s v="United States"/>
    <x v="35"/>
    <x v="3"/>
    <n v="28205"/>
    <x v="0"/>
    <s v="OFF-PA-10002666"/>
    <x v="1"/>
    <x v="10"/>
    <x v="188"/>
    <x v="341"/>
    <x v="2"/>
    <x v="2"/>
    <n v="11.324999999999999"/>
  </r>
  <r>
    <n v="360"/>
    <s v="CA-2017-155698"/>
    <d v="2017-03-08T00:00:00"/>
    <d v="2017-03-11T00:00:00"/>
    <s v="First Class"/>
    <s v="VB-21745"/>
    <x v="146"/>
    <x v="1"/>
    <s v="United States"/>
    <x v="38"/>
    <x v="32"/>
    <n v="31907"/>
    <x v="0"/>
    <s v="OFF-AP-10001124"/>
    <x v="1"/>
    <x v="9"/>
    <x v="321"/>
    <x v="342"/>
    <x v="8"/>
    <x v="0"/>
    <n v="168.4384"/>
  </r>
  <r>
    <n v="361"/>
    <s v="CA-2017-155698"/>
    <d v="2017-03-08T00:00:00"/>
    <d v="2017-03-11T00:00:00"/>
    <s v="First Class"/>
    <s v="VB-21745"/>
    <x v="146"/>
    <x v="1"/>
    <s v="United States"/>
    <x v="38"/>
    <x v="32"/>
    <n v="31907"/>
    <x v="0"/>
    <s v="OFF-LA-10001158"/>
    <x v="1"/>
    <x v="2"/>
    <x v="322"/>
    <x v="343"/>
    <x v="0"/>
    <x v="0"/>
    <n v="9.9359999999999999"/>
  </r>
  <r>
    <n v="362"/>
    <s v="CA-2017-144904"/>
    <d v="2017-09-25T00:00:00"/>
    <d v="2017-10-01T00:00:00"/>
    <s v="Standard Class"/>
    <s v="KW-16435"/>
    <x v="147"/>
    <x v="0"/>
    <s v="United States"/>
    <x v="20"/>
    <x v="15"/>
    <n v="10009"/>
    <x v="3"/>
    <s v="OFF-LA-10001158"/>
    <x v="1"/>
    <x v="2"/>
    <x v="322"/>
    <x v="343"/>
    <x v="0"/>
    <x v="0"/>
    <n v="9.9359999999999999"/>
  </r>
  <r>
    <n v="363"/>
    <s v="CA-2017-144904"/>
    <d v="2017-09-25T00:00:00"/>
    <d v="2017-10-01T00:00:00"/>
    <s v="Standard Class"/>
    <s v="KW-16435"/>
    <x v="147"/>
    <x v="0"/>
    <s v="United States"/>
    <x v="20"/>
    <x v="15"/>
    <n v="10009"/>
    <x v="3"/>
    <s v="FUR-CH-10000785"/>
    <x v="0"/>
    <x v="1"/>
    <x v="323"/>
    <x v="344"/>
    <x v="1"/>
    <x v="9"/>
    <n v="86.870400000000004"/>
  </r>
  <r>
    <n v="364"/>
    <s v="CA-2017-144904"/>
    <d v="2017-09-25T00:00:00"/>
    <d v="2017-10-01T00:00:00"/>
    <s v="Standard Class"/>
    <s v="KW-16435"/>
    <x v="147"/>
    <x v="0"/>
    <s v="United States"/>
    <x v="20"/>
    <x v="15"/>
    <n v="10009"/>
    <x v="3"/>
    <s v="OFF-AR-10003732"/>
    <x v="1"/>
    <x v="6"/>
    <x v="324"/>
    <x v="345"/>
    <x v="0"/>
    <x v="0"/>
    <n v="1.4456"/>
  </r>
  <r>
    <n v="365"/>
    <s v="CA-2017-144904"/>
    <d v="2017-09-25T00:00:00"/>
    <d v="2017-10-01T00:00:00"/>
    <s v="Standard Class"/>
    <s v="KW-16435"/>
    <x v="147"/>
    <x v="0"/>
    <s v="United States"/>
    <x v="20"/>
    <x v="15"/>
    <n v="10009"/>
    <x v="3"/>
    <s v="FUR-FU-10000023"/>
    <x v="0"/>
    <x v="5"/>
    <x v="325"/>
    <x v="346"/>
    <x v="8"/>
    <x v="0"/>
    <n v="20.732800000000001"/>
  </r>
  <r>
    <n v="366"/>
    <s v="CA-2014-123344"/>
    <d v="2014-09-24T00:00:00"/>
    <d v="2014-09-29T00:00:00"/>
    <s v="Standard Class"/>
    <s v="JD-16060"/>
    <x v="148"/>
    <x v="0"/>
    <s v="United States"/>
    <x v="8"/>
    <x v="1"/>
    <n v="94109"/>
    <x v="1"/>
    <s v="OFF-ST-10001713"/>
    <x v="1"/>
    <x v="4"/>
    <x v="45"/>
    <x v="46"/>
    <x v="4"/>
    <x v="0"/>
    <n v="8.4784000000000006"/>
  </r>
  <r>
    <n v="367"/>
    <s v="CA-2016-155516"/>
    <d v="2016-10-21T00:00:00"/>
    <d v="2016-10-21T00:00:00"/>
    <s v="Same Day"/>
    <s v="MK-17905"/>
    <x v="149"/>
    <x v="1"/>
    <s v="United States"/>
    <x v="91"/>
    <x v="29"/>
    <n v="6040"/>
    <x v="3"/>
    <s v="OFF-BI-10002412"/>
    <x v="1"/>
    <x v="8"/>
    <x v="326"/>
    <x v="347"/>
    <x v="4"/>
    <x v="0"/>
    <n v="10.44"/>
  </r>
  <r>
    <n v="368"/>
    <s v="CA-2016-155516"/>
    <d v="2016-10-21T00:00:00"/>
    <d v="2016-10-21T00:00:00"/>
    <s v="Same Day"/>
    <s v="MK-17905"/>
    <x v="149"/>
    <x v="1"/>
    <s v="United States"/>
    <x v="91"/>
    <x v="29"/>
    <n v="6040"/>
    <x v="3"/>
    <s v="OFF-SU-10001225"/>
    <x v="1"/>
    <x v="14"/>
    <x v="327"/>
    <x v="348"/>
    <x v="0"/>
    <x v="0"/>
    <n v="0.1472"/>
  </r>
  <r>
    <n v="369"/>
    <s v="CA-2016-155516"/>
    <d v="2016-10-21T00:00:00"/>
    <d v="2016-10-21T00:00:00"/>
    <s v="Same Day"/>
    <s v="MK-17905"/>
    <x v="149"/>
    <x v="1"/>
    <s v="United States"/>
    <x v="91"/>
    <x v="29"/>
    <n v="6040"/>
    <x v="3"/>
    <s v="OFF-ST-10002406"/>
    <x v="1"/>
    <x v="4"/>
    <x v="328"/>
    <x v="349"/>
    <x v="3"/>
    <x v="0"/>
    <n v="29.341200000000001"/>
  </r>
  <r>
    <n v="370"/>
    <s v="CA-2016-155516"/>
    <d v="2016-10-21T00:00:00"/>
    <d v="2016-10-21T00:00:00"/>
    <s v="Same Day"/>
    <s v="MK-17905"/>
    <x v="149"/>
    <x v="1"/>
    <s v="United States"/>
    <x v="91"/>
    <x v="29"/>
    <n v="6040"/>
    <x v="3"/>
    <s v="FUR-BO-10002545"/>
    <x v="0"/>
    <x v="0"/>
    <x v="37"/>
    <x v="350"/>
    <x v="4"/>
    <x v="0"/>
    <n v="271.41919999999999"/>
  </r>
  <r>
    <n v="371"/>
    <s v="CA-2017-104745"/>
    <d v="2017-05-29T00:00:00"/>
    <d v="2017-06-04T00:00:00"/>
    <s v="Standard Class"/>
    <s v="GT-14755"/>
    <x v="150"/>
    <x v="0"/>
    <s v="United States"/>
    <x v="92"/>
    <x v="5"/>
    <n v="78550"/>
    <x v="2"/>
    <s v="OFF-PA-10002036"/>
    <x v="1"/>
    <x v="10"/>
    <x v="329"/>
    <x v="233"/>
    <x v="2"/>
    <x v="2"/>
    <n v="9.3960000000000008"/>
  </r>
  <r>
    <n v="372"/>
    <s v="CA-2017-104745"/>
    <d v="2017-05-29T00:00:00"/>
    <d v="2017-06-04T00:00:00"/>
    <s v="Standard Class"/>
    <s v="GT-14755"/>
    <x v="150"/>
    <x v="0"/>
    <s v="United States"/>
    <x v="92"/>
    <x v="5"/>
    <n v="78550"/>
    <x v="2"/>
    <s v="OFF-ST-10002205"/>
    <x v="1"/>
    <x v="4"/>
    <x v="330"/>
    <x v="351"/>
    <x v="1"/>
    <x v="2"/>
    <n v="4.6745999999999999"/>
  </r>
  <r>
    <n v="373"/>
    <s v="US-2014-119137"/>
    <d v="2014-07-23T00:00:00"/>
    <d v="2014-07-27T00:00:00"/>
    <s v="Standard Class"/>
    <s v="AG-10900"/>
    <x v="151"/>
    <x v="0"/>
    <s v="United States"/>
    <x v="93"/>
    <x v="16"/>
    <n v="85705"/>
    <x v="1"/>
    <s v="OFF-BI-10001982"/>
    <x v="1"/>
    <x v="8"/>
    <x v="304"/>
    <x v="352"/>
    <x v="2"/>
    <x v="6"/>
    <n v="-5.7119999999999997"/>
  </r>
  <r>
    <n v="374"/>
    <s v="US-2014-119137"/>
    <d v="2014-07-23T00:00:00"/>
    <d v="2014-07-27T00:00:00"/>
    <s v="Standard Class"/>
    <s v="AG-10900"/>
    <x v="151"/>
    <x v="0"/>
    <s v="United States"/>
    <x v="93"/>
    <x v="16"/>
    <n v="85705"/>
    <x v="1"/>
    <s v="TEC-AC-10003911"/>
    <x v="2"/>
    <x v="11"/>
    <x v="331"/>
    <x v="353"/>
    <x v="8"/>
    <x v="2"/>
    <n v="179.18879999999999"/>
  </r>
  <r>
    <n v="375"/>
    <s v="US-2014-119137"/>
    <d v="2014-07-23T00:00:00"/>
    <d v="2014-07-27T00:00:00"/>
    <s v="Standard Class"/>
    <s v="AG-10900"/>
    <x v="151"/>
    <x v="0"/>
    <s v="United States"/>
    <x v="93"/>
    <x v="16"/>
    <n v="85705"/>
    <x v="1"/>
    <s v="OFF-AR-10000658"/>
    <x v="1"/>
    <x v="6"/>
    <x v="332"/>
    <x v="354"/>
    <x v="7"/>
    <x v="2"/>
    <n v="0.92400000000000004"/>
  </r>
  <r>
    <n v="376"/>
    <s v="US-2014-119137"/>
    <d v="2014-07-23T00:00:00"/>
    <d v="2014-07-27T00:00:00"/>
    <s v="Standard Class"/>
    <s v="AG-10900"/>
    <x v="151"/>
    <x v="0"/>
    <s v="United States"/>
    <x v="93"/>
    <x v="16"/>
    <n v="85705"/>
    <x v="1"/>
    <s v="TEC-AC-10002076"/>
    <x v="2"/>
    <x v="11"/>
    <x v="333"/>
    <x v="355"/>
    <x v="12"/>
    <x v="2"/>
    <n v="-29.94"/>
  </r>
  <r>
    <n v="377"/>
    <s v="US-2016-134656"/>
    <d v="2016-09-28T00:00:00"/>
    <d v="2016-10-01T00:00:00"/>
    <s v="First Class"/>
    <s v="MM-18280"/>
    <x v="152"/>
    <x v="1"/>
    <s v="United States"/>
    <x v="94"/>
    <x v="10"/>
    <n v="62301"/>
    <x v="2"/>
    <s v="OFF-PA-10003039"/>
    <x v="1"/>
    <x v="10"/>
    <x v="334"/>
    <x v="304"/>
    <x v="4"/>
    <x v="2"/>
    <n v="30.98"/>
  </r>
  <r>
    <n v="378"/>
    <s v="US-2017-134481"/>
    <d v="2017-08-27T00:00:00"/>
    <d v="2017-09-01T00:00:00"/>
    <s v="Standard Class"/>
    <s v="AR-10405"/>
    <x v="153"/>
    <x v="1"/>
    <s v="United States"/>
    <x v="47"/>
    <x v="31"/>
    <n v="2038"/>
    <x v="3"/>
    <s v="FUR-TA-10004915"/>
    <x v="0"/>
    <x v="3"/>
    <x v="335"/>
    <x v="356"/>
    <x v="3"/>
    <x v="4"/>
    <n v="-297.6848"/>
  </r>
  <r>
    <n v="379"/>
    <s v="CA-2015-130792"/>
    <d v="2015-04-28T00:00:00"/>
    <d v="2015-05-05T00:00:00"/>
    <s v="Standard Class"/>
    <s v="RA-19915"/>
    <x v="154"/>
    <x v="0"/>
    <s v="United States"/>
    <x v="12"/>
    <x v="5"/>
    <n v="77095"/>
    <x v="2"/>
    <s v="OFF-AP-10000696"/>
    <x v="1"/>
    <x v="9"/>
    <x v="336"/>
    <x v="357"/>
    <x v="1"/>
    <x v="3"/>
    <n v="-20.3322"/>
  </r>
  <r>
    <n v="380"/>
    <s v="CA-2015-130792"/>
    <d v="2015-04-28T00:00:00"/>
    <d v="2015-05-05T00:00:00"/>
    <s v="Standard Class"/>
    <s v="RA-19915"/>
    <x v="154"/>
    <x v="0"/>
    <s v="United States"/>
    <x v="12"/>
    <x v="5"/>
    <n v="77095"/>
    <x v="2"/>
    <s v="OFF-ST-10003327"/>
    <x v="1"/>
    <x v="4"/>
    <x v="337"/>
    <x v="358"/>
    <x v="1"/>
    <x v="2"/>
    <n v="2.6810999999999998"/>
  </r>
  <r>
    <n v="381"/>
    <s v="CA-2015-130792"/>
    <d v="2015-04-28T00:00:00"/>
    <d v="2015-05-05T00:00:00"/>
    <s v="Standard Class"/>
    <s v="RA-19915"/>
    <x v="154"/>
    <x v="0"/>
    <s v="United States"/>
    <x v="12"/>
    <x v="5"/>
    <n v="77095"/>
    <x v="2"/>
    <s v="OFF-BI-10000309"/>
    <x v="1"/>
    <x v="8"/>
    <x v="338"/>
    <x v="359"/>
    <x v="4"/>
    <x v="3"/>
    <n v="-18.872800000000002"/>
  </r>
  <r>
    <n v="382"/>
    <s v="CA-2016-134775"/>
    <d v="2016-10-28T00:00:00"/>
    <d v="2016-10-29T00:00:00"/>
    <s v="First Class"/>
    <s v="AS-10285"/>
    <x v="155"/>
    <x v="1"/>
    <s v="United States"/>
    <x v="8"/>
    <x v="1"/>
    <n v="94109"/>
    <x v="1"/>
    <s v="OFF-PA-10004734"/>
    <x v="1"/>
    <x v="10"/>
    <x v="339"/>
    <x v="360"/>
    <x v="3"/>
    <x v="0"/>
    <n v="25.48"/>
  </r>
  <r>
    <n v="383"/>
    <s v="CA-2016-134775"/>
    <d v="2016-10-28T00:00:00"/>
    <d v="2016-10-29T00:00:00"/>
    <s v="First Class"/>
    <s v="AS-10285"/>
    <x v="155"/>
    <x v="1"/>
    <s v="United States"/>
    <x v="8"/>
    <x v="1"/>
    <n v="94109"/>
    <x v="1"/>
    <s v="OFF-BI-10002225"/>
    <x v="1"/>
    <x v="8"/>
    <x v="340"/>
    <x v="361"/>
    <x v="1"/>
    <x v="2"/>
    <n v="17.337599999999998"/>
  </r>
  <r>
    <n v="384"/>
    <s v="CA-2015-125395"/>
    <d v="2015-06-26T00:00:00"/>
    <d v="2015-06-29T00:00:00"/>
    <s v="Second Class"/>
    <s v="LA-16780"/>
    <x v="156"/>
    <x v="1"/>
    <s v="United States"/>
    <x v="79"/>
    <x v="12"/>
    <n v="48180"/>
    <x v="2"/>
    <s v="TEC-AC-10004708"/>
    <x v="2"/>
    <x v="11"/>
    <x v="341"/>
    <x v="362"/>
    <x v="0"/>
    <x v="0"/>
    <n v="8.7989999999999995"/>
  </r>
  <r>
    <n v="385"/>
    <s v="US-2015-168935"/>
    <d v="2015-11-27T00:00:00"/>
    <d v="2015-12-02T00:00:00"/>
    <s v="Standard Class"/>
    <s v="DO-13435"/>
    <x v="157"/>
    <x v="0"/>
    <s v="United States"/>
    <x v="95"/>
    <x v="2"/>
    <n v="33024"/>
    <x v="0"/>
    <s v="FUR-TA-10000617"/>
    <x v="0"/>
    <x v="3"/>
    <x v="342"/>
    <x v="363"/>
    <x v="1"/>
    <x v="1"/>
    <n v="-157.0095"/>
  </r>
  <r>
    <n v="386"/>
    <s v="US-2015-168935"/>
    <d v="2015-11-27T00:00:00"/>
    <d v="2015-12-02T00:00:00"/>
    <s v="Standard Class"/>
    <s v="DO-13435"/>
    <x v="157"/>
    <x v="0"/>
    <s v="United States"/>
    <x v="95"/>
    <x v="2"/>
    <n v="33024"/>
    <x v="0"/>
    <s v="TEC-AC-10002335"/>
    <x v="2"/>
    <x v="11"/>
    <x v="343"/>
    <x v="364"/>
    <x v="1"/>
    <x v="2"/>
    <n v="-1.0497000000000001"/>
  </r>
  <r>
    <n v="387"/>
    <s v="CA-2015-122756"/>
    <d v="2015-12-03T00:00:00"/>
    <d v="2015-12-07T00:00:00"/>
    <s v="Standard Class"/>
    <s v="DK-13225"/>
    <x v="158"/>
    <x v="1"/>
    <s v="United States"/>
    <x v="10"/>
    <x v="9"/>
    <n v="19140"/>
    <x v="3"/>
    <s v="TEC-MA-10001681"/>
    <x v="2"/>
    <x v="15"/>
    <x v="344"/>
    <x v="365"/>
    <x v="4"/>
    <x v="6"/>
    <n v="-337.63799999999998"/>
  </r>
  <r>
    <n v="388"/>
    <s v="CA-2015-122756"/>
    <d v="2015-12-03T00:00:00"/>
    <d v="2015-12-07T00:00:00"/>
    <s v="Standard Class"/>
    <s v="DK-13225"/>
    <x v="158"/>
    <x v="1"/>
    <s v="United States"/>
    <x v="10"/>
    <x v="9"/>
    <n v="19140"/>
    <x v="3"/>
    <s v="FUR-FU-10001935"/>
    <x v="0"/>
    <x v="5"/>
    <x v="345"/>
    <x v="366"/>
    <x v="7"/>
    <x v="2"/>
    <n v="0.77700000000000002"/>
  </r>
  <r>
    <n v="389"/>
    <s v="CA-2014-115973"/>
    <d v="2014-11-24T00:00:00"/>
    <d v="2014-11-26T00:00:00"/>
    <s v="First Class"/>
    <s v="NG-18430"/>
    <x v="159"/>
    <x v="0"/>
    <s v="United States"/>
    <x v="74"/>
    <x v="24"/>
    <n v="45231"/>
    <x v="3"/>
    <s v="OFF-AR-10004757"/>
    <x v="1"/>
    <x v="6"/>
    <x v="346"/>
    <x v="367"/>
    <x v="7"/>
    <x v="2"/>
    <n v="0.4264"/>
  </r>
  <r>
    <n v="390"/>
    <s v="CA-2017-101798"/>
    <d v="2017-12-11T00:00:00"/>
    <d v="2017-12-15T00:00:00"/>
    <s v="Standard Class"/>
    <s v="MV-18190"/>
    <x v="160"/>
    <x v="0"/>
    <s v="United States"/>
    <x v="20"/>
    <x v="15"/>
    <n v="10009"/>
    <x v="3"/>
    <s v="OFF-BI-10000050"/>
    <x v="1"/>
    <x v="8"/>
    <x v="347"/>
    <x v="368"/>
    <x v="4"/>
    <x v="2"/>
    <n v="7.8840000000000003"/>
  </r>
  <r>
    <n v="391"/>
    <s v="CA-2017-101798"/>
    <d v="2017-12-11T00:00:00"/>
    <d v="2017-12-15T00:00:00"/>
    <s v="Standard Class"/>
    <s v="MV-18190"/>
    <x v="160"/>
    <x v="0"/>
    <s v="United States"/>
    <x v="20"/>
    <x v="15"/>
    <n v="10009"/>
    <x v="3"/>
    <s v="TEC-AC-10001998"/>
    <x v="2"/>
    <x v="11"/>
    <x v="84"/>
    <x v="369"/>
    <x v="0"/>
    <x v="0"/>
    <n v="13.5932"/>
  </r>
  <r>
    <n v="392"/>
    <s v="US-2014-135972"/>
    <d v="2014-09-21T00:00:00"/>
    <d v="2014-09-23T00:00:00"/>
    <s v="Second Class"/>
    <s v="JG-15115"/>
    <x v="161"/>
    <x v="0"/>
    <s v="United States"/>
    <x v="96"/>
    <x v="4"/>
    <n v="98198"/>
    <x v="1"/>
    <s v="TEC-PH-10003012"/>
    <x v="2"/>
    <x v="7"/>
    <x v="348"/>
    <x v="370"/>
    <x v="0"/>
    <x v="2"/>
    <n v="27.7182"/>
  </r>
  <r>
    <n v="393"/>
    <s v="US-2014-135972"/>
    <d v="2014-09-21T00:00:00"/>
    <d v="2014-09-23T00:00:00"/>
    <s v="Second Class"/>
    <s v="JG-15115"/>
    <x v="161"/>
    <x v="0"/>
    <s v="United States"/>
    <x v="96"/>
    <x v="4"/>
    <n v="98198"/>
    <x v="1"/>
    <s v="TEC-CO-10002313"/>
    <x v="2"/>
    <x v="16"/>
    <x v="349"/>
    <x v="371"/>
    <x v="1"/>
    <x v="0"/>
    <n v="701.98829999999998"/>
  </r>
  <r>
    <n v="394"/>
    <s v="US-2014-134971"/>
    <d v="2014-06-07T00:00:00"/>
    <d v="2014-06-10T00:00:00"/>
    <s v="Second Class"/>
    <s v="BP-11095"/>
    <x v="162"/>
    <x v="1"/>
    <s v="United States"/>
    <x v="97"/>
    <x v="10"/>
    <n v="61604"/>
    <x v="2"/>
    <s v="OFF-BI-10003982"/>
    <x v="1"/>
    <x v="8"/>
    <x v="350"/>
    <x v="372"/>
    <x v="1"/>
    <x v="3"/>
    <n v="-20.5623"/>
  </r>
  <r>
    <n v="395"/>
    <s v="CA-2017-102946"/>
    <d v="2017-06-30T00:00:00"/>
    <d v="2017-07-05T00:00:00"/>
    <s v="Standard Class"/>
    <s v="VP-21730"/>
    <x v="163"/>
    <x v="2"/>
    <s v="United States"/>
    <x v="98"/>
    <x v="33"/>
    <n v="89115"/>
    <x v="1"/>
    <s v="OFF-BI-10004492"/>
    <x v="1"/>
    <x v="8"/>
    <x v="351"/>
    <x v="373"/>
    <x v="1"/>
    <x v="2"/>
    <n v="25.579799999999999"/>
  </r>
  <r>
    <n v="396"/>
    <s v="CA-2017-165603"/>
    <d v="2017-10-17T00:00:00"/>
    <d v="2017-10-19T00:00:00"/>
    <s v="Second Class"/>
    <s v="SS-20140"/>
    <x v="164"/>
    <x v="1"/>
    <s v="United States"/>
    <x v="99"/>
    <x v="34"/>
    <n v="2886"/>
    <x v="3"/>
    <s v="OFF-ST-10000798"/>
    <x v="1"/>
    <x v="4"/>
    <x v="352"/>
    <x v="374"/>
    <x v="0"/>
    <x v="0"/>
    <n v="9.4923999999999999"/>
  </r>
  <r>
    <n v="397"/>
    <s v="CA-2017-165603"/>
    <d v="2017-10-17T00:00:00"/>
    <d v="2017-10-19T00:00:00"/>
    <s v="Second Class"/>
    <s v="SS-20140"/>
    <x v="164"/>
    <x v="1"/>
    <s v="United States"/>
    <x v="99"/>
    <x v="34"/>
    <n v="2886"/>
    <x v="3"/>
    <s v="OFF-PA-10002552"/>
    <x v="1"/>
    <x v="10"/>
    <x v="353"/>
    <x v="91"/>
    <x v="0"/>
    <x v="0"/>
    <n v="6.2207999999999997"/>
  </r>
  <r>
    <n v="398"/>
    <s v="CA-2015-122259"/>
    <d v="2015-10-31T00:00:00"/>
    <d v="2015-11-04T00:00:00"/>
    <s v="Standard Class"/>
    <s v="HP-14815"/>
    <x v="6"/>
    <x v="2"/>
    <s v="United States"/>
    <x v="25"/>
    <x v="12"/>
    <n v="49201"/>
    <x v="2"/>
    <s v="OFF-SU-10002573"/>
    <x v="1"/>
    <x v="14"/>
    <x v="354"/>
    <x v="375"/>
    <x v="4"/>
    <x v="0"/>
    <n v="21.036000000000001"/>
  </r>
  <r>
    <n v="399"/>
    <s v="CA-2016-108987"/>
    <d v="2016-09-08T00:00:00"/>
    <d v="2016-09-10T00:00:00"/>
    <s v="Second Class"/>
    <s v="AG-10675"/>
    <x v="165"/>
    <x v="0"/>
    <s v="United States"/>
    <x v="12"/>
    <x v="5"/>
    <n v="77036"/>
    <x v="2"/>
    <s v="OFF-ST-10001580"/>
    <x v="1"/>
    <x v="4"/>
    <x v="355"/>
    <x v="376"/>
    <x v="1"/>
    <x v="2"/>
    <n v="3.5952000000000002"/>
  </r>
  <r>
    <n v="400"/>
    <s v="CA-2016-108987"/>
    <d v="2016-09-08T00:00:00"/>
    <d v="2016-09-10T00:00:00"/>
    <s v="Second Class"/>
    <s v="AG-10675"/>
    <x v="165"/>
    <x v="0"/>
    <s v="United States"/>
    <x v="12"/>
    <x v="5"/>
    <n v="77036"/>
    <x v="2"/>
    <s v="FUR-BO-10004834"/>
    <x v="0"/>
    <x v="0"/>
    <x v="26"/>
    <x v="377"/>
    <x v="4"/>
    <x v="8"/>
    <n v="-317.15280000000001"/>
  </r>
  <r>
    <n v="401"/>
    <s v="CA-2016-108987"/>
    <d v="2016-09-08T00:00:00"/>
    <d v="2016-09-10T00:00:00"/>
    <s v="Second Class"/>
    <s v="AG-10675"/>
    <x v="165"/>
    <x v="0"/>
    <s v="United States"/>
    <x v="12"/>
    <x v="5"/>
    <n v="77036"/>
    <x v="2"/>
    <s v="OFF-ST-10000934"/>
    <x v="1"/>
    <x v="4"/>
    <x v="356"/>
    <x v="378"/>
    <x v="4"/>
    <x v="2"/>
    <n v="-32.783999999999999"/>
  </r>
  <r>
    <n v="402"/>
    <s v="CA-2016-108987"/>
    <d v="2016-09-08T00:00:00"/>
    <d v="2016-09-10T00:00:00"/>
    <s v="Second Class"/>
    <s v="AG-10675"/>
    <x v="165"/>
    <x v="0"/>
    <s v="United States"/>
    <x v="12"/>
    <x v="5"/>
    <n v="77036"/>
    <x v="2"/>
    <s v="TEC-AC-10000158"/>
    <x v="2"/>
    <x v="11"/>
    <x v="357"/>
    <x v="379"/>
    <x v="0"/>
    <x v="2"/>
    <n v="0.7198"/>
  </r>
  <r>
    <n v="403"/>
    <s v="CA-2014-113166"/>
    <d v="2014-12-24T00:00:00"/>
    <d v="2014-12-26T00:00:00"/>
    <s v="First Class"/>
    <s v="LF-17185"/>
    <x v="166"/>
    <x v="0"/>
    <s v="United States"/>
    <x v="100"/>
    <x v="2"/>
    <n v="33180"/>
    <x v="0"/>
    <s v="OFF-PA-10001947"/>
    <x v="1"/>
    <x v="10"/>
    <x v="358"/>
    <x v="380"/>
    <x v="0"/>
    <x v="2"/>
    <n v="3.4683999999999999"/>
  </r>
  <r>
    <n v="404"/>
    <s v="CA-2014-155208"/>
    <d v="2014-04-16T00:00:00"/>
    <d v="2014-04-20T00:00:00"/>
    <s v="Standard Class"/>
    <s v="SP-20650"/>
    <x v="70"/>
    <x v="1"/>
    <s v="United States"/>
    <x v="40"/>
    <x v="3"/>
    <n v="28403"/>
    <x v="0"/>
    <s v="OFF-AR-10003478"/>
    <x v="1"/>
    <x v="6"/>
    <x v="359"/>
    <x v="381"/>
    <x v="5"/>
    <x v="2"/>
    <n v="9.7680000000000007"/>
  </r>
  <r>
    <n v="405"/>
    <s v="CA-2017-117933"/>
    <d v="2017-12-24T00:00:00"/>
    <d v="2017-12-29T00:00:00"/>
    <s v="Standard Class"/>
    <s v="RF-19840"/>
    <x v="167"/>
    <x v="0"/>
    <s v="United States"/>
    <x v="20"/>
    <x v="15"/>
    <n v="10024"/>
    <x v="3"/>
    <s v="OFF-AP-10004249"/>
    <x v="1"/>
    <x v="9"/>
    <x v="360"/>
    <x v="382"/>
    <x v="1"/>
    <x v="0"/>
    <n v="9.6957000000000004"/>
  </r>
  <r>
    <n v="406"/>
    <s v="CA-2017-117457"/>
    <d v="2017-12-08T00:00:00"/>
    <d v="2017-12-12T00:00:00"/>
    <s v="Standard Class"/>
    <s v="KH-16510"/>
    <x v="168"/>
    <x v="0"/>
    <s v="United States"/>
    <x v="8"/>
    <x v="1"/>
    <n v="94110"/>
    <x v="1"/>
    <s v="TEC-AC-10000158"/>
    <x v="2"/>
    <x v="11"/>
    <x v="357"/>
    <x v="383"/>
    <x v="2"/>
    <x v="0"/>
    <n v="37.789499999999997"/>
  </r>
  <r>
    <n v="407"/>
    <s v="CA-2017-117457"/>
    <d v="2017-12-08T00:00:00"/>
    <d v="2017-12-12T00:00:00"/>
    <s v="Standard Class"/>
    <s v="KH-16510"/>
    <x v="168"/>
    <x v="0"/>
    <s v="United States"/>
    <x v="8"/>
    <x v="1"/>
    <n v="94110"/>
    <x v="1"/>
    <s v="TEC-CO-10004115"/>
    <x v="2"/>
    <x v="16"/>
    <x v="361"/>
    <x v="384"/>
    <x v="1"/>
    <x v="2"/>
    <n v="434.99130000000002"/>
  </r>
  <r>
    <n v="408"/>
    <s v="CA-2017-117457"/>
    <d v="2017-12-08T00:00:00"/>
    <d v="2017-12-12T00:00:00"/>
    <s v="Standard Class"/>
    <s v="KH-16510"/>
    <x v="168"/>
    <x v="0"/>
    <s v="United States"/>
    <x v="8"/>
    <x v="1"/>
    <n v="94110"/>
    <x v="1"/>
    <s v="OFF-PA-10003724"/>
    <x v="1"/>
    <x v="10"/>
    <x v="362"/>
    <x v="385"/>
    <x v="2"/>
    <x v="0"/>
    <n v="13.3035"/>
  </r>
  <r>
    <n v="409"/>
    <s v="CA-2017-117457"/>
    <d v="2017-12-08T00:00:00"/>
    <d v="2017-12-12T00:00:00"/>
    <s v="Standard Class"/>
    <s v="KH-16510"/>
    <x v="168"/>
    <x v="0"/>
    <s v="United States"/>
    <x v="8"/>
    <x v="1"/>
    <n v="94110"/>
    <x v="1"/>
    <s v="FUR-TA-10002041"/>
    <x v="0"/>
    <x v="3"/>
    <x v="363"/>
    <x v="386"/>
    <x v="3"/>
    <x v="2"/>
    <n v="-112.95269999999999"/>
  </r>
  <r>
    <n v="410"/>
    <s v="CA-2017-117457"/>
    <d v="2017-12-08T00:00:00"/>
    <d v="2017-12-12T00:00:00"/>
    <s v="Standard Class"/>
    <s v="KH-16510"/>
    <x v="168"/>
    <x v="0"/>
    <s v="United States"/>
    <x v="8"/>
    <x v="1"/>
    <n v="94110"/>
    <x v="1"/>
    <s v="OFF-PA-10002893"/>
    <x v="1"/>
    <x v="10"/>
    <x v="364"/>
    <x v="387"/>
    <x v="7"/>
    <x v="0"/>
    <n v="4.6463999999999999"/>
  </r>
  <r>
    <n v="411"/>
    <s v="CA-2017-117457"/>
    <d v="2017-12-08T00:00:00"/>
    <d v="2017-12-12T00:00:00"/>
    <s v="Standard Class"/>
    <s v="KH-16510"/>
    <x v="168"/>
    <x v="0"/>
    <s v="United States"/>
    <x v="8"/>
    <x v="1"/>
    <n v="94110"/>
    <x v="1"/>
    <s v="OFF-LA-10003766"/>
    <x v="1"/>
    <x v="2"/>
    <x v="365"/>
    <x v="388"/>
    <x v="6"/>
    <x v="0"/>
    <n v="13.608000000000001"/>
  </r>
  <r>
    <n v="412"/>
    <s v="CA-2017-117457"/>
    <d v="2017-12-08T00:00:00"/>
    <d v="2017-12-12T00:00:00"/>
    <s v="Standard Class"/>
    <s v="KH-16510"/>
    <x v="168"/>
    <x v="0"/>
    <s v="United States"/>
    <x v="8"/>
    <x v="1"/>
    <n v="94110"/>
    <x v="1"/>
    <s v="OFF-PA-10001970"/>
    <x v="1"/>
    <x v="10"/>
    <x v="366"/>
    <x v="389"/>
    <x v="7"/>
    <x v="0"/>
    <n v="27.430199999999999"/>
  </r>
  <r>
    <n v="413"/>
    <s v="CA-2017-117457"/>
    <d v="2017-12-08T00:00:00"/>
    <d v="2017-12-12T00:00:00"/>
    <s v="Standard Class"/>
    <s v="KH-16510"/>
    <x v="168"/>
    <x v="0"/>
    <s v="United States"/>
    <x v="8"/>
    <x v="1"/>
    <n v="94110"/>
    <x v="1"/>
    <s v="FUR-BO-10001972"/>
    <x v="0"/>
    <x v="0"/>
    <x v="367"/>
    <x v="390"/>
    <x v="11"/>
    <x v="11"/>
    <n v="31.454799999999999"/>
  </r>
  <r>
    <n v="414"/>
    <s v="CA-2017-117457"/>
    <d v="2017-12-08T00:00:00"/>
    <d v="2017-12-12T00:00:00"/>
    <s v="Standard Class"/>
    <s v="KH-16510"/>
    <x v="168"/>
    <x v="0"/>
    <s v="United States"/>
    <x v="8"/>
    <x v="1"/>
    <n v="94110"/>
    <x v="1"/>
    <s v="FUR-CH-10003956"/>
    <x v="0"/>
    <x v="1"/>
    <x v="368"/>
    <x v="391"/>
    <x v="0"/>
    <x v="2"/>
    <n v="-18.454799999999999"/>
  </r>
  <r>
    <n v="415"/>
    <s v="CA-2017-142636"/>
    <d v="2017-11-03T00:00:00"/>
    <d v="2017-11-07T00:00:00"/>
    <s v="Standard Class"/>
    <s v="KC-16675"/>
    <x v="169"/>
    <x v="1"/>
    <s v="United States"/>
    <x v="4"/>
    <x v="4"/>
    <n v="98105"/>
    <x v="1"/>
    <s v="OFF-PA-10000157"/>
    <x v="1"/>
    <x v="10"/>
    <x v="369"/>
    <x v="392"/>
    <x v="3"/>
    <x v="0"/>
    <n v="65.734200000000001"/>
  </r>
  <r>
    <n v="416"/>
    <s v="CA-2017-142636"/>
    <d v="2017-11-03T00:00:00"/>
    <d v="2017-11-07T00:00:00"/>
    <s v="Standard Class"/>
    <s v="KC-16675"/>
    <x v="169"/>
    <x v="1"/>
    <s v="United States"/>
    <x v="4"/>
    <x v="4"/>
    <n v="98105"/>
    <x v="1"/>
    <s v="FUR-CH-10001891"/>
    <x v="0"/>
    <x v="1"/>
    <x v="268"/>
    <x v="393"/>
    <x v="4"/>
    <x v="2"/>
    <n v="26.874400000000001"/>
  </r>
  <r>
    <n v="417"/>
    <s v="CA-2017-122105"/>
    <d v="2017-06-24T00:00:00"/>
    <d v="2017-06-28T00:00:00"/>
    <s v="Standard Class"/>
    <s v="CJ-12010"/>
    <x v="170"/>
    <x v="0"/>
    <s v="United States"/>
    <x v="101"/>
    <x v="1"/>
    <n v="92646"/>
    <x v="1"/>
    <s v="OFF-AR-10004344"/>
    <x v="1"/>
    <x v="6"/>
    <x v="370"/>
    <x v="394"/>
    <x v="8"/>
    <x v="0"/>
    <n v="25.898399999999999"/>
  </r>
  <r>
    <n v="418"/>
    <s v="CA-2016-148796"/>
    <d v="2016-04-14T00:00:00"/>
    <d v="2016-04-18T00:00:00"/>
    <s v="Standard Class"/>
    <s v="PB-19150"/>
    <x v="171"/>
    <x v="0"/>
    <s v="United States"/>
    <x v="1"/>
    <x v="1"/>
    <n v="90004"/>
    <x v="1"/>
    <s v="FUR-CH-10004886"/>
    <x v="0"/>
    <x v="1"/>
    <x v="371"/>
    <x v="395"/>
    <x v="2"/>
    <x v="2"/>
    <n v="38.380000000000003"/>
  </r>
  <r>
    <n v="419"/>
    <s v="CA-2017-154816"/>
    <d v="2017-11-06T00:00:00"/>
    <d v="2017-11-10T00:00:00"/>
    <s v="Standard Class"/>
    <s v="VB-21745"/>
    <x v="146"/>
    <x v="1"/>
    <s v="United States"/>
    <x v="102"/>
    <x v="0"/>
    <n v="40475"/>
    <x v="0"/>
    <s v="OFF-PA-10003845"/>
    <x v="1"/>
    <x v="10"/>
    <x v="372"/>
    <x v="396"/>
    <x v="7"/>
    <x v="0"/>
    <n v="2.8321999999999998"/>
  </r>
  <r>
    <n v="420"/>
    <s v="CA-2017-110478"/>
    <d v="2017-03-04T00:00:00"/>
    <d v="2017-03-09T00:00:00"/>
    <s v="Standard Class"/>
    <s v="SP-20860"/>
    <x v="133"/>
    <x v="1"/>
    <s v="United States"/>
    <x v="1"/>
    <x v="1"/>
    <n v="90045"/>
    <x v="1"/>
    <s v="OFF-AR-10001573"/>
    <x v="1"/>
    <x v="6"/>
    <x v="373"/>
    <x v="397"/>
    <x v="4"/>
    <x v="0"/>
    <n v="2.7027999999999999"/>
  </r>
  <r>
    <n v="421"/>
    <s v="CA-2017-110478"/>
    <d v="2017-03-04T00:00:00"/>
    <d v="2017-03-09T00:00:00"/>
    <s v="Standard Class"/>
    <s v="SP-20860"/>
    <x v="133"/>
    <x v="1"/>
    <s v="United States"/>
    <x v="1"/>
    <x v="1"/>
    <n v="90045"/>
    <x v="1"/>
    <s v="OFF-EN-10000483"/>
    <x v="1"/>
    <x v="12"/>
    <x v="374"/>
    <x v="398"/>
    <x v="7"/>
    <x v="0"/>
    <n v="7.0149999999999997"/>
  </r>
  <r>
    <n v="422"/>
    <s v="CA-2014-142048"/>
    <d v="2014-06-22T00:00:00"/>
    <d v="2014-06-25T00:00:00"/>
    <s v="First Class"/>
    <s v="JE-15745"/>
    <x v="32"/>
    <x v="0"/>
    <s v="United States"/>
    <x v="103"/>
    <x v="22"/>
    <n v="80027"/>
    <x v="1"/>
    <s v="TEC-AC-10004114"/>
    <x v="2"/>
    <x v="11"/>
    <x v="375"/>
    <x v="399"/>
    <x v="5"/>
    <x v="2"/>
    <n v="56.566200000000002"/>
  </r>
  <r>
    <n v="423"/>
    <s v="CA-2017-125388"/>
    <d v="2017-10-19T00:00:00"/>
    <d v="2017-10-23T00:00:00"/>
    <s v="Standard Class"/>
    <s v="MP-17965"/>
    <x v="172"/>
    <x v="1"/>
    <s v="United States"/>
    <x v="104"/>
    <x v="31"/>
    <n v="1841"/>
    <x v="3"/>
    <s v="FUR-FU-10004712"/>
    <x v="0"/>
    <x v="5"/>
    <x v="376"/>
    <x v="400"/>
    <x v="4"/>
    <x v="0"/>
    <n v="14.7056"/>
  </r>
  <r>
    <n v="424"/>
    <s v="CA-2017-125388"/>
    <d v="2017-10-19T00:00:00"/>
    <d v="2017-10-23T00:00:00"/>
    <s v="Standard Class"/>
    <s v="MP-17965"/>
    <x v="172"/>
    <x v="1"/>
    <s v="United States"/>
    <x v="104"/>
    <x v="31"/>
    <n v="1841"/>
    <x v="3"/>
    <s v="OFF-ST-10000918"/>
    <x v="1"/>
    <x v="4"/>
    <x v="377"/>
    <x v="401"/>
    <x v="1"/>
    <x v="0"/>
    <n v="8.5020000000000007"/>
  </r>
  <r>
    <n v="425"/>
    <s v="CA-2017-155705"/>
    <d v="2017-08-21T00:00:00"/>
    <d v="2017-08-23T00:00:00"/>
    <s v="Second Class"/>
    <s v="NF-18385"/>
    <x v="173"/>
    <x v="0"/>
    <s v="United States"/>
    <x v="25"/>
    <x v="35"/>
    <n v="39212"/>
    <x v="0"/>
    <s v="FUR-CH-10000015"/>
    <x v="0"/>
    <x v="1"/>
    <x v="378"/>
    <x v="402"/>
    <x v="4"/>
    <x v="0"/>
    <n v="225.26400000000001"/>
  </r>
  <r>
    <n v="426"/>
    <s v="CA-2017-149160"/>
    <d v="2017-11-23T00:00:00"/>
    <d v="2017-11-26T00:00:00"/>
    <s v="Second Class"/>
    <s v="JM-15265"/>
    <x v="25"/>
    <x v="1"/>
    <s v="United States"/>
    <x v="105"/>
    <x v="12"/>
    <n v="48187"/>
    <x v="2"/>
    <s v="FUR-FU-10003347"/>
    <x v="0"/>
    <x v="5"/>
    <x v="379"/>
    <x v="158"/>
    <x v="0"/>
    <x v="0"/>
    <n v="11.076000000000001"/>
  </r>
  <r>
    <n v="427"/>
    <s v="CA-2017-149160"/>
    <d v="2017-11-23T00:00:00"/>
    <d v="2017-11-26T00:00:00"/>
    <s v="Second Class"/>
    <s v="JM-15265"/>
    <x v="25"/>
    <x v="1"/>
    <s v="United States"/>
    <x v="105"/>
    <x v="12"/>
    <n v="48187"/>
    <x v="2"/>
    <s v="OFF-BI-10001543"/>
    <x v="1"/>
    <x v="8"/>
    <x v="380"/>
    <x v="403"/>
    <x v="8"/>
    <x v="0"/>
    <n v="138.20160000000001"/>
  </r>
  <r>
    <n v="428"/>
    <s v="CA-2014-101476"/>
    <d v="2014-09-12T00:00:00"/>
    <d v="2014-09-13T00:00:00"/>
    <s v="First Class"/>
    <s v="SD-20485"/>
    <x v="174"/>
    <x v="2"/>
    <s v="United States"/>
    <x v="106"/>
    <x v="15"/>
    <n v="10801"/>
    <x v="3"/>
    <s v="TEC-MA-10000029"/>
    <x v="2"/>
    <x v="15"/>
    <x v="381"/>
    <x v="404"/>
    <x v="7"/>
    <x v="0"/>
    <n v="30.095700000000001"/>
  </r>
  <r>
    <n v="429"/>
    <s v="CA-2017-152275"/>
    <d v="2017-10-01T00:00:00"/>
    <d v="2017-10-08T00:00:00"/>
    <s v="Standard Class"/>
    <s v="KH-16630"/>
    <x v="175"/>
    <x v="1"/>
    <s v="United States"/>
    <x v="52"/>
    <x v="5"/>
    <n v="78207"/>
    <x v="2"/>
    <s v="OFF-AR-10000369"/>
    <x v="1"/>
    <x v="6"/>
    <x v="382"/>
    <x v="405"/>
    <x v="5"/>
    <x v="2"/>
    <n v="0.50039999999999996"/>
  </r>
  <r>
    <n v="430"/>
    <s v="US-2016-123750"/>
    <d v="2016-04-15T00:00:00"/>
    <d v="2016-04-21T00:00:00"/>
    <s v="Standard Class"/>
    <s v="RB-19795"/>
    <x v="176"/>
    <x v="2"/>
    <s v="United States"/>
    <x v="107"/>
    <x v="3"/>
    <n v="28052"/>
    <x v="0"/>
    <s v="OFF-BI-10004584"/>
    <x v="1"/>
    <x v="8"/>
    <x v="383"/>
    <x v="406"/>
    <x v="0"/>
    <x v="6"/>
    <n v="-145.35079999999999"/>
  </r>
  <r>
    <n v="431"/>
    <s v="US-2016-123750"/>
    <d v="2016-04-15T00:00:00"/>
    <d v="2016-04-21T00:00:00"/>
    <s v="Standard Class"/>
    <s v="RB-19795"/>
    <x v="176"/>
    <x v="2"/>
    <s v="United States"/>
    <x v="107"/>
    <x v="3"/>
    <n v="28052"/>
    <x v="0"/>
    <s v="TEC-AC-10004659"/>
    <x v="2"/>
    <x v="11"/>
    <x v="172"/>
    <x v="177"/>
    <x v="3"/>
    <x v="2"/>
    <n v="76.639499999999998"/>
  </r>
  <r>
    <n v="432"/>
    <s v="US-2016-123750"/>
    <d v="2016-04-15T00:00:00"/>
    <d v="2016-04-21T00:00:00"/>
    <s v="Standard Class"/>
    <s v="RB-19795"/>
    <x v="176"/>
    <x v="2"/>
    <s v="United States"/>
    <x v="107"/>
    <x v="3"/>
    <n v="28052"/>
    <x v="0"/>
    <s v="TEC-AC-10004659"/>
    <x v="2"/>
    <x v="11"/>
    <x v="172"/>
    <x v="407"/>
    <x v="2"/>
    <x v="2"/>
    <n v="54.7425"/>
  </r>
  <r>
    <n v="433"/>
    <s v="US-2016-123750"/>
    <d v="2016-04-15T00:00:00"/>
    <d v="2016-04-21T00:00:00"/>
    <s v="Standard Class"/>
    <s v="RB-19795"/>
    <x v="176"/>
    <x v="2"/>
    <s v="United States"/>
    <x v="107"/>
    <x v="3"/>
    <n v="28052"/>
    <x v="0"/>
    <s v="OFF-ST-10000617"/>
    <x v="1"/>
    <x v="4"/>
    <x v="384"/>
    <x v="408"/>
    <x v="0"/>
    <x v="2"/>
    <n v="-0.77480000000000004"/>
  </r>
  <r>
    <n v="434"/>
    <s v="CA-2016-127369"/>
    <d v="2016-06-06T00:00:00"/>
    <d v="2016-06-07T00:00:00"/>
    <s v="First Class"/>
    <s v="DB-13060"/>
    <x v="72"/>
    <x v="0"/>
    <s v="United States"/>
    <x v="90"/>
    <x v="31"/>
    <n v="1852"/>
    <x v="3"/>
    <s v="OFF-ST-10003306"/>
    <x v="1"/>
    <x v="4"/>
    <x v="385"/>
    <x v="409"/>
    <x v="2"/>
    <x v="0"/>
    <n v="207.14699999999999"/>
  </r>
  <r>
    <n v="435"/>
    <s v="US-2014-150574"/>
    <d v="2014-12-19T00:00:00"/>
    <d v="2014-12-25T00:00:00"/>
    <s v="Standard Class"/>
    <s v="MK-18160"/>
    <x v="177"/>
    <x v="0"/>
    <s v="United States"/>
    <x v="108"/>
    <x v="2"/>
    <n v="32216"/>
    <x v="0"/>
    <s v="OFF-BI-10000773"/>
    <x v="1"/>
    <x v="8"/>
    <x v="386"/>
    <x v="410"/>
    <x v="0"/>
    <x v="6"/>
    <n v="-3.6892"/>
  </r>
  <r>
    <n v="436"/>
    <s v="US-2014-150574"/>
    <d v="2014-12-19T00:00:00"/>
    <d v="2014-12-25T00:00:00"/>
    <s v="Standard Class"/>
    <s v="MK-18160"/>
    <x v="177"/>
    <x v="0"/>
    <s v="United States"/>
    <x v="108"/>
    <x v="2"/>
    <n v="32216"/>
    <x v="0"/>
    <s v="TEC-AC-10002600"/>
    <x v="2"/>
    <x v="11"/>
    <x v="387"/>
    <x v="411"/>
    <x v="2"/>
    <x v="2"/>
    <n v="-18.585000000000001"/>
  </r>
  <r>
    <n v="437"/>
    <s v="CA-2016-147375"/>
    <d v="2016-06-12T00:00:00"/>
    <d v="2016-06-14T00:00:00"/>
    <s v="Second Class"/>
    <s v="PO-19180"/>
    <x v="178"/>
    <x v="2"/>
    <s v="United States"/>
    <x v="22"/>
    <x v="10"/>
    <n v="60623"/>
    <x v="2"/>
    <s v="TEC-MA-10002937"/>
    <x v="2"/>
    <x v="15"/>
    <x v="388"/>
    <x v="412"/>
    <x v="1"/>
    <x v="4"/>
    <n v="43.199100000000001"/>
  </r>
  <r>
    <n v="438"/>
    <s v="CA-2016-147375"/>
    <d v="2016-06-12T00:00:00"/>
    <d v="2016-06-14T00:00:00"/>
    <s v="Second Class"/>
    <s v="PO-19180"/>
    <x v="178"/>
    <x v="2"/>
    <s v="United States"/>
    <x v="22"/>
    <x v="10"/>
    <n v="60623"/>
    <x v="2"/>
    <s v="OFF-PA-10001970"/>
    <x v="1"/>
    <x v="10"/>
    <x v="366"/>
    <x v="413"/>
    <x v="3"/>
    <x v="2"/>
    <n v="113.63939999999999"/>
  </r>
  <r>
    <n v="439"/>
    <s v="CA-2017-130043"/>
    <d v="2017-09-15T00:00:00"/>
    <d v="2017-09-19T00:00:00"/>
    <s v="Standard Class"/>
    <s v="BB-11545"/>
    <x v="179"/>
    <x v="1"/>
    <s v="United States"/>
    <x v="12"/>
    <x v="5"/>
    <n v="77070"/>
    <x v="2"/>
    <s v="OFF-PA-10002230"/>
    <x v="1"/>
    <x v="10"/>
    <x v="389"/>
    <x v="414"/>
    <x v="8"/>
    <x v="2"/>
    <n v="11.553599999999999"/>
  </r>
  <r>
    <n v="440"/>
    <s v="CA-2017-157252"/>
    <d v="2017-01-20T00:00:00"/>
    <d v="2017-01-23T00:00:00"/>
    <s v="Second Class"/>
    <s v="CV-12805"/>
    <x v="51"/>
    <x v="1"/>
    <s v="United States"/>
    <x v="20"/>
    <x v="15"/>
    <n v="10024"/>
    <x v="3"/>
    <s v="FUR-CH-10003396"/>
    <x v="0"/>
    <x v="1"/>
    <x v="390"/>
    <x v="415"/>
    <x v="1"/>
    <x v="9"/>
    <n v="2.3094000000000001"/>
  </r>
  <r>
    <n v="441"/>
    <s v="CA-2016-115756"/>
    <d v="2016-09-05T00:00:00"/>
    <d v="2016-09-07T00:00:00"/>
    <s v="Second Class"/>
    <s v="PK-19075"/>
    <x v="7"/>
    <x v="0"/>
    <s v="United States"/>
    <x v="66"/>
    <x v="12"/>
    <n v="48227"/>
    <x v="2"/>
    <s v="FUR-FU-10000246"/>
    <x v="0"/>
    <x v="5"/>
    <x v="391"/>
    <x v="416"/>
    <x v="7"/>
    <x v="0"/>
    <n v="3.6659999999999999"/>
  </r>
  <r>
    <n v="442"/>
    <s v="CA-2016-115756"/>
    <d v="2016-09-05T00:00:00"/>
    <d v="2016-09-07T00:00:00"/>
    <s v="Second Class"/>
    <s v="PK-19075"/>
    <x v="7"/>
    <x v="0"/>
    <s v="United States"/>
    <x v="66"/>
    <x v="12"/>
    <n v="48227"/>
    <x v="2"/>
    <s v="OFF-ST-10000060"/>
    <x v="1"/>
    <x v="4"/>
    <x v="392"/>
    <x v="417"/>
    <x v="1"/>
    <x v="0"/>
    <n v="23.392800000000001"/>
  </r>
  <r>
    <n v="443"/>
    <s v="CA-2016-115756"/>
    <d v="2016-09-05T00:00:00"/>
    <d v="2016-09-07T00:00:00"/>
    <s v="Second Class"/>
    <s v="PK-19075"/>
    <x v="7"/>
    <x v="0"/>
    <s v="United States"/>
    <x v="66"/>
    <x v="12"/>
    <n v="48227"/>
    <x v="2"/>
    <s v="OFF-ST-10003058"/>
    <x v="1"/>
    <x v="4"/>
    <x v="393"/>
    <x v="418"/>
    <x v="1"/>
    <x v="0"/>
    <n v="20.575500000000002"/>
  </r>
  <r>
    <n v="444"/>
    <s v="CA-2016-115756"/>
    <d v="2016-09-05T00:00:00"/>
    <d v="2016-09-07T00:00:00"/>
    <s v="Second Class"/>
    <s v="PK-19075"/>
    <x v="7"/>
    <x v="0"/>
    <s v="United States"/>
    <x v="66"/>
    <x v="12"/>
    <n v="48227"/>
    <x v="2"/>
    <s v="OFF-PA-10002222"/>
    <x v="1"/>
    <x v="10"/>
    <x v="394"/>
    <x v="419"/>
    <x v="4"/>
    <x v="0"/>
    <n v="42.025599999999997"/>
  </r>
  <r>
    <n v="445"/>
    <s v="CA-2016-115756"/>
    <d v="2016-09-05T00:00:00"/>
    <d v="2016-09-07T00:00:00"/>
    <s v="Second Class"/>
    <s v="PK-19075"/>
    <x v="7"/>
    <x v="0"/>
    <s v="United States"/>
    <x v="66"/>
    <x v="12"/>
    <n v="48227"/>
    <x v="2"/>
    <s v="FUR-CH-10002372"/>
    <x v="0"/>
    <x v="1"/>
    <x v="395"/>
    <x v="420"/>
    <x v="1"/>
    <x v="0"/>
    <n v="29.152799999999999"/>
  </r>
  <r>
    <n v="446"/>
    <s v="CA-2016-115756"/>
    <d v="2016-09-05T00:00:00"/>
    <d v="2016-09-07T00:00:00"/>
    <s v="Second Class"/>
    <s v="PK-19075"/>
    <x v="7"/>
    <x v="0"/>
    <s v="United States"/>
    <x v="66"/>
    <x v="12"/>
    <n v="48227"/>
    <x v="2"/>
    <s v="OFF-LA-10001317"/>
    <x v="1"/>
    <x v="2"/>
    <x v="396"/>
    <x v="421"/>
    <x v="3"/>
    <x v="0"/>
    <n v="10.584"/>
  </r>
  <r>
    <n v="447"/>
    <s v="CA-2017-154214"/>
    <d v="2017-03-20T00:00:00"/>
    <d v="2017-03-25T00:00:00"/>
    <s v="Second Class"/>
    <s v="TB-21595"/>
    <x v="180"/>
    <x v="0"/>
    <s v="United States"/>
    <x v="38"/>
    <x v="14"/>
    <n v="47201"/>
    <x v="2"/>
    <s v="FUR-FU-10000206"/>
    <x v="0"/>
    <x v="5"/>
    <x v="397"/>
    <x v="422"/>
    <x v="7"/>
    <x v="0"/>
    <n v="1.3676999999999999"/>
  </r>
  <r>
    <n v="448"/>
    <s v="CA-2016-166674"/>
    <d v="2016-04-01T00:00:00"/>
    <d v="2016-04-03T00:00:00"/>
    <s v="Second Class"/>
    <s v="RB-19360"/>
    <x v="181"/>
    <x v="0"/>
    <s v="United States"/>
    <x v="109"/>
    <x v="15"/>
    <n v="13021"/>
    <x v="3"/>
    <s v="OFF-AR-10000588"/>
    <x v="1"/>
    <x v="6"/>
    <x v="398"/>
    <x v="423"/>
    <x v="1"/>
    <x v="0"/>
    <n v="15.475199999999999"/>
  </r>
  <r>
    <n v="449"/>
    <s v="CA-2016-166674"/>
    <d v="2016-04-01T00:00:00"/>
    <d v="2016-04-03T00:00:00"/>
    <s v="Second Class"/>
    <s v="RB-19360"/>
    <x v="181"/>
    <x v="0"/>
    <s v="United States"/>
    <x v="109"/>
    <x v="15"/>
    <n v="13021"/>
    <x v="3"/>
    <s v="OFF-ST-10001469"/>
    <x v="1"/>
    <x v="4"/>
    <x v="399"/>
    <x v="424"/>
    <x v="1"/>
    <x v="0"/>
    <n v="9.7164000000000001"/>
  </r>
  <r>
    <n v="450"/>
    <s v="CA-2016-166674"/>
    <d v="2016-04-01T00:00:00"/>
    <d v="2016-04-03T00:00:00"/>
    <s v="Second Class"/>
    <s v="RB-19360"/>
    <x v="181"/>
    <x v="0"/>
    <s v="United States"/>
    <x v="109"/>
    <x v="15"/>
    <n v="13021"/>
    <x v="3"/>
    <s v="OFF-AR-10001953"/>
    <x v="1"/>
    <x v="6"/>
    <x v="400"/>
    <x v="425"/>
    <x v="5"/>
    <x v="0"/>
    <n v="71.247600000000006"/>
  </r>
  <r>
    <n v="451"/>
    <s v="CA-2016-166674"/>
    <d v="2016-04-01T00:00:00"/>
    <d v="2016-04-03T00:00:00"/>
    <s v="Second Class"/>
    <s v="RB-19360"/>
    <x v="181"/>
    <x v="0"/>
    <s v="United States"/>
    <x v="109"/>
    <x v="15"/>
    <n v="13021"/>
    <x v="3"/>
    <s v="OFF-AR-10003156"/>
    <x v="1"/>
    <x v="6"/>
    <x v="401"/>
    <x v="426"/>
    <x v="1"/>
    <x v="0"/>
    <n v="7.9248000000000003"/>
  </r>
  <r>
    <n v="452"/>
    <s v="CA-2016-166674"/>
    <d v="2016-04-01T00:00:00"/>
    <d v="2016-04-03T00:00:00"/>
    <s v="Second Class"/>
    <s v="RB-19360"/>
    <x v="181"/>
    <x v="0"/>
    <s v="United States"/>
    <x v="109"/>
    <x v="15"/>
    <n v="13021"/>
    <x v="3"/>
    <s v="OFF-AR-10004974"/>
    <x v="1"/>
    <x v="6"/>
    <x v="402"/>
    <x v="294"/>
    <x v="1"/>
    <x v="0"/>
    <n v="2.8536000000000001"/>
  </r>
  <r>
    <n v="453"/>
    <s v="CA-2016-166674"/>
    <d v="2016-04-01T00:00:00"/>
    <d v="2016-04-03T00:00:00"/>
    <s v="Second Class"/>
    <s v="RB-19360"/>
    <x v="181"/>
    <x v="0"/>
    <s v="United States"/>
    <x v="109"/>
    <x v="15"/>
    <n v="13021"/>
    <x v="3"/>
    <s v="TEC-PH-10002365"/>
    <x v="2"/>
    <x v="7"/>
    <x v="403"/>
    <x v="427"/>
    <x v="4"/>
    <x v="0"/>
    <n v="9.1311999999999998"/>
  </r>
  <r>
    <n v="454"/>
    <s v="CA-2017-147277"/>
    <d v="2017-10-20T00:00:00"/>
    <d v="2017-10-24T00:00:00"/>
    <s v="Standard Class"/>
    <s v="EB-13705"/>
    <x v="182"/>
    <x v="1"/>
    <s v="United States"/>
    <x v="59"/>
    <x v="24"/>
    <n v="44312"/>
    <x v="3"/>
    <s v="FUR-TA-10001539"/>
    <x v="0"/>
    <x v="3"/>
    <x v="10"/>
    <x v="428"/>
    <x v="0"/>
    <x v="10"/>
    <n v="-75.830399999999997"/>
  </r>
  <r>
    <n v="455"/>
    <s v="CA-2017-147277"/>
    <d v="2017-10-20T00:00:00"/>
    <d v="2017-10-24T00:00:00"/>
    <s v="Standard Class"/>
    <s v="EB-13705"/>
    <x v="182"/>
    <x v="1"/>
    <s v="United States"/>
    <x v="59"/>
    <x v="24"/>
    <n v="44312"/>
    <x v="3"/>
    <s v="OFF-ST-10000142"/>
    <x v="1"/>
    <x v="4"/>
    <x v="404"/>
    <x v="429"/>
    <x v="0"/>
    <x v="2"/>
    <n v="66.540800000000004"/>
  </r>
  <r>
    <n v="456"/>
    <s v="CA-2016-100153"/>
    <d v="2016-12-13T00:00:00"/>
    <d v="2016-12-17T00:00:00"/>
    <s v="Standard Class"/>
    <s v="KH-16630"/>
    <x v="175"/>
    <x v="1"/>
    <s v="United States"/>
    <x v="110"/>
    <x v="26"/>
    <n v="73071"/>
    <x v="2"/>
    <s v="TEC-AC-10001772"/>
    <x v="2"/>
    <x v="11"/>
    <x v="405"/>
    <x v="430"/>
    <x v="4"/>
    <x v="0"/>
    <n v="24.9132"/>
  </r>
  <r>
    <n v="457"/>
    <s v="US-2014-110674"/>
    <d v="2014-02-12T00:00:00"/>
    <d v="2014-02-18T00:00:00"/>
    <s v="Standard Class"/>
    <s v="SC-20095"/>
    <x v="183"/>
    <x v="0"/>
    <s v="United States"/>
    <x v="3"/>
    <x v="1"/>
    <n v="94521"/>
    <x v="1"/>
    <s v="FUR-CH-10000225"/>
    <x v="0"/>
    <x v="1"/>
    <x v="406"/>
    <x v="431"/>
    <x v="0"/>
    <x v="2"/>
    <n v="-24.294"/>
  </r>
  <r>
    <n v="458"/>
    <s v="US-2016-157945"/>
    <d v="2016-09-26T00:00:00"/>
    <d v="2016-10-01T00:00:00"/>
    <s v="Standard Class"/>
    <s v="NF-18385"/>
    <x v="173"/>
    <x v="0"/>
    <s v="United States"/>
    <x v="27"/>
    <x v="10"/>
    <n v="62521"/>
    <x v="2"/>
    <s v="FUR-CH-10002331"/>
    <x v="0"/>
    <x v="1"/>
    <x v="407"/>
    <x v="432"/>
    <x v="1"/>
    <x v="4"/>
    <n v="-96.114599999999996"/>
  </r>
  <r>
    <n v="459"/>
    <s v="US-2016-157945"/>
    <d v="2016-09-26T00:00:00"/>
    <d v="2016-10-01T00:00:00"/>
    <s v="Standard Class"/>
    <s v="NF-18385"/>
    <x v="173"/>
    <x v="0"/>
    <s v="United States"/>
    <x v="27"/>
    <x v="10"/>
    <n v="62521"/>
    <x v="2"/>
    <s v="OFF-EN-10001415"/>
    <x v="1"/>
    <x v="12"/>
    <x v="153"/>
    <x v="433"/>
    <x v="0"/>
    <x v="2"/>
    <n v="3.3479999999999999"/>
  </r>
  <r>
    <n v="460"/>
    <s v="CA-2015-109638"/>
    <d v="2015-12-15T00:00:00"/>
    <d v="2015-12-22T00:00:00"/>
    <s v="Standard Class"/>
    <s v="JH-15985"/>
    <x v="98"/>
    <x v="0"/>
    <s v="United States"/>
    <x v="4"/>
    <x v="4"/>
    <n v="98115"/>
    <x v="1"/>
    <s v="OFF-AP-10002472"/>
    <x v="1"/>
    <x v="9"/>
    <x v="408"/>
    <x v="434"/>
    <x v="4"/>
    <x v="0"/>
    <n v="36.372"/>
  </r>
  <r>
    <n v="461"/>
    <s v="CA-2015-109638"/>
    <d v="2015-12-15T00:00:00"/>
    <d v="2015-12-22T00:00:00"/>
    <s v="Standard Class"/>
    <s v="JH-15985"/>
    <x v="98"/>
    <x v="0"/>
    <s v="United States"/>
    <x v="4"/>
    <x v="4"/>
    <n v="98115"/>
    <x v="1"/>
    <s v="TEC-AC-10004571"/>
    <x v="2"/>
    <x v="11"/>
    <x v="409"/>
    <x v="435"/>
    <x v="6"/>
    <x v="0"/>
    <n v="377.9622"/>
  </r>
  <r>
    <n v="462"/>
    <s v="CA-2015-109638"/>
    <d v="2015-12-15T00:00:00"/>
    <d v="2015-12-22T00:00:00"/>
    <s v="Standard Class"/>
    <s v="JH-15985"/>
    <x v="98"/>
    <x v="0"/>
    <s v="United States"/>
    <x v="4"/>
    <x v="4"/>
    <n v="98115"/>
    <x v="1"/>
    <s v="OFF-BI-10001098"/>
    <x v="1"/>
    <x v="8"/>
    <x v="410"/>
    <x v="96"/>
    <x v="1"/>
    <x v="2"/>
    <n v="18.6006"/>
  </r>
  <r>
    <n v="463"/>
    <s v="CA-2016-109869"/>
    <d v="2016-04-22T00:00:00"/>
    <d v="2016-04-29T00:00:00"/>
    <s v="Standard Class"/>
    <s v="TN-21040"/>
    <x v="184"/>
    <x v="2"/>
    <s v="United States"/>
    <x v="42"/>
    <x v="16"/>
    <n v="85023"/>
    <x v="1"/>
    <s v="FUR-FU-10000023"/>
    <x v="0"/>
    <x v="5"/>
    <x v="325"/>
    <x v="436"/>
    <x v="2"/>
    <x v="2"/>
    <n v="7.0679999999999996"/>
  </r>
  <r>
    <n v="464"/>
    <s v="CA-2016-109869"/>
    <d v="2016-04-22T00:00:00"/>
    <d v="2016-04-29T00:00:00"/>
    <s v="Standard Class"/>
    <s v="TN-21040"/>
    <x v="184"/>
    <x v="2"/>
    <s v="United States"/>
    <x v="42"/>
    <x v="16"/>
    <n v="85023"/>
    <x v="1"/>
    <s v="FUR-TA-10001889"/>
    <x v="0"/>
    <x v="3"/>
    <x v="411"/>
    <x v="437"/>
    <x v="5"/>
    <x v="5"/>
    <n v="-814.48320000000001"/>
  </r>
  <r>
    <n v="465"/>
    <s v="CA-2016-109869"/>
    <d v="2016-04-22T00:00:00"/>
    <d v="2016-04-29T00:00:00"/>
    <s v="Standard Class"/>
    <s v="TN-21040"/>
    <x v="184"/>
    <x v="2"/>
    <s v="United States"/>
    <x v="42"/>
    <x v="16"/>
    <n v="85023"/>
    <x v="1"/>
    <s v="OFF-BI-10000315"/>
    <x v="1"/>
    <x v="8"/>
    <x v="412"/>
    <x v="438"/>
    <x v="2"/>
    <x v="6"/>
    <n v="-20.888999999999999"/>
  </r>
  <r>
    <n v="466"/>
    <s v="CA-2016-109869"/>
    <d v="2016-04-22T00:00:00"/>
    <d v="2016-04-29T00:00:00"/>
    <s v="Standard Class"/>
    <s v="TN-21040"/>
    <x v="184"/>
    <x v="2"/>
    <s v="United States"/>
    <x v="42"/>
    <x v="16"/>
    <n v="85023"/>
    <x v="1"/>
    <s v="OFF-SU-10003505"/>
    <x v="1"/>
    <x v="14"/>
    <x v="413"/>
    <x v="439"/>
    <x v="0"/>
    <x v="2"/>
    <n v="-34.758000000000003"/>
  </r>
  <r>
    <n v="467"/>
    <s v="CA-2016-109869"/>
    <d v="2016-04-22T00:00:00"/>
    <d v="2016-04-29T00:00:00"/>
    <s v="Standard Class"/>
    <s v="TN-21040"/>
    <x v="184"/>
    <x v="2"/>
    <s v="United States"/>
    <x v="42"/>
    <x v="16"/>
    <n v="85023"/>
    <x v="1"/>
    <s v="OFF-AP-10002578"/>
    <x v="1"/>
    <x v="9"/>
    <x v="414"/>
    <x v="440"/>
    <x v="0"/>
    <x v="2"/>
    <n v="5.8704000000000001"/>
  </r>
  <r>
    <n v="468"/>
    <s v="US-2015-101399"/>
    <d v="2015-01-17T00:00:00"/>
    <d v="2015-01-24T00:00:00"/>
    <s v="Standard Class"/>
    <s v="JS-15940"/>
    <x v="185"/>
    <x v="2"/>
    <s v="United States"/>
    <x v="111"/>
    <x v="10"/>
    <n v="60068"/>
    <x v="2"/>
    <s v="FUR-FU-10002918"/>
    <x v="0"/>
    <x v="5"/>
    <x v="269"/>
    <x v="441"/>
    <x v="3"/>
    <x v="7"/>
    <n v="-312.06139999999999"/>
  </r>
  <r>
    <n v="469"/>
    <s v="CA-2017-154907"/>
    <d v="2017-03-31T00:00:00"/>
    <d v="2017-04-04T00:00:00"/>
    <s v="Standard Class"/>
    <s v="DS-13180"/>
    <x v="103"/>
    <x v="1"/>
    <s v="United States"/>
    <x v="112"/>
    <x v="5"/>
    <n v="79109"/>
    <x v="2"/>
    <s v="FUR-BO-10002824"/>
    <x v="0"/>
    <x v="0"/>
    <x v="415"/>
    <x v="442"/>
    <x v="0"/>
    <x v="8"/>
    <n v="-36.235199999999999"/>
  </r>
  <r>
    <n v="470"/>
    <s v="US-2016-100419"/>
    <d v="2016-12-16T00:00:00"/>
    <d v="2016-12-20T00:00:00"/>
    <s v="Second Class"/>
    <s v="CC-12670"/>
    <x v="113"/>
    <x v="0"/>
    <s v="United States"/>
    <x v="22"/>
    <x v="10"/>
    <n v="60610"/>
    <x v="2"/>
    <s v="OFF-BI-10002194"/>
    <x v="1"/>
    <x v="8"/>
    <x v="416"/>
    <x v="443"/>
    <x v="1"/>
    <x v="3"/>
    <n v="-7.9001999999999999"/>
  </r>
  <r>
    <n v="471"/>
    <s v="CA-2015-154144"/>
    <d v="2015-12-20T00:00:00"/>
    <d v="2015-12-24T00:00:00"/>
    <s v="Standard Class"/>
    <s v="MH-17785"/>
    <x v="186"/>
    <x v="1"/>
    <s v="United States"/>
    <x v="113"/>
    <x v="15"/>
    <n v="11757"/>
    <x v="3"/>
    <s v="OFF-PA-10004071"/>
    <x v="1"/>
    <x v="10"/>
    <x v="417"/>
    <x v="444"/>
    <x v="7"/>
    <x v="0"/>
    <n v="26.630400000000002"/>
  </r>
  <r>
    <n v="472"/>
    <s v="CA-2014-144666"/>
    <d v="2014-11-09T00:00:00"/>
    <d v="2014-11-11T00:00:00"/>
    <s v="Second Class"/>
    <s v="JP-15520"/>
    <x v="187"/>
    <x v="0"/>
    <s v="United States"/>
    <x v="8"/>
    <x v="1"/>
    <n v="94110"/>
    <x v="1"/>
    <s v="OFF-ST-10002743"/>
    <x v="1"/>
    <x v="4"/>
    <x v="418"/>
    <x v="445"/>
    <x v="1"/>
    <x v="0"/>
    <n v="3.4091999999999998"/>
  </r>
  <r>
    <n v="473"/>
    <s v="CA-2014-144666"/>
    <d v="2014-11-09T00:00:00"/>
    <d v="2014-11-11T00:00:00"/>
    <s v="Second Class"/>
    <s v="JP-15520"/>
    <x v="187"/>
    <x v="0"/>
    <s v="United States"/>
    <x v="8"/>
    <x v="1"/>
    <n v="94110"/>
    <x v="1"/>
    <s v="FUR-BO-10001601"/>
    <x v="0"/>
    <x v="0"/>
    <x v="419"/>
    <x v="446"/>
    <x v="0"/>
    <x v="11"/>
    <n v="10.478400000000001"/>
  </r>
  <r>
    <n v="474"/>
    <s v="CA-2014-144666"/>
    <d v="2014-11-09T00:00:00"/>
    <d v="2014-11-11T00:00:00"/>
    <s v="Second Class"/>
    <s v="JP-15520"/>
    <x v="187"/>
    <x v="0"/>
    <s v="United States"/>
    <x v="8"/>
    <x v="1"/>
    <n v="94110"/>
    <x v="1"/>
    <s v="TEC-PH-10002680"/>
    <x v="2"/>
    <x v="7"/>
    <x v="420"/>
    <x v="447"/>
    <x v="4"/>
    <x v="2"/>
    <n v="87.995999999999995"/>
  </r>
  <r>
    <n v="475"/>
    <s v="CA-2014-144666"/>
    <d v="2014-11-09T00:00:00"/>
    <d v="2014-11-11T00:00:00"/>
    <s v="Second Class"/>
    <s v="JP-15520"/>
    <x v="187"/>
    <x v="0"/>
    <s v="United States"/>
    <x v="8"/>
    <x v="1"/>
    <n v="94110"/>
    <x v="1"/>
    <s v="OFF-ST-10001321"/>
    <x v="1"/>
    <x v="4"/>
    <x v="421"/>
    <x v="448"/>
    <x v="5"/>
    <x v="0"/>
    <n v="24.980399999999999"/>
  </r>
  <r>
    <n v="476"/>
    <s v="CA-2014-144666"/>
    <d v="2014-11-09T00:00:00"/>
    <d v="2014-11-11T00:00:00"/>
    <s v="Second Class"/>
    <s v="JP-15520"/>
    <x v="187"/>
    <x v="0"/>
    <s v="United States"/>
    <x v="8"/>
    <x v="1"/>
    <n v="94110"/>
    <x v="1"/>
    <s v="OFF-PA-10001509"/>
    <x v="1"/>
    <x v="10"/>
    <x v="422"/>
    <x v="449"/>
    <x v="3"/>
    <x v="0"/>
    <n v="28.818999999999999"/>
  </r>
  <r>
    <n v="477"/>
    <s v="CA-2014-144666"/>
    <d v="2014-11-09T00:00:00"/>
    <d v="2014-11-11T00:00:00"/>
    <s v="Second Class"/>
    <s v="JP-15520"/>
    <x v="187"/>
    <x v="0"/>
    <s v="United States"/>
    <x v="8"/>
    <x v="1"/>
    <n v="94110"/>
    <x v="1"/>
    <s v="OFF-PA-10003465"/>
    <x v="1"/>
    <x v="10"/>
    <x v="423"/>
    <x v="450"/>
    <x v="2"/>
    <x v="0"/>
    <n v="45.527999999999999"/>
  </r>
  <r>
    <n v="478"/>
    <s v="CA-2016-103891"/>
    <d v="2016-07-12T00:00:00"/>
    <d v="2016-07-19T00:00:00"/>
    <s v="Standard Class"/>
    <s v="KH-16690"/>
    <x v="120"/>
    <x v="1"/>
    <s v="United States"/>
    <x v="1"/>
    <x v="1"/>
    <n v="90008"/>
    <x v="1"/>
    <s v="TEC-PH-10000149"/>
    <x v="2"/>
    <x v="7"/>
    <x v="424"/>
    <x v="451"/>
    <x v="5"/>
    <x v="2"/>
    <n v="7.1820000000000004"/>
  </r>
  <r>
    <n v="479"/>
    <s v="CA-2016-152632"/>
    <d v="2016-10-27T00:00:00"/>
    <d v="2016-11-02T00:00:00"/>
    <s v="Standard Class"/>
    <s v="JE-15475"/>
    <x v="188"/>
    <x v="0"/>
    <s v="United States"/>
    <x v="21"/>
    <x v="15"/>
    <n v="12180"/>
    <x v="3"/>
    <s v="FUR-FU-10002671"/>
    <x v="0"/>
    <x v="5"/>
    <x v="278"/>
    <x v="452"/>
    <x v="1"/>
    <x v="0"/>
    <n v="19.295999999999999"/>
  </r>
  <r>
    <n v="480"/>
    <s v="CA-2016-100790"/>
    <d v="2016-06-26T00:00:00"/>
    <d v="2016-07-02T00:00:00"/>
    <s v="Standard Class"/>
    <s v="JG-15805"/>
    <x v="189"/>
    <x v="1"/>
    <s v="United States"/>
    <x v="20"/>
    <x v="15"/>
    <n v="10024"/>
    <x v="3"/>
    <s v="OFF-AR-10003045"/>
    <x v="1"/>
    <x v="6"/>
    <x v="425"/>
    <x v="453"/>
    <x v="2"/>
    <x v="0"/>
    <n v="6.6150000000000002"/>
  </r>
  <r>
    <n v="481"/>
    <s v="CA-2016-100790"/>
    <d v="2016-06-26T00:00:00"/>
    <d v="2016-07-02T00:00:00"/>
    <s v="Standard Class"/>
    <s v="JG-15805"/>
    <x v="189"/>
    <x v="1"/>
    <s v="United States"/>
    <x v="20"/>
    <x v="15"/>
    <n v="10024"/>
    <x v="3"/>
    <s v="OFF-ST-10000689"/>
    <x v="1"/>
    <x v="4"/>
    <x v="426"/>
    <x v="454"/>
    <x v="2"/>
    <x v="0"/>
    <n v="84.51"/>
  </r>
  <r>
    <n v="482"/>
    <s v="CA-2014-134677"/>
    <d v="2014-10-06T00:00:00"/>
    <d v="2014-10-10T00:00:00"/>
    <s v="Standard Class"/>
    <s v="XP-21865"/>
    <x v="190"/>
    <x v="0"/>
    <s v="United States"/>
    <x v="70"/>
    <x v="1"/>
    <n v="92024"/>
    <x v="1"/>
    <s v="TEC-AC-10001445"/>
    <x v="2"/>
    <x v="11"/>
    <x v="427"/>
    <x v="455"/>
    <x v="1"/>
    <x v="0"/>
    <n v="1.9089"/>
  </r>
  <r>
    <n v="483"/>
    <s v="CA-2014-127691"/>
    <d v="2014-07-22T00:00:00"/>
    <d v="2014-07-27T00:00:00"/>
    <s v="Standard Class"/>
    <s v="EM-14065"/>
    <x v="191"/>
    <x v="0"/>
    <s v="United States"/>
    <x v="20"/>
    <x v="15"/>
    <n v="10024"/>
    <x v="3"/>
    <s v="OFF-AR-10002053"/>
    <x v="1"/>
    <x v="6"/>
    <x v="79"/>
    <x v="456"/>
    <x v="0"/>
    <x v="0"/>
    <n v="1.6688000000000001"/>
  </r>
  <r>
    <n v="484"/>
    <s v="CA-2014-127691"/>
    <d v="2014-07-22T00:00:00"/>
    <d v="2014-07-27T00:00:00"/>
    <s v="Standard Class"/>
    <s v="EM-14065"/>
    <x v="191"/>
    <x v="0"/>
    <s v="United States"/>
    <x v="20"/>
    <x v="15"/>
    <n v="10024"/>
    <x v="3"/>
    <s v="TEC-AC-10002567"/>
    <x v="2"/>
    <x v="11"/>
    <x v="428"/>
    <x v="457"/>
    <x v="0"/>
    <x v="0"/>
    <n v="57.592799999999997"/>
  </r>
  <r>
    <n v="485"/>
    <s v="CA-2017-140963"/>
    <d v="2017-06-10T00:00:00"/>
    <d v="2017-06-13T00:00:00"/>
    <s v="First Class"/>
    <s v="MT-18070"/>
    <x v="192"/>
    <x v="2"/>
    <s v="United States"/>
    <x v="1"/>
    <x v="1"/>
    <n v="90045"/>
    <x v="1"/>
    <s v="OFF-LA-10003923"/>
    <x v="1"/>
    <x v="2"/>
    <x v="429"/>
    <x v="458"/>
    <x v="0"/>
    <x v="0"/>
    <n v="14.8"/>
  </r>
  <r>
    <n v="486"/>
    <s v="CA-2017-140963"/>
    <d v="2017-06-10T00:00:00"/>
    <d v="2017-06-13T00:00:00"/>
    <s v="First Class"/>
    <s v="MT-18070"/>
    <x v="192"/>
    <x v="2"/>
    <s v="United States"/>
    <x v="1"/>
    <x v="1"/>
    <n v="90045"/>
    <x v="1"/>
    <s v="FUR-BO-10001337"/>
    <x v="0"/>
    <x v="0"/>
    <x v="430"/>
    <x v="459"/>
    <x v="2"/>
    <x v="11"/>
    <n v="-30.245000000000001"/>
  </r>
  <r>
    <n v="487"/>
    <s v="CA-2017-140963"/>
    <d v="2017-06-10T00:00:00"/>
    <d v="2017-06-13T00:00:00"/>
    <s v="First Class"/>
    <s v="MT-18070"/>
    <x v="192"/>
    <x v="2"/>
    <s v="United States"/>
    <x v="1"/>
    <x v="1"/>
    <n v="90045"/>
    <x v="1"/>
    <s v="TEC-PH-10001924"/>
    <x v="2"/>
    <x v="7"/>
    <x v="431"/>
    <x v="460"/>
    <x v="2"/>
    <x v="2"/>
    <n v="17.497499999999999"/>
  </r>
  <r>
    <n v="488"/>
    <s v="CA-2014-154627"/>
    <d v="2014-10-29T00:00:00"/>
    <d v="2014-10-31T00:00:00"/>
    <s v="First Class"/>
    <s v="SA-20830"/>
    <x v="193"/>
    <x v="0"/>
    <s v="United States"/>
    <x v="22"/>
    <x v="10"/>
    <n v="60610"/>
    <x v="2"/>
    <s v="TEC-PH-10001363"/>
    <x v="2"/>
    <x v="7"/>
    <x v="432"/>
    <x v="461"/>
    <x v="5"/>
    <x v="2"/>
    <n v="341.99400000000003"/>
  </r>
  <r>
    <n v="489"/>
    <s v="CA-2014-133753"/>
    <d v="2014-06-09T00:00:00"/>
    <d v="2014-06-13T00:00:00"/>
    <s v="Second Class"/>
    <s v="CW-11905"/>
    <x v="194"/>
    <x v="2"/>
    <s v="United States"/>
    <x v="114"/>
    <x v="5"/>
    <n v="77340"/>
    <x v="2"/>
    <s v="TEC-PH-10000376"/>
    <x v="2"/>
    <x v="7"/>
    <x v="433"/>
    <x v="462"/>
    <x v="7"/>
    <x v="2"/>
    <n v="0.59940000000000004"/>
  </r>
  <r>
    <n v="490"/>
    <s v="CA-2014-133753"/>
    <d v="2014-06-09T00:00:00"/>
    <d v="2014-06-13T00:00:00"/>
    <s v="Second Class"/>
    <s v="CW-11905"/>
    <x v="194"/>
    <x v="2"/>
    <s v="United States"/>
    <x v="114"/>
    <x v="5"/>
    <n v="77340"/>
    <x v="2"/>
    <s v="TEC-AC-10000303"/>
    <x v="2"/>
    <x v="11"/>
    <x v="434"/>
    <x v="463"/>
    <x v="0"/>
    <x v="2"/>
    <n v="10.397399999999999"/>
  </r>
  <r>
    <n v="491"/>
    <s v="CA-2014-133753"/>
    <d v="2014-06-09T00:00:00"/>
    <d v="2014-06-13T00:00:00"/>
    <s v="Second Class"/>
    <s v="CW-11905"/>
    <x v="194"/>
    <x v="2"/>
    <s v="United States"/>
    <x v="114"/>
    <x v="5"/>
    <n v="77340"/>
    <x v="2"/>
    <s v="OFF-AR-10001953"/>
    <x v="1"/>
    <x v="6"/>
    <x v="400"/>
    <x v="464"/>
    <x v="0"/>
    <x v="2"/>
    <n v="6.1571999999999996"/>
  </r>
  <r>
    <n v="492"/>
    <s v="CA-2014-113362"/>
    <d v="2014-09-14T00:00:00"/>
    <d v="2014-09-19T00:00:00"/>
    <s v="Standard Class"/>
    <s v="AJ-10960"/>
    <x v="195"/>
    <x v="0"/>
    <s v="United States"/>
    <x v="30"/>
    <x v="15"/>
    <n v="14609"/>
    <x v="3"/>
    <s v="OFF-ST-10001809"/>
    <x v="1"/>
    <x v="4"/>
    <x v="435"/>
    <x v="465"/>
    <x v="2"/>
    <x v="0"/>
    <n v="8.9830000000000005"/>
  </r>
  <r>
    <n v="493"/>
    <s v="CA-2014-113362"/>
    <d v="2014-09-14T00:00:00"/>
    <d v="2014-09-19T00:00:00"/>
    <s v="Standard Class"/>
    <s v="AJ-10960"/>
    <x v="195"/>
    <x v="0"/>
    <s v="United States"/>
    <x v="30"/>
    <x v="15"/>
    <n v="14609"/>
    <x v="3"/>
    <s v="OFF-EN-10003845"/>
    <x v="1"/>
    <x v="12"/>
    <x v="436"/>
    <x v="466"/>
    <x v="1"/>
    <x v="0"/>
    <n v="5.0922000000000001"/>
  </r>
  <r>
    <n v="494"/>
    <s v="CA-2016-169166"/>
    <d v="2016-05-09T00:00:00"/>
    <d v="2016-05-14T00:00:00"/>
    <s v="Standard Class"/>
    <s v="SS-20590"/>
    <x v="196"/>
    <x v="0"/>
    <s v="United States"/>
    <x v="4"/>
    <x v="4"/>
    <n v="98115"/>
    <x v="1"/>
    <s v="TEC-AC-10000991"/>
    <x v="2"/>
    <x v="11"/>
    <x v="437"/>
    <x v="467"/>
    <x v="0"/>
    <x v="0"/>
    <n v="13.1572"/>
  </r>
  <r>
    <n v="495"/>
    <s v="US-2016-120929"/>
    <d v="2016-03-18T00:00:00"/>
    <d v="2016-03-21T00:00:00"/>
    <s v="Second Class"/>
    <s v="RO-19780"/>
    <x v="197"/>
    <x v="0"/>
    <s v="United States"/>
    <x v="26"/>
    <x v="18"/>
    <n v="38109"/>
    <x v="0"/>
    <s v="FUR-TA-10001857"/>
    <x v="0"/>
    <x v="3"/>
    <x v="438"/>
    <x v="468"/>
    <x v="1"/>
    <x v="10"/>
    <n v="-94.941000000000003"/>
  </r>
  <r>
    <n v="496"/>
    <s v="CA-2015-134782"/>
    <d v="2015-12-27T00:00:00"/>
    <d v="2015-12-31T00:00:00"/>
    <s v="Standard Class"/>
    <s v="MD-17350"/>
    <x v="198"/>
    <x v="0"/>
    <s v="United States"/>
    <x v="115"/>
    <x v="36"/>
    <n v="72701"/>
    <x v="0"/>
    <s v="OFF-EN-10001434"/>
    <x v="1"/>
    <x v="12"/>
    <x v="439"/>
    <x v="469"/>
    <x v="0"/>
    <x v="0"/>
    <n v="51.655799999999999"/>
  </r>
  <r>
    <n v="497"/>
    <s v="CA-2016-126158"/>
    <d v="2016-07-25T00:00:00"/>
    <d v="2016-07-31T00:00:00"/>
    <s v="Standard Class"/>
    <s v="SC-20095"/>
    <x v="183"/>
    <x v="0"/>
    <s v="United States"/>
    <x v="116"/>
    <x v="1"/>
    <n v="92627"/>
    <x v="1"/>
    <s v="OFF-BI-10002498"/>
    <x v="1"/>
    <x v="8"/>
    <x v="440"/>
    <x v="470"/>
    <x v="8"/>
    <x v="2"/>
    <n v="40.370399999999997"/>
  </r>
  <r>
    <n v="498"/>
    <s v="CA-2016-126158"/>
    <d v="2016-07-25T00:00:00"/>
    <d v="2016-07-31T00:00:00"/>
    <s v="Standard Class"/>
    <s v="SC-20095"/>
    <x v="183"/>
    <x v="0"/>
    <s v="United States"/>
    <x v="116"/>
    <x v="1"/>
    <n v="92627"/>
    <x v="1"/>
    <s v="FUR-FU-10004864"/>
    <x v="0"/>
    <x v="5"/>
    <x v="441"/>
    <x v="471"/>
    <x v="4"/>
    <x v="0"/>
    <n v="81.843199999999996"/>
  </r>
  <r>
    <n v="499"/>
    <s v="CA-2016-126158"/>
    <d v="2016-07-25T00:00:00"/>
    <d v="2016-07-31T00:00:00"/>
    <s v="Standard Class"/>
    <s v="SC-20095"/>
    <x v="183"/>
    <x v="0"/>
    <s v="United States"/>
    <x v="116"/>
    <x v="1"/>
    <n v="92627"/>
    <x v="1"/>
    <s v="FUR-CH-10002602"/>
    <x v="0"/>
    <x v="1"/>
    <x v="291"/>
    <x v="472"/>
    <x v="0"/>
    <x v="2"/>
    <n v="18.117599999999999"/>
  </r>
  <r>
    <n v="500"/>
    <s v="CA-2016-126158"/>
    <d v="2016-07-25T00:00:00"/>
    <d v="2016-07-31T00:00:00"/>
    <s v="Standard Class"/>
    <s v="SC-20095"/>
    <x v="183"/>
    <x v="0"/>
    <s v="United States"/>
    <x v="116"/>
    <x v="1"/>
    <n v="92627"/>
    <x v="1"/>
    <s v="FUR-FU-10000073"/>
    <x v="0"/>
    <x v="5"/>
    <x v="442"/>
    <x v="473"/>
    <x v="6"/>
    <x v="0"/>
    <n v="22.869"/>
  </r>
  <r>
    <n v="501"/>
    <s v="US-2016-105578"/>
    <d v="2016-05-30T00:00:00"/>
    <d v="2016-06-04T00:00:00"/>
    <s v="Standard Class"/>
    <s v="MY-17380"/>
    <x v="199"/>
    <x v="1"/>
    <s v="United States"/>
    <x v="117"/>
    <x v="22"/>
    <n v="80134"/>
    <x v="1"/>
    <s v="OFF-BI-10001670"/>
    <x v="1"/>
    <x v="8"/>
    <x v="443"/>
    <x v="474"/>
    <x v="0"/>
    <x v="6"/>
    <n v="-15.08"/>
  </r>
  <r>
    <n v="502"/>
    <s v="US-2016-105578"/>
    <d v="2016-05-30T00:00:00"/>
    <d v="2016-06-04T00:00:00"/>
    <s v="Standard Class"/>
    <s v="MY-17380"/>
    <x v="199"/>
    <x v="1"/>
    <s v="United States"/>
    <x v="117"/>
    <x v="22"/>
    <n v="80134"/>
    <x v="1"/>
    <s v="OFF-BI-10001658"/>
    <x v="1"/>
    <x v="8"/>
    <x v="444"/>
    <x v="475"/>
    <x v="0"/>
    <x v="6"/>
    <n v="-11.961600000000001"/>
  </r>
  <r>
    <n v="503"/>
    <s v="US-2016-105578"/>
    <d v="2016-05-30T00:00:00"/>
    <d v="2016-06-04T00:00:00"/>
    <s v="Standard Class"/>
    <s v="MY-17380"/>
    <x v="199"/>
    <x v="1"/>
    <s v="United States"/>
    <x v="117"/>
    <x v="22"/>
    <n v="80134"/>
    <x v="1"/>
    <s v="FUR-CH-10001215"/>
    <x v="0"/>
    <x v="1"/>
    <x v="445"/>
    <x v="476"/>
    <x v="0"/>
    <x v="2"/>
    <n v="50.097999999999999"/>
  </r>
  <r>
    <n v="504"/>
    <s v="US-2016-105578"/>
    <d v="2016-05-30T00:00:00"/>
    <d v="2016-06-04T00:00:00"/>
    <s v="Standard Class"/>
    <s v="MY-17380"/>
    <x v="199"/>
    <x v="1"/>
    <s v="United States"/>
    <x v="117"/>
    <x v="22"/>
    <n v="80134"/>
    <x v="1"/>
    <s v="OFF-BI-10000831"/>
    <x v="1"/>
    <x v="8"/>
    <x v="446"/>
    <x v="477"/>
    <x v="1"/>
    <x v="6"/>
    <n v="-1.9008"/>
  </r>
  <r>
    <n v="505"/>
    <s v="US-2016-105578"/>
    <d v="2016-05-30T00:00:00"/>
    <d v="2016-06-04T00:00:00"/>
    <s v="Standard Class"/>
    <s v="MY-17380"/>
    <x v="199"/>
    <x v="1"/>
    <s v="United States"/>
    <x v="117"/>
    <x v="22"/>
    <n v="80134"/>
    <x v="1"/>
    <s v="OFF-PA-10000357"/>
    <x v="1"/>
    <x v="10"/>
    <x v="447"/>
    <x v="478"/>
    <x v="7"/>
    <x v="2"/>
    <n v="11.8871"/>
  </r>
  <r>
    <n v="506"/>
    <s v="CA-2017-134978"/>
    <d v="2017-11-12T00:00:00"/>
    <d v="2017-11-15T00:00:00"/>
    <s v="Second Class"/>
    <s v="EB-13705"/>
    <x v="182"/>
    <x v="1"/>
    <s v="United States"/>
    <x v="20"/>
    <x v="15"/>
    <n v="10024"/>
    <x v="3"/>
    <s v="OFF-BI-10003274"/>
    <x v="1"/>
    <x v="8"/>
    <x v="122"/>
    <x v="204"/>
    <x v="2"/>
    <x v="2"/>
    <n v="5.3730000000000002"/>
  </r>
  <r>
    <n v="507"/>
    <s v="CA-2015-145352"/>
    <d v="2015-03-16T00:00:00"/>
    <d v="2015-03-22T00:00:00"/>
    <s v="Standard Class"/>
    <s v="CM-12385"/>
    <x v="200"/>
    <x v="0"/>
    <s v="United States"/>
    <x v="118"/>
    <x v="32"/>
    <n v="30318"/>
    <x v="0"/>
    <s v="OFF-AR-10001662"/>
    <x v="1"/>
    <x v="6"/>
    <x v="448"/>
    <x v="479"/>
    <x v="7"/>
    <x v="0"/>
    <n v="0.73980000000000001"/>
  </r>
  <r>
    <n v="508"/>
    <s v="CA-2015-145352"/>
    <d v="2015-03-16T00:00:00"/>
    <d v="2015-03-22T00:00:00"/>
    <s v="Standard Class"/>
    <s v="CM-12385"/>
    <x v="200"/>
    <x v="0"/>
    <s v="United States"/>
    <x v="118"/>
    <x v="32"/>
    <n v="30318"/>
    <x v="0"/>
    <s v="OFF-AR-10003856"/>
    <x v="1"/>
    <x v="6"/>
    <x v="449"/>
    <x v="480"/>
    <x v="1"/>
    <x v="0"/>
    <n v="2.1684000000000001"/>
  </r>
  <r>
    <n v="509"/>
    <s v="CA-2015-145352"/>
    <d v="2015-03-16T00:00:00"/>
    <d v="2015-03-22T00:00:00"/>
    <s v="Standard Class"/>
    <s v="CM-12385"/>
    <x v="200"/>
    <x v="0"/>
    <s v="United States"/>
    <x v="118"/>
    <x v="32"/>
    <n v="30318"/>
    <x v="0"/>
    <s v="OFF-ST-10001228"/>
    <x v="1"/>
    <x v="4"/>
    <x v="450"/>
    <x v="481"/>
    <x v="1"/>
    <x v="0"/>
    <n v="11.685"/>
  </r>
  <r>
    <n v="510"/>
    <s v="CA-2015-145352"/>
    <d v="2015-03-16T00:00:00"/>
    <d v="2015-03-22T00:00:00"/>
    <s v="Standard Class"/>
    <s v="CM-12385"/>
    <x v="200"/>
    <x v="0"/>
    <s v="United States"/>
    <x v="118"/>
    <x v="32"/>
    <n v="30318"/>
    <x v="0"/>
    <s v="OFF-BI-10003527"/>
    <x v="1"/>
    <x v="8"/>
    <x v="451"/>
    <x v="482"/>
    <x v="2"/>
    <x v="0"/>
    <n v="3177.4749999999999"/>
  </r>
  <r>
    <n v="511"/>
    <s v="CA-2017-135307"/>
    <d v="2017-11-26T00:00:00"/>
    <d v="2017-11-27T00:00:00"/>
    <s v="First Class"/>
    <s v="LS-17245"/>
    <x v="201"/>
    <x v="0"/>
    <s v="United States"/>
    <x v="119"/>
    <x v="25"/>
    <n v="64118"/>
    <x v="2"/>
    <s v="FUR-FU-10001290"/>
    <x v="0"/>
    <x v="5"/>
    <x v="452"/>
    <x v="483"/>
    <x v="1"/>
    <x v="0"/>
    <n v="40.415999999999997"/>
  </r>
  <r>
    <n v="512"/>
    <s v="CA-2017-135307"/>
    <d v="2017-11-26T00:00:00"/>
    <d v="2017-11-27T00:00:00"/>
    <s v="First Class"/>
    <s v="LS-17245"/>
    <x v="201"/>
    <x v="0"/>
    <s v="United States"/>
    <x v="119"/>
    <x v="25"/>
    <n v="64118"/>
    <x v="2"/>
    <s v="TEC-AC-10002399"/>
    <x v="2"/>
    <x v="11"/>
    <x v="453"/>
    <x v="484"/>
    <x v="0"/>
    <x v="0"/>
    <n v="12.172800000000001"/>
  </r>
  <r>
    <n v="513"/>
    <s v="CA-2016-106341"/>
    <d v="2016-10-20T00:00:00"/>
    <d v="2016-10-23T00:00:00"/>
    <s v="First Class"/>
    <s v="LF-17185"/>
    <x v="166"/>
    <x v="0"/>
    <s v="United States"/>
    <x v="46"/>
    <x v="24"/>
    <n v="43055"/>
    <x v="3"/>
    <s v="OFF-AR-10002053"/>
    <x v="1"/>
    <x v="6"/>
    <x v="79"/>
    <x v="485"/>
    <x v="1"/>
    <x v="2"/>
    <n v="0.71519999999999995"/>
  </r>
  <r>
    <n v="514"/>
    <s v="CA-2017-163405"/>
    <d v="2017-12-21T00:00:00"/>
    <d v="2017-12-25T00:00:00"/>
    <s v="Standard Class"/>
    <s v="BN-11515"/>
    <x v="202"/>
    <x v="0"/>
    <s v="United States"/>
    <x v="1"/>
    <x v="1"/>
    <n v="90049"/>
    <x v="1"/>
    <s v="OFF-AR-10003811"/>
    <x v="1"/>
    <x v="6"/>
    <x v="454"/>
    <x v="153"/>
    <x v="1"/>
    <x v="0"/>
    <n v="1.7901"/>
  </r>
  <r>
    <n v="515"/>
    <s v="CA-2017-163405"/>
    <d v="2017-12-21T00:00:00"/>
    <d v="2017-12-25T00:00:00"/>
    <s v="Standard Class"/>
    <s v="BN-11515"/>
    <x v="202"/>
    <x v="0"/>
    <s v="United States"/>
    <x v="1"/>
    <x v="1"/>
    <n v="90049"/>
    <x v="1"/>
    <s v="OFF-AR-10001246"/>
    <x v="1"/>
    <x v="6"/>
    <x v="455"/>
    <x v="486"/>
    <x v="0"/>
    <x v="0"/>
    <n v="1.7052"/>
  </r>
  <r>
    <n v="516"/>
    <s v="CA-2017-127432"/>
    <d v="2017-01-22T00:00:00"/>
    <d v="2017-01-27T00:00:00"/>
    <s v="Standard Class"/>
    <s v="AD-10180"/>
    <x v="57"/>
    <x v="2"/>
    <s v="United States"/>
    <x v="120"/>
    <x v="37"/>
    <n v="59405"/>
    <x v="1"/>
    <s v="TEC-CO-10003236"/>
    <x v="2"/>
    <x v="16"/>
    <x v="456"/>
    <x v="487"/>
    <x v="2"/>
    <x v="0"/>
    <n v="1379.9770000000001"/>
  </r>
  <r>
    <n v="517"/>
    <s v="CA-2017-127432"/>
    <d v="2017-01-22T00:00:00"/>
    <d v="2017-01-27T00:00:00"/>
    <s v="Standard Class"/>
    <s v="AD-10180"/>
    <x v="57"/>
    <x v="2"/>
    <s v="United States"/>
    <x v="120"/>
    <x v="37"/>
    <n v="59405"/>
    <x v="1"/>
    <s v="OFF-ST-10004507"/>
    <x v="1"/>
    <x v="4"/>
    <x v="457"/>
    <x v="488"/>
    <x v="1"/>
    <x v="0"/>
    <n v="13.891500000000001"/>
  </r>
  <r>
    <n v="518"/>
    <s v="CA-2017-127432"/>
    <d v="2017-01-22T00:00:00"/>
    <d v="2017-01-27T00:00:00"/>
    <s v="Standard Class"/>
    <s v="AD-10180"/>
    <x v="57"/>
    <x v="2"/>
    <s v="United States"/>
    <x v="120"/>
    <x v="37"/>
    <n v="59405"/>
    <x v="1"/>
    <s v="OFF-PA-10001667"/>
    <x v="1"/>
    <x v="10"/>
    <x v="458"/>
    <x v="489"/>
    <x v="0"/>
    <x v="0"/>
    <n v="5.3819999999999997"/>
  </r>
  <r>
    <n v="519"/>
    <s v="CA-2017-127432"/>
    <d v="2017-01-22T00:00:00"/>
    <d v="2017-01-27T00:00:00"/>
    <s v="Standard Class"/>
    <s v="AD-10180"/>
    <x v="57"/>
    <x v="2"/>
    <s v="United States"/>
    <x v="120"/>
    <x v="37"/>
    <n v="59405"/>
    <x v="1"/>
    <s v="OFF-ST-10004459"/>
    <x v="1"/>
    <x v="4"/>
    <x v="459"/>
    <x v="490"/>
    <x v="1"/>
    <x v="0"/>
    <n v="56.301000000000002"/>
  </r>
  <r>
    <n v="520"/>
    <s v="CA-2015-157812"/>
    <d v="2015-03-22T00:00:00"/>
    <d v="2015-03-26T00:00:00"/>
    <s v="Standard Class"/>
    <s v="DB-13210"/>
    <x v="203"/>
    <x v="0"/>
    <s v="United States"/>
    <x v="12"/>
    <x v="5"/>
    <n v="77041"/>
    <x v="2"/>
    <s v="TEC-AC-10000171"/>
    <x v="2"/>
    <x v="11"/>
    <x v="43"/>
    <x v="491"/>
    <x v="7"/>
    <x v="2"/>
    <n v="5.2877000000000001"/>
  </r>
  <r>
    <n v="521"/>
    <s v="CA-2015-157812"/>
    <d v="2015-03-22T00:00:00"/>
    <d v="2015-03-26T00:00:00"/>
    <s v="Standard Class"/>
    <s v="DB-13210"/>
    <x v="203"/>
    <x v="0"/>
    <s v="United States"/>
    <x v="12"/>
    <x v="5"/>
    <n v="77041"/>
    <x v="2"/>
    <s v="OFF-ST-10000736"/>
    <x v="1"/>
    <x v="4"/>
    <x v="460"/>
    <x v="431"/>
    <x v="0"/>
    <x v="2"/>
    <n v="-25.913599999999999"/>
  </r>
  <r>
    <n v="522"/>
    <s v="CA-2015-157812"/>
    <d v="2015-03-22T00:00:00"/>
    <d v="2015-03-26T00:00:00"/>
    <s v="Standard Class"/>
    <s v="DB-13210"/>
    <x v="203"/>
    <x v="0"/>
    <s v="United States"/>
    <x v="12"/>
    <x v="5"/>
    <n v="77041"/>
    <x v="2"/>
    <s v="OFF-BI-10000285"/>
    <x v="1"/>
    <x v="8"/>
    <x v="461"/>
    <x v="492"/>
    <x v="6"/>
    <x v="3"/>
    <n v="-21.167999999999999"/>
  </r>
  <r>
    <n v="523"/>
    <s v="CA-2017-145142"/>
    <d v="2017-01-23T00:00:00"/>
    <d v="2017-01-25T00:00:00"/>
    <s v="First Class"/>
    <s v="MC-17605"/>
    <x v="204"/>
    <x v="1"/>
    <s v="United States"/>
    <x v="66"/>
    <x v="12"/>
    <n v="48234"/>
    <x v="2"/>
    <s v="FUR-TA-10001857"/>
    <x v="0"/>
    <x v="3"/>
    <x v="438"/>
    <x v="493"/>
    <x v="0"/>
    <x v="0"/>
    <n v="21.097999999999999"/>
  </r>
  <r>
    <n v="524"/>
    <s v="US-2016-139486"/>
    <d v="2016-05-21T00:00:00"/>
    <d v="2016-05-23T00:00:00"/>
    <s v="First Class"/>
    <s v="LH-17155"/>
    <x v="109"/>
    <x v="0"/>
    <s v="United States"/>
    <x v="1"/>
    <x v="1"/>
    <n v="90032"/>
    <x v="1"/>
    <s v="TEC-PH-10003555"/>
    <x v="2"/>
    <x v="7"/>
    <x v="462"/>
    <x v="494"/>
    <x v="1"/>
    <x v="2"/>
    <n v="-12.4146"/>
  </r>
  <r>
    <n v="525"/>
    <s v="US-2016-139486"/>
    <d v="2016-05-21T00:00:00"/>
    <d v="2016-05-23T00:00:00"/>
    <s v="First Class"/>
    <s v="LH-17155"/>
    <x v="109"/>
    <x v="0"/>
    <s v="United States"/>
    <x v="1"/>
    <x v="1"/>
    <n v="90032"/>
    <x v="1"/>
    <s v="TEC-AC-10003832"/>
    <x v="2"/>
    <x v="11"/>
    <x v="463"/>
    <x v="495"/>
    <x v="0"/>
    <x v="0"/>
    <n v="27.166599999999999"/>
  </r>
  <r>
    <n v="526"/>
    <s v="CA-2015-158792"/>
    <d v="2015-12-26T00:00:00"/>
    <d v="2016-01-02T00:00:00"/>
    <s v="Standard Class"/>
    <s v="BD-11605"/>
    <x v="205"/>
    <x v="0"/>
    <s v="United States"/>
    <x v="104"/>
    <x v="31"/>
    <n v="1841"/>
    <x v="3"/>
    <s v="OFF-FA-10002815"/>
    <x v="1"/>
    <x v="13"/>
    <x v="128"/>
    <x v="496"/>
    <x v="2"/>
    <x v="0"/>
    <n v="10.433999999999999"/>
  </r>
  <r>
    <n v="527"/>
    <s v="CA-2017-113558"/>
    <d v="2017-10-21T00:00:00"/>
    <d v="2017-10-26T00:00:00"/>
    <s v="Standard Class"/>
    <s v="PH-18790"/>
    <x v="206"/>
    <x v="2"/>
    <s v="United States"/>
    <x v="121"/>
    <x v="2"/>
    <n v="33801"/>
    <x v="0"/>
    <s v="FUR-CH-10003379"/>
    <x v="0"/>
    <x v="1"/>
    <x v="464"/>
    <x v="497"/>
    <x v="1"/>
    <x v="2"/>
    <n v="42.747"/>
  </r>
  <r>
    <n v="528"/>
    <s v="CA-2017-113558"/>
    <d v="2017-10-21T00:00:00"/>
    <d v="2017-10-26T00:00:00"/>
    <s v="Standard Class"/>
    <s v="PH-18790"/>
    <x v="206"/>
    <x v="2"/>
    <s v="United States"/>
    <x v="121"/>
    <x v="2"/>
    <n v="33801"/>
    <x v="0"/>
    <s v="FUR-FU-10001756"/>
    <x v="0"/>
    <x v="5"/>
    <x v="285"/>
    <x v="498"/>
    <x v="1"/>
    <x v="2"/>
    <n v="5.1407999999999996"/>
  </r>
  <r>
    <n v="529"/>
    <s v="US-2015-138303"/>
    <d v="2015-09-03T00:00:00"/>
    <d v="2015-09-07T00:00:00"/>
    <s v="Standard Class"/>
    <s v="MG-18145"/>
    <x v="207"/>
    <x v="0"/>
    <s v="United States"/>
    <x v="10"/>
    <x v="9"/>
    <n v="19134"/>
    <x v="3"/>
    <s v="OFF-ST-10004963"/>
    <x v="1"/>
    <x v="4"/>
    <x v="465"/>
    <x v="499"/>
    <x v="1"/>
    <x v="2"/>
    <n v="-7.2671999999999999"/>
  </r>
  <r>
    <n v="530"/>
    <s v="US-2015-138303"/>
    <d v="2015-09-03T00:00:00"/>
    <d v="2015-09-07T00:00:00"/>
    <s v="Standard Class"/>
    <s v="MG-18145"/>
    <x v="207"/>
    <x v="0"/>
    <s v="United States"/>
    <x v="10"/>
    <x v="9"/>
    <n v="19134"/>
    <x v="3"/>
    <s v="OFF-SU-10002881"/>
    <x v="1"/>
    <x v="14"/>
    <x v="466"/>
    <x v="500"/>
    <x v="7"/>
    <x v="2"/>
    <n v="-149.9058"/>
  </r>
  <r>
    <n v="531"/>
    <s v="US-2015-138303"/>
    <d v="2015-09-03T00:00:00"/>
    <d v="2015-09-07T00:00:00"/>
    <s v="Standard Class"/>
    <s v="MG-18145"/>
    <x v="207"/>
    <x v="0"/>
    <s v="United States"/>
    <x v="10"/>
    <x v="9"/>
    <n v="19134"/>
    <x v="3"/>
    <s v="OFF-EN-10001335"/>
    <x v="1"/>
    <x v="12"/>
    <x v="467"/>
    <x v="501"/>
    <x v="5"/>
    <x v="2"/>
    <n v="19.692"/>
  </r>
  <r>
    <n v="532"/>
    <s v="CA-2015-102848"/>
    <d v="2015-11-07T00:00:00"/>
    <d v="2015-11-09T00:00:00"/>
    <s v="Second Class"/>
    <s v="KB-16240"/>
    <x v="208"/>
    <x v="1"/>
    <s v="United States"/>
    <x v="1"/>
    <x v="1"/>
    <n v="90036"/>
    <x v="1"/>
    <s v="FUR-CH-10000595"/>
    <x v="0"/>
    <x v="1"/>
    <x v="468"/>
    <x v="502"/>
    <x v="7"/>
    <x v="2"/>
    <n v="11.92"/>
  </r>
  <r>
    <n v="533"/>
    <s v="US-2017-129441"/>
    <d v="2017-09-07T00:00:00"/>
    <d v="2017-09-11T00:00:00"/>
    <s v="Standard Class"/>
    <s v="JC-15340"/>
    <x v="209"/>
    <x v="0"/>
    <s v="United States"/>
    <x v="1"/>
    <x v="1"/>
    <n v="90032"/>
    <x v="1"/>
    <s v="FUR-FU-10000448"/>
    <x v="0"/>
    <x v="5"/>
    <x v="469"/>
    <x v="503"/>
    <x v="1"/>
    <x v="0"/>
    <n v="2.3969999999999998"/>
  </r>
  <r>
    <n v="534"/>
    <s v="CA-2016-168753"/>
    <d v="2016-05-29T00:00:00"/>
    <d v="2016-06-01T00:00:00"/>
    <s v="Second Class"/>
    <s v="RL-19615"/>
    <x v="210"/>
    <x v="0"/>
    <s v="United States"/>
    <x v="122"/>
    <x v="19"/>
    <n v="36116"/>
    <x v="0"/>
    <s v="TEC-PH-10000984"/>
    <x v="2"/>
    <x v="7"/>
    <x v="470"/>
    <x v="504"/>
    <x v="2"/>
    <x v="0"/>
    <n v="274.38600000000002"/>
  </r>
  <r>
    <n v="535"/>
    <s v="CA-2016-168753"/>
    <d v="2016-05-29T00:00:00"/>
    <d v="2016-06-01T00:00:00"/>
    <s v="Second Class"/>
    <s v="RL-19615"/>
    <x v="210"/>
    <x v="0"/>
    <s v="United States"/>
    <x v="122"/>
    <x v="19"/>
    <n v="36116"/>
    <x v="0"/>
    <s v="OFF-BI-10002557"/>
    <x v="1"/>
    <x v="8"/>
    <x v="249"/>
    <x v="505"/>
    <x v="2"/>
    <x v="0"/>
    <n v="11.375"/>
  </r>
  <r>
    <n v="536"/>
    <s v="CA-2016-126613"/>
    <d v="2016-07-10T00:00:00"/>
    <d v="2016-07-16T00:00:00"/>
    <s v="Standard Class"/>
    <s v="AA-10375"/>
    <x v="211"/>
    <x v="0"/>
    <s v="United States"/>
    <x v="123"/>
    <x v="16"/>
    <n v="85204"/>
    <x v="1"/>
    <s v="OFF-ST-10001325"/>
    <x v="1"/>
    <x v="4"/>
    <x v="471"/>
    <x v="506"/>
    <x v="0"/>
    <x v="2"/>
    <n v="1.4672000000000001"/>
  </r>
  <r>
    <n v="537"/>
    <s v="US-2017-122637"/>
    <d v="2017-09-03T00:00:00"/>
    <d v="2017-09-08T00:00:00"/>
    <s v="Second Class"/>
    <s v="EP-13915"/>
    <x v="212"/>
    <x v="0"/>
    <s v="United States"/>
    <x v="22"/>
    <x v="10"/>
    <n v="60653"/>
    <x v="2"/>
    <s v="OFF-BI-10002429"/>
    <x v="1"/>
    <x v="8"/>
    <x v="472"/>
    <x v="507"/>
    <x v="3"/>
    <x v="3"/>
    <n v="-68.185599999999994"/>
  </r>
  <r>
    <n v="538"/>
    <s v="CA-2015-147851"/>
    <d v="2015-12-03T00:00:00"/>
    <d v="2015-12-08T00:00:00"/>
    <s v="Standard Class"/>
    <s v="MP-17470"/>
    <x v="88"/>
    <x v="2"/>
    <s v="United States"/>
    <x v="20"/>
    <x v="15"/>
    <n v="10009"/>
    <x v="3"/>
    <s v="OFF-BI-10004528"/>
    <x v="1"/>
    <x v="8"/>
    <x v="473"/>
    <x v="508"/>
    <x v="4"/>
    <x v="2"/>
    <n v="3.36"/>
  </r>
  <r>
    <n v="539"/>
    <s v="CA-2015-134894"/>
    <d v="2015-12-07T00:00:00"/>
    <d v="2015-12-11T00:00:00"/>
    <s v="Standard Class"/>
    <s v="DK-12985"/>
    <x v="213"/>
    <x v="0"/>
    <s v="United States"/>
    <x v="0"/>
    <x v="0"/>
    <n v="42420"/>
    <x v="0"/>
    <s v="OFF-AP-10001271"/>
    <x v="1"/>
    <x v="9"/>
    <x v="474"/>
    <x v="509"/>
    <x v="1"/>
    <x v="0"/>
    <n v="41.293799999999997"/>
  </r>
  <r>
    <n v="540"/>
    <s v="CA-2015-134894"/>
    <d v="2015-12-07T00:00:00"/>
    <d v="2015-12-11T00:00:00"/>
    <s v="Standard Class"/>
    <s v="DK-12985"/>
    <x v="213"/>
    <x v="0"/>
    <s v="United States"/>
    <x v="0"/>
    <x v="0"/>
    <n v="42420"/>
    <x v="0"/>
    <s v="FUR-CH-10002647"/>
    <x v="0"/>
    <x v="1"/>
    <x v="475"/>
    <x v="510"/>
    <x v="4"/>
    <x v="0"/>
    <n v="70.98"/>
  </r>
  <r>
    <n v="541"/>
    <s v="CA-2014-140795"/>
    <d v="2014-02-01T00:00:00"/>
    <d v="2014-02-03T00:00:00"/>
    <s v="First Class"/>
    <s v="BD-11500"/>
    <x v="214"/>
    <x v="0"/>
    <s v="United States"/>
    <x v="124"/>
    <x v="6"/>
    <n v="54302"/>
    <x v="2"/>
    <s v="TEC-AC-10001432"/>
    <x v="2"/>
    <x v="11"/>
    <x v="476"/>
    <x v="511"/>
    <x v="5"/>
    <x v="0"/>
    <n v="206.316"/>
  </r>
  <r>
    <n v="542"/>
    <s v="CA-2016-136924"/>
    <d v="2016-07-14T00:00:00"/>
    <d v="2016-07-17T00:00:00"/>
    <s v="First Class"/>
    <s v="ES-14080"/>
    <x v="20"/>
    <x v="1"/>
    <s v="United States"/>
    <x v="93"/>
    <x v="16"/>
    <n v="85705"/>
    <x v="1"/>
    <s v="TEC-PH-10002262"/>
    <x v="2"/>
    <x v="7"/>
    <x v="477"/>
    <x v="512"/>
    <x v="8"/>
    <x v="2"/>
    <n v="38.086399999999998"/>
  </r>
  <r>
    <n v="543"/>
    <s v="US-2015-120161"/>
    <d v="2015-12-18T00:00:00"/>
    <d v="2015-12-23T00:00:00"/>
    <s v="Standard Class"/>
    <s v="LM-17065"/>
    <x v="215"/>
    <x v="0"/>
    <s v="United States"/>
    <x v="24"/>
    <x v="24"/>
    <n v="45503"/>
    <x v="3"/>
    <s v="OFF-ST-10001809"/>
    <x v="1"/>
    <x v="4"/>
    <x v="435"/>
    <x v="513"/>
    <x v="6"/>
    <x v="2"/>
    <n v="-145.52459999999999"/>
  </r>
  <r>
    <n v="544"/>
    <s v="CA-2014-103849"/>
    <d v="2014-05-11T00:00:00"/>
    <d v="2014-05-16T00:00:00"/>
    <s v="Standard Class"/>
    <s v="PG-18895"/>
    <x v="38"/>
    <x v="0"/>
    <s v="United States"/>
    <x v="5"/>
    <x v="5"/>
    <n v="76106"/>
    <x v="2"/>
    <s v="TEC-AC-10001465"/>
    <x v="2"/>
    <x v="11"/>
    <x v="478"/>
    <x v="514"/>
    <x v="0"/>
    <x v="2"/>
    <n v="7.2640000000000002"/>
  </r>
  <r>
    <n v="545"/>
    <s v="CA-2014-103849"/>
    <d v="2014-05-11T00:00:00"/>
    <d v="2014-05-16T00:00:00"/>
    <s v="Standard Class"/>
    <s v="PG-18895"/>
    <x v="38"/>
    <x v="0"/>
    <s v="United States"/>
    <x v="5"/>
    <x v="5"/>
    <n v="76106"/>
    <x v="2"/>
    <s v="TEC-PH-10002597"/>
    <x v="2"/>
    <x v="7"/>
    <x v="479"/>
    <x v="515"/>
    <x v="7"/>
    <x v="2"/>
    <n v="6.2995000000000001"/>
  </r>
  <r>
    <n v="546"/>
    <s v="CA-2014-103849"/>
    <d v="2014-05-11T00:00:00"/>
    <d v="2014-05-16T00:00:00"/>
    <s v="Standard Class"/>
    <s v="PG-18895"/>
    <x v="38"/>
    <x v="0"/>
    <s v="United States"/>
    <x v="5"/>
    <x v="5"/>
    <n v="76106"/>
    <x v="2"/>
    <s v="FUR-FU-10000723"/>
    <x v="0"/>
    <x v="5"/>
    <x v="480"/>
    <x v="516"/>
    <x v="4"/>
    <x v="7"/>
    <n v="-84.2928"/>
  </r>
  <r>
    <n v="547"/>
    <s v="CA-2017-162929"/>
    <d v="2017-11-19T00:00:00"/>
    <d v="2017-11-22T00:00:00"/>
    <s v="First Class"/>
    <s v="AS-10135"/>
    <x v="216"/>
    <x v="2"/>
    <s v="United States"/>
    <x v="20"/>
    <x v="15"/>
    <n v="10035"/>
    <x v="3"/>
    <s v="OFF-BI-10000404"/>
    <x v="1"/>
    <x v="8"/>
    <x v="481"/>
    <x v="517"/>
    <x v="5"/>
    <x v="2"/>
    <n v="13.932"/>
  </r>
  <r>
    <n v="548"/>
    <s v="CA-2017-162929"/>
    <d v="2017-11-19T00:00:00"/>
    <d v="2017-11-22T00:00:00"/>
    <s v="First Class"/>
    <s v="AS-10135"/>
    <x v="216"/>
    <x v="2"/>
    <s v="United States"/>
    <x v="20"/>
    <x v="15"/>
    <n v="10035"/>
    <x v="3"/>
    <s v="OFF-PA-10002986"/>
    <x v="1"/>
    <x v="10"/>
    <x v="482"/>
    <x v="518"/>
    <x v="0"/>
    <x v="0"/>
    <n v="6.4127999999999998"/>
  </r>
  <r>
    <n v="549"/>
    <s v="CA-2015-113173"/>
    <d v="2015-11-15T00:00:00"/>
    <d v="2015-11-17T00:00:00"/>
    <s v="Second Class"/>
    <s v="DK-13225"/>
    <x v="158"/>
    <x v="1"/>
    <s v="United States"/>
    <x v="22"/>
    <x v="10"/>
    <n v="60653"/>
    <x v="2"/>
    <s v="OFF-ST-10000604"/>
    <x v="1"/>
    <x v="4"/>
    <x v="54"/>
    <x v="519"/>
    <x v="6"/>
    <x v="2"/>
    <n v="15.641999999999999"/>
  </r>
  <r>
    <n v="550"/>
    <s v="CA-2015-113173"/>
    <d v="2015-11-15T00:00:00"/>
    <d v="2015-11-17T00:00:00"/>
    <s v="Second Class"/>
    <s v="DK-13225"/>
    <x v="158"/>
    <x v="1"/>
    <s v="United States"/>
    <x v="22"/>
    <x v="10"/>
    <n v="60653"/>
    <x v="2"/>
    <s v="OFF-BI-10004738"/>
    <x v="1"/>
    <x v="8"/>
    <x v="92"/>
    <x v="520"/>
    <x v="1"/>
    <x v="3"/>
    <n v="-17.045999999999999"/>
  </r>
  <r>
    <n v="551"/>
    <s v="CA-2015-113173"/>
    <d v="2015-11-15T00:00:00"/>
    <d v="2015-11-17T00:00:00"/>
    <s v="Second Class"/>
    <s v="DK-13225"/>
    <x v="158"/>
    <x v="1"/>
    <s v="United States"/>
    <x v="22"/>
    <x v="10"/>
    <n v="60653"/>
    <x v="2"/>
    <s v="OFF-SU-10001935"/>
    <x v="1"/>
    <x v="14"/>
    <x v="327"/>
    <x v="521"/>
    <x v="2"/>
    <x v="2"/>
    <n v="-1.744"/>
  </r>
  <r>
    <n v="552"/>
    <s v="CA-2016-136406"/>
    <d v="2016-04-15T00:00:00"/>
    <d v="2016-04-17T00:00:00"/>
    <s v="Second Class"/>
    <s v="BD-11320"/>
    <x v="217"/>
    <x v="0"/>
    <s v="United States"/>
    <x v="8"/>
    <x v="1"/>
    <n v="94110"/>
    <x v="1"/>
    <s v="FUR-CH-10002024"/>
    <x v="0"/>
    <x v="1"/>
    <x v="483"/>
    <x v="522"/>
    <x v="0"/>
    <x v="2"/>
    <n v="0"/>
  </r>
  <r>
    <n v="553"/>
    <s v="CA-2017-112774"/>
    <d v="2017-09-11T00:00:00"/>
    <d v="2017-09-12T00:00:00"/>
    <s v="First Class"/>
    <s v="RC-19960"/>
    <x v="53"/>
    <x v="0"/>
    <s v="United States"/>
    <x v="108"/>
    <x v="2"/>
    <n v="32216"/>
    <x v="0"/>
    <s v="FUR-FU-10003039"/>
    <x v="0"/>
    <x v="5"/>
    <x v="484"/>
    <x v="523"/>
    <x v="7"/>
    <x v="2"/>
    <n v="6.0381999999999998"/>
  </r>
  <r>
    <n v="554"/>
    <s v="CA-2017-101945"/>
    <d v="2017-11-24T00:00:00"/>
    <d v="2017-11-28T00:00:00"/>
    <s v="Standard Class"/>
    <s v="GT-14710"/>
    <x v="218"/>
    <x v="0"/>
    <s v="United States"/>
    <x v="12"/>
    <x v="5"/>
    <n v="77070"/>
    <x v="2"/>
    <s v="OFF-FA-10004248"/>
    <x v="1"/>
    <x v="13"/>
    <x v="485"/>
    <x v="524"/>
    <x v="1"/>
    <x v="2"/>
    <n v="2.5707"/>
  </r>
  <r>
    <n v="555"/>
    <s v="CA-2017-100650"/>
    <d v="2017-06-29T00:00:00"/>
    <d v="2017-07-03T00:00:00"/>
    <s v="Second Class"/>
    <s v="DK-13225"/>
    <x v="158"/>
    <x v="1"/>
    <s v="United States"/>
    <x v="125"/>
    <x v="1"/>
    <n v="92804"/>
    <x v="1"/>
    <s v="OFF-ST-10001780"/>
    <x v="1"/>
    <x v="4"/>
    <x v="486"/>
    <x v="525"/>
    <x v="0"/>
    <x v="0"/>
    <n v="310.98719999999997"/>
  </r>
  <r>
    <n v="556"/>
    <s v="CA-2014-155852"/>
    <d v="2014-03-03T00:00:00"/>
    <d v="2014-03-07T00:00:00"/>
    <s v="Second Class"/>
    <s v="AJ-10945"/>
    <x v="219"/>
    <x v="0"/>
    <s v="United States"/>
    <x v="40"/>
    <x v="3"/>
    <n v="28403"/>
    <x v="0"/>
    <s v="OFF-AR-10003560"/>
    <x v="1"/>
    <x v="6"/>
    <x v="487"/>
    <x v="526"/>
    <x v="4"/>
    <x v="2"/>
    <n v="3.4047999999999998"/>
  </r>
  <r>
    <n v="557"/>
    <s v="CA-2016-113243"/>
    <d v="2016-06-10T00:00:00"/>
    <d v="2016-06-15T00:00:00"/>
    <s v="Standard Class"/>
    <s v="OT-18730"/>
    <x v="220"/>
    <x v="0"/>
    <s v="United States"/>
    <x v="1"/>
    <x v="1"/>
    <n v="90045"/>
    <x v="1"/>
    <s v="OFF-LA-10001297"/>
    <x v="1"/>
    <x v="2"/>
    <x v="488"/>
    <x v="343"/>
    <x v="0"/>
    <x v="0"/>
    <n v="9.9359999999999999"/>
  </r>
  <r>
    <n v="558"/>
    <s v="CA-2016-113243"/>
    <d v="2016-06-10T00:00:00"/>
    <d v="2016-06-15T00:00:00"/>
    <s v="Standard Class"/>
    <s v="OT-18730"/>
    <x v="220"/>
    <x v="0"/>
    <s v="United States"/>
    <x v="1"/>
    <x v="1"/>
    <n v="90045"/>
    <x v="1"/>
    <s v="FUR-TA-10004256"/>
    <x v="0"/>
    <x v="3"/>
    <x v="489"/>
    <x v="527"/>
    <x v="4"/>
    <x v="2"/>
    <n v="-217.048"/>
  </r>
  <r>
    <n v="559"/>
    <s v="CA-2016-113243"/>
    <d v="2016-06-10T00:00:00"/>
    <d v="2016-06-15T00:00:00"/>
    <s v="Standard Class"/>
    <s v="OT-18730"/>
    <x v="220"/>
    <x v="0"/>
    <s v="United States"/>
    <x v="1"/>
    <x v="1"/>
    <n v="90045"/>
    <x v="1"/>
    <s v="OFF-PA-10003441"/>
    <x v="1"/>
    <x v="10"/>
    <x v="490"/>
    <x v="56"/>
    <x v="2"/>
    <x v="0"/>
    <n v="15.552"/>
  </r>
  <r>
    <n v="560"/>
    <s v="CA-2017-118731"/>
    <d v="2017-11-20T00:00:00"/>
    <d v="2017-11-22T00:00:00"/>
    <s v="Second Class"/>
    <s v="LP-17080"/>
    <x v="221"/>
    <x v="0"/>
    <s v="United States"/>
    <x v="8"/>
    <x v="1"/>
    <n v="94110"/>
    <x v="1"/>
    <s v="FUR-FU-10003347"/>
    <x v="0"/>
    <x v="5"/>
    <x v="379"/>
    <x v="528"/>
    <x v="1"/>
    <x v="0"/>
    <n v="16.614000000000001"/>
  </r>
  <r>
    <n v="561"/>
    <s v="CA-2017-118731"/>
    <d v="2017-11-20T00:00:00"/>
    <d v="2017-11-22T00:00:00"/>
    <s v="Second Class"/>
    <s v="LP-17080"/>
    <x v="221"/>
    <x v="0"/>
    <s v="United States"/>
    <x v="8"/>
    <x v="1"/>
    <n v="94110"/>
    <x v="1"/>
    <s v="OFF-BI-10000069"/>
    <x v="1"/>
    <x v="8"/>
    <x v="491"/>
    <x v="529"/>
    <x v="3"/>
    <x v="2"/>
    <n v="27.318200000000001"/>
  </r>
  <r>
    <n v="562"/>
    <s v="CA-2014-145576"/>
    <d v="2014-09-14T00:00:00"/>
    <d v="2014-09-18T00:00:00"/>
    <s v="Second Class"/>
    <s v="CA-12775"/>
    <x v="222"/>
    <x v="0"/>
    <s v="United States"/>
    <x v="67"/>
    <x v="2"/>
    <n v="33614"/>
    <x v="0"/>
    <s v="OFF-AP-10003914"/>
    <x v="1"/>
    <x v="9"/>
    <x v="492"/>
    <x v="530"/>
    <x v="2"/>
    <x v="2"/>
    <n v="1.3"/>
  </r>
  <r>
    <n v="563"/>
    <s v="CA-2014-145576"/>
    <d v="2014-09-14T00:00:00"/>
    <d v="2014-09-18T00:00:00"/>
    <s v="Second Class"/>
    <s v="CA-12775"/>
    <x v="222"/>
    <x v="0"/>
    <s v="United States"/>
    <x v="67"/>
    <x v="2"/>
    <n v="33614"/>
    <x v="0"/>
    <s v="FUR-FU-10004020"/>
    <x v="0"/>
    <x v="5"/>
    <x v="493"/>
    <x v="531"/>
    <x v="1"/>
    <x v="2"/>
    <n v="3.7743000000000002"/>
  </r>
  <r>
    <n v="564"/>
    <s v="CA-2015-130736"/>
    <d v="2015-12-07T00:00:00"/>
    <d v="2015-12-09T00:00:00"/>
    <s v="First Class"/>
    <s v="JF-15490"/>
    <x v="223"/>
    <x v="0"/>
    <s v="United States"/>
    <x v="4"/>
    <x v="4"/>
    <n v="98105"/>
    <x v="1"/>
    <s v="OFF-FA-10003467"/>
    <x v="1"/>
    <x v="13"/>
    <x v="494"/>
    <x v="532"/>
    <x v="0"/>
    <x v="0"/>
    <n v="0"/>
  </r>
  <r>
    <n v="565"/>
    <s v="CA-2015-130736"/>
    <d v="2015-12-07T00:00:00"/>
    <d v="2015-12-09T00:00:00"/>
    <s v="First Class"/>
    <s v="JF-15490"/>
    <x v="223"/>
    <x v="0"/>
    <s v="United States"/>
    <x v="4"/>
    <x v="4"/>
    <n v="98105"/>
    <x v="1"/>
    <s v="OFF-LA-10000634"/>
    <x v="1"/>
    <x v="2"/>
    <x v="286"/>
    <x v="533"/>
    <x v="7"/>
    <x v="0"/>
    <n v="1.2005999999999999"/>
  </r>
  <r>
    <n v="566"/>
    <s v="CA-2017-137099"/>
    <d v="2017-12-07T00:00:00"/>
    <d v="2017-12-10T00:00:00"/>
    <s v="First Class"/>
    <s v="FP-14320"/>
    <x v="224"/>
    <x v="0"/>
    <s v="United States"/>
    <x v="1"/>
    <x v="1"/>
    <n v="90008"/>
    <x v="1"/>
    <s v="TEC-PH-10002496"/>
    <x v="2"/>
    <x v="7"/>
    <x v="495"/>
    <x v="534"/>
    <x v="1"/>
    <x v="2"/>
    <n v="46.796999999999997"/>
  </r>
  <r>
    <n v="567"/>
    <s v="CA-2017-156951"/>
    <d v="2017-10-01T00:00:00"/>
    <d v="2017-10-08T00:00:00"/>
    <s v="Standard Class"/>
    <s v="EB-13840"/>
    <x v="225"/>
    <x v="1"/>
    <s v="United States"/>
    <x v="4"/>
    <x v="4"/>
    <n v="98105"/>
    <x v="1"/>
    <s v="OFF-PA-10004530"/>
    <x v="1"/>
    <x v="10"/>
    <x v="496"/>
    <x v="535"/>
    <x v="8"/>
    <x v="0"/>
    <n v="45.001600000000003"/>
  </r>
  <r>
    <n v="568"/>
    <s v="CA-2017-156951"/>
    <d v="2017-10-01T00:00:00"/>
    <d v="2017-10-08T00:00:00"/>
    <s v="Standard Class"/>
    <s v="EB-13840"/>
    <x v="225"/>
    <x v="1"/>
    <s v="United States"/>
    <x v="4"/>
    <x v="4"/>
    <n v="98105"/>
    <x v="1"/>
    <s v="OFF-BI-10001107"/>
    <x v="1"/>
    <x v="8"/>
    <x v="497"/>
    <x v="536"/>
    <x v="3"/>
    <x v="2"/>
    <n v="27.3672"/>
  </r>
  <r>
    <n v="569"/>
    <s v="CA-2017-156951"/>
    <d v="2017-10-01T00:00:00"/>
    <d v="2017-10-08T00:00:00"/>
    <s v="Standard Class"/>
    <s v="EB-13840"/>
    <x v="225"/>
    <x v="1"/>
    <s v="United States"/>
    <x v="4"/>
    <x v="4"/>
    <n v="98105"/>
    <x v="1"/>
    <s v="OFF-PA-10004451"/>
    <x v="1"/>
    <x v="10"/>
    <x v="498"/>
    <x v="537"/>
    <x v="1"/>
    <x v="0"/>
    <n v="9.3312000000000008"/>
  </r>
  <r>
    <n v="570"/>
    <s v="CA-2017-156951"/>
    <d v="2017-10-01T00:00:00"/>
    <d v="2017-10-08T00:00:00"/>
    <s v="Standard Class"/>
    <s v="EB-13840"/>
    <x v="225"/>
    <x v="1"/>
    <s v="United States"/>
    <x v="4"/>
    <x v="4"/>
    <n v="98105"/>
    <x v="1"/>
    <s v="FUR-CH-10004997"/>
    <x v="0"/>
    <x v="1"/>
    <x v="499"/>
    <x v="538"/>
    <x v="1"/>
    <x v="2"/>
    <n v="0"/>
  </r>
  <r>
    <n v="571"/>
    <s v="CA-2017-164826"/>
    <d v="2017-12-28T00:00:00"/>
    <d v="2018-01-04T00:00:00"/>
    <s v="Standard Class"/>
    <s v="JF-15415"/>
    <x v="226"/>
    <x v="0"/>
    <s v="United States"/>
    <x v="20"/>
    <x v="15"/>
    <n v="10024"/>
    <x v="3"/>
    <s v="OFF-LA-10001297"/>
    <x v="1"/>
    <x v="2"/>
    <x v="488"/>
    <x v="539"/>
    <x v="3"/>
    <x v="0"/>
    <n v="34.776000000000003"/>
  </r>
  <r>
    <n v="572"/>
    <s v="CA-2017-164826"/>
    <d v="2017-12-28T00:00:00"/>
    <d v="2018-01-04T00:00:00"/>
    <s v="Standard Class"/>
    <s v="JF-15415"/>
    <x v="226"/>
    <x v="0"/>
    <s v="United States"/>
    <x v="20"/>
    <x v="15"/>
    <n v="10024"/>
    <x v="3"/>
    <s v="OFF-FA-10000585"/>
    <x v="1"/>
    <x v="13"/>
    <x v="204"/>
    <x v="540"/>
    <x v="4"/>
    <x v="0"/>
    <n v="6.4215999999999998"/>
  </r>
  <r>
    <n v="573"/>
    <s v="CA-2017-164826"/>
    <d v="2017-12-28T00:00:00"/>
    <d v="2018-01-04T00:00:00"/>
    <s v="Standard Class"/>
    <s v="JF-15415"/>
    <x v="226"/>
    <x v="0"/>
    <s v="United States"/>
    <x v="20"/>
    <x v="15"/>
    <n v="10024"/>
    <x v="3"/>
    <s v="OFF-BI-10001922"/>
    <x v="1"/>
    <x v="8"/>
    <x v="305"/>
    <x v="541"/>
    <x v="3"/>
    <x v="2"/>
    <n v="11.226599999999999"/>
  </r>
  <r>
    <n v="574"/>
    <s v="CA-2017-164826"/>
    <d v="2017-12-28T00:00:00"/>
    <d v="2018-01-04T00:00:00"/>
    <s v="Standard Class"/>
    <s v="JF-15415"/>
    <x v="226"/>
    <x v="0"/>
    <s v="United States"/>
    <x v="20"/>
    <x v="15"/>
    <n v="10024"/>
    <x v="3"/>
    <s v="TEC-PH-10000347"/>
    <x v="2"/>
    <x v="7"/>
    <x v="500"/>
    <x v="542"/>
    <x v="1"/>
    <x v="0"/>
    <n v="4.0095000000000001"/>
  </r>
  <r>
    <n v="575"/>
    <s v="CA-2016-127250"/>
    <d v="2016-11-03T00:00:00"/>
    <d v="2016-11-07T00:00:00"/>
    <s v="Standard Class"/>
    <s v="SF-20200"/>
    <x v="227"/>
    <x v="0"/>
    <s v="United States"/>
    <x v="126"/>
    <x v="4"/>
    <n v="98270"/>
    <x v="1"/>
    <s v="OFF-AR-10003394"/>
    <x v="1"/>
    <x v="6"/>
    <x v="501"/>
    <x v="138"/>
    <x v="1"/>
    <x v="0"/>
    <n v="2.3814000000000002"/>
  </r>
  <r>
    <n v="576"/>
    <s v="CA-2015-149713"/>
    <d v="2015-09-18T00:00:00"/>
    <d v="2015-09-22T00:00:00"/>
    <s v="Second Class"/>
    <s v="TG-21640"/>
    <x v="228"/>
    <x v="0"/>
    <s v="United States"/>
    <x v="85"/>
    <x v="1"/>
    <n v="90805"/>
    <x v="1"/>
    <s v="OFF-PA-10004530"/>
    <x v="1"/>
    <x v="10"/>
    <x v="496"/>
    <x v="543"/>
    <x v="9"/>
    <x v="0"/>
    <n v="78.752799999999993"/>
  </r>
  <r>
    <n v="577"/>
    <s v="CA-2015-149713"/>
    <d v="2015-09-18T00:00:00"/>
    <d v="2015-09-22T00:00:00"/>
    <s v="Second Class"/>
    <s v="TG-21640"/>
    <x v="228"/>
    <x v="0"/>
    <s v="United States"/>
    <x v="85"/>
    <x v="1"/>
    <n v="90805"/>
    <x v="1"/>
    <s v="OFF-PA-10001450"/>
    <x v="1"/>
    <x v="10"/>
    <x v="502"/>
    <x v="544"/>
    <x v="4"/>
    <x v="0"/>
    <n v="9.7607999999999997"/>
  </r>
  <r>
    <n v="578"/>
    <s v="CA-2015-149713"/>
    <d v="2015-09-18T00:00:00"/>
    <d v="2015-09-22T00:00:00"/>
    <s v="Second Class"/>
    <s v="TG-21640"/>
    <x v="228"/>
    <x v="0"/>
    <s v="United States"/>
    <x v="85"/>
    <x v="1"/>
    <n v="90805"/>
    <x v="1"/>
    <s v="OFF-SU-10001574"/>
    <x v="1"/>
    <x v="14"/>
    <x v="503"/>
    <x v="545"/>
    <x v="0"/>
    <x v="0"/>
    <n v="2.19"/>
  </r>
  <r>
    <n v="579"/>
    <s v="CA-2017-118640"/>
    <d v="2017-07-20T00:00:00"/>
    <d v="2017-07-26T00:00:00"/>
    <s v="Standard Class"/>
    <s v="CS-11950"/>
    <x v="229"/>
    <x v="0"/>
    <s v="United States"/>
    <x v="22"/>
    <x v="10"/>
    <n v="60610"/>
    <x v="2"/>
    <s v="OFF-ST-10002974"/>
    <x v="1"/>
    <x v="4"/>
    <x v="123"/>
    <x v="546"/>
    <x v="0"/>
    <x v="2"/>
    <n v="8.7140000000000004"/>
  </r>
  <r>
    <n v="580"/>
    <s v="CA-2017-118640"/>
    <d v="2017-07-20T00:00:00"/>
    <d v="2017-07-26T00:00:00"/>
    <s v="Standard Class"/>
    <s v="CS-11950"/>
    <x v="229"/>
    <x v="0"/>
    <s v="United States"/>
    <x v="22"/>
    <x v="10"/>
    <n v="60610"/>
    <x v="2"/>
    <s v="FUR-FU-10001475"/>
    <x v="0"/>
    <x v="5"/>
    <x v="504"/>
    <x v="547"/>
    <x v="7"/>
    <x v="7"/>
    <n v="-5.7148000000000003"/>
  </r>
  <r>
    <n v="581"/>
    <s v="CA-2015-132906"/>
    <d v="2015-09-10T00:00:00"/>
    <d v="2015-09-14T00:00:00"/>
    <s v="Standard Class"/>
    <s v="CC-12145"/>
    <x v="230"/>
    <x v="0"/>
    <s v="United States"/>
    <x v="1"/>
    <x v="1"/>
    <n v="90004"/>
    <x v="1"/>
    <s v="OFF-SU-10004498"/>
    <x v="1"/>
    <x v="14"/>
    <x v="505"/>
    <x v="548"/>
    <x v="4"/>
    <x v="0"/>
    <n v="1.5456000000000001"/>
  </r>
  <r>
    <n v="582"/>
    <s v="CA-2017-145233"/>
    <d v="2017-12-01T00:00:00"/>
    <d v="2017-12-05T00:00:00"/>
    <s v="Standard Class"/>
    <s v="DV-13465"/>
    <x v="231"/>
    <x v="0"/>
    <s v="United States"/>
    <x v="60"/>
    <x v="22"/>
    <n v="80219"/>
    <x v="1"/>
    <s v="TEC-PH-10004977"/>
    <x v="2"/>
    <x v="7"/>
    <x v="34"/>
    <x v="549"/>
    <x v="1"/>
    <x v="2"/>
    <n v="52.917299999999997"/>
  </r>
  <r>
    <n v="583"/>
    <s v="CA-2017-145233"/>
    <d v="2017-12-01T00:00:00"/>
    <d v="2017-12-05T00:00:00"/>
    <s v="Standard Class"/>
    <s v="DV-13465"/>
    <x v="231"/>
    <x v="0"/>
    <s v="United States"/>
    <x v="60"/>
    <x v="22"/>
    <n v="80219"/>
    <x v="1"/>
    <s v="TEC-PH-10000586"/>
    <x v="2"/>
    <x v="7"/>
    <x v="506"/>
    <x v="550"/>
    <x v="0"/>
    <x v="2"/>
    <n v="9.2385999999999999"/>
  </r>
  <r>
    <n v="584"/>
    <s v="CA-2017-145233"/>
    <d v="2017-12-01T00:00:00"/>
    <d v="2017-12-05T00:00:00"/>
    <s v="Standard Class"/>
    <s v="DV-13465"/>
    <x v="231"/>
    <x v="0"/>
    <s v="United States"/>
    <x v="60"/>
    <x v="22"/>
    <n v="80219"/>
    <x v="1"/>
    <s v="OFF-AP-10000358"/>
    <x v="1"/>
    <x v="9"/>
    <x v="95"/>
    <x v="551"/>
    <x v="1"/>
    <x v="2"/>
    <n v="3.5045999999999999"/>
  </r>
  <r>
    <n v="585"/>
    <s v="CA-2017-145233"/>
    <d v="2017-12-01T00:00:00"/>
    <d v="2017-12-05T00:00:00"/>
    <s v="Standard Class"/>
    <s v="DV-13465"/>
    <x v="231"/>
    <x v="0"/>
    <s v="United States"/>
    <x v="60"/>
    <x v="22"/>
    <n v="80219"/>
    <x v="1"/>
    <s v="OFF-BI-10002764"/>
    <x v="1"/>
    <x v="8"/>
    <x v="507"/>
    <x v="552"/>
    <x v="3"/>
    <x v="6"/>
    <n v="-4.7481"/>
  </r>
  <r>
    <n v="586"/>
    <s v="CA-2017-145233"/>
    <d v="2017-12-01T00:00:00"/>
    <d v="2017-12-05T00:00:00"/>
    <s v="Standard Class"/>
    <s v="DV-13465"/>
    <x v="231"/>
    <x v="0"/>
    <s v="United States"/>
    <x v="60"/>
    <x v="22"/>
    <n v="80219"/>
    <x v="1"/>
    <s v="TEC-PH-10001254"/>
    <x v="2"/>
    <x v="7"/>
    <x v="144"/>
    <x v="553"/>
    <x v="4"/>
    <x v="2"/>
    <n v="30.477599999999999"/>
  </r>
  <r>
    <n v="587"/>
    <s v="CA-2015-128139"/>
    <d v="2015-07-03T00:00:00"/>
    <d v="2015-07-09T00:00:00"/>
    <s v="Standard Class"/>
    <s v="BD-11725"/>
    <x v="232"/>
    <x v="0"/>
    <s v="United States"/>
    <x v="102"/>
    <x v="0"/>
    <n v="40475"/>
    <x v="0"/>
    <s v="FUR-CH-10003956"/>
    <x v="0"/>
    <x v="1"/>
    <x v="368"/>
    <x v="554"/>
    <x v="7"/>
    <x v="0"/>
    <n v="4.9686000000000003"/>
  </r>
  <r>
    <n v="588"/>
    <s v="CA-2015-128139"/>
    <d v="2015-07-03T00:00:00"/>
    <d v="2015-07-09T00:00:00"/>
    <s v="Standard Class"/>
    <s v="BD-11725"/>
    <x v="232"/>
    <x v="0"/>
    <s v="United States"/>
    <x v="102"/>
    <x v="0"/>
    <n v="40475"/>
    <x v="0"/>
    <s v="OFF-LA-10003930"/>
    <x v="1"/>
    <x v="2"/>
    <x v="508"/>
    <x v="555"/>
    <x v="1"/>
    <x v="0"/>
    <n v="144.51570000000001"/>
  </r>
  <r>
    <n v="589"/>
    <s v="US-2016-156986"/>
    <d v="2016-03-20T00:00:00"/>
    <d v="2016-03-24T00:00:00"/>
    <s v="Standard Class"/>
    <s v="ZC-21910"/>
    <x v="233"/>
    <x v="0"/>
    <s v="United States"/>
    <x v="127"/>
    <x v="21"/>
    <n v="97301"/>
    <x v="1"/>
    <s v="TEC-PH-10003800"/>
    <x v="2"/>
    <x v="7"/>
    <x v="509"/>
    <x v="556"/>
    <x v="0"/>
    <x v="2"/>
    <n v="-20.136199999999999"/>
  </r>
  <r>
    <n v="590"/>
    <s v="US-2016-156986"/>
    <d v="2016-03-20T00:00:00"/>
    <d v="2016-03-24T00:00:00"/>
    <s v="Standard Class"/>
    <s v="ZC-21910"/>
    <x v="233"/>
    <x v="0"/>
    <s v="United States"/>
    <x v="127"/>
    <x v="21"/>
    <n v="97301"/>
    <x v="1"/>
    <s v="OFF-PA-10002005"/>
    <x v="1"/>
    <x v="10"/>
    <x v="510"/>
    <x v="557"/>
    <x v="4"/>
    <x v="2"/>
    <n v="7.2576000000000001"/>
  </r>
  <r>
    <n v="591"/>
    <s v="US-2016-156986"/>
    <d v="2016-03-20T00:00:00"/>
    <d v="2016-03-24T00:00:00"/>
    <s v="Standard Class"/>
    <s v="ZC-21910"/>
    <x v="233"/>
    <x v="0"/>
    <s v="United States"/>
    <x v="127"/>
    <x v="21"/>
    <n v="97301"/>
    <x v="1"/>
    <s v="OFF-BI-10002498"/>
    <x v="1"/>
    <x v="8"/>
    <x v="440"/>
    <x v="558"/>
    <x v="1"/>
    <x v="6"/>
    <n v="-12.896100000000001"/>
  </r>
  <r>
    <n v="592"/>
    <s v="US-2016-156986"/>
    <d v="2016-03-20T00:00:00"/>
    <d v="2016-03-24T00:00:00"/>
    <s v="Standard Class"/>
    <s v="ZC-21910"/>
    <x v="233"/>
    <x v="0"/>
    <s v="United States"/>
    <x v="127"/>
    <x v="21"/>
    <n v="97301"/>
    <x v="1"/>
    <s v="OFF-PA-10004101"/>
    <x v="1"/>
    <x v="10"/>
    <x v="511"/>
    <x v="559"/>
    <x v="0"/>
    <x v="2"/>
    <n v="3.6288"/>
  </r>
  <r>
    <n v="593"/>
    <s v="CA-2014-135405"/>
    <d v="2014-01-09T00:00:00"/>
    <d v="2014-01-13T00:00:00"/>
    <s v="Standard Class"/>
    <s v="MS-17830"/>
    <x v="234"/>
    <x v="0"/>
    <s v="United States"/>
    <x v="128"/>
    <x v="5"/>
    <n v="78041"/>
    <x v="2"/>
    <s v="OFF-AR-10004078"/>
    <x v="1"/>
    <x v="6"/>
    <x v="512"/>
    <x v="560"/>
    <x v="0"/>
    <x v="2"/>
    <n v="1.1679999999999999"/>
  </r>
  <r>
    <n v="594"/>
    <s v="CA-2014-135405"/>
    <d v="2014-01-09T00:00:00"/>
    <d v="2014-01-13T00:00:00"/>
    <s v="Standard Class"/>
    <s v="MS-17830"/>
    <x v="234"/>
    <x v="0"/>
    <s v="United States"/>
    <x v="128"/>
    <x v="5"/>
    <n v="78041"/>
    <x v="2"/>
    <s v="TEC-AC-10001266"/>
    <x v="2"/>
    <x v="11"/>
    <x v="198"/>
    <x v="561"/>
    <x v="1"/>
    <x v="2"/>
    <n v="9.75"/>
  </r>
  <r>
    <n v="595"/>
    <s v="CA-2014-131450"/>
    <d v="2014-08-08T00:00:00"/>
    <d v="2014-08-15T00:00:00"/>
    <s v="Standard Class"/>
    <s v="LR-16915"/>
    <x v="235"/>
    <x v="0"/>
    <s v="United States"/>
    <x v="70"/>
    <x v="1"/>
    <n v="92024"/>
    <x v="1"/>
    <s v="OFF-AP-10004708"/>
    <x v="1"/>
    <x v="9"/>
    <x v="513"/>
    <x v="562"/>
    <x v="0"/>
    <x v="0"/>
    <n v="22.0748"/>
  </r>
  <r>
    <n v="596"/>
    <s v="CA-2014-131450"/>
    <d v="2014-08-08T00:00:00"/>
    <d v="2014-08-15T00:00:00"/>
    <s v="Standard Class"/>
    <s v="LR-16915"/>
    <x v="235"/>
    <x v="0"/>
    <s v="United States"/>
    <x v="70"/>
    <x v="1"/>
    <n v="92024"/>
    <x v="1"/>
    <s v="TEC-CO-10004115"/>
    <x v="2"/>
    <x v="16"/>
    <x v="361"/>
    <x v="384"/>
    <x v="1"/>
    <x v="2"/>
    <n v="434.99130000000002"/>
  </r>
  <r>
    <n v="597"/>
    <s v="CA-2014-131450"/>
    <d v="2014-08-08T00:00:00"/>
    <d v="2014-08-15T00:00:00"/>
    <s v="Standard Class"/>
    <s v="LR-16915"/>
    <x v="235"/>
    <x v="0"/>
    <s v="United States"/>
    <x v="70"/>
    <x v="1"/>
    <n v="92024"/>
    <x v="1"/>
    <s v="TEC-PH-10002398"/>
    <x v="2"/>
    <x v="7"/>
    <x v="288"/>
    <x v="563"/>
    <x v="2"/>
    <x v="2"/>
    <n v="55.744999999999997"/>
  </r>
  <r>
    <n v="598"/>
    <s v="CA-2014-131450"/>
    <d v="2014-08-08T00:00:00"/>
    <d v="2014-08-15T00:00:00"/>
    <s v="Standard Class"/>
    <s v="LR-16915"/>
    <x v="235"/>
    <x v="0"/>
    <s v="United States"/>
    <x v="70"/>
    <x v="1"/>
    <n v="92024"/>
    <x v="1"/>
    <s v="FUR-FU-10001979"/>
    <x v="0"/>
    <x v="5"/>
    <x v="514"/>
    <x v="564"/>
    <x v="8"/>
    <x v="0"/>
    <n v="91.772800000000004"/>
  </r>
  <r>
    <n v="599"/>
    <s v="CA-2016-120180"/>
    <d v="2016-07-14T00:00:00"/>
    <d v="2016-07-16T00:00:00"/>
    <s v="First Class"/>
    <s v="TP-21130"/>
    <x v="236"/>
    <x v="0"/>
    <s v="United States"/>
    <x v="10"/>
    <x v="9"/>
    <n v="19134"/>
    <x v="3"/>
    <s v="OFF-SU-10004115"/>
    <x v="1"/>
    <x v="14"/>
    <x v="515"/>
    <x v="565"/>
    <x v="0"/>
    <x v="2"/>
    <n v="1.0178"/>
  </r>
  <r>
    <n v="600"/>
    <s v="US-2016-100720"/>
    <d v="2016-07-16T00:00:00"/>
    <d v="2016-07-21T00:00:00"/>
    <s v="Standard Class"/>
    <s v="CK-12205"/>
    <x v="237"/>
    <x v="0"/>
    <s v="United States"/>
    <x v="10"/>
    <x v="9"/>
    <n v="19120"/>
    <x v="3"/>
    <s v="TEC-PH-10001425"/>
    <x v="2"/>
    <x v="7"/>
    <x v="516"/>
    <x v="566"/>
    <x v="1"/>
    <x v="10"/>
    <n v="-28.796399999999998"/>
  </r>
  <r>
    <n v="601"/>
    <s v="US-2016-100720"/>
    <d v="2016-07-16T00:00:00"/>
    <d v="2016-07-21T00:00:00"/>
    <s v="Standard Class"/>
    <s v="CK-12205"/>
    <x v="237"/>
    <x v="0"/>
    <s v="United States"/>
    <x v="10"/>
    <x v="9"/>
    <n v="19120"/>
    <x v="3"/>
    <s v="TEC-PH-10003963"/>
    <x v="2"/>
    <x v="7"/>
    <x v="517"/>
    <x v="567"/>
    <x v="4"/>
    <x v="10"/>
    <n v="-115.3544"/>
  </r>
  <r>
    <n v="602"/>
    <s v="US-2016-100720"/>
    <d v="2016-07-16T00:00:00"/>
    <d v="2016-07-21T00:00:00"/>
    <s v="Standard Class"/>
    <s v="CK-12205"/>
    <x v="237"/>
    <x v="0"/>
    <s v="United States"/>
    <x v="10"/>
    <x v="9"/>
    <n v="19120"/>
    <x v="3"/>
    <s v="OFF-SU-10001574"/>
    <x v="1"/>
    <x v="14"/>
    <x v="503"/>
    <x v="568"/>
    <x v="0"/>
    <x v="2"/>
    <n v="0.73"/>
  </r>
  <r>
    <n v="603"/>
    <s v="CA-2014-149958"/>
    <d v="2014-03-15T00:00:00"/>
    <d v="2014-03-19T00:00:00"/>
    <s v="Standard Class"/>
    <s v="AS-10240"/>
    <x v="238"/>
    <x v="0"/>
    <s v="United States"/>
    <x v="67"/>
    <x v="2"/>
    <n v="33614"/>
    <x v="0"/>
    <s v="OFF-ST-10001490"/>
    <x v="1"/>
    <x v="4"/>
    <x v="518"/>
    <x v="569"/>
    <x v="7"/>
    <x v="2"/>
    <n v="17.847000000000001"/>
  </r>
  <r>
    <n v="604"/>
    <s v="CA-2014-149958"/>
    <d v="2014-03-15T00:00:00"/>
    <d v="2014-03-19T00:00:00"/>
    <s v="Standard Class"/>
    <s v="AS-10240"/>
    <x v="238"/>
    <x v="0"/>
    <s v="United States"/>
    <x v="67"/>
    <x v="2"/>
    <n v="33614"/>
    <x v="0"/>
    <s v="FUR-FU-10001756"/>
    <x v="0"/>
    <x v="5"/>
    <x v="285"/>
    <x v="498"/>
    <x v="1"/>
    <x v="2"/>
    <n v="5.1407999999999996"/>
  </r>
  <r>
    <n v="605"/>
    <s v="CA-2014-149958"/>
    <d v="2014-03-15T00:00:00"/>
    <d v="2014-03-19T00:00:00"/>
    <s v="Standard Class"/>
    <s v="AS-10240"/>
    <x v="238"/>
    <x v="0"/>
    <s v="United States"/>
    <x v="67"/>
    <x v="2"/>
    <n v="33614"/>
    <x v="0"/>
    <s v="OFF-BI-10000773"/>
    <x v="1"/>
    <x v="8"/>
    <x v="386"/>
    <x v="570"/>
    <x v="1"/>
    <x v="6"/>
    <n v="-5.5338000000000003"/>
  </r>
  <r>
    <n v="606"/>
    <s v="CA-2014-149958"/>
    <d v="2014-03-15T00:00:00"/>
    <d v="2014-03-19T00:00:00"/>
    <s v="Standard Class"/>
    <s v="AS-10240"/>
    <x v="238"/>
    <x v="0"/>
    <s v="United States"/>
    <x v="67"/>
    <x v="2"/>
    <n v="33614"/>
    <x v="0"/>
    <s v="OFF-BI-10001543"/>
    <x v="1"/>
    <x v="8"/>
    <x v="380"/>
    <x v="571"/>
    <x v="4"/>
    <x v="6"/>
    <n v="-31.671199999999999"/>
  </r>
  <r>
    <n v="607"/>
    <s v="CA-2014-149958"/>
    <d v="2014-03-15T00:00:00"/>
    <d v="2014-03-19T00:00:00"/>
    <s v="Standard Class"/>
    <s v="AS-10240"/>
    <x v="238"/>
    <x v="0"/>
    <s v="United States"/>
    <x v="67"/>
    <x v="2"/>
    <n v="33614"/>
    <x v="0"/>
    <s v="OFF-PA-10002120"/>
    <x v="1"/>
    <x v="10"/>
    <x v="519"/>
    <x v="572"/>
    <x v="1"/>
    <x v="2"/>
    <n v="47.815199999999997"/>
  </r>
  <r>
    <n v="608"/>
    <s v="US-2014-105767"/>
    <d v="2014-05-23T00:00:00"/>
    <d v="2014-05-27T00:00:00"/>
    <s v="Standard Class"/>
    <s v="AR-10510"/>
    <x v="239"/>
    <x v="0"/>
    <s v="United States"/>
    <x v="10"/>
    <x v="9"/>
    <n v="19134"/>
    <x v="3"/>
    <s v="OFF-BI-10000848"/>
    <x v="1"/>
    <x v="8"/>
    <x v="520"/>
    <x v="573"/>
    <x v="0"/>
    <x v="6"/>
    <n v="-2.6255999999999999"/>
  </r>
  <r>
    <n v="609"/>
    <s v="US-2014-105767"/>
    <d v="2014-05-23T00:00:00"/>
    <d v="2014-05-27T00:00:00"/>
    <s v="Standard Class"/>
    <s v="AR-10510"/>
    <x v="239"/>
    <x v="0"/>
    <s v="United States"/>
    <x v="10"/>
    <x v="9"/>
    <n v="19134"/>
    <x v="3"/>
    <s v="OFF-AR-10001246"/>
    <x v="1"/>
    <x v="6"/>
    <x v="455"/>
    <x v="574"/>
    <x v="6"/>
    <x v="2"/>
    <n v="2.3814000000000002"/>
  </r>
  <r>
    <n v="610"/>
    <s v="US-2014-105767"/>
    <d v="2014-05-23T00:00:00"/>
    <d v="2014-05-27T00:00:00"/>
    <s v="Standard Class"/>
    <s v="AR-10510"/>
    <x v="239"/>
    <x v="0"/>
    <s v="United States"/>
    <x v="10"/>
    <x v="9"/>
    <n v="19134"/>
    <x v="3"/>
    <s v="TEC-PH-10003092"/>
    <x v="2"/>
    <x v="7"/>
    <x v="521"/>
    <x v="575"/>
    <x v="0"/>
    <x v="10"/>
    <n v="-10.117800000000001"/>
  </r>
  <r>
    <n v="611"/>
    <s v="CA-2016-161816"/>
    <d v="2016-04-28T00:00:00"/>
    <d v="2016-05-01T00:00:00"/>
    <s v="First Class"/>
    <s v="NB-18655"/>
    <x v="240"/>
    <x v="1"/>
    <s v="United States"/>
    <x v="61"/>
    <x v="5"/>
    <n v="75217"/>
    <x v="2"/>
    <s v="TEC-PH-10003012"/>
    <x v="2"/>
    <x v="7"/>
    <x v="348"/>
    <x v="576"/>
    <x v="1"/>
    <x v="2"/>
    <n v="41.577300000000001"/>
  </r>
  <r>
    <n v="612"/>
    <s v="CA-2016-161816"/>
    <d v="2016-04-28T00:00:00"/>
    <d v="2016-05-01T00:00:00"/>
    <s v="First Class"/>
    <s v="NB-18655"/>
    <x v="240"/>
    <x v="1"/>
    <s v="United States"/>
    <x v="61"/>
    <x v="5"/>
    <n v="75217"/>
    <x v="2"/>
    <s v="OFF-LA-10004345"/>
    <x v="1"/>
    <x v="2"/>
    <x v="522"/>
    <x v="577"/>
    <x v="4"/>
    <x v="2"/>
    <n v="5.6955999999999998"/>
  </r>
  <r>
    <n v="613"/>
    <s v="CA-2016-121223"/>
    <d v="2016-09-11T00:00:00"/>
    <d v="2016-09-13T00:00:00"/>
    <s v="Second Class"/>
    <s v="GD-14590"/>
    <x v="241"/>
    <x v="1"/>
    <s v="United States"/>
    <x v="10"/>
    <x v="9"/>
    <n v="19143"/>
    <x v="3"/>
    <s v="OFF-PA-10001204"/>
    <x v="1"/>
    <x v="10"/>
    <x v="523"/>
    <x v="578"/>
    <x v="0"/>
    <x v="2"/>
    <n v="2.64"/>
  </r>
  <r>
    <n v="614"/>
    <s v="CA-2016-121223"/>
    <d v="2016-09-11T00:00:00"/>
    <d v="2016-09-13T00:00:00"/>
    <s v="Second Class"/>
    <s v="GD-14590"/>
    <x v="241"/>
    <x v="1"/>
    <s v="United States"/>
    <x v="10"/>
    <x v="9"/>
    <n v="19143"/>
    <x v="3"/>
    <s v="TEC-PH-10004667"/>
    <x v="2"/>
    <x v="7"/>
    <x v="524"/>
    <x v="579"/>
    <x v="6"/>
    <x v="10"/>
    <n v="-157.9383"/>
  </r>
  <r>
    <n v="615"/>
    <s v="CA-2017-138611"/>
    <d v="2017-11-14T00:00:00"/>
    <d v="2017-11-17T00:00:00"/>
    <s v="Second Class"/>
    <s v="CK-12595"/>
    <x v="242"/>
    <x v="0"/>
    <s v="United States"/>
    <x v="129"/>
    <x v="24"/>
    <n v="43123"/>
    <x v="3"/>
    <s v="TEC-PH-10000011"/>
    <x v="2"/>
    <x v="7"/>
    <x v="223"/>
    <x v="580"/>
    <x v="12"/>
    <x v="10"/>
    <n v="15.992000000000001"/>
  </r>
  <r>
    <n v="616"/>
    <s v="CA-2017-138611"/>
    <d v="2017-11-14T00:00:00"/>
    <d v="2017-11-17T00:00:00"/>
    <s v="Second Class"/>
    <s v="CK-12595"/>
    <x v="242"/>
    <x v="0"/>
    <s v="United States"/>
    <x v="129"/>
    <x v="24"/>
    <n v="43123"/>
    <x v="3"/>
    <s v="OFF-BI-10002949"/>
    <x v="1"/>
    <x v="8"/>
    <x v="525"/>
    <x v="581"/>
    <x v="0"/>
    <x v="6"/>
    <n v="-2.7968000000000002"/>
  </r>
  <r>
    <n v="617"/>
    <s v="CA-2017-117947"/>
    <d v="2017-08-18T00:00:00"/>
    <d v="2017-08-23T00:00:00"/>
    <s v="Second Class"/>
    <s v="NG-18355"/>
    <x v="243"/>
    <x v="1"/>
    <s v="United States"/>
    <x v="20"/>
    <x v="15"/>
    <n v="10011"/>
    <x v="3"/>
    <s v="FUR-FU-10003849"/>
    <x v="0"/>
    <x v="5"/>
    <x v="526"/>
    <x v="582"/>
    <x v="0"/>
    <x v="0"/>
    <n v="15.7872"/>
  </r>
  <r>
    <n v="618"/>
    <s v="CA-2017-117947"/>
    <d v="2017-08-18T00:00:00"/>
    <d v="2017-08-23T00:00:00"/>
    <s v="Second Class"/>
    <s v="NG-18355"/>
    <x v="243"/>
    <x v="1"/>
    <s v="United States"/>
    <x v="20"/>
    <x v="15"/>
    <n v="10011"/>
    <x v="3"/>
    <s v="FUR-FU-10000010"/>
    <x v="0"/>
    <x v="5"/>
    <x v="527"/>
    <x v="583"/>
    <x v="0"/>
    <x v="0"/>
    <n v="3.0813999999999999"/>
  </r>
  <r>
    <n v="619"/>
    <s v="CA-2017-117947"/>
    <d v="2017-08-18T00:00:00"/>
    <d v="2017-08-23T00:00:00"/>
    <s v="Second Class"/>
    <s v="NG-18355"/>
    <x v="243"/>
    <x v="1"/>
    <s v="United States"/>
    <x v="20"/>
    <x v="15"/>
    <n v="10011"/>
    <x v="3"/>
    <s v="OFF-BI-10002824"/>
    <x v="1"/>
    <x v="8"/>
    <x v="528"/>
    <x v="584"/>
    <x v="6"/>
    <x v="2"/>
    <n v="33.57"/>
  </r>
  <r>
    <n v="620"/>
    <s v="CA-2017-117947"/>
    <d v="2017-08-18T00:00:00"/>
    <d v="2017-08-23T00:00:00"/>
    <s v="Second Class"/>
    <s v="NG-18355"/>
    <x v="243"/>
    <x v="1"/>
    <s v="United States"/>
    <x v="20"/>
    <x v="15"/>
    <n v="10011"/>
    <x v="3"/>
    <s v="TEC-PH-10002538"/>
    <x v="2"/>
    <x v="7"/>
    <x v="529"/>
    <x v="585"/>
    <x v="7"/>
    <x v="0"/>
    <n v="10.9939"/>
  </r>
  <r>
    <n v="621"/>
    <s v="CA-2017-117947"/>
    <d v="2017-08-18T00:00:00"/>
    <d v="2017-08-23T00:00:00"/>
    <s v="Second Class"/>
    <s v="NG-18355"/>
    <x v="243"/>
    <x v="1"/>
    <s v="United States"/>
    <x v="20"/>
    <x v="15"/>
    <n v="10011"/>
    <x v="3"/>
    <s v="FUR-FU-10000521"/>
    <x v="0"/>
    <x v="5"/>
    <x v="139"/>
    <x v="586"/>
    <x v="1"/>
    <x v="0"/>
    <n v="27.286200000000001"/>
  </r>
  <r>
    <n v="622"/>
    <s v="US-2014-111171"/>
    <d v="2014-12-26T00:00:00"/>
    <d v="2014-12-31T00:00:00"/>
    <s v="Standard Class"/>
    <s v="CA-12265"/>
    <x v="244"/>
    <x v="0"/>
    <s v="United States"/>
    <x v="22"/>
    <x v="10"/>
    <n v="60610"/>
    <x v="2"/>
    <s v="OFF-BI-10002103"/>
    <x v="1"/>
    <x v="8"/>
    <x v="530"/>
    <x v="587"/>
    <x v="2"/>
    <x v="3"/>
    <n v="-14.773"/>
  </r>
  <r>
    <n v="623"/>
    <s v="CA-2015-138009"/>
    <d v="2015-11-29T00:00:00"/>
    <d v="2015-12-03T00:00:00"/>
    <s v="Standard Class"/>
    <s v="SF-20965"/>
    <x v="245"/>
    <x v="1"/>
    <s v="United States"/>
    <x v="130"/>
    <x v="12"/>
    <n v="48126"/>
    <x v="2"/>
    <s v="FUR-CH-10004853"/>
    <x v="0"/>
    <x v="1"/>
    <x v="531"/>
    <x v="85"/>
    <x v="0"/>
    <x v="0"/>
    <n v="87.568399999999997"/>
  </r>
  <r>
    <n v="624"/>
    <s v="CA-2015-138009"/>
    <d v="2015-11-29T00:00:00"/>
    <d v="2015-12-03T00:00:00"/>
    <s v="Standard Class"/>
    <s v="SF-20965"/>
    <x v="245"/>
    <x v="1"/>
    <s v="United States"/>
    <x v="130"/>
    <x v="12"/>
    <n v="48126"/>
    <x v="2"/>
    <s v="OFF-AP-10000179"/>
    <x v="1"/>
    <x v="9"/>
    <x v="532"/>
    <x v="588"/>
    <x v="2"/>
    <x v="9"/>
    <n v="178.90100000000001"/>
  </r>
  <r>
    <n v="625"/>
    <s v="CA-2015-138009"/>
    <d v="2015-11-29T00:00:00"/>
    <d v="2015-12-03T00:00:00"/>
    <s v="Standard Class"/>
    <s v="SF-20965"/>
    <x v="245"/>
    <x v="1"/>
    <s v="United States"/>
    <x v="130"/>
    <x v="12"/>
    <n v="48126"/>
    <x v="2"/>
    <s v="OFF-ST-10001272"/>
    <x v="1"/>
    <x v="4"/>
    <x v="533"/>
    <x v="589"/>
    <x v="4"/>
    <x v="0"/>
    <n v="130.87"/>
  </r>
  <r>
    <n v="626"/>
    <s v="CA-2015-138009"/>
    <d v="2015-11-29T00:00:00"/>
    <d v="2015-12-03T00:00:00"/>
    <s v="Standard Class"/>
    <s v="SF-20965"/>
    <x v="245"/>
    <x v="1"/>
    <s v="United States"/>
    <x v="130"/>
    <x v="12"/>
    <n v="48126"/>
    <x v="2"/>
    <s v="OFF-AR-10004042"/>
    <x v="1"/>
    <x v="6"/>
    <x v="30"/>
    <x v="590"/>
    <x v="6"/>
    <x v="0"/>
    <n v="46.927799999999998"/>
  </r>
  <r>
    <n v="627"/>
    <s v="CA-2017-163020"/>
    <d v="2017-09-15T00:00:00"/>
    <d v="2017-09-19T00:00:00"/>
    <s v="Standard Class"/>
    <s v="MO-17800"/>
    <x v="246"/>
    <x v="2"/>
    <s v="United States"/>
    <x v="20"/>
    <x v="15"/>
    <n v="10009"/>
    <x v="3"/>
    <s v="FUR-FU-10000221"/>
    <x v="0"/>
    <x v="5"/>
    <x v="534"/>
    <x v="591"/>
    <x v="3"/>
    <x v="0"/>
    <n v="12.090400000000001"/>
  </r>
  <r>
    <n v="628"/>
    <s v="CA-2017-153787"/>
    <d v="2017-05-19T00:00:00"/>
    <d v="2017-05-23T00:00:00"/>
    <s v="Standard Class"/>
    <s v="AT-10735"/>
    <x v="247"/>
    <x v="0"/>
    <s v="United States"/>
    <x v="4"/>
    <x v="4"/>
    <n v="98115"/>
    <x v="1"/>
    <s v="OFF-AP-10001563"/>
    <x v="1"/>
    <x v="9"/>
    <x v="535"/>
    <x v="592"/>
    <x v="0"/>
    <x v="0"/>
    <n v="28.176400000000001"/>
  </r>
  <r>
    <n v="629"/>
    <s v="CA-2017-133431"/>
    <d v="2017-12-17T00:00:00"/>
    <d v="2017-12-21T00:00:00"/>
    <s v="Standard Class"/>
    <s v="LC-17140"/>
    <x v="95"/>
    <x v="0"/>
    <s v="United States"/>
    <x v="8"/>
    <x v="1"/>
    <n v="94122"/>
    <x v="1"/>
    <s v="OFF-BI-10000605"/>
    <x v="1"/>
    <x v="8"/>
    <x v="536"/>
    <x v="593"/>
    <x v="2"/>
    <x v="2"/>
    <n v="5.1435000000000004"/>
  </r>
  <r>
    <n v="630"/>
    <s v="CA-2017-133431"/>
    <d v="2017-12-17T00:00:00"/>
    <d v="2017-12-21T00:00:00"/>
    <s v="Standard Class"/>
    <s v="LC-17140"/>
    <x v="95"/>
    <x v="0"/>
    <s v="United States"/>
    <x v="8"/>
    <x v="1"/>
    <n v="94122"/>
    <x v="1"/>
    <s v="OFF-PA-10002615"/>
    <x v="1"/>
    <x v="10"/>
    <x v="250"/>
    <x v="594"/>
    <x v="1"/>
    <x v="0"/>
    <n v="6.0857999999999999"/>
  </r>
  <r>
    <n v="631"/>
    <s v="US-2016-135720"/>
    <d v="2016-12-11T00:00:00"/>
    <d v="2016-12-13T00:00:00"/>
    <s v="Second Class"/>
    <s v="FM-14380"/>
    <x v="248"/>
    <x v="0"/>
    <s v="United States"/>
    <x v="34"/>
    <x v="22"/>
    <n v="80013"/>
    <x v="1"/>
    <s v="OFF-ST-10001963"/>
    <x v="1"/>
    <x v="4"/>
    <x v="537"/>
    <x v="595"/>
    <x v="1"/>
    <x v="2"/>
    <n v="-51.719099999999997"/>
  </r>
  <r>
    <n v="632"/>
    <s v="US-2016-135720"/>
    <d v="2016-12-11T00:00:00"/>
    <d v="2016-12-13T00:00:00"/>
    <s v="Second Class"/>
    <s v="FM-14380"/>
    <x v="248"/>
    <x v="0"/>
    <s v="United States"/>
    <x v="34"/>
    <x v="22"/>
    <n v="80013"/>
    <x v="1"/>
    <s v="TEC-AC-10001267"/>
    <x v="2"/>
    <x v="11"/>
    <x v="538"/>
    <x v="596"/>
    <x v="2"/>
    <x v="2"/>
    <n v="29.95"/>
  </r>
  <r>
    <n v="633"/>
    <s v="US-2016-135720"/>
    <d v="2016-12-11T00:00:00"/>
    <d v="2016-12-13T00:00:00"/>
    <s v="Second Class"/>
    <s v="FM-14380"/>
    <x v="248"/>
    <x v="0"/>
    <s v="United States"/>
    <x v="34"/>
    <x v="22"/>
    <n v="80013"/>
    <x v="1"/>
    <s v="TEC-PH-10002103"/>
    <x v="2"/>
    <x v="7"/>
    <x v="539"/>
    <x v="597"/>
    <x v="4"/>
    <x v="2"/>
    <n v="30.076799999999999"/>
  </r>
  <r>
    <n v="634"/>
    <s v="CA-2017-144694"/>
    <d v="2017-09-24T00:00:00"/>
    <d v="2017-09-26T00:00:00"/>
    <s v="Second Class"/>
    <s v="BD-11605"/>
    <x v="205"/>
    <x v="0"/>
    <s v="United States"/>
    <x v="100"/>
    <x v="2"/>
    <n v="33180"/>
    <x v="0"/>
    <s v="TEC-AC-10002857"/>
    <x v="2"/>
    <x v="11"/>
    <x v="540"/>
    <x v="598"/>
    <x v="1"/>
    <x v="2"/>
    <n v="2.4584999999999999"/>
  </r>
  <r>
    <n v="635"/>
    <s v="CA-2017-144694"/>
    <d v="2017-09-24T00:00:00"/>
    <d v="2017-09-26T00:00:00"/>
    <s v="Second Class"/>
    <s v="BD-11605"/>
    <x v="205"/>
    <x v="0"/>
    <s v="United States"/>
    <x v="100"/>
    <x v="2"/>
    <n v="33180"/>
    <x v="0"/>
    <s v="OFF-LA-10003930"/>
    <x v="1"/>
    <x v="2"/>
    <x v="508"/>
    <x v="599"/>
    <x v="1"/>
    <x v="2"/>
    <n v="85.529700000000005"/>
  </r>
  <r>
    <n v="636"/>
    <s v="CA-2015-168004"/>
    <d v="2015-10-04T00:00:00"/>
    <d v="2015-10-09T00:00:00"/>
    <s v="Second Class"/>
    <s v="DJ-13420"/>
    <x v="249"/>
    <x v="1"/>
    <s v="United States"/>
    <x v="131"/>
    <x v="32"/>
    <n v="31088"/>
    <x v="0"/>
    <s v="FUR-CH-10001482"/>
    <x v="0"/>
    <x v="1"/>
    <x v="541"/>
    <x v="600"/>
    <x v="1"/>
    <x v="0"/>
    <n v="43.223399999999998"/>
  </r>
  <r>
    <n v="637"/>
    <s v="US-2016-123470"/>
    <d v="2016-08-15T00:00:00"/>
    <d v="2016-08-21T00:00:00"/>
    <s v="Standard Class"/>
    <s v="ME-17725"/>
    <x v="250"/>
    <x v="0"/>
    <s v="United States"/>
    <x v="34"/>
    <x v="22"/>
    <n v="80013"/>
    <x v="1"/>
    <s v="OFF-BI-10001989"/>
    <x v="1"/>
    <x v="8"/>
    <x v="542"/>
    <x v="601"/>
    <x v="1"/>
    <x v="6"/>
    <n v="-13.8468"/>
  </r>
  <r>
    <n v="638"/>
    <s v="US-2016-123470"/>
    <d v="2016-08-15T00:00:00"/>
    <d v="2016-08-21T00:00:00"/>
    <s v="Standard Class"/>
    <s v="ME-17725"/>
    <x v="250"/>
    <x v="0"/>
    <s v="United States"/>
    <x v="34"/>
    <x v="22"/>
    <n v="80013"/>
    <x v="1"/>
    <s v="OFF-AP-10003287"/>
    <x v="1"/>
    <x v="9"/>
    <x v="543"/>
    <x v="602"/>
    <x v="1"/>
    <x v="2"/>
    <n v="12.232799999999999"/>
  </r>
  <r>
    <n v="639"/>
    <s v="CA-2016-115917"/>
    <d v="2016-05-20T00:00:00"/>
    <d v="2016-05-25T00:00:00"/>
    <s v="Standard Class"/>
    <s v="RB-19465"/>
    <x v="46"/>
    <x v="2"/>
    <s v="United States"/>
    <x v="132"/>
    <x v="1"/>
    <n v="94591"/>
    <x v="1"/>
    <s v="FUR-FU-10000576"/>
    <x v="0"/>
    <x v="5"/>
    <x v="221"/>
    <x v="603"/>
    <x v="2"/>
    <x v="0"/>
    <n v="272.79199999999997"/>
  </r>
  <r>
    <n v="640"/>
    <s v="CA-2016-115917"/>
    <d v="2016-05-20T00:00:00"/>
    <d v="2016-05-25T00:00:00"/>
    <s v="Standard Class"/>
    <s v="RB-19465"/>
    <x v="46"/>
    <x v="2"/>
    <s v="United States"/>
    <x v="132"/>
    <x v="1"/>
    <n v="94591"/>
    <x v="1"/>
    <s v="OFF-BI-10004728"/>
    <x v="1"/>
    <x v="8"/>
    <x v="544"/>
    <x v="604"/>
    <x v="4"/>
    <x v="2"/>
    <n v="5.0128000000000004"/>
  </r>
  <r>
    <n v="641"/>
    <s v="CA-2016-147067"/>
    <d v="2016-12-18T00:00:00"/>
    <d v="2016-12-22T00:00:00"/>
    <s v="Standard Class"/>
    <s v="JD-16150"/>
    <x v="251"/>
    <x v="1"/>
    <s v="United States"/>
    <x v="31"/>
    <x v="11"/>
    <n v="55407"/>
    <x v="2"/>
    <s v="FUR-FU-10000732"/>
    <x v="0"/>
    <x v="5"/>
    <x v="545"/>
    <x v="605"/>
    <x v="1"/>
    <x v="0"/>
    <n v="6.0288000000000004"/>
  </r>
  <r>
    <n v="642"/>
    <s v="CA-2017-167913"/>
    <d v="2017-07-30T00:00:00"/>
    <d v="2017-08-03T00:00:00"/>
    <s v="Second Class"/>
    <s v="JL-15835"/>
    <x v="252"/>
    <x v="0"/>
    <s v="United States"/>
    <x v="133"/>
    <x v="1"/>
    <n v="92691"/>
    <x v="1"/>
    <s v="OFF-ST-10000585"/>
    <x v="1"/>
    <x v="4"/>
    <x v="546"/>
    <x v="606"/>
    <x v="0"/>
    <x v="0"/>
    <n v="85.903999999999996"/>
  </r>
  <r>
    <n v="643"/>
    <s v="CA-2017-167913"/>
    <d v="2017-07-30T00:00:00"/>
    <d v="2017-08-03T00:00:00"/>
    <s v="Second Class"/>
    <s v="JL-15835"/>
    <x v="252"/>
    <x v="0"/>
    <s v="United States"/>
    <x v="133"/>
    <x v="1"/>
    <n v="92691"/>
    <x v="1"/>
    <s v="OFF-LA-10002787"/>
    <x v="1"/>
    <x v="2"/>
    <x v="547"/>
    <x v="607"/>
    <x v="3"/>
    <x v="0"/>
    <n v="12.6"/>
  </r>
  <r>
    <n v="644"/>
    <s v="CA-2017-106103"/>
    <d v="2017-06-10T00:00:00"/>
    <d v="2017-06-15T00:00:00"/>
    <s v="Standard Class"/>
    <s v="SC-20305"/>
    <x v="253"/>
    <x v="0"/>
    <s v="United States"/>
    <x v="134"/>
    <x v="12"/>
    <n v="48307"/>
    <x v="2"/>
    <s v="TEC-AC-10003832"/>
    <x v="2"/>
    <x v="11"/>
    <x v="463"/>
    <x v="608"/>
    <x v="4"/>
    <x v="0"/>
    <n v="54.333199999999998"/>
  </r>
  <r>
    <n v="645"/>
    <s v="US-2017-127719"/>
    <d v="2017-07-21T00:00:00"/>
    <d v="2017-07-25T00:00:00"/>
    <s v="Standard Class"/>
    <s v="TW-21025"/>
    <x v="69"/>
    <x v="2"/>
    <s v="United States"/>
    <x v="135"/>
    <x v="30"/>
    <n v="7060"/>
    <x v="3"/>
    <s v="OFF-PA-10001934"/>
    <x v="1"/>
    <x v="10"/>
    <x v="548"/>
    <x v="90"/>
    <x v="7"/>
    <x v="0"/>
    <n v="3.1751999999999998"/>
  </r>
  <r>
    <n v="646"/>
    <s v="CA-2017-126221"/>
    <d v="2017-12-30T00:00:00"/>
    <d v="2018-01-05T00:00:00"/>
    <s v="Standard Class"/>
    <s v="CC-12430"/>
    <x v="254"/>
    <x v="2"/>
    <s v="United States"/>
    <x v="38"/>
    <x v="14"/>
    <n v="47201"/>
    <x v="2"/>
    <s v="OFF-AP-10002457"/>
    <x v="1"/>
    <x v="9"/>
    <x v="549"/>
    <x v="609"/>
    <x v="0"/>
    <x v="0"/>
    <n v="56.511000000000003"/>
  </r>
  <r>
    <n v="647"/>
    <s v="CA-2016-103947"/>
    <d v="2016-04-01T00:00:00"/>
    <d v="2016-04-08T00:00:00"/>
    <s v="Standard Class"/>
    <s v="BB-10990"/>
    <x v="121"/>
    <x v="1"/>
    <s v="United States"/>
    <x v="136"/>
    <x v="16"/>
    <n v="85635"/>
    <x v="1"/>
    <s v="OFF-FA-10003112"/>
    <x v="1"/>
    <x v="13"/>
    <x v="128"/>
    <x v="610"/>
    <x v="2"/>
    <x v="2"/>
    <n v="9.8625000000000007"/>
  </r>
  <r>
    <n v="648"/>
    <s v="CA-2016-103947"/>
    <d v="2016-04-01T00:00:00"/>
    <d v="2016-04-08T00:00:00"/>
    <s v="Standard Class"/>
    <s v="BB-10990"/>
    <x v="121"/>
    <x v="1"/>
    <s v="United States"/>
    <x v="136"/>
    <x v="16"/>
    <n v="85635"/>
    <x v="1"/>
    <s v="OFF-AP-10002350"/>
    <x v="1"/>
    <x v="9"/>
    <x v="550"/>
    <x v="611"/>
    <x v="0"/>
    <x v="2"/>
    <n v="3.0144000000000002"/>
  </r>
  <r>
    <n v="649"/>
    <s v="CA-2016-160745"/>
    <d v="2016-12-11T00:00:00"/>
    <d v="2016-12-16T00:00:00"/>
    <s v="Second Class"/>
    <s v="AR-10825"/>
    <x v="255"/>
    <x v="1"/>
    <s v="United States"/>
    <x v="137"/>
    <x v="4"/>
    <n v="98661"/>
    <x v="1"/>
    <s v="FUR-FU-10001935"/>
    <x v="0"/>
    <x v="5"/>
    <x v="345"/>
    <x v="612"/>
    <x v="4"/>
    <x v="0"/>
    <n v="6.0679999999999996"/>
  </r>
  <r>
    <n v="650"/>
    <s v="CA-2016-160745"/>
    <d v="2016-12-11T00:00:00"/>
    <d v="2016-12-16T00:00:00"/>
    <s v="Second Class"/>
    <s v="AR-10825"/>
    <x v="255"/>
    <x v="1"/>
    <s v="United States"/>
    <x v="137"/>
    <x v="4"/>
    <n v="98661"/>
    <x v="1"/>
    <s v="TEC-PH-10003273"/>
    <x v="2"/>
    <x v="7"/>
    <x v="173"/>
    <x v="214"/>
    <x v="1"/>
    <x v="2"/>
    <n v="22.6782"/>
  </r>
  <r>
    <n v="651"/>
    <s v="CA-2016-160745"/>
    <d v="2016-12-11T00:00:00"/>
    <d v="2016-12-16T00:00:00"/>
    <s v="Second Class"/>
    <s v="AR-10825"/>
    <x v="255"/>
    <x v="1"/>
    <s v="United States"/>
    <x v="137"/>
    <x v="4"/>
    <n v="98661"/>
    <x v="1"/>
    <s v="TEC-AC-10001142"/>
    <x v="2"/>
    <x v="11"/>
    <x v="551"/>
    <x v="613"/>
    <x v="4"/>
    <x v="0"/>
    <n v="31.6"/>
  </r>
  <r>
    <n v="652"/>
    <s v="CA-2016-132661"/>
    <d v="2016-10-23T00:00:00"/>
    <d v="2016-10-29T00:00:00"/>
    <s v="Standard Class"/>
    <s v="SR-20740"/>
    <x v="256"/>
    <x v="2"/>
    <s v="United States"/>
    <x v="20"/>
    <x v="15"/>
    <n v="10024"/>
    <x v="3"/>
    <s v="OFF-PA-10000482"/>
    <x v="1"/>
    <x v="10"/>
    <x v="67"/>
    <x v="614"/>
    <x v="12"/>
    <x v="0"/>
    <n v="178.31800000000001"/>
  </r>
  <r>
    <n v="653"/>
    <s v="CA-2017-140844"/>
    <d v="2017-06-19T00:00:00"/>
    <d v="2017-06-23T00:00:00"/>
    <s v="Standard Class"/>
    <s v="AR-10405"/>
    <x v="153"/>
    <x v="1"/>
    <s v="United States"/>
    <x v="20"/>
    <x v="15"/>
    <n v="10035"/>
    <x v="3"/>
    <s v="OFF-PA-10003892"/>
    <x v="1"/>
    <x v="10"/>
    <x v="62"/>
    <x v="615"/>
    <x v="0"/>
    <x v="0"/>
    <n v="45.9754"/>
  </r>
  <r>
    <n v="654"/>
    <s v="CA-2017-140844"/>
    <d v="2017-06-19T00:00:00"/>
    <d v="2017-06-23T00:00:00"/>
    <s v="Standard Class"/>
    <s v="AR-10405"/>
    <x v="153"/>
    <x v="1"/>
    <s v="United States"/>
    <x v="20"/>
    <x v="15"/>
    <n v="10035"/>
    <x v="3"/>
    <s v="TEC-AC-10001101"/>
    <x v="2"/>
    <x v="11"/>
    <x v="552"/>
    <x v="616"/>
    <x v="8"/>
    <x v="0"/>
    <n v="10.311999999999999"/>
  </r>
  <r>
    <n v="655"/>
    <s v="CA-2016-137239"/>
    <d v="2016-08-22T00:00:00"/>
    <d v="2016-08-28T00:00:00"/>
    <s v="Standard Class"/>
    <s v="CR-12730"/>
    <x v="257"/>
    <x v="0"/>
    <s v="United States"/>
    <x v="38"/>
    <x v="24"/>
    <n v="43229"/>
    <x v="3"/>
    <s v="OFF-AP-10002439"/>
    <x v="1"/>
    <x v="9"/>
    <x v="553"/>
    <x v="617"/>
    <x v="0"/>
    <x v="2"/>
    <n v="8.5164000000000009"/>
  </r>
  <r>
    <n v="656"/>
    <s v="CA-2016-137239"/>
    <d v="2016-08-22T00:00:00"/>
    <d v="2016-08-28T00:00:00"/>
    <s v="Standard Class"/>
    <s v="CR-12730"/>
    <x v="257"/>
    <x v="0"/>
    <s v="United States"/>
    <x v="38"/>
    <x v="24"/>
    <n v="43229"/>
    <x v="3"/>
    <s v="OFF-BI-10002827"/>
    <x v="1"/>
    <x v="8"/>
    <x v="554"/>
    <x v="618"/>
    <x v="0"/>
    <x v="6"/>
    <n v="-2.6543999999999999"/>
  </r>
  <r>
    <n v="657"/>
    <s v="CA-2016-137239"/>
    <d v="2016-08-22T00:00:00"/>
    <d v="2016-08-28T00:00:00"/>
    <s v="Standard Class"/>
    <s v="CR-12730"/>
    <x v="257"/>
    <x v="0"/>
    <s v="United States"/>
    <x v="38"/>
    <x v="24"/>
    <n v="43229"/>
    <x v="3"/>
    <s v="OFF-EN-10002230"/>
    <x v="1"/>
    <x v="12"/>
    <x v="555"/>
    <x v="619"/>
    <x v="0"/>
    <x v="2"/>
    <n v="45.322200000000002"/>
  </r>
  <r>
    <n v="658"/>
    <s v="US-2016-156097"/>
    <d v="2016-09-19T00:00:00"/>
    <d v="2016-09-19T00:00:00"/>
    <s v="Same Day"/>
    <s v="EH-14125"/>
    <x v="258"/>
    <x v="2"/>
    <s v="United States"/>
    <x v="34"/>
    <x v="10"/>
    <n v="60505"/>
    <x v="2"/>
    <s v="FUR-CH-10001215"/>
    <x v="0"/>
    <x v="1"/>
    <x v="445"/>
    <x v="620"/>
    <x v="0"/>
    <x v="4"/>
    <n v="-50.097999999999999"/>
  </r>
  <r>
    <n v="659"/>
    <s v="US-2016-156097"/>
    <d v="2016-09-19T00:00:00"/>
    <d v="2016-09-19T00:00:00"/>
    <s v="Same Day"/>
    <s v="EH-14125"/>
    <x v="258"/>
    <x v="2"/>
    <s v="United States"/>
    <x v="34"/>
    <x v="10"/>
    <n v="60505"/>
    <x v="2"/>
    <s v="OFF-BI-10004654"/>
    <x v="1"/>
    <x v="8"/>
    <x v="68"/>
    <x v="621"/>
    <x v="0"/>
    <x v="3"/>
    <n v="-3.4620000000000002"/>
  </r>
  <r>
    <n v="660"/>
    <s v="CA-2015-146563"/>
    <d v="2015-08-24T00:00:00"/>
    <d v="2015-08-28T00:00:00"/>
    <s v="Standard Class"/>
    <s v="CB-12025"/>
    <x v="90"/>
    <x v="0"/>
    <s v="United States"/>
    <x v="81"/>
    <x v="5"/>
    <n v="76017"/>
    <x v="2"/>
    <s v="OFF-ST-10001490"/>
    <x v="1"/>
    <x v="4"/>
    <x v="518"/>
    <x v="622"/>
    <x v="3"/>
    <x v="2"/>
    <n v="124.929"/>
  </r>
  <r>
    <n v="661"/>
    <s v="CA-2015-146563"/>
    <d v="2015-08-24T00:00:00"/>
    <d v="2015-08-28T00:00:00"/>
    <s v="Standard Class"/>
    <s v="CB-12025"/>
    <x v="90"/>
    <x v="0"/>
    <s v="United States"/>
    <x v="81"/>
    <x v="5"/>
    <n v="76017"/>
    <x v="2"/>
    <s v="OFF-ST-10001511"/>
    <x v="1"/>
    <x v="4"/>
    <x v="556"/>
    <x v="623"/>
    <x v="9"/>
    <x v="2"/>
    <n v="-135.76499999999999"/>
  </r>
  <r>
    <n v="662"/>
    <s v="CA-2015-146563"/>
    <d v="2015-08-24T00:00:00"/>
    <d v="2015-08-28T00:00:00"/>
    <s v="Standard Class"/>
    <s v="CB-12025"/>
    <x v="90"/>
    <x v="0"/>
    <s v="United States"/>
    <x v="81"/>
    <x v="5"/>
    <n v="76017"/>
    <x v="2"/>
    <s v="FUR-TA-10001768"/>
    <x v="0"/>
    <x v="3"/>
    <x v="114"/>
    <x v="624"/>
    <x v="2"/>
    <x v="4"/>
    <n v="-118.12949999999999"/>
  </r>
  <r>
    <n v="663"/>
    <s v="CA-2015-146563"/>
    <d v="2015-08-24T00:00:00"/>
    <d v="2015-08-28T00:00:00"/>
    <s v="Standard Class"/>
    <s v="CB-12025"/>
    <x v="90"/>
    <x v="0"/>
    <s v="United States"/>
    <x v="81"/>
    <x v="5"/>
    <n v="76017"/>
    <x v="2"/>
    <s v="OFF-BI-10003981"/>
    <x v="1"/>
    <x v="8"/>
    <x v="109"/>
    <x v="625"/>
    <x v="1"/>
    <x v="3"/>
    <n v="-4.2222"/>
  </r>
  <r>
    <n v="664"/>
    <s v="CA-2016-123666"/>
    <d v="2016-03-26T00:00:00"/>
    <d v="2016-03-30T00:00:00"/>
    <s v="Standard Class"/>
    <s v="SP-20545"/>
    <x v="259"/>
    <x v="1"/>
    <s v="United States"/>
    <x v="20"/>
    <x v="15"/>
    <n v="10011"/>
    <x v="3"/>
    <s v="OFF-ST-10001522"/>
    <x v="1"/>
    <x v="4"/>
    <x v="197"/>
    <x v="626"/>
    <x v="2"/>
    <x v="0"/>
    <n v="18.398"/>
  </r>
  <r>
    <n v="665"/>
    <s v="CA-2016-143308"/>
    <d v="2016-11-04T00:00:00"/>
    <d v="2016-11-04T00:00:00"/>
    <s v="Same Day"/>
    <s v="RC-19825"/>
    <x v="116"/>
    <x v="0"/>
    <s v="United States"/>
    <x v="103"/>
    <x v="0"/>
    <n v="40214"/>
    <x v="0"/>
    <s v="OFF-FA-10000621"/>
    <x v="1"/>
    <x v="13"/>
    <x v="110"/>
    <x v="627"/>
    <x v="1"/>
    <x v="0"/>
    <n v="5.2625999999999999"/>
  </r>
  <r>
    <n v="666"/>
    <s v="CA-2017-132682"/>
    <d v="2017-06-08T00:00:00"/>
    <d v="2017-06-10T00:00:00"/>
    <s v="Second Class"/>
    <s v="TH-21235"/>
    <x v="260"/>
    <x v="1"/>
    <s v="United States"/>
    <x v="61"/>
    <x v="5"/>
    <n v="75081"/>
    <x v="2"/>
    <s v="OFF-SU-10004231"/>
    <x v="1"/>
    <x v="14"/>
    <x v="557"/>
    <x v="628"/>
    <x v="1"/>
    <x v="2"/>
    <n v="2.0790000000000002"/>
  </r>
  <r>
    <n v="667"/>
    <s v="CA-2017-132682"/>
    <d v="2017-06-08T00:00:00"/>
    <d v="2017-06-10T00:00:00"/>
    <s v="Second Class"/>
    <s v="TH-21235"/>
    <x v="260"/>
    <x v="1"/>
    <s v="United States"/>
    <x v="61"/>
    <x v="5"/>
    <n v="75081"/>
    <x v="2"/>
    <s v="OFF-PA-10000474"/>
    <x v="1"/>
    <x v="10"/>
    <x v="33"/>
    <x v="629"/>
    <x v="1"/>
    <x v="2"/>
    <n v="28.706399999999999"/>
  </r>
  <r>
    <n v="668"/>
    <s v="CA-2017-132682"/>
    <d v="2017-06-08T00:00:00"/>
    <d v="2017-06-10T00:00:00"/>
    <s v="Second Class"/>
    <s v="TH-21235"/>
    <x v="260"/>
    <x v="1"/>
    <s v="United States"/>
    <x v="61"/>
    <x v="5"/>
    <n v="75081"/>
    <x v="2"/>
    <s v="TEC-PH-10004042"/>
    <x v="2"/>
    <x v="7"/>
    <x v="558"/>
    <x v="630"/>
    <x v="1"/>
    <x v="2"/>
    <n v="28.618200000000002"/>
  </r>
  <r>
    <n v="669"/>
    <s v="CA-2014-156314"/>
    <d v="2014-12-24T00:00:00"/>
    <d v="2014-12-26T00:00:00"/>
    <s v="First Class"/>
    <s v="RP-19390"/>
    <x v="261"/>
    <x v="0"/>
    <s v="United States"/>
    <x v="138"/>
    <x v="24"/>
    <n v="44105"/>
    <x v="3"/>
    <s v="FUR-FU-10003096"/>
    <x v="0"/>
    <x v="5"/>
    <x v="559"/>
    <x v="631"/>
    <x v="2"/>
    <x v="2"/>
    <n v="8.7285000000000004"/>
  </r>
  <r>
    <n v="670"/>
    <s v="US-2017-106663"/>
    <d v="2017-06-09T00:00:00"/>
    <d v="2017-06-13T00:00:00"/>
    <s v="Standard Class"/>
    <s v="MO-17800"/>
    <x v="246"/>
    <x v="2"/>
    <s v="United States"/>
    <x v="22"/>
    <x v="10"/>
    <n v="60653"/>
    <x v="2"/>
    <s v="FUR-FU-10002759"/>
    <x v="0"/>
    <x v="5"/>
    <x v="560"/>
    <x v="112"/>
    <x v="1"/>
    <x v="7"/>
    <n v="-14.3856"/>
  </r>
  <r>
    <n v="671"/>
    <s v="US-2017-106663"/>
    <d v="2017-06-09T00:00:00"/>
    <d v="2017-06-13T00:00:00"/>
    <s v="Standard Class"/>
    <s v="MO-17800"/>
    <x v="246"/>
    <x v="2"/>
    <s v="United States"/>
    <x v="22"/>
    <x v="10"/>
    <n v="60653"/>
    <x v="2"/>
    <s v="FUR-TA-10000688"/>
    <x v="0"/>
    <x v="3"/>
    <x v="561"/>
    <x v="632"/>
    <x v="7"/>
    <x v="5"/>
    <n v="-71.890500000000003"/>
  </r>
  <r>
    <n v="672"/>
    <s v="US-2017-106663"/>
    <d v="2017-06-09T00:00:00"/>
    <d v="2017-06-13T00:00:00"/>
    <s v="Standard Class"/>
    <s v="MO-17800"/>
    <x v="246"/>
    <x v="2"/>
    <s v="United States"/>
    <x v="22"/>
    <x v="10"/>
    <n v="60653"/>
    <x v="2"/>
    <s v="OFF-PA-10002377"/>
    <x v="1"/>
    <x v="10"/>
    <x v="562"/>
    <x v="633"/>
    <x v="8"/>
    <x v="2"/>
    <n v="11.36"/>
  </r>
  <r>
    <n v="673"/>
    <s v="CA-2017-111178"/>
    <d v="2017-06-15T00:00:00"/>
    <d v="2017-06-22T00:00:00"/>
    <s v="Standard Class"/>
    <s v="TD-20995"/>
    <x v="143"/>
    <x v="0"/>
    <s v="United States"/>
    <x v="94"/>
    <x v="10"/>
    <n v="62301"/>
    <x v="2"/>
    <s v="OFF-AR-10001954"/>
    <x v="1"/>
    <x v="6"/>
    <x v="563"/>
    <x v="634"/>
    <x v="2"/>
    <x v="2"/>
    <n v="1.7115"/>
  </r>
  <r>
    <n v="674"/>
    <s v="CA-2017-130351"/>
    <d v="2017-12-05T00:00:00"/>
    <d v="2017-12-08T00:00:00"/>
    <s v="First Class"/>
    <s v="RB-19570"/>
    <x v="262"/>
    <x v="0"/>
    <s v="United States"/>
    <x v="38"/>
    <x v="14"/>
    <n v="47201"/>
    <x v="2"/>
    <s v="OFF-AP-10004532"/>
    <x v="1"/>
    <x v="9"/>
    <x v="564"/>
    <x v="635"/>
    <x v="1"/>
    <x v="0"/>
    <n v="16.588799999999999"/>
  </r>
  <r>
    <n v="675"/>
    <s v="CA-2017-130351"/>
    <d v="2017-12-05T00:00:00"/>
    <d v="2017-12-08T00:00:00"/>
    <s v="First Class"/>
    <s v="RB-19570"/>
    <x v="262"/>
    <x v="0"/>
    <s v="United States"/>
    <x v="38"/>
    <x v="14"/>
    <n v="47201"/>
    <x v="2"/>
    <s v="OFF-PA-10002137"/>
    <x v="1"/>
    <x v="10"/>
    <x v="565"/>
    <x v="636"/>
    <x v="2"/>
    <x v="0"/>
    <n v="17.504999999999999"/>
  </r>
  <r>
    <n v="676"/>
    <s v="CA-2017-130351"/>
    <d v="2017-12-05T00:00:00"/>
    <d v="2017-12-08T00:00:00"/>
    <s v="First Class"/>
    <s v="RB-19570"/>
    <x v="262"/>
    <x v="0"/>
    <s v="United States"/>
    <x v="38"/>
    <x v="14"/>
    <n v="47201"/>
    <x v="2"/>
    <s v="TEC-AC-10003832"/>
    <x v="2"/>
    <x v="11"/>
    <x v="463"/>
    <x v="637"/>
    <x v="1"/>
    <x v="0"/>
    <n v="40.749899999999997"/>
  </r>
  <r>
    <n v="677"/>
    <s v="US-2017-119438"/>
    <d v="2017-03-18T00:00:00"/>
    <d v="2017-03-23T00:00:00"/>
    <s v="Standard Class"/>
    <s v="CD-11980"/>
    <x v="263"/>
    <x v="0"/>
    <s v="United States"/>
    <x v="139"/>
    <x v="5"/>
    <n v="75701"/>
    <x v="2"/>
    <s v="OFF-AP-10000804"/>
    <x v="1"/>
    <x v="9"/>
    <x v="566"/>
    <x v="638"/>
    <x v="1"/>
    <x v="3"/>
    <n v="-7.3920000000000003"/>
  </r>
  <r>
    <n v="678"/>
    <s v="US-2017-119438"/>
    <d v="2017-03-18T00:00:00"/>
    <d v="2017-03-23T00:00:00"/>
    <s v="Standard Class"/>
    <s v="CD-11980"/>
    <x v="263"/>
    <x v="0"/>
    <s v="United States"/>
    <x v="139"/>
    <x v="5"/>
    <n v="75701"/>
    <x v="2"/>
    <s v="TEC-AC-10003614"/>
    <x v="2"/>
    <x v="11"/>
    <x v="567"/>
    <x v="639"/>
    <x v="1"/>
    <x v="2"/>
    <n v="4.5201000000000002"/>
  </r>
  <r>
    <n v="679"/>
    <s v="US-2017-119438"/>
    <d v="2017-03-18T00:00:00"/>
    <d v="2017-03-23T00:00:00"/>
    <s v="Standard Class"/>
    <s v="CD-11980"/>
    <x v="263"/>
    <x v="0"/>
    <s v="United States"/>
    <x v="139"/>
    <x v="5"/>
    <n v="75701"/>
    <x v="2"/>
    <s v="FUR-FU-10003553"/>
    <x v="0"/>
    <x v="5"/>
    <x v="568"/>
    <x v="640"/>
    <x v="1"/>
    <x v="7"/>
    <n v="-41.262"/>
  </r>
  <r>
    <n v="680"/>
    <s v="US-2017-119438"/>
    <d v="2017-03-18T00:00:00"/>
    <d v="2017-03-23T00:00:00"/>
    <s v="Standard Class"/>
    <s v="CD-11980"/>
    <x v="263"/>
    <x v="0"/>
    <s v="United States"/>
    <x v="139"/>
    <x v="5"/>
    <n v="75701"/>
    <x v="2"/>
    <s v="OFF-BI-10004632"/>
    <x v="1"/>
    <x v="8"/>
    <x v="569"/>
    <x v="641"/>
    <x v="1"/>
    <x v="3"/>
    <n v="-320.23950000000002"/>
  </r>
  <r>
    <n v="681"/>
    <s v="CA-2016-164511"/>
    <d v="2016-11-19T00:00:00"/>
    <d v="2016-11-24T00:00:00"/>
    <s v="Standard Class"/>
    <s v="DJ-13630"/>
    <x v="264"/>
    <x v="0"/>
    <s v="United States"/>
    <x v="20"/>
    <x v="15"/>
    <n v="10024"/>
    <x v="3"/>
    <s v="OFF-BI-10003305"/>
    <x v="1"/>
    <x v="8"/>
    <x v="570"/>
    <x v="642"/>
    <x v="1"/>
    <x v="2"/>
    <n v="4.6643999999999997"/>
  </r>
  <r>
    <n v="682"/>
    <s v="CA-2016-164511"/>
    <d v="2016-11-19T00:00:00"/>
    <d v="2016-11-24T00:00:00"/>
    <s v="Standard Class"/>
    <s v="DJ-13630"/>
    <x v="264"/>
    <x v="0"/>
    <s v="United States"/>
    <x v="20"/>
    <x v="15"/>
    <n v="10024"/>
    <x v="3"/>
    <s v="OFF-ST-10002583"/>
    <x v="1"/>
    <x v="4"/>
    <x v="571"/>
    <x v="643"/>
    <x v="0"/>
    <x v="0"/>
    <n v="2.5983999999999998"/>
  </r>
  <r>
    <n v="683"/>
    <s v="CA-2016-164511"/>
    <d v="2016-11-19T00:00:00"/>
    <d v="2016-11-24T00:00:00"/>
    <s v="Standard Class"/>
    <s v="DJ-13630"/>
    <x v="264"/>
    <x v="0"/>
    <s v="United States"/>
    <x v="20"/>
    <x v="15"/>
    <n v="10024"/>
    <x v="3"/>
    <s v="OFF-ST-10004507"/>
    <x v="1"/>
    <x v="4"/>
    <x v="457"/>
    <x v="644"/>
    <x v="4"/>
    <x v="0"/>
    <n v="18.521999999999998"/>
  </r>
  <r>
    <n v="684"/>
    <s v="US-2017-168116"/>
    <d v="2017-11-04T00:00:00"/>
    <d v="2017-11-04T00:00:00"/>
    <s v="Same Day"/>
    <s v="GT-14635"/>
    <x v="265"/>
    <x v="1"/>
    <s v="United States"/>
    <x v="140"/>
    <x v="3"/>
    <n v="27217"/>
    <x v="0"/>
    <s v="TEC-MA-10004125"/>
    <x v="2"/>
    <x v="15"/>
    <x v="572"/>
    <x v="645"/>
    <x v="4"/>
    <x v="5"/>
    <n v="-3839.9904000000001"/>
  </r>
  <r>
    <n v="685"/>
    <s v="US-2017-168116"/>
    <d v="2017-11-04T00:00:00"/>
    <d v="2017-11-04T00:00:00"/>
    <s v="Same Day"/>
    <s v="GT-14635"/>
    <x v="265"/>
    <x v="1"/>
    <s v="United States"/>
    <x v="140"/>
    <x v="3"/>
    <n v="27217"/>
    <x v="0"/>
    <s v="OFF-AP-10002457"/>
    <x v="1"/>
    <x v="9"/>
    <x v="549"/>
    <x v="646"/>
    <x v="0"/>
    <x v="2"/>
    <n v="14.651"/>
  </r>
  <r>
    <n v="686"/>
    <s v="CA-2014-157784"/>
    <d v="2014-07-05T00:00:00"/>
    <d v="2014-07-08T00:00:00"/>
    <s v="First Class"/>
    <s v="MC-17845"/>
    <x v="266"/>
    <x v="0"/>
    <s v="United States"/>
    <x v="25"/>
    <x v="35"/>
    <n v="39212"/>
    <x v="0"/>
    <s v="TEC-AC-10003911"/>
    <x v="2"/>
    <x v="11"/>
    <x v="331"/>
    <x v="647"/>
    <x v="1"/>
    <x v="0"/>
    <n v="163.18979999999999"/>
  </r>
  <r>
    <n v="687"/>
    <s v="CA-2014-157784"/>
    <d v="2014-07-05T00:00:00"/>
    <d v="2014-07-08T00:00:00"/>
    <s v="First Class"/>
    <s v="MC-17845"/>
    <x v="266"/>
    <x v="0"/>
    <s v="United States"/>
    <x v="25"/>
    <x v="35"/>
    <n v="39212"/>
    <x v="0"/>
    <s v="OFF-LA-10001934"/>
    <x v="1"/>
    <x v="2"/>
    <x v="573"/>
    <x v="2"/>
    <x v="0"/>
    <x v="0"/>
    <n v="6.8714000000000004"/>
  </r>
  <r>
    <n v="688"/>
    <s v="CA-2014-157784"/>
    <d v="2014-07-05T00:00:00"/>
    <d v="2014-07-08T00:00:00"/>
    <s v="First Class"/>
    <s v="MC-17845"/>
    <x v="266"/>
    <x v="0"/>
    <s v="United States"/>
    <x v="25"/>
    <x v="35"/>
    <n v="39212"/>
    <x v="0"/>
    <s v="OFF-PA-10000304"/>
    <x v="1"/>
    <x v="10"/>
    <x v="88"/>
    <x v="537"/>
    <x v="1"/>
    <x v="0"/>
    <n v="9.3312000000000008"/>
  </r>
  <r>
    <n v="689"/>
    <s v="CA-2017-161480"/>
    <d v="2017-12-25T00:00:00"/>
    <d v="2017-12-29T00:00:00"/>
    <s v="Standard Class"/>
    <s v="RA-19285"/>
    <x v="267"/>
    <x v="0"/>
    <s v="United States"/>
    <x v="20"/>
    <x v="15"/>
    <n v="10035"/>
    <x v="3"/>
    <s v="FUR-BO-10004015"/>
    <x v="0"/>
    <x v="0"/>
    <x v="574"/>
    <x v="648"/>
    <x v="0"/>
    <x v="2"/>
    <n v="4.7995999999999999"/>
  </r>
  <r>
    <n v="690"/>
    <s v="US-2014-117135"/>
    <d v="2014-06-21T00:00:00"/>
    <d v="2014-06-23T00:00:00"/>
    <s v="Second Class"/>
    <s v="NP-18325"/>
    <x v="268"/>
    <x v="0"/>
    <s v="United States"/>
    <x v="141"/>
    <x v="17"/>
    <n v="22980"/>
    <x v="0"/>
    <s v="FUR-FU-10004071"/>
    <x v="0"/>
    <x v="5"/>
    <x v="575"/>
    <x v="649"/>
    <x v="7"/>
    <x v="0"/>
    <n v="14.561400000000001"/>
  </r>
  <r>
    <n v="691"/>
    <s v="US-2014-117135"/>
    <d v="2014-06-21T00:00:00"/>
    <d v="2014-06-23T00:00:00"/>
    <s v="Second Class"/>
    <s v="NP-18325"/>
    <x v="268"/>
    <x v="0"/>
    <s v="United States"/>
    <x v="141"/>
    <x v="17"/>
    <n v="22980"/>
    <x v="0"/>
    <s v="TEC-PH-10002033"/>
    <x v="2"/>
    <x v="7"/>
    <x v="11"/>
    <x v="650"/>
    <x v="7"/>
    <x v="0"/>
    <n v="74.053200000000004"/>
  </r>
  <r>
    <n v="692"/>
    <s v="US-2014-117135"/>
    <d v="2014-06-21T00:00:00"/>
    <d v="2014-06-23T00:00:00"/>
    <s v="Second Class"/>
    <s v="NP-18325"/>
    <x v="268"/>
    <x v="0"/>
    <s v="United States"/>
    <x v="141"/>
    <x v="17"/>
    <n v="22980"/>
    <x v="0"/>
    <s v="OFF-ST-10002444"/>
    <x v="1"/>
    <x v="4"/>
    <x v="576"/>
    <x v="651"/>
    <x v="1"/>
    <x v="0"/>
    <n v="10.315200000000001"/>
  </r>
  <r>
    <n v="693"/>
    <s v="CA-2015-131534"/>
    <d v="2015-03-28T00:00:00"/>
    <d v="2015-04-02T00:00:00"/>
    <s v="Standard Class"/>
    <s v="AB-10165"/>
    <x v="269"/>
    <x v="0"/>
    <s v="United States"/>
    <x v="1"/>
    <x v="1"/>
    <n v="90036"/>
    <x v="1"/>
    <s v="TEC-AC-10002253"/>
    <x v="2"/>
    <x v="11"/>
    <x v="577"/>
    <x v="652"/>
    <x v="7"/>
    <x v="0"/>
    <n v="24.936"/>
  </r>
  <r>
    <n v="694"/>
    <s v="CA-2015-131534"/>
    <d v="2015-03-28T00:00:00"/>
    <d v="2015-04-02T00:00:00"/>
    <s v="Standard Class"/>
    <s v="AB-10165"/>
    <x v="269"/>
    <x v="0"/>
    <s v="United States"/>
    <x v="1"/>
    <x v="1"/>
    <n v="90036"/>
    <x v="1"/>
    <s v="OFF-PA-10000743"/>
    <x v="1"/>
    <x v="10"/>
    <x v="578"/>
    <x v="653"/>
    <x v="2"/>
    <x v="0"/>
    <n v="16.032"/>
  </r>
  <r>
    <n v="695"/>
    <s v="CA-2015-119291"/>
    <d v="2015-05-14T00:00:00"/>
    <d v="2015-05-17T00:00:00"/>
    <s v="First Class"/>
    <s v="JO-15550"/>
    <x v="270"/>
    <x v="2"/>
    <s v="United States"/>
    <x v="142"/>
    <x v="9"/>
    <n v="19013"/>
    <x v="3"/>
    <s v="OFF-AR-10003373"/>
    <x v="1"/>
    <x v="6"/>
    <x v="290"/>
    <x v="654"/>
    <x v="8"/>
    <x v="2"/>
    <n v="17.348800000000001"/>
  </r>
  <r>
    <n v="696"/>
    <s v="CA-2015-119291"/>
    <d v="2015-05-14T00:00:00"/>
    <d v="2015-05-17T00:00:00"/>
    <s v="First Class"/>
    <s v="JO-15550"/>
    <x v="270"/>
    <x v="2"/>
    <s v="United States"/>
    <x v="142"/>
    <x v="9"/>
    <n v="19013"/>
    <x v="3"/>
    <s v="OFF-LA-10002312"/>
    <x v="1"/>
    <x v="2"/>
    <x v="579"/>
    <x v="655"/>
    <x v="4"/>
    <x v="2"/>
    <n v="17.760000000000002"/>
  </r>
  <r>
    <n v="697"/>
    <s v="CA-2015-119291"/>
    <d v="2015-05-14T00:00:00"/>
    <d v="2015-05-17T00:00:00"/>
    <s v="First Class"/>
    <s v="JO-15550"/>
    <x v="270"/>
    <x v="2"/>
    <s v="United States"/>
    <x v="142"/>
    <x v="9"/>
    <n v="19013"/>
    <x v="3"/>
    <s v="OFF-EN-10000927"/>
    <x v="1"/>
    <x v="12"/>
    <x v="81"/>
    <x v="83"/>
    <x v="3"/>
    <x v="2"/>
    <n v="62.807499999999997"/>
  </r>
  <r>
    <n v="698"/>
    <s v="CA-2015-119291"/>
    <d v="2015-05-14T00:00:00"/>
    <d v="2015-05-17T00:00:00"/>
    <s v="First Class"/>
    <s v="JO-15550"/>
    <x v="270"/>
    <x v="2"/>
    <s v="United States"/>
    <x v="142"/>
    <x v="9"/>
    <n v="19013"/>
    <x v="3"/>
    <s v="OFF-LA-10003510"/>
    <x v="1"/>
    <x v="2"/>
    <x v="580"/>
    <x v="656"/>
    <x v="4"/>
    <x v="2"/>
    <n v="31.751200000000001"/>
  </r>
  <r>
    <n v="699"/>
    <s v="CA-2015-119291"/>
    <d v="2015-05-14T00:00:00"/>
    <d v="2015-05-17T00:00:00"/>
    <s v="First Class"/>
    <s v="JO-15550"/>
    <x v="270"/>
    <x v="2"/>
    <s v="United States"/>
    <x v="142"/>
    <x v="9"/>
    <n v="19013"/>
    <x v="3"/>
    <s v="OFF-AR-10001118"/>
    <x v="1"/>
    <x v="6"/>
    <x v="581"/>
    <x v="657"/>
    <x v="7"/>
    <x v="2"/>
    <n v="0.80879999999999996"/>
  </r>
  <r>
    <n v="700"/>
    <s v="CA-2015-119291"/>
    <d v="2015-05-14T00:00:00"/>
    <d v="2015-05-17T00:00:00"/>
    <s v="First Class"/>
    <s v="JO-15550"/>
    <x v="270"/>
    <x v="2"/>
    <s v="United States"/>
    <x v="142"/>
    <x v="9"/>
    <n v="19013"/>
    <x v="3"/>
    <s v="OFF-BI-10001575"/>
    <x v="1"/>
    <x v="8"/>
    <x v="582"/>
    <x v="658"/>
    <x v="0"/>
    <x v="6"/>
    <n v="-13.6312"/>
  </r>
  <r>
    <n v="701"/>
    <s v="CA-2015-119291"/>
    <d v="2015-05-14T00:00:00"/>
    <d v="2015-05-17T00:00:00"/>
    <s v="First Class"/>
    <s v="JO-15550"/>
    <x v="270"/>
    <x v="2"/>
    <s v="United States"/>
    <x v="142"/>
    <x v="9"/>
    <n v="19013"/>
    <x v="3"/>
    <s v="OFF-BI-10001982"/>
    <x v="1"/>
    <x v="8"/>
    <x v="304"/>
    <x v="319"/>
    <x v="1"/>
    <x v="6"/>
    <n v="-3.4272"/>
  </r>
  <r>
    <n v="702"/>
    <s v="CA-2017-114552"/>
    <d v="2017-09-02T00:00:00"/>
    <d v="2017-09-08T00:00:00"/>
    <s v="Standard Class"/>
    <s v="Dl-13600"/>
    <x v="114"/>
    <x v="1"/>
    <s v="United States"/>
    <x v="138"/>
    <x v="24"/>
    <n v="44105"/>
    <x v="3"/>
    <s v="FUR-FU-10002960"/>
    <x v="0"/>
    <x v="5"/>
    <x v="192"/>
    <x v="659"/>
    <x v="1"/>
    <x v="2"/>
    <n v="4.1448"/>
  </r>
  <r>
    <n v="703"/>
    <s v="CA-2016-163755"/>
    <d v="2016-11-04T00:00:00"/>
    <d v="2016-11-08T00:00:00"/>
    <s v="Second Class"/>
    <s v="AS-10285"/>
    <x v="155"/>
    <x v="1"/>
    <s v="United States"/>
    <x v="4"/>
    <x v="4"/>
    <n v="98103"/>
    <x v="1"/>
    <s v="FUR-FU-10003394"/>
    <x v="0"/>
    <x v="5"/>
    <x v="583"/>
    <x v="660"/>
    <x v="1"/>
    <x v="0"/>
    <n v="35.679600000000001"/>
  </r>
  <r>
    <n v="704"/>
    <s v="CA-2015-142027"/>
    <d v="2015-04-09T00:00:00"/>
    <d v="2015-04-14T00:00:00"/>
    <s v="Standard Class"/>
    <s v="JK-15370"/>
    <x v="271"/>
    <x v="0"/>
    <s v="United States"/>
    <x v="85"/>
    <x v="1"/>
    <n v="90805"/>
    <x v="1"/>
    <s v="FUR-TA-10002774"/>
    <x v="0"/>
    <x v="3"/>
    <x v="584"/>
    <x v="661"/>
    <x v="1"/>
    <x v="2"/>
    <n v="-13.871700000000001"/>
  </r>
  <r>
    <n v="705"/>
    <s v="CA-2014-138527"/>
    <d v="2014-09-12T00:00:00"/>
    <d v="2014-09-17T00:00:00"/>
    <s v="Standard Class"/>
    <s v="BN-11470"/>
    <x v="272"/>
    <x v="1"/>
    <s v="United States"/>
    <x v="143"/>
    <x v="3"/>
    <n v="27511"/>
    <x v="0"/>
    <s v="OFF-PA-10001800"/>
    <x v="1"/>
    <x v="10"/>
    <x v="585"/>
    <x v="559"/>
    <x v="0"/>
    <x v="2"/>
    <n v="3.6288"/>
  </r>
  <r>
    <n v="706"/>
    <s v="CA-2014-138527"/>
    <d v="2014-09-12T00:00:00"/>
    <d v="2014-09-17T00:00:00"/>
    <s v="Standard Class"/>
    <s v="BN-11470"/>
    <x v="272"/>
    <x v="1"/>
    <s v="United States"/>
    <x v="143"/>
    <x v="3"/>
    <n v="27511"/>
    <x v="0"/>
    <s v="OFF-AP-10001469"/>
    <x v="1"/>
    <x v="9"/>
    <x v="586"/>
    <x v="662"/>
    <x v="2"/>
    <x v="2"/>
    <n v="18.769500000000001"/>
  </r>
  <r>
    <n v="707"/>
    <s v="CA-2014-138527"/>
    <d v="2014-09-12T00:00:00"/>
    <d v="2014-09-17T00:00:00"/>
    <s v="Standard Class"/>
    <s v="BN-11470"/>
    <x v="272"/>
    <x v="1"/>
    <s v="United States"/>
    <x v="143"/>
    <x v="3"/>
    <n v="27511"/>
    <x v="0"/>
    <s v="TEC-AC-10002399"/>
    <x v="2"/>
    <x v="11"/>
    <x v="453"/>
    <x v="663"/>
    <x v="7"/>
    <x v="2"/>
    <n v="2.2824"/>
  </r>
  <r>
    <n v="708"/>
    <s v="CA-2014-112158"/>
    <d v="2014-12-02T00:00:00"/>
    <d v="2014-12-04T00:00:00"/>
    <s v="First Class"/>
    <s v="DP-13165"/>
    <x v="273"/>
    <x v="0"/>
    <s v="United States"/>
    <x v="20"/>
    <x v="15"/>
    <n v="10035"/>
    <x v="3"/>
    <s v="TEC-AC-10003628"/>
    <x v="2"/>
    <x v="11"/>
    <x v="247"/>
    <x v="664"/>
    <x v="4"/>
    <x v="0"/>
    <n v="52.782400000000003"/>
  </r>
  <r>
    <n v="709"/>
    <s v="CA-2014-112158"/>
    <d v="2014-12-02T00:00:00"/>
    <d v="2014-12-04T00:00:00"/>
    <s v="First Class"/>
    <s v="DP-13165"/>
    <x v="273"/>
    <x v="0"/>
    <s v="United States"/>
    <x v="20"/>
    <x v="15"/>
    <n v="10035"/>
    <x v="3"/>
    <s v="FUR-BO-10003272"/>
    <x v="0"/>
    <x v="0"/>
    <x v="587"/>
    <x v="665"/>
    <x v="2"/>
    <x v="2"/>
    <n v="-110.49"/>
  </r>
  <r>
    <n v="710"/>
    <s v="CA-2014-112158"/>
    <d v="2014-12-02T00:00:00"/>
    <d v="2014-12-04T00:00:00"/>
    <s v="First Class"/>
    <s v="DP-13165"/>
    <x v="273"/>
    <x v="0"/>
    <s v="United States"/>
    <x v="20"/>
    <x v="15"/>
    <n v="10035"/>
    <x v="3"/>
    <s v="OFF-BI-10000050"/>
    <x v="1"/>
    <x v="8"/>
    <x v="347"/>
    <x v="666"/>
    <x v="8"/>
    <x v="2"/>
    <n v="15.768000000000001"/>
  </r>
  <r>
    <n v="711"/>
    <s v="CA-2014-113887"/>
    <d v="2014-04-05T00:00:00"/>
    <d v="2014-04-07T00:00:00"/>
    <s v="First Class"/>
    <s v="TH-21550"/>
    <x v="274"/>
    <x v="2"/>
    <s v="United States"/>
    <x v="20"/>
    <x v="15"/>
    <n v="10035"/>
    <x v="3"/>
    <s v="OFF-PA-10004071"/>
    <x v="1"/>
    <x v="10"/>
    <x v="417"/>
    <x v="444"/>
    <x v="7"/>
    <x v="0"/>
    <n v="26.630400000000002"/>
  </r>
  <r>
    <n v="712"/>
    <s v="CA-2017-146136"/>
    <d v="2017-09-03T00:00:00"/>
    <d v="2017-09-07T00:00:00"/>
    <s v="Standard Class"/>
    <s v="AP-10915"/>
    <x v="275"/>
    <x v="0"/>
    <s v="United States"/>
    <x v="144"/>
    <x v="2"/>
    <n v="32137"/>
    <x v="0"/>
    <s v="OFF-EN-10001219"/>
    <x v="1"/>
    <x v="12"/>
    <x v="588"/>
    <x v="667"/>
    <x v="4"/>
    <x v="2"/>
    <n v="8.8623999999999992"/>
  </r>
  <r>
    <n v="713"/>
    <s v="US-2017-100048"/>
    <d v="2017-05-19T00:00:00"/>
    <d v="2017-05-24T00:00:00"/>
    <s v="Standard Class"/>
    <s v="RS-19765"/>
    <x v="276"/>
    <x v="1"/>
    <s v="United States"/>
    <x v="145"/>
    <x v="15"/>
    <n v="10550"/>
    <x v="3"/>
    <s v="OFF-AP-10001154"/>
    <x v="1"/>
    <x v="9"/>
    <x v="589"/>
    <x v="668"/>
    <x v="5"/>
    <x v="0"/>
    <n v="109.7226"/>
  </r>
  <r>
    <n v="714"/>
    <s v="US-2017-100048"/>
    <d v="2017-05-19T00:00:00"/>
    <d v="2017-05-24T00:00:00"/>
    <s v="Standard Class"/>
    <s v="RS-19765"/>
    <x v="276"/>
    <x v="1"/>
    <s v="United States"/>
    <x v="145"/>
    <x v="15"/>
    <n v="10550"/>
    <x v="3"/>
    <s v="TEC-PH-10003012"/>
    <x v="2"/>
    <x v="7"/>
    <x v="348"/>
    <x v="669"/>
    <x v="0"/>
    <x v="0"/>
    <n v="89.3142"/>
  </r>
  <r>
    <n v="715"/>
    <s v="US-2017-100048"/>
    <d v="2017-05-19T00:00:00"/>
    <d v="2017-05-24T00:00:00"/>
    <s v="Standard Class"/>
    <s v="RS-19765"/>
    <x v="276"/>
    <x v="1"/>
    <s v="United States"/>
    <x v="145"/>
    <x v="15"/>
    <n v="10550"/>
    <x v="3"/>
    <s v="TEC-AC-10001606"/>
    <x v="2"/>
    <x v="11"/>
    <x v="590"/>
    <x v="670"/>
    <x v="1"/>
    <x v="0"/>
    <n v="113.98860000000001"/>
  </r>
  <r>
    <n v="716"/>
    <s v="CA-2014-153150"/>
    <d v="2014-07-01T00:00:00"/>
    <d v="2014-07-06T00:00:00"/>
    <s v="Second Class"/>
    <s v="Dl-13600"/>
    <x v="114"/>
    <x v="1"/>
    <s v="United States"/>
    <x v="4"/>
    <x v="4"/>
    <n v="98105"/>
    <x v="1"/>
    <s v="OFF-BI-10003355"/>
    <x v="1"/>
    <x v="8"/>
    <x v="591"/>
    <x v="544"/>
    <x v="2"/>
    <x v="2"/>
    <n v="6.9720000000000004"/>
  </r>
  <r>
    <n v="717"/>
    <s v="CA-2014-130092"/>
    <d v="2014-01-11T00:00:00"/>
    <d v="2014-01-14T00:00:00"/>
    <s v="First Class"/>
    <s v="SV-20365"/>
    <x v="277"/>
    <x v="0"/>
    <s v="United States"/>
    <x v="18"/>
    <x v="13"/>
    <n v="19901"/>
    <x v="3"/>
    <s v="FUR-FU-10000010"/>
    <x v="0"/>
    <x v="5"/>
    <x v="527"/>
    <x v="583"/>
    <x v="0"/>
    <x v="0"/>
    <n v="3.0813999999999999"/>
  </r>
  <r>
    <n v="718"/>
    <s v="CA-2017-108910"/>
    <d v="2017-09-24T00:00:00"/>
    <d v="2017-09-29T00:00:00"/>
    <s v="Standard Class"/>
    <s v="KC-16540"/>
    <x v="110"/>
    <x v="0"/>
    <s v="United States"/>
    <x v="46"/>
    <x v="24"/>
    <n v="43055"/>
    <x v="3"/>
    <s v="FUR-FU-10002253"/>
    <x v="0"/>
    <x v="5"/>
    <x v="592"/>
    <x v="671"/>
    <x v="1"/>
    <x v="2"/>
    <n v="24.4758"/>
  </r>
  <r>
    <n v="719"/>
    <s v="CA-2014-104472"/>
    <d v="2014-06-02T00:00:00"/>
    <d v="2014-06-07T00:00:00"/>
    <s v="Standard Class"/>
    <s v="CK-12325"/>
    <x v="278"/>
    <x v="2"/>
    <s v="United States"/>
    <x v="11"/>
    <x v="7"/>
    <n v="84057"/>
    <x v="1"/>
    <s v="OFF-BI-10001658"/>
    <x v="1"/>
    <x v="8"/>
    <x v="444"/>
    <x v="672"/>
    <x v="1"/>
    <x v="2"/>
    <n v="19.4376"/>
  </r>
  <r>
    <n v="720"/>
    <s v="CA-2014-104472"/>
    <d v="2014-06-02T00:00:00"/>
    <d v="2014-06-07T00:00:00"/>
    <s v="Standard Class"/>
    <s v="CK-12325"/>
    <x v="278"/>
    <x v="2"/>
    <s v="United States"/>
    <x v="11"/>
    <x v="7"/>
    <n v="84057"/>
    <x v="1"/>
    <s v="FUR-FU-10000246"/>
    <x v="0"/>
    <x v="5"/>
    <x v="391"/>
    <x v="673"/>
    <x v="5"/>
    <x v="0"/>
    <n v="21.995999999999999"/>
  </r>
  <r>
    <n v="721"/>
    <s v="CA-2016-112942"/>
    <d v="2016-02-13T00:00:00"/>
    <d v="2016-02-18T00:00:00"/>
    <s v="Standard Class"/>
    <s v="RD-19810"/>
    <x v="279"/>
    <x v="2"/>
    <s v="United States"/>
    <x v="1"/>
    <x v="1"/>
    <n v="90045"/>
    <x v="1"/>
    <s v="OFF-PA-10004092"/>
    <x v="1"/>
    <x v="10"/>
    <x v="593"/>
    <x v="674"/>
    <x v="1"/>
    <x v="0"/>
    <n v="73.41"/>
  </r>
  <r>
    <n v="722"/>
    <s v="CA-2016-142335"/>
    <d v="2016-12-15T00:00:00"/>
    <d v="2016-12-19T00:00:00"/>
    <s v="Standard Class"/>
    <s v="MP-17965"/>
    <x v="172"/>
    <x v="1"/>
    <s v="United States"/>
    <x v="66"/>
    <x v="12"/>
    <n v="48205"/>
    <x v="2"/>
    <s v="FUR-TA-10000198"/>
    <x v="0"/>
    <x v="3"/>
    <x v="594"/>
    <x v="675"/>
    <x v="1"/>
    <x v="0"/>
    <n v="231.41159999999999"/>
  </r>
  <r>
    <n v="723"/>
    <s v="CA-2016-142335"/>
    <d v="2016-12-15T00:00:00"/>
    <d v="2016-12-19T00:00:00"/>
    <s v="Standard Class"/>
    <s v="MP-17965"/>
    <x v="172"/>
    <x v="1"/>
    <s v="United States"/>
    <x v="66"/>
    <x v="12"/>
    <n v="48205"/>
    <x v="2"/>
    <s v="OFF-ST-10000036"/>
    <x v="1"/>
    <x v="4"/>
    <x v="595"/>
    <x v="676"/>
    <x v="1"/>
    <x v="0"/>
    <n v="80.019900000000007"/>
  </r>
  <r>
    <n v="724"/>
    <s v="CA-2014-117429"/>
    <d v="2014-10-07T00:00:00"/>
    <d v="2014-10-13T00:00:00"/>
    <s v="Standard Class"/>
    <s v="MR-17545"/>
    <x v="280"/>
    <x v="2"/>
    <s v="United States"/>
    <x v="10"/>
    <x v="9"/>
    <n v="19140"/>
    <x v="3"/>
    <s v="FUR-FU-10000222"/>
    <x v="0"/>
    <x v="5"/>
    <x v="596"/>
    <x v="677"/>
    <x v="2"/>
    <x v="2"/>
    <n v="21.111999999999998"/>
  </r>
  <r>
    <n v="725"/>
    <s v="CA-2016-114713"/>
    <d v="2016-07-07T00:00:00"/>
    <d v="2016-07-12T00:00:00"/>
    <s v="Standard Class"/>
    <s v="SC-20695"/>
    <x v="281"/>
    <x v="1"/>
    <s v="United States"/>
    <x v="146"/>
    <x v="2"/>
    <n v="33012"/>
    <x v="0"/>
    <s v="OFF-SU-10004664"/>
    <x v="1"/>
    <x v="14"/>
    <x v="597"/>
    <x v="678"/>
    <x v="3"/>
    <x v="2"/>
    <n v="5.1281999999999996"/>
  </r>
  <r>
    <n v="726"/>
    <s v="CA-2017-144113"/>
    <d v="2017-09-16T00:00:00"/>
    <d v="2017-09-20T00:00:00"/>
    <s v="Standard Class"/>
    <s v="JF-15355"/>
    <x v="282"/>
    <x v="0"/>
    <s v="United States"/>
    <x v="89"/>
    <x v="5"/>
    <n v="78745"/>
    <x v="2"/>
    <s v="OFF-EN-10001141"/>
    <x v="1"/>
    <x v="12"/>
    <x v="598"/>
    <x v="679"/>
    <x v="0"/>
    <x v="2"/>
    <n v="6.3684000000000003"/>
  </r>
  <r>
    <n v="727"/>
    <s v="CA-2017-144113"/>
    <d v="2017-09-16T00:00:00"/>
    <d v="2017-09-20T00:00:00"/>
    <s v="Standard Class"/>
    <s v="JF-15355"/>
    <x v="282"/>
    <x v="0"/>
    <s v="United States"/>
    <x v="89"/>
    <x v="5"/>
    <n v="78745"/>
    <x v="2"/>
    <s v="TEC-PH-10002170"/>
    <x v="2"/>
    <x v="7"/>
    <x v="599"/>
    <x v="680"/>
    <x v="7"/>
    <x v="2"/>
    <n v="5.5991999999999997"/>
  </r>
  <r>
    <n v="728"/>
    <s v="US-2016-150861"/>
    <d v="2016-12-03T00:00:00"/>
    <d v="2016-12-06T00:00:00"/>
    <s v="First Class"/>
    <s v="EG-13900"/>
    <x v="283"/>
    <x v="0"/>
    <s v="United States"/>
    <x v="147"/>
    <x v="15"/>
    <n v="11572"/>
    <x v="3"/>
    <s v="OFF-PA-10001954"/>
    <x v="1"/>
    <x v="10"/>
    <x v="600"/>
    <x v="681"/>
    <x v="8"/>
    <x v="0"/>
    <n v="84.051199999999994"/>
  </r>
  <r>
    <n v="729"/>
    <s v="US-2016-150861"/>
    <d v="2016-12-03T00:00:00"/>
    <d v="2016-12-06T00:00:00"/>
    <s v="First Class"/>
    <s v="EG-13900"/>
    <x v="283"/>
    <x v="0"/>
    <s v="United States"/>
    <x v="147"/>
    <x v="15"/>
    <n v="11572"/>
    <x v="3"/>
    <s v="FUR-TA-10002228"/>
    <x v="0"/>
    <x v="3"/>
    <x v="601"/>
    <x v="682"/>
    <x v="0"/>
    <x v="10"/>
    <n v="-153.34559999999999"/>
  </r>
  <r>
    <n v="730"/>
    <s v="US-2016-150861"/>
    <d v="2016-12-03T00:00:00"/>
    <d v="2016-12-06T00:00:00"/>
    <s v="First Class"/>
    <s v="EG-13900"/>
    <x v="283"/>
    <x v="0"/>
    <s v="United States"/>
    <x v="147"/>
    <x v="15"/>
    <n v="11572"/>
    <x v="3"/>
    <s v="OFF-ST-10004634"/>
    <x v="1"/>
    <x v="4"/>
    <x v="602"/>
    <x v="683"/>
    <x v="1"/>
    <x v="0"/>
    <n v="10.089"/>
  </r>
  <r>
    <n v="731"/>
    <s v="US-2016-150861"/>
    <d v="2016-12-03T00:00:00"/>
    <d v="2016-12-06T00:00:00"/>
    <s v="First Class"/>
    <s v="EG-13900"/>
    <x v="283"/>
    <x v="0"/>
    <s v="United States"/>
    <x v="147"/>
    <x v="15"/>
    <n v="11572"/>
    <x v="3"/>
    <s v="FUR-CH-10002965"/>
    <x v="0"/>
    <x v="1"/>
    <x v="229"/>
    <x v="684"/>
    <x v="1"/>
    <x v="9"/>
    <n v="102.49979999999999"/>
  </r>
  <r>
    <n v="732"/>
    <s v="US-2016-150861"/>
    <d v="2016-12-03T00:00:00"/>
    <d v="2016-12-06T00:00:00"/>
    <s v="First Class"/>
    <s v="EG-13900"/>
    <x v="283"/>
    <x v="0"/>
    <s v="United States"/>
    <x v="147"/>
    <x v="15"/>
    <n v="11572"/>
    <x v="3"/>
    <s v="OFF-LA-10001317"/>
    <x v="1"/>
    <x v="2"/>
    <x v="396"/>
    <x v="685"/>
    <x v="0"/>
    <x v="0"/>
    <n v="3.024"/>
  </r>
  <r>
    <n v="733"/>
    <s v="CA-2017-131954"/>
    <d v="2017-01-21T00:00:00"/>
    <d v="2017-01-25T00:00:00"/>
    <s v="Standard Class"/>
    <s v="DS-13030"/>
    <x v="284"/>
    <x v="2"/>
    <s v="United States"/>
    <x v="4"/>
    <x v="4"/>
    <n v="98115"/>
    <x v="1"/>
    <s v="OFF-ST-10000736"/>
    <x v="1"/>
    <x v="4"/>
    <x v="460"/>
    <x v="420"/>
    <x v="1"/>
    <x v="0"/>
    <n v="9.7175999999999991"/>
  </r>
  <r>
    <n v="734"/>
    <s v="CA-2017-131954"/>
    <d v="2017-01-21T00:00:00"/>
    <d v="2017-01-25T00:00:00"/>
    <s v="Standard Class"/>
    <s v="DS-13030"/>
    <x v="284"/>
    <x v="2"/>
    <s v="United States"/>
    <x v="4"/>
    <x v="4"/>
    <n v="98115"/>
    <x v="1"/>
    <s v="TEC-AC-10003610"/>
    <x v="2"/>
    <x v="11"/>
    <x v="603"/>
    <x v="686"/>
    <x v="1"/>
    <x v="0"/>
    <n v="86.385599999999997"/>
  </r>
  <r>
    <n v="735"/>
    <s v="CA-2017-131954"/>
    <d v="2017-01-21T00:00:00"/>
    <d v="2017-01-25T00:00:00"/>
    <s v="Standard Class"/>
    <s v="DS-13030"/>
    <x v="284"/>
    <x v="2"/>
    <s v="United States"/>
    <x v="4"/>
    <x v="4"/>
    <n v="98115"/>
    <x v="1"/>
    <s v="OFF-BI-10003982"/>
    <x v="1"/>
    <x v="8"/>
    <x v="350"/>
    <x v="687"/>
    <x v="5"/>
    <x v="2"/>
    <n v="33.647399999999998"/>
  </r>
  <r>
    <n v="736"/>
    <s v="CA-2017-131954"/>
    <d v="2017-01-21T00:00:00"/>
    <d v="2017-01-25T00:00:00"/>
    <s v="Standard Class"/>
    <s v="DS-13030"/>
    <x v="284"/>
    <x v="2"/>
    <s v="United States"/>
    <x v="4"/>
    <x v="4"/>
    <n v="98115"/>
    <x v="1"/>
    <s v="OFF-BI-10003291"/>
    <x v="1"/>
    <x v="8"/>
    <x v="44"/>
    <x v="688"/>
    <x v="4"/>
    <x v="2"/>
    <n v="9.4283999999999999"/>
  </r>
  <r>
    <n v="737"/>
    <s v="CA-2017-131954"/>
    <d v="2017-01-21T00:00:00"/>
    <d v="2017-01-25T00:00:00"/>
    <s v="Standard Class"/>
    <s v="DS-13030"/>
    <x v="284"/>
    <x v="2"/>
    <s v="United States"/>
    <x v="4"/>
    <x v="4"/>
    <n v="98115"/>
    <x v="1"/>
    <s v="FUR-BO-10001619"/>
    <x v="0"/>
    <x v="0"/>
    <x v="604"/>
    <x v="689"/>
    <x v="7"/>
    <x v="0"/>
    <n v="18.695599999999999"/>
  </r>
  <r>
    <n v="738"/>
    <s v="CA-2017-131954"/>
    <d v="2017-01-21T00:00:00"/>
    <d v="2017-01-25T00:00:00"/>
    <s v="Standard Class"/>
    <s v="DS-13030"/>
    <x v="284"/>
    <x v="2"/>
    <s v="United States"/>
    <x v="4"/>
    <x v="4"/>
    <n v="98115"/>
    <x v="1"/>
    <s v="OFF-BI-10000138"/>
    <x v="1"/>
    <x v="8"/>
    <x v="605"/>
    <x v="690"/>
    <x v="2"/>
    <x v="2"/>
    <n v="6.5519999999999996"/>
  </r>
  <r>
    <n v="739"/>
    <s v="CA-2014-132500"/>
    <d v="2014-09-08T00:00:00"/>
    <d v="2014-09-12T00:00:00"/>
    <s v="Standard Class"/>
    <s v="GZ-14470"/>
    <x v="47"/>
    <x v="0"/>
    <s v="United States"/>
    <x v="8"/>
    <x v="1"/>
    <n v="94110"/>
    <x v="1"/>
    <s v="TEC-AC-10001383"/>
    <x v="2"/>
    <x v="11"/>
    <x v="606"/>
    <x v="691"/>
    <x v="0"/>
    <x v="0"/>
    <n v="8.4966000000000008"/>
  </r>
  <r>
    <n v="740"/>
    <s v="CA-2014-112326"/>
    <d v="2014-01-04T00:00:00"/>
    <d v="2014-01-08T00:00:00"/>
    <s v="Standard Class"/>
    <s v="PO-19195"/>
    <x v="285"/>
    <x v="2"/>
    <s v="United States"/>
    <x v="14"/>
    <x v="10"/>
    <n v="60540"/>
    <x v="2"/>
    <s v="OFF-LA-10003223"/>
    <x v="1"/>
    <x v="2"/>
    <x v="607"/>
    <x v="692"/>
    <x v="1"/>
    <x v="2"/>
    <n v="4.2717000000000001"/>
  </r>
  <r>
    <n v="741"/>
    <s v="CA-2014-112326"/>
    <d v="2014-01-04T00:00:00"/>
    <d v="2014-01-08T00:00:00"/>
    <s v="Standard Class"/>
    <s v="PO-19195"/>
    <x v="285"/>
    <x v="2"/>
    <s v="United States"/>
    <x v="14"/>
    <x v="10"/>
    <n v="60540"/>
    <x v="2"/>
    <s v="OFF-ST-10002743"/>
    <x v="1"/>
    <x v="4"/>
    <x v="418"/>
    <x v="693"/>
    <x v="1"/>
    <x v="2"/>
    <n v="-64.774799999999999"/>
  </r>
  <r>
    <n v="742"/>
    <s v="CA-2014-112326"/>
    <d v="2014-01-04T00:00:00"/>
    <d v="2014-01-08T00:00:00"/>
    <s v="Standard Class"/>
    <s v="PO-19195"/>
    <x v="285"/>
    <x v="2"/>
    <s v="United States"/>
    <x v="14"/>
    <x v="10"/>
    <n v="60540"/>
    <x v="2"/>
    <s v="OFF-BI-10004094"/>
    <x v="1"/>
    <x v="8"/>
    <x v="608"/>
    <x v="694"/>
    <x v="0"/>
    <x v="3"/>
    <n v="-5.4870000000000001"/>
  </r>
  <r>
    <n v="743"/>
    <s v="US-2016-146710"/>
    <d v="2016-08-27T00:00:00"/>
    <d v="2016-09-01T00:00:00"/>
    <s v="Standard Class"/>
    <s v="SS-20875"/>
    <x v="286"/>
    <x v="0"/>
    <s v="United States"/>
    <x v="61"/>
    <x v="5"/>
    <n v="75220"/>
    <x v="2"/>
    <s v="OFF-SU-10004498"/>
    <x v="1"/>
    <x v="14"/>
    <x v="505"/>
    <x v="548"/>
    <x v="2"/>
    <x v="2"/>
    <n v="-10.948"/>
  </r>
  <r>
    <n v="744"/>
    <s v="US-2016-146710"/>
    <d v="2016-08-27T00:00:00"/>
    <d v="2016-09-01T00:00:00"/>
    <s v="Standard Class"/>
    <s v="SS-20875"/>
    <x v="286"/>
    <x v="0"/>
    <s v="United States"/>
    <x v="61"/>
    <x v="5"/>
    <n v="75220"/>
    <x v="2"/>
    <s v="OFF-PA-10002615"/>
    <x v="1"/>
    <x v="10"/>
    <x v="250"/>
    <x v="695"/>
    <x v="7"/>
    <x v="2"/>
    <n v="1.1466000000000001"/>
  </r>
  <r>
    <n v="745"/>
    <s v="US-2016-146710"/>
    <d v="2016-08-27T00:00:00"/>
    <d v="2016-09-01T00:00:00"/>
    <s v="Standard Class"/>
    <s v="SS-20875"/>
    <x v="286"/>
    <x v="0"/>
    <s v="United States"/>
    <x v="61"/>
    <x v="5"/>
    <n v="75220"/>
    <x v="2"/>
    <s v="OFF-PA-10004971"/>
    <x v="1"/>
    <x v="10"/>
    <x v="609"/>
    <x v="696"/>
    <x v="7"/>
    <x v="2"/>
    <n v="1.6761999999999999"/>
  </r>
  <r>
    <n v="746"/>
    <s v="US-2016-146710"/>
    <d v="2016-08-27T00:00:00"/>
    <d v="2016-09-01T00:00:00"/>
    <s v="Standard Class"/>
    <s v="SS-20875"/>
    <x v="286"/>
    <x v="0"/>
    <s v="United States"/>
    <x v="61"/>
    <x v="5"/>
    <n v="75220"/>
    <x v="2"/>
    <s v="OFF-SU-10004261"/>
    <x v="1"/>
    <x v="14"/>
    <x v="610"/>
    <x v="697"/>
    <x v="4"/>
    <x v="2"/>
    <n v="6.2064000000000004"/>
  </r>
  <r>
    <n v="747"/>
    <s v="CA-2014-124429"/>
    <d v="2014-05-27T00:00:00"/>
    <d v="2014-05-27T00:00:00"/>
    <s v="Same Day"/>
    <s v="MH-17785"/>
    <x v="186"/>
    <x v="1"/>
    <s v="United States"/>
    <x v="70"/>
    <x v="1"/>
    <n v="92105"/>
    <x v="1"/>
    <s v="FUR-TA-10002607"/>
    <x v="0"/>
    <x v="3"/>
    <x v="224"/>
    <x v="698"/>
    <x v="12"/>
    <x v="2"/>
    <n v="-28.356000000000002"/>
  </r>
  <r>
    <n v="748"/>
    <s v="CA-2014-124429"/>
    <d v="2014-05-27T00:00:00"/>
    <d v="2014-05-27T00:00:00"/>
    <s v="Same Day"/>
    <s v="MH-17785"/>
    <x v="186"/>
    <x v="1"/>
    <s v="United States"/>
    <x v="70"/>
    <x v="1"/>
    <n v="92105"/>
    <x v="1"/>
    <s v="OFF-ST-10001809"/>
    <x v="1"/>
    <x v="4"/>
    <x v="435"/>
    <x v="699"/>
    <x v="4"/>
    <x v="0"/>
    <n v="7.1863999999999999"/>
  </r>
  <r>
    <n v="749"/>
    <s v="CA-2016-150889"/>
    <d v="2016-03-20T00:00:00"/>
    <d v="2016-03-22T00:00:00"/>
    <s v="Second Class"/>
    <s v="PB-19105"/>
    <x v="287"/>
    <x v="0"/>
    <s v="United States"/>
    <x v="148"/>
    <x v="10"/>
    <n v="60201"/>
    <x v="2"/>
    <s v="TEC-PH-10000004"/>
    <x v="2"/>
    <x v="7"/>
    <x v="611"/>
    <x v="700"/>
    <x v="7"/>
    <x v="2"/>
    <n v="0.89939999999999998"/>
  </r>
  <r>
    <n v="750"/>
    <s v="CA-2017-126074"/>
    <d v="2017-10-02T00:00:00"/>
    <d v="2017-10-06T00:00:00"/>
    <s v="Standard Class"/>
    <s v="RF-19735"/>
    <x v="288"/>
    <x v="0"/>
    <s v="United States"/>
    <x v="149"/>
    <x v="12"/>
    <n v="48183"/>
    <x v="2"/>
    <s v="OFF-BI-10003638"/>
    <x v="1"/>
    <x v="8"/>
    <x v="612"/>
    <x v="701"/>
    <x v="1"/>
    <x v="0"/>
    <n v="26.702999999999999"/>
  </r>
  <r>
    <n v="751"/>
    <s v="CA-2017-126074"/>
    <d v="2017-10-02T00:00:00"/>
    <d v="2017-10-06T00:00:00"/>
    <s v="Standard Class"/>
    <s v="RF-19735"/>
    <x v="288"/>
    <x v="0"/>
    <s v="United States"/>
    <x v="149"/>
    <x v="12"/>
    <n v="48183"/>
    <x v="2"/>
    <s v="FUR-FU-10003577"/>
    <x v="0"/>
    <x v="5"/>
    <x v="613"/>
    <x v="702"/>
    <x v="10"/>
    <x v="0"/>
    <n v="56.7864"/>
  </r>
  <r>
    <n v="752"/>
    <s v="CA-2017-126074"/>
    <d v="2017-10-02T00:00:00"/>
    <d v="2017-10-06T00:00:00"/>
    <s v="Standard Class"/>
    <s v="RF-19735"/>
    <x v="288"/>
    <x v="0"/>
    <s v="United States"/>
    <x v="149"/>
    <x v="12"/>
    <n v="48183"/>
    <x v="2"/>
    <s v="OFF-AR-10003478"/>
    <x v="1"/>
    <x v="6"/>
    <x v="359"/>
    <x v="703"/>
    <x v="3"/>
    <x v="0"/>
    <n v="22.792000000000002"/>
  </r>
  <r>
    <n v="753"/>
    <s v="CA-2017-126074"/>
    <d v="2017-10-02T00:00:00"/>
    <d v="2017-10-06T00:00:00"/>
    <s v="Standard Class"/>
    <s v="RF-19735"/>
    <x v="288"/>
    <x v="0"/>
    <s v="United States"/>
    <x v="149"/>
    <x v="12"/>
    <n v="48183"/>
    <x v="2"/>
    <s v="OFF-BI-10000546"/>
    <x v="1"/>
    <x v="8"/>
    <x v="614"/>
    <x v="704"/>
    <x v="7"/>
    <x v="0"/>
    <n v="1.4112"/>
  </r>
  <r>
    <n v="754"/>
    <s v="CA-2016-110499"/>
    <d v="2016-04-07T00:00:00"/>
    <d v="2016-04-09T00:00:00"/>
    <s v="First Class"/>
    <s v="YC-21895"/>
    <x v="289"/>
    <x v="1"/>
    <s v="United States"/>
    <x v="8"/>
    <x v="1"/>
    <n v="94110"/>
    <x v="1"/>
    <s v="TEC-CO-10002095"/>
    <x v="2"/>
    <x v="16"/>
    <x v="615"/>
    <x v="384"/>
    <x v="1"/>
    <x v="2"/>
    <n v="374.99250000000001"/>
  </r>
  <r>
    <n v="755"/>
    <s v="CA-2015-135272"/>
    <d v="2015-12-07T00:00:00"/>
    <d v="2015-12-12T00:00:00"/>
    <s v="Standard Class"/>
    <s v="MS-17830"/>
    <x v="234"/>
    <x v="0"/>
    <s v="United States"/>
    <x v="1"/>
    <x v="1"/>
    <n v="90036"/>
    <x v="1"/>
    <s v="FUR-FU-10002759"/>
    <x v="0"/>
    <x v="5"/>
    <x v="560"/>
    <x v="705"/>
    <x v="4"/>
    <x v="0"/>
    <n v="28.7712"/>
  </r>
  <r>
    <n v="756"/>
    <s v="CA-2016-140928"/>
    <d v="2016-09-18T00:00:00"/>
    <d v="2016-09-22T00:00:00"/>
    <s v="Standard Class"/>
    <s v="NB-18655"/>
    <x v="240"/>
    <x v="1"/>
    <s v="United States"/>
    <x v="108"/>
    <x v="2"/>
    <n v="32216"/>
    <x v="0"/>
    <s v="FUR-TA-10001095"/>
    <x v="0"/>
    <x v="3"/>
    <x v="616"/>
    <x v="706"/>
    <x v="4"/>
    <x v="1"/>
    <n v="-167.3184"/>
  </r>
  <r>
    <n v="757"/>
    <s v="CA-2014-106803"/>
    <d v="2014-12-29T00:00:00"/>
    <d v="2015-01-02T00:00:00"/>
    <s v="Standard Class"/>
    <s v="DC-13285"/>
    <x v="290"/>
    <x v="0"/>
    <s v="United States"/>
    <x v="150"/>
    <x v="11"/>
    <n v="55016"/>
    <x v="2"/>
    <s v="OFF-ST-10002444"/>
    <x v="1"/>
    <x v="4"/>
    <x v="576"/>
    <x v="332"/>
    <x v="0"/>
    <x v="0"/>
    <n v="6.8768000000000002"/>
  </r>
  <r>
    <n v="758"/>
    <s v="CA-2014-106803"/>
    <d v="2014-12-29T00:00:00"/>
    <d v="2015-01-02T00:00:00"/>
    <s v="Standard Class"/>
    <s v="DC-13285"/>
    <x v="290"/>
    <x v="0"/>
    <s v="United States"/>
    <x v="150"/>
    <x v="11"/>
    <n v="55016"/>
    <x v="2"/>
    <s v="TEC-AC-10001267"/>
    <x v="2"/>
    <x v="11"/>
    <x v="538"/>
    <x v="596"/>
    <x v="4"/>
    <x v="0"/>
    <n v="47.92"/>
  </r>
  <r>
    <n v="759"/>
    <s v="CA-2017-117240"/>
    <d v="2017-07-23T00:00:00"/>
    <d v="2017-07-28T00:00:00"/>
    <s v="Standard Class"/>
    <s v="CP-12340"/>
    <x v="291"/>
    <x v="1"/>
    <s v="United States"/>
    <x v="20"/>
    <x v="15"/>
    <n v="10009"/>
    <x v="3"/>
    <s v="OFF-BI-10000848"/>
    <x v="1"/>
    <x v="8"/>
    <x v="520"/>
    <x v="531"/>
    <x v="1"/>
    <x v="2"/>
    <n v="4.2666000000000004"/>
  </r>
  <r>
    <n v="760"/>
    <s v="CA-2017-133333"/>
    <d v="2017-09-18T00:00:00"/>
    <d v="2017-09-22T00:00:00"/>
    <s v="Standard Class"/>
    <s v="BF-11020"/>
    <x v="292"/>
    <x v="1"/>
    <s v="United States"/>
    <x v="124"/>
    <x v="6"/>
    <n v="54302"/>
    <x v="2"/>
    <s v="OFF-PA-10002377"/>
    <x v="1"/>
    <x v="10"/>
    <x v="562"/>
    <x v="20"/>
    <x v="4"/>
    <x v="0"/>
    <n v="10.224"/>
  </r>
  <r>
    <n v="761"/>
    <s v="CA-2015-112319"/>
    <d v="2015-08-31T00:00:00"/>
    <d v="2015-09-05T00:00:00"/>
    <s v="Standard Class"/>
    <s v="AR-10510"/>
    <x v="239"/>
    <x v="0"/>
    <s v="United States"/>
    <x v="1"/>
    <x v="1"/>
    <n v="90004"/>
    <x v="1"/>
    <s v="OFF-PA-10003441"/>
    <x v="1"/>
    <x v="10"/>
    <x v="490"/>
    <x v="707"/>
    <x v="6"/>
    <x v="0"/>
    <n v="27.993600000000001"/>
  </r>
  <r>
    <n v="762"/>
    <s v="CA-2017-126046"/>
    <d v="2017-11-03T00:00:00"/>
    <d v="2017-11-07T00:00:00"/>
    <s v="Standard Class"/>
    <s v="JC-16105"/>
    <x v="36"/>
    <x v="1"/>
    <s v="United States"/>
    <x v="118"/>
    <x v="32"/>
    <n v="30318"/>
    <x v="0"/>
    <s v="OFF-LA-10004484"/>
    <x v="1"/>
    <x v="2"/>
    <x v="617"/>
    <x v="708"/>
    <x v="1"/>
    <x v="0"/>
    <n v="5.6993999999999998"/>
  </r>
  <r>
    <n v="763"/>
    <s v="CA-2015-114923"/>
    <d v="2015-02-08T00:00:00"/>
    <d v="2015-02-13T00:00:00"/>
    <s v="Standard Class"/>
    <s v="LH-17020"/>
    <x v="293"/>
    <x v="0"/>
    <s v="United States"/>
    <x v="38"/>
    <x v="24"/>
    <n v="43229"/>
    <x v="3"/>
    <s v="TEC-PH-10003931"/>
    <x v="2"/>
    <x v="7"/>
    <x v="161"/>
    <x v="709"/>
    <x v="1"/>
    <x v="10"/>
    <n v="-26.9955"/>
  </r>
  <r>
    <n v="764"/>
    <s v="CA-2014-162775"/>
    <d v="2014-01-13T00:00:00"/>
    <d v="2014-01-15T00:00:00"/>
    <s v="Second Class"/>
    <s v="CS-12250"/>
    <x v="294"/>
    <x v="1"/>
    <s v="United States"/>
    <x v="151"/>
    <x v="28"/>
    <n v="71111"/>
    <x v="0"/>
    <s v="OFF-EN-10001990"/>
    <x v="1"/>
    <x v="12"/>
    <x v="153"/>
    <x v="710"/>
    <x v="0"/>
    <x v="0"/>
    <n v="5.3391999999999999"/>
  </r>
  <r>
    <n v="765"/>
    <s v="CA-2014-162775"/>
    <d v="2014-01-13T00:00:00"/>
    <d v="2014-01-15T00:00:00"/>
    <s v="Second Class"/>
    <s v="CS-12250"/>
    <x v="294"/>
    <x v="1"/>
    <s v="United States"/>
    <x v="151"/>
    <x v="28"/>
    <n v="71111"/>
    <x v="0"/>
    <s v="OFF-EN-10001532"/>
    <x v="1"/>
    <x v="12"/>
    <x v="618"/>
    <x v="711"/>
    <x v="1"/>
    <x v="0"/>
    <n v="25.47"/>
  </r>
  <r>
    <n v="766"/>
    <s v="CA-2014-162775"/>
    <d v="2014-01-13T00:00:00"/>
    <d v="2014-01-15T00:00:00"/>
    <s v="Second Class"/>
    <s v="CS-12250"/>
    <x v="294"/>
    <x v="1"/>
    <s v="United States"/>
    <x v="151"/>
    <x v="28"/>
    <n v="71111"/>
    <x v="0"/>
    <s v="TEC-AC-10003174"/>
    <x v="2"/>
    <x v="11"/>
    <x v="619"/>
    <x v="712"/>
    <x v="5"/>
    <x v="0"/>
    <n v="258.69600000000003"/>
  </r>
  <r>
    <n v="767"/>
    <s v="CA-2014-162775"/>
    <d v="2014-01-13T00:00:00"/>
    <d v="2014-01-15T00:00:00"/>
    <s v="Second Class"/>
    <s v="CS-12250"/>
    <x v="294"/>
    <x v="1"/>
    <s v="United States"/>
    <x v="151"/>
    <x v="28"/>
    <n v="71111"/>
    <x v="0"/>
    <s v="OFF-BI-10004187"/>
    <x v="1"/>
    <x v="8"/>
    <x v="620"/>
    <x v="713"/>
    <x v="1"/>
    <x v="0"/>
    <n v="2.7071999999999998"/>
  </r>
  <r>
    <n v="768"/>
    <s v="CA-2014-162775"/>
    <d v="2014-01-13T00:00:00"/>
    <d v="2014-01-15T00:00:00"/>
    <s v="Second Class"/>
    <s v="CS-12250"/>
    <x v="294"/>
    <x v="1"/>
    <s v="United States"/>
    <x v="151"/>
    <x v="28"/>
    <n v="71111"/>
    <x v="0"/>
    <s v="OFF-ST-10000025"/>
    <x v="1"/>
    <x v="4"/>
    <x v="621"/>
    <x v="714"/>
    <x v="5"/>
    <x v="0"/>
    <n v="34.354799999999997"/>
  </r>
  <r>
    <n v="769"/>
    <s v="CA-2014-106810"/>
    <d v="2014-05-14T00:00:00"/>
    <d v="2014-05-20T00:00:00"/>
    <s v="Standard Class"/>
    <s v="AJ-10795"/>
    <x v="295"/>
    <x v="1"/>
    <s v="United States"/>
    <x v="84"/>
    <x v="2"/>
    <n v="33710"/>
    <x v="0"/>
    <s v="FUR-FU-10004306"/>
    <x v="0"/>
    <x v="5"/>
    <x v="622"/>
    <x v="715"/>
    <x v="0"/>
    <x v="2"/>
    <n v="23.315999999999999"/>
  </r>
  <r>
    <n v="770"/>
    <s v="CA-2016-157245"/>
    <d v="2016-05-19T00:00:00"/>
    <d v="2016-05-24T00:00:00"/>
    <s v="Standard Class"/>
    <s v="LE-16810"/>
    <x v="97"/>
    <x v="0"/>
    <s v="United States"/>
    <x v="81"/>
    <x v="17"/>
    <n v="22204"/>
    <x v="0"/>
    <s v="FUR-CH-10003746"/>
    <x v="0"/>
    <x v="1"/>
    <x v="623"/>
    <x v="716"/>
    <x v="0"/>
    <x v="0"/>
    <n v="179.74879999999999"/>
  </r>
  <r>
    <n v="771"/>
    <s v="CA-2017-104220"/>
    <d v="2017-01-30T00:00:00"/>
    <d v="2017-02-05T00:00:00"/>
    <s v="Standard Class"/>
    <s v="BV-11245"/>
    <x v="296"/>
    <x v="1"/>
    <s v="United States"/>
    <x v="96"/>
    <x v="23"/>
    <n v="50315"/>
    <x v="2"/>
    <s v="OFF-BI-10001036"/>
    <x v="1"/>
    <x v="8"/>
    <x v="624"/>
    <x v="717"/>
    <x v="0"/>
    <x v="0"/>
    <n v="9.14"/>
  </r>
  <r>
    <n v="772"/>
    <s v="CA-2017-104220"/>
    <d v="2017-01-30T00:00:00"/>
    <d v="2017-02-05T00:00:00"/>
    <s v="Standard Class"/>
    <s v="BV-11245"/>
    <x v="296"/>
    <x v="1"/>
    <s v="United States"/>
    <x v="96"/>
    <x v="23"/>
    <n v="50315"/>
    <x v="2"/>
    <s v="TEC-PH-10004614"/>
    <x v="2"/>
    <x v="7"/>
    <x v="302"/>
    <x v="718"/>
    <x v="1"/>
    <x v="0"/>
    <n v="51.75"/>
  </r>
  <r>
    <n v="773"/>
    <s v="CA-2017-104220"/>
    <d v="2017-01-30T00:00:00"/>
    <d v="2017-02-05T00:00:00"/>
    <s v="Standard Class"/>
    <s v="BV-11245"/>
    <x v="296"/>
    <x v="1"/>
    <s v="United States"/>
    <x v="96"/>
    <x v="23"/>
    <n v="50315"/>
    <x v="2"/>
    <s v="OFF-BI-10000301"/>
    <x v="1"/>
    <x v="8"/>
    <x v="625"/>
    <x v="719"/>
    <x v="2"/>
    <x v="0"/>
    <n v="16.175000000000001"/>
  </r>
  <r>
    <n v="774"/>
    <s v="CA-2017-104220"/>
    <d v="2017-01-30T00:00:00"/>
    <d v="2017-02-05T00:00:00"/>
    <s v="Standard Class"/>
    <s v="BV-11245"/>
    <x v="296"/>
    <x v="1"/>
    <s v="United States"/>
    <x v="96"/>
    <x v="23"/>
    <n v="50315"/>
    <x v="2"/>
    <s v="OFF-BI-10003910"/>
    <x v="1"/>
    <x v="8"/>
    <x v="8"/>
    <x v="720"/>
    <x v="7"/>
    <x v="0"/>
    <n v="3.4695"/>
  </r>
  <r>
    <n v="775"/>
    <s v="CA-2017-104220"/>
    <d v="2017-01-30T00:00:00"/>
    <d v="2017-02-05T00:00:00"/>
    <s v="Standard Class"/>
    <s v="BV-11245"/>
    <x v="296"/>
    <x v="1"/>
    <s v="United States"/>
    <x v="96"/>
    <x v="23"/>
    <n v="50315"/>
    <x v="2"/>
    <s v="OFF-AR-10004648"/>
    <x v="1"/>
    <x v="6"/>
    <x v="626"/>
    <x v="721"/>
    <x v="0"/>
    <x v="0"/>
    <n v="10.881"/>
  </r>
  <r>
    <n v="776"/>
    <s v="CA-2017-104220"/>
    <d v="2017-01-30T00:00:00"/>
    <d v="2017-02-05T00:00:00"/>
    <s v="Standard Class"/>
    <s v="BV-11245"/>
    <x v="296"/>
    <x v="1"/>
    <s v="United States"/>
    <x v="96"/>
    <x v="23"/>
    <n v="50315"/>
    <x v="2"/>
    <s v="FUR-FU-10002597"/>
    <x v="0"/>
    <x v="5"/>
    <x v="627"/>
    <x v="722"/>
    <x v="3"/>
    <x v="0"/>
    <n v="14.5236"/>
  </r>
  <r>
    <n v="777"/>
    <s v="CA-2014-165974"/>
    <d v="2014-06-29T00:00:00"/>
    <d v="2014-07-06T00:00:00"/>
    <s v="Standard Class"/>
    <s v="DL-12865"/>
    <x v="297"/>
    <x v="0"/>
    <s v="United States"/>
    <x v="74"/>
    <x v="24"/>
    <n v="45231"/>
    <x v="3"/>
    <s v="OFF-AR-10003405"/>
    <x v="1"/>
    <x v="6"/>
    <x v="628"/>
    <x v="723"/>
    <x v="3"/>
    <x v="2"/>
    <n v="3.6855000000000002"/>
  </r>
  <r>
    <n v="778"/>
    <s v="CA-2015-144267"/>
    <d v="2015-08-21T00:00:00"/>
    <d v="2015-08-23T00:00:00"/>
    <s v="First Class"/>
    <s v="NZ-18565"/>
    <x v="125"/>
    <x v="2"/>
    <s v="United States"/>
    <x v="8"/>
    <x v="1"/>
    <n v="94110"/>
    <x v="1"/>
    <s v="FUR-CH-10002335"/>
    <x v="0"/>
    <x v="1"/>
    <x v="629"/>
    <x v="724"/>
    <x v="1"/>
    <x v="2"/>
    <n v="40.800600000000003"/>
  </r>
  <r>
    <n v="779"/>
    <s v="CA-2015-144267"/>
    <d v="2015-08-21T00:00:00"/>
    <d v="2015-08-23T00:00:00"/>
    <s v="First Class"/>
    <s v="NZ-18565"/>
    <x v="125"/>
    <x v="2"/>
    <s v="United States"/>
    <x v="8"/>
    <x v="1"/>
    <n v="94110"/>
    <x v="1"/>
    <s v="OFF-PA-10000157"/>
    <x v="1"/>
    <x v="10"/>
    <x v="369"/>
    <x v="725"/>
    <x v="1"/>
    <x v="0"/>
    <n v="28.171800000000001"/>
  </r>
  <r>
    <n v="780"/>
    <s v="CA-2015-144267"/>
    <d v="2015-08-21T00:00:00"/>
    <d v="2015-08-23T00:00:00"/>
    <s v="First Class"/>
    <s v="NZ-18565"/>
    <x v="125"/>
    <x v="2"/>
    <s v="United States"/>
    <x v="8"/>
    <x v="1"/>
    <n v="94110"/>
    <x v="1"/>
    <s v="OFF-PA-10001947"/>
    <x v="1"/>
    <x v="10"/>
    <x v="358"/>
    <x v="100"/>
    <x v="4"/>
    <x v="0"/>
    <n v="11.720800000000001"/>
  </r>
  <r>
    <n v="781"/>
    <s v="CA-2015-144267"/>
    <d v="2015-08-21T00:00:00"/>
    <d v="2015-08-23T00:00:00"/>
    <s v="First Class"/>
    <s v="NZ-18565"/>
    <x v="125"/>
    <x v="2"/>
    <s v="United States"/>
    <x v="8"/>
    <x v="1"/>
    <n v="94110"/>
    <x v="1"/>
    <s v="OFF-PA-10003657"/>
    <x v="1"/>
    <x v="10"/>
    <x v="630"/>
    <x v="726"/>
    <x v="7"/>
    <x v="0"/>
    <n v="1.9259999999999999"/>
  </r>
  <r>
    <n v="782"/>
    <s v="US-2015-157014"/>
    <d v="2015-10-03T00:00:00"/>
    <d v="2015-10-06T00:00:00"/>
    <s v="Second Class"/>
    <s v="BM-11785"/>
    <x v="298"/>
    <x v="0"/>
    <s v="United States"/>
    <x v="38"/>
    <x v="24"/>
    <n v="43229"/>
    <x v="3"/>
    <s v="OFF-BI-10001098"/>
    <x v="1"/>
    <x v="8"/>
    <x v="410"/>
    <x v="727"/>
    <x v="2"/>
    <x v="6"/>
    <n v="-22.449000000000002"/>
  </r>
  <r>
    <n v="783"/>
    <s v="US-2015-157014"/>
    <d v="2015-10-03T00:00:00"/>
    <d v="2015-10-06T00:00:00"/>
    <s v="Second Class"/>
    <s v="BM-11785"/>
    <x v="298"/>
    <x v="0"/>
    <s v="United States"/>
    <x v="38"/>
    <x v="24"/>
    <n v="43229"/>
    <x v="3"/>
    <s v="TEC-AC-10002167"/>
    <x v="2"/>
    <x v="11"/>
    <x v="46"/>
    <x v="728"/>
    <x v="0"/>
    <x v="2"/>
    <n v="-2.7"/>
  </r>
  <r>
    <n v="784"/>
    <s v="US-2015-157014"/>
    <d v="2015-10-03T00:00:00"/>
    <d v="2015-10-06T00:00:00"/>
    <s v="Second Class"/>
    <s v="BM-11785"/>
    <x v="298"/>
    <x v="0"/>
    <s v="United States"/>
    <x v="38"/>
    <x v="24"/>
    <n v="43229"/>
    <x v="3"/>
    <s v="FUR-BO-10004409"/>
    <x v="0"/>
    <x v="0"/>
    <x v="631"/>
    <x v="729"/>
    <x v="7"/>
    <x v="5"/>
    <n v="-15.615600000000001"/>
  </r>
  <r>
    <n v="785"/>
    <s v="US-2015-157014"/>
    <d v="2015-10-03T00:00:00"/>
    <d v="2015-10-06T00:00:00"/>
    <s v="Second Class"/>
    <s v="BM-11785"/>
    <x v="298"/>
    <x v="0"/>
    <s v="United States"/>
    <x v="38"/>
    <x v="24"/>
    <n v="43229"/>
    <x v="3"/>
    <s v="TEC-AC-10000057"/>
    <x v="2"/>
    <x v="11"/>
    <x v="632"/>
    <x v="730"/>
    <x v="0"/>
    <x v="2"/>
    <n v="0.5998"/>
  </r>
  <r>
    <n v="786"/>
    <s v="CA-2015-154921"/>
    <d v="2015-05-23T00:00:00"/>
    <d v="2015-05-28T00:00:00"/>
    <s v="Standard Class"/>
    <s v="EA-14035"/>
    <x v="105"/>
    <x v="1"/>
    <s v="United States"/>
    <x v="29"/>
    <x v="20"/>
    <n v="29203"/>
    <x v="0"/>
    <s v="OFF-EN-10000056"/>
    <x v="1"/>
    <x v="12"/>
    <x v="633"/>
    <x v="731"/>
    <x v="1"/>
    <x v="0"/>
    <n v="87.744299999999996"/>
  </r>
  <r>
    <n v="787"/>
    <s v="CA-2017-129567"/>
    <d v="2017-03-17T00:00:00"/>
    <d v="2017-03-21T00:00:00"/>
    <s v="Second Class"/>
    <s v="CL-12565"/>
    <x v="52"/>
    <x v="0"/>
    <s v="United States"/>
    <x v="152"/>
    <x v="1"/>
    <n v="93534"/>
    <x v="1"/>
    <s v="OFF-BI-10000014"/>
    <x v="1"/>
    <x v="8"/>
    <x v="634"/>
    <x v="732"/>
    <x v="0"/>
    <x v="2"/>
    <n v="5.8914"/>
  </r>
  <r>
    <n v="788"/>
    <s v="CA-2015-154620"/>
    <d v="2015-12-12T00:00:00"/>
    <d v="2015-12-16T00:00:00"/>
    <s v="Standard Class"/>
    <s v="LT-17110"/>
    <x v="299"/>
    <x v="0"/>
    <s v="United States"/>
    <x v="152"/>
    <x v="1"/>
    <n v="93534"/>
    <x v="1"/>
    <s v="FUR-CH-10004675"/>
    <x v="0"/>
    <x v="1"/>
    <x v="635"/>
    <x v="733"/>
    <x v="0"/>
    <x v="2"/>
    <n v="34.892800000000001"/>
  </r>
  <r>
    <n v="789"/>
    <s v="CA-2015-115938"/>
    <d v="2015-06-26T00:00:00"/>
    <d v="2015-06-30T00:00:00"/>
    <s v="Standard Class"/>
    <s v="SA-20830"/>
    <x v="193"/>
    <x v="0"/>
    <s v="United States"/>
    <x v="102"/>
    <x v="17"/>
    <n v="23223"/>
    <x v="0"/>
    <s v="OFF-BI-10001543"/>
    <x v="1"/>
    <x v="8"/>
    <x v="380"/>
    <x v="734"/>
    <x v="4"/>
    <x v="0"/>
    <n v="69.100800000000007"/>
  </r>
  <r>
    <n v="790"/>
    <s v="CA-2015-115938"/>
    <d v="2015-06-26T00:00:00"/>
    <d v="2015-06-30T00:00:00"/>
    <s v="Standard Class"/>
    <s v="SA-20830"/>
    <x v="193"/>
    <x v="0"/>
    <s v="United States"/>
    <x v="102"/>
    <x v="17"/>
    <n v="23223"/>
    <x v="0"/>
    <s v="OFF-ST-10001321"/>
    <x v="1"/>
    <x v="4"/>
    <x v="421"/>
    <x v="735"/>
    <x v="7"/>
    <x v="0"/>
    <n v="4.1634000000000002"/>
  </r>
  <r>
    <n v="791"/>
    <s v="CA-2015-115938"/>
    <d v="2015-06-26T00:00:00"/>
    <d v="2015-06-30T00:00:00"/>
    <s v="Standard Class"/>
    <s v="SA-20830"/>
    <x v="193"/>
    <x v="0"/>
    <s v="United States"/>
    <x v="102"/>
    <x v="17"/>
    <n v="23223"/>
    <x v="0"/>
    <s v="OFF-BI-10001132"/>
    <x v="1"/>
    <x v="8"/>
    <x v="636"/>
    <x v="736"/>
    <x v="8"/>
    <x v="0"/>
    <n v="21.089600000000001"/>
  </r>
  <r>
    <n v="792"/>
    <s v="CA-2015-115938"/>
    <d v="2015-06-26T00:00:00"/>
    <d v="2015-06-30T00:00:00"/>
    <s v="Standard Class"/>
    <s v="SA-20830"/>
    <x v="193"/>
    <x v="0"/>
    <s v="United States"/>
    <x v="102"/>
    <x v="17"/>
    <n v="23223"/>
    <x v="0"/>
    <s v="FUR-CH-10003199"/>
    <x v="0"/>
    <x v="1"/>
    <x v="637"/>
    <x v="737"/>
    <x v="1"/>
    <x v="0"/>
    <n v="79.905600000000007"/>
  </r>
  <r>
    <n v="793"/>
    <s v="CA-2016-105256"/>
    <d v="2016-05-20T00:00:00"/>
    <d v="2016-05-20T00:00:00"/>
    <s v="Same Day"/>
    <s v="JK-15730"/>
    <x v="300"/>
    <x v="0"/>
    <s v="United States"/>
    <x v="153"/>
    <x v="3"/>
    <n v="28806"/>
    <x v="0"/>
    <s v="TEC-PH-10001530"/>
    <x v="2"/>
    <x v="7"/>
    <x v="638"/>
    <x v="738"/>
    <x v="2"/>
    <x v="2"/>
    <n v="85.247500000000002"/>
  </r>
  <r>
    <n v="794"/>
    <s v="CA-2014-156433"/>
    <d v="2014-09-20T00:00:00"/>
    <d v="2014-09-26T00:00:00"/>
    <s v="Standard Class"/>
    <s v="ES-14020"/>
    <x v="301"/>
    <x v="0"/>
    <s v="United States"/>
    <x v="8"/>
    <x v="1"/>
    <n v="94110"/>
    <x v="1"/>
    <s v="OFF-LA-10001569"/>
    <x v="1"/>
    <x v="2"/>
    <x v="639"/>
    <x v="739"/>
    <x v="0"/>
    <x v="0"/>
    <n v="4.5815999999999999"/>
  </r>
  <r>
    <n v="795"/>
    <s v="CA-2014-156433"/>
    <d v="2014-09-20T00:00:00"/>
    <d v="2014-09-26T00:00:00"/>
    <s v="Standard Class"/>
    <s v="ES-14020"/>
    <x v="301"/>
    <x v="0"/>
    <s v="United States"/>
    <x v="8"/>
    <x v="1"/>
    <n v="94110"/>
    <x v="1"/>
    <s v="OFF-PA-10003724"/>
    <x v="1"/>
    <x v="10"/>
    <x v="362"/>
    <x v="740"/>
    <x v="4"/>
    <x v="0"/>
    <n v="10.642799999999999"/>
  </r>
  <r>
    <n v="796"/>
    <s v="CA-2017-151428"/>
    <d v="2017-09-21T00:00:00"/>
    <d v="2017-09-26T00:00:00"/>
    <s v="Standard Class"/>
    <s v="RH-19495"/>
    <x v="302"/>
    <x v="0"/>
    <s v="United States"/>
    <x v="30"/>
    <x v="11"/>
    <n v="55901"/>
    <x v="2"/>
    <s v="OFF-BI-10000546"/>
    <x v="1"/>
    <x v="8"/>
    <x v="614"/>
    <x v="171"/>
    <x v="3"/>
    <x v="0"/>
    <n v="9.8783999999999992"/>
  </r>
  <r>
    <n v="797"/>
    <s v="CA-2015-124653"/>
    <d v="2015-12-24T00:00:00"/>
    <d v="2015-12-26T00:00:00"/>
    <s v="First Class"/>
    <s v="DB-13120"/>
    <x v="106"/>
    <x v="1"/>
    <s v="United States"/>
    <x v="30"/>
    <x v="15"/>
    <n v="14609"/>
    <x v="3"/>
    <s v="OFF-PA-10000176"/>
    <x v="1"/>
    <x v="10"/>
    <x v="640"/>
    <x v="741"/>
    <x v="3"/>
    <x v="0"/>
    <n v="63.739199999999997"/>
  </r>
  <r>
    <n v="798"/>
    <s v="CA-2015-124653"/>
    <d v="2015-12-24T00:00:00"/>
    <d v="2015-12-26T00:00:00"/>
    <s v="First Class"/>
    <s v="DB-13120"/>
    <x v="106"/>
    <x v="1"/>
    <s v="United States"/>
    <x v="30"/>
    <x v="15"/>
    <n v="14609"/>
    <x v="3"/>
    <s v="OFF-PA-10002365"/>
    <x v="1"/>
    <x v="10"/>
    <x v="12"/>
    <x v="91"/>
    <x v="0"/>
    <x v="0"/>
    <n v="6.2207999999999997"/>
  </r>
  <r>
    <n v="799"/>
    <s v="CA-2015-124653"/>
    <d v="2015-12-24T00:00:00"/>
    <d v="2015-12-26T00:00:00"/>
    <s v="First Class"/>
    <s v="DB-13120"/>
    <x v="106"/>
    <x v="1"/>
    <s v="United States"/>
    <x v="30"/>
    <x v="15"/>
    <n v="14609"/>
    <x v="3"/>
    <s v="OFF-LA-10002271"/>
    <x v="1"/>
    <x v="2"/>
    <x v="641"/>
    <x v="742"/>
    <x v="3"/>
    <x v="0"/>
    <n v="10.348800000000001"/>
  </r>
  <r>
    <n v="800"/>
    <s v="CA-2015-101910"/>
    <d v="2015-11-27T00:00:00"/>
    <d v="2015-12-03T00:00:00"/>
    <s v="Standard Class"/>
    <s v="CD-11920"/>
    <x v="303"/>
    <x v="0"/>
    <s v="United States"/>
    <x v="154"/>
    <x v="1"/>
    <n v="92530"/>
    <x v="1"/>
    <s v="FUR-CH-10002647"/>
    <x v="0"/>
    <x v="1"/>
    <x v="475"/>
    <x v="510"/>
    <x v="2"/>
    <x v="2"/>
    <n v="17.745000000000001"/>
  </r>
  <r>
    <n v="801"/>
    <s v="CA-2017-105809"/>
    <d v="2017-02-20T00:00:00"/>
    <d v="2017-02-23T00:00:00"/>
    <s v="First Class"/>
    <s v="HW-14935"/>
    <x v="304"/>
    <x v="1"/>
    <s v="United States"/>
    <x v="70"/>
    <x v="1"/>
    <n v="92105"/>
    <x v="1"/>
    <s v="FUR-FU-10004090"/>
    <x v="0"/>
    <x v="5"/>
    <x v="642"/>
    <x v="743"/>
    <x v="7"/>
    <x v="0"/>
    <n v="7.3358999999999996"/>
  </r>
  <r>
    <n v="802"/>
    <s v="CA-2017-105809"/>
    <d v="2017-02-20T00:00:00"/>
    <d v="2017-02-23T00:00:00"/>
    <s v="First Class"/>
    <s v="HW-14935"/>
    <x v="304"/>
    <x v="1"/>
    <s v="United States"/>
    <x v="70"/>
    <x v="1"/>
    <n v="92105"/>
    <x v="1"/>
    <s v="TEC-PH-10001580"/>
    <x v="2"/>
    <x v="7"/>
    <x v="234"/>
    <x v="744"/>
    <x v="0"/>
    <x v="2"/>
    <n v="18.897200000000002"/>
  </r>
  <r>
    <n v="803"/>
    <s v="CA-2016-136133"/>
    <d v="2016-08-18T00:00:00"/>
    <d v="2016-08-23T00:00:00"/>
    <s v="Second Class"/>
    <s v="HW-14935"/>
    <x v="304"/>
    <x v="1"/>
    <s v="United States"/>
    <x v="20"/>
    <x v="15"/>
    <n v="10024"/>
    <x v="3"/>
    <s v="OFF-AP-10000576"/>
    <x v="1"/>
    <x v="9"/>
    <x v="643"/>
    <x v="745"/>
    <x v="6"/>
    <x v="0"/>
    <n v="99.489599999999996"/>
  </r>
  <r>
    <n v="804"/>
    <s v="CA-2016-115504"/>
    <d v="2016-03-12T00:00:00"/>
    <d v="2016-03-17T00:00:00"/>
    <s v="Standard Class"/>
    <s v="MC-18130"/>
    <x v="305"/>
    <x v="1"/>
    <s v="United States"/>
    <x v="53"/>
    <x v="28"/>
    <n v="71203"/>
    <x v="0"/>
    <s v="OFF-PA-10003953"/>
    <x v="1"/>
    <x v="10"/>
    <x v="644"/>
    <x v="91"/>
    <x v="0"/>
    <x v="0"/>
    <n v="6.2207999999999997"/>
  </r>
  <r>
    <n v="805"/>
    <s v="CA-2017-135783"/>
    <d v="2017-04-22T00:00:00"/>
    <d v="2017-04-24T00:00:00"/>
    <s v="First Class"/>
    <s v="GM-14440"/>
    <x v="306"/>
    <x v="0"/>
    <s v="United States"/>
    <x v="8"/>
    <x v="1"/>
    <n v="94122"/>
    <x v="1"/>
    <s v="FUR-FU-10000794"/>
    <x v="0"/>
    <x v="5"/>
    <x v="645"/>
    <x v="717"/>
    <x v="0"/>
    <x v="0"/>
    <n v="6.2152000000000003"/>
  </r>
  <r>
    <n v="806"/>
    <s v="CA-2014-134313"/>
    <d v="2014-11-01T00:00:00"/>
    <d v="2014-11-07T00:00:00"/>
    <s v="Standard Class"/>
    <s v="RA-19915"/>
    <x v="154"/>
    <x v="0"/>
    <s v="United States"/>
    <x v="60"/>
    <x v="22"/>
    <n v="80219"/>
    <x v="1"/>
    <s v="OFF-AR-10001897"/>
    <x v="1"/>
    <x v="6"/>
    <x v="646"/>
    <x v="746"/>
    <x v="1"/>
    <x v="2"/>
    <n v="4.3175999999999997"/>
  </r>
  <r>
    <n v="807"/>
    <s v="CA-2014-134313"/>
    <d v="2014-11-01T00:00:00"/>
    <d v="2014-11-07T00:00:00"/>
    <s v="Standard Class"/>
    <s v="RA-19915"/>
    <x v="154"/>
    <x v="0"/>
    <s v="United States"/>
    <x v="60"/>
    <x v="22"/>
    <n v="80219"/>
    <x v="1"/>
    <s v="TEC-PH-10001795"/>
    <x v="2"/>
    <x v="7"/>
    <x v="647"/>
    <x v="747"/>
    <x v="4"/>
    <x v="2"/>
    <n v="247.99600000000001"/>
  </r>
  <r>
    <n v="808"/>
    <s v="CA-2015-140921"/>
    <d v="2015-02-03T00:00:00"/>
    <d v="2015-02-05T00:00:00"/>
    <s v="First Class"/>
    <s v="AA-10375"/>
    <x v="211"/>
    <x v="0"/>
    <s v="United States"/>
    <x v="155"/>
    <x v="8"/>
    <n v="68104"/>
    <x v="2"/>
    <s v="FUR-FU-10003347"/>
    <x v="0"/>
    <x v="5"/>
    <x v="379"/>
    <x v="158"/>
    <x v="0"/>
    <x v="0"/>
    <n v="11.076000000000001"/>
  </r>
  <r>
    <n v="809"/>
    <s v="CA-2015-140921"/>
    <d v="2015-02-03T00:00:00"/>
    <d v="2015-02-05T00:00:00"/>
    <s v="First Class"/>
    <s v="AA-10375"/>
    <x v="211"/>
    <x v="0"/>
    <s v="United States"/>
    <x v="155"/>
    <x v="8"/>
    <n v="68104"/>
    <x v="2"/>
    <s v="TEC-AC-10004901"/>
    <x v="2"/>
    <x v="11"/>
    <x v="648"/>
    <x v="145"/>
    <x v="1"/>
    <x v="0"/>
    <n v="50.989800000000002"/>
  </r>
  <r>
    <n v="810"/>
    <s v="CA-2014-151995"/>
    <d v="2014-10-13T00:00:00"/>
    <d v="2014-10-15T00:00:00"/>
    <s v="First Class"/>
    <s v="ZC-21910"/>
    <x v="233"/>
    <x v="0"/>
    <s v="United States"/>
    <x v="156"/>
    <x v="4"/>
    <n v="98026"/>
    <x v="1"/>
    <s v="OFF-AR-10003190"/>
    <x v="1"/>
    <x v="6"/>
    <x v="649"/>
    <x v="132"/>
    <x v="4"/>
    <x v="0"/>
    <n v="3.2256"/>
  </r>
  <r>
    <n v="811"/>
    <s v="CA-2014-151995"/>
    <d v="2014-10-13T00:00:00"/>
    <d v="2014-10-15T00:00:00"/>
    <s v="First Class"/>
    <s v="ZC-21910"/>
    <x v="233"/>
    <x v="0"/>
    <s v="United States"/>
    <x v="156"/>
    <x v="4"/>
    <n v="98026"/>
    <x v="1"/>
    <s v="FUR-TA-10002903"/>
    <x v="0"/>
    <x v="3"/>
    <x v="258"/>
    <x v="748"/>
    <x v="2"/>
    <x v="0"/>
    <n v="311.65199999999999"/>
  </r>
  <r>
    <n v="812"/>
    <s v="CA-2014-151995"/>
    <d v="2014-10-13T00:00:00"/>
    <d v="2014-10-15T00:00:00"/>
    <s v="First Class"/>
    <s v="ZC-21910"/>
    <x v="233"/>
    <x v="0"/>
    <s v="United States"/>
    <x v="156"/>
    <x v="4"/>
    <n v="98026"/>
    <x v="1"/>
    <s v="OFF-AP-10000240"/>
    <x v="1"/>
    <x v="9"/>
    <x v="650"/>
    <x v="749"/>
    <x v="4"/>
    <x v="0"/>
    <n v="62.036799999999999"/>
  </r>
  <r>
    <n v="813"/>
    <s v="CA-2014-151995"/>
    <d v="2014-10-13T00:00:00"/>
    <d v="2014-10-15T00:00:00"/>
    <s v="First Class"/>
    <s v="ZC-21910"/>
    <x v="233"/>
    <x v="0"/>
    <s v="United States"/>
    <x v="156"/>
    <x v="4"/>
    <n v="98026"/>
    <x v="1"/>
    <s v="TEC-AC-10001101"/>
    <x v="2"/>
    <x v="11"/>
    <x v="552"/>
    <x v="750"/>
    <x v="0"/>
    <x v="0"/>
    <n v="2.5779999999999998"/>
  </r>
  <r>
    <n v="814"/>
    <s v="CA-2017-143686"/>
    <d v="2017-05-14T00:00:00"/>
    <d v="2017-05-14T00:00:00"/>
    <s v="Same Day"/>
    <s v="PJ-19015"/>
    <x v="307"/>
    <x v="0"/>
    <s v="United States"/>
    <x v="157"/>
    <x v="1"/>
    <n v="92704"/>
    <x v="1"/>
    <s v="FUR-FU-10000794"/>
    <x v="0"/>
    <x v="5"/>
    <x v="645"/>
    <x v="717"/>
    <x v="0"/>
    <x v="0"/>
    <n v="6.2152000000000003"/>
  </r>
  <r>
    <n v="815"/>
    <s v="CA-2017-143686"/>
    <d v="2017-05-14T00:00:00"/>
    <d v="2017-05-14T00:00:00"/>
    <s v="Same Day"/>
    <s v="PJ-19015"/>
    <x v="307"/>
    <x v="0"/>
    <s v="United States"/>
    <x v="157"/>
    <x v="1"/>
    <n v="92704"/>
    <x v="1"/>
    <s v="TEC-AC-10001838"/>
    <x v="2"/>
    <x v="11"/>
    <x v="651"/>
    <x v="751"/>
    <x v="3"/>
    <x v="0"/>
    <n v="601.96990000000005"/>
  </r>
  <r>
    <n v="816"/>
    <s v="CA-2015-106565"/>
    <d v="2015-03-20T00:00:00"/>
    <d v="2015-03-23T00:00:00"/>
    <s v="First Class"/>
    <s v="BW-11110"/>
    <x v="308"/>
    <x v="1"/>
    <s v="United States"/>
    <x v="158"/>
    <x v="6"/>
    <n v="53209"/>
    <x v="2"/>
    <s v="OFF-PA-10000061"/>
    <x v="1"/>
    <x v="10"/>
    <x v="181"/>
    <x v="187"/>
    <x v="8"/>
    <x v="0"/>
    <n v="24.883199999999999"/>
  </r>
  <r>
    <n v="817"/>
    <s v="CA-2016-149370"/>
    <d v="2016-09-15T00:00:00"/>
    <d v="2016-09-19T00:00:00"/>
    <s v="Standard Class"/>
    <s v="DB-13210"/>
    <x v="203"/>
    <x v="0"/>
    <s v="United States"/>
    <x v="10"/>
    <x v="9"/>
    <n v="19140"/>
    <x v="3"/>
    <s v="OFF-PA-10003651"/>
    <x v="1"/>
    <x v="10"/>
    <x v="652"/>
    <x v="752"/>
    <x v="7"/>
    <x v="2"/>
    <n v="1.8704000000000001"/>
  </r>
  <r>
    <n v="818"/>
    <s v="CA-2014-140858"/>
    <d v="2014-06-28T00:00:00"/>
    <d v="2014-07-02T00:00:00"/>
    <s v="Standard Class"/>
    <s v="CA-12775"/>
    <x v="222"/>
    <x v="0"/>
    <s v="United States"/>
    <x v="10"/>
    <x v="9"/>
    <n v="19140"/>
    <x v="3"/>
    <s v="OFF-PA-10000304"/>
    <x v="1"/>
    <x v="10"/>
    <x v="88"/>
    <x v="753"/>
    <x v="8"/>
    <x v="2"/>
    <n v="14.5152"/>
  </r>
  <r>
    <n v="819"/>
    <s v="CA-2014-140858"/>
    <d v="2014-06-28T00:00:00"/>
    <d v="2014-07-02T00:00:00"/>
    <s v="Standard Class"/>
    <s v="CA-12775"/>
    <x v="222"/>
    <x v="0"/>
    <s v="United States"/>
    <x v="10"/>
    <x v="9"/>
    <n v="19140"/>
    <x v="3"/>
    <s v="OFF-BI-10003094"/>
    <x v="1"/>
    <x v="8"/>
    <x v="653"/>
    <x v="754"/>
    <x v="1"/>
    <x v="6"/>
    <n v="-2.4287999999999998"/>
  </r>
  <r>
    <n v="820"/>
    <s v="CA-2014-140858"/>
    <d v="2014-06-28T00:00:00"/>
    <d v="2014-07-02T00:00:00"/>
    <s v="Standard Class"/>
    <s v="CA-12775"/>
    <x v="222"/>
    <x v="0"/>
    <s v="United States"/>
    <x v="10"/>
    <x v="9"/>
    <n v="19140"/>
    <x v="3"/>
    <s v="FUR-CH-10001394"/>
    <x v="0"/>
    <x v="1"/>
    <x v="654"/>
    <x v="755"/>
    <x v="2"/>
    <x v="4"/>
    <n v="0"/>
  </r>
  <r>
    <n v="821"/>
    <s v="CA-2014-140858"/>
    <d v="2014-06-28T00:00:00"/>
    <d v="2014-07-02T00:00:00"/>
    <s v="Standard Class"/>
    <s v="CA-12775"/>
    <x v="222"/>
    <x v="0"/>
    <s v="United States"/>
    <x v="10"/>
    <x v="9"/>
    <n v="19140"/>
    <x v="3"/>
    <s v="OFF-BI-10004230"/>
    <x v="1"/>
    <x v="8"/>
    <x v="655"/>
    <x v="756"/>
    <x v="1"/>
    <x v="6"/>
    <n v="-22.796399999999998"/>
  </r>
  <r>
    <n v="822"/>
    <s v="CA-2014-140858"/>
    <d v="2014-06-28T00:00:00"/>
    <d v="2014-07-02T00:00:00"/>
    <s v="Standard Class"/>
    <s v="CA-12775"/>
    <x v="222"/>
    <x v="0"/>
    <s v="United States"/>
    <x v="10"/>
    <x v="9"/>
    <n v="19140"/>
    <x v="3"/>
    <s v="OFF-PA-10003395"/>
    <x v="1"/>
    <x v="10"/>
    <x v="656"/>
    <x v="757"/>
    <x v="4"/>
    <x v="2"/>
    <n v="117.432"/>
  </r>
  <r>
    <n v="823"/>
    <s v="CA-2017-101434"/>
    <d v="2017-06-20T00:00:00"/>
    <d v="2017-06-27T00:00:00"/>
    <s v="Standard Class"/>
    <s v="TR-21325"/>
    <x v="309"/>
    <x v="0"/>
    <s v="United States"/>
    <x v="78"/>
    <x v="30"/>
    <n v="7109"/>
    <x v="3"/>
    <s v="TEC-AC-10002402"/>
    <x v="2"/>
    <x v="11"/>
    <x v="657"/>
    <x v="758"/>
    <x v="1"/>
    <x v="0"/>
    <n v="71.991"/>
  </r>
  <r>
    <n v="824"/>
    <s v="CA-2017-101434"/>
    <d v="2017-06-20T00:00:00"/>
    <d v="2017-06-27T00:00:00"/>
    <s v="Standard Class"/>
    <s v="TR-21325"/>
    <x v="309"/>
    <x v="0"/>
    <s v="United States"/>
    <x v="78"/>
    <x v="30"/>
    <n v="7109"/>
    <x v="3"/>
    <s v="OFF-LA-10003223"/>
    <x v="1"/>
    <x v="2"/>
    <x v="607"/>
    <x v="759"/>
    <x v="0"/>
    <x v="0"/>
    <n v="4.8117999999999999"/>
  </r>
  <r>
    <n v="825"/>
    <s v="US-2014-102071"/>
    <d v="2014-05-09T00:00:00"/>
    <d v="2014-05-15T00:00:00"/>
    <s v="Standard Class"/>
    <s v="PG-18820"/>
    <x v="310"/>
    <x v="0"/>
    <s v="United States"/>
    <x v="8"/>
    <x v="1"/>
    <n v="94110"/>
    <x v="1"/>
    <s v="TEC-AC-10003441"/>
    <x v="2"/>
    <x v="11"/>
    <x v="658"/>
    <x v="760"/>
    <x v="4"/>
    <x v="0"/>
    <n v="4.0679999999999996"/>
  </r>
  <r>
    <n v="826"/>
    <s v="US-2014-102071"/>
    <d v="2014-05-09T00:00:00"/>
    <d v="2014-05-15T00:00:00"/>
    <s v="Standard Class"/>
    <s v="PG-18820"/>
    <x v="310"/>
    <x v="0"/>
    <s v="United States"/>
    <x v="8"/>
    <x v="1"/>
    <n v="94110"/>
    <x v="1"/>
    <s v="TEC-AC-10000109"/>
    <x v="2"/>
    <x v="11"/>
    <x v="202"/>
    <x v="761"/>
    <x v="1"/>
    <x v="0"/>
    <n v="40.312800000000003"/>
  </r>
  <r>
    <n v="827"/>
    <s v="CA-2017-126956"/>
    <d v="2017-08-21T00:00:00"/>
    <d v="2017-08-28T00:00:00"/>
    <s v="Standard Class"/>
    <s v="GT-14710"/>
    <x v="218"/>
    <x v="0"/>
    <s v="United States"/>
    <x v="69"/>
    <x v="11"/>
    <n v="55044"/>
    <x v="2"/>
    <s v="OFF-FA-10002280"/>
    <x v="1"/>
    <x v="13"/>
    <x v="659"/>
    <x v="762"/>
    <x v="3"/>
    <x v="0"/>
    <n v="16.8"/>
  </r>
  <r>
    <n v="828"/>
    <s v="CA-2017-126956"/>
    <d v="2017-08-21T00:00:00"/>
    <d v="2017-08-28T00:00:00"/>
    <s v="Standard Class"/>
    <s v="GT-14710"/>
    <x v="218"/>
    <x v="0"/>
    <s v="United States"/>
    <x v="69"/>
    <x v="11"/>
    <n v="55044"/>
    <x v="2"/>
    <s v="OFF-SU-10000381"/>
    <x v="1"/>
    <x v="14"/>
    <x v="660"/>
    <x v="763"/>
    <x v="4"/>
    <x v="0"/>
    <n v="10.7996"/>
  </r>
  <r>
    <n v="829"/>
    <s v="CA-2017-126956"/>
    <d v="2017-08-21T00:00:00"/>
    <d v="2017-08-28T00:00:00"/>
    <s v="Standard Class"/>
    <s v="GT-14710"/>
    <x v="218"/>
    <x v="0"/>
    <s v="United States"/>
    <x v="69"/>
    <x v="11"/>
    <n v="55044"/>
    <x v="2"/>
    <s v="OFF-EN-10004459"/>
    <x v="1"/>
    <x v="12"/>
    <x v="661"/>
    <x v="764"/>
    <x v="0"/>
    <x v="0"/>
    <n v="7.4871999999999996"/>
  </r>
  <r>
    <n v="830"/>
    <s v="CA-2017-129462"/>
    <d v="2017-06-16T00:00:00"/>
    <d v="2017-06-21T00:00:00"/>
    <s v="Second Class"/>
    <s v="JE-15745"/>
    <x v="32"/>
    <x v="0"/>
    <s v="United States"/>
    <x v="159"/>
    <x v="0"/>
    <n v="41042"/>
    <x v="0"/>
    <s v="FUR-CH-10000665"/>
    <x v="0"/>
    <x v="1"/>
    <x v="662"/>
    <x v="85"/>
    <x v="0"/>
    <x v="0"/>
    <n v="90.587999999999994"/>
  </r>
  <r>
    <n v="831"/>
    <s v="CA-2017-129462"/>
    <d v="2017-06-16T00:00:00"/>
    <d v="2017-06-21T00:00:00"/>
    <s v="Second Class"/>
    <s v="JE-15745"/>
    <x v="32"/>
    <x v="0"/>
    <s v="United States"/>
    <x v="159"/>
    <x v="0"/>
    <n v="41042"/>
    <x v="0"/>
    <s v="OFF-AP-10003884"/>
    <x v="1"/>
    <x v="9"/>
    <x v="663"/>
    <x v="765"/>
    <x v="1"/>
    <x v="0"/>
    <n v="50.584800000000001"/>
  </r>
  <r>
    <n v="832"/>
    <s v="CA-2017-129462"/>
    <d v="2017-06-16T00:00:00"/>
    <d v="2017-06-21T00:00:00"/>
    <s v="Second Class"/>
    <s v="JE-15745"/>
    <x v="32"/>
    <x v="0"/>
    <s v="United States"/>
    <x v="159"/>
    <x v="0"/>
    <n v="41042"/>
    <x v="0"/>
    <s v="TEC-PH-10001557"/>
    <x v="2"/>
    <x v="7"/>
    <x v="664"/>
    <x v="766"/>
    <x v="0"/>
    <x v="0"/>
    <n v="51.834600000000002"/>
  </r>
  <r>
    <n v="833"/>
    <s v="CA-2017-129462"/>
    <d v="2017-06-16T00:00:00"/>
    <d v="2017-06-21T00:00:00"/>
    <s v="Second Class"/>
    <s v="JE-15745"/>
    <x v="32"/>
    <x v="0"/>
    <s v="United States"/>
    <x v="159"/>
    <x v="0"/>
    <n v="41042"/>
    <x v="0"/>
    <s v="TEC-PH-10002085"/>
    <x v="2"/>
    <x v="7"/>
    <x v="665"/>
    <x v="767"/>
    <x v="7"/>
    <x v="0"/>
    <n v="17.157399999999999"/>
  </r>
  <r>
    <n v="834"/>
    <s v="CA-2016-165316"/>
    <d v="2016-07-23T00:00:00"/>
    <d v="2016-07-27T00:00:00"/>
    <s v="Standard Class"/>
    <s v="JB-15400"/>
    <x v="80"/>
    <x v="1"/>
    <s v="United States"/>
    <x v="67"/>
    <x v="2"/>
    <n v="33614"/>
    <x v="0"/>
    <s v="OFF-AR-10002956"/>
    <x v="1"/>
    <x v="6"/>
    <x v="666"/>
    <x v="768"/>
    <x v="0"/>
    <x v="2"/>
    <n v="2.6412"/>
  </r>
  <r>
    <n v="835"/>
    <s v="CA-2016-165316"/>
    <d v="2016-07-23T00:00:00"/>
    <d v="2016-07-27T00:00:00"/>
    <s v="Standard Class"/>
    <s v="JB-15400"/>
    <x v="80"/>
    <x v="1"/>
    <s v="United States"/>
    <x v="67"/>
    <x v="2"/>
    <n v="33614"/>
    <x v="0"/>
    <s v="OFF-AP-10003266"/>
    <x v="1"/>
    <x v="9"/>
    <x v="667"/>
    <x v="769"/>
    <x v="0"/>
    <x v="2"/>
    <n v="6.5164"/>
  </r>
  <r>
    <n v="836"/>
    <s v="CA-2016-165316"/>
    <d v="2016-07-23T00:00:00"/>
    <d v="2016-07-27T00:00:00"/>
    <s v="Standard Class"/>
    <s v="JB-15400"/>
    <x v="80"/>
    <x v="1"/>
    <s v="United States"/>
    <x v="67"/>
    <x v="2"/>
    <n v="33614"/>
    <x v="0"/>
    <s v="TEC-MA-10004002"/>
    <x v="2"/>
    <x v="15"/>
    <x v="668"/>
    <x v="770"/>
    <x v="7"/>
    <x v="5"/>
    <n v="-111.4995"/>
  </r>
  <r>
    <n v="837"/>
    <s v="US-2014-115987"/>
    <d v="2014-09-08T00:00:00"/>
    <d v="2014-09-13T00:00:00"/>
    <s v="Second Class"/>
    <s v="LH-17020"/>
    <x v="293"/>
    <x v="0"/>
    <s v="United States"/>
    <x v="139"/>
    <x v="5"/>
    <n v="75701"/>
    <x v="2"/>
    <s v="OFF-BI-10001071"/>
    <x v="1"/>
    <x v="8"/>
    <x v="669"/>
    <x v="771"/>
    <x v="4"/>
    <x v="3"/>
    <n v="-79.3352"/>
  </r>
  <r>
    <n v="838"/>
    <s v="US-2017-156083"/>
    <d v="2017-11-04T00:00:00"/>
    <d v="2017-11-11T00:00:00"/>
    <s v="Standard Class"/>
    <s v="JL-15175"/>
    <x v="311"/>
    <x v="2"/>
    <s v="United States"/>
    <x v="29"/>
    <x v="18"/>
    <n v="38401"/>
    <x v="0"/>
    <s v="OFF-PA-10001560"/>
    <x v="1"/>
    <x v="10"/>
    <x v="670"/>
    <x v="772"/>
    <x v="0"/>
    <x v="2"/>
    <n v="3.2616000000000001"/>
  </r>
  <r>
    <n v="839"/>
    <s v="US-2016-137547"/>
    <d v="2016-03-07T00:00:00"/>
    <d v="2016-03-12T00:00:00"/>
    <s v="Standard Class"/>
    <s v="EB-13705"/>
    <x v="182"/>
    <x v="1"/>
    <s v="United States"/>
    <x v="5"/>
    <x v="5"/>
    <n v="76106"/>
    <x v="2"/>
    <s v="TEC-PH-10002365"/>
    <x v="2"/>
    <x v="7"/>
    <x v="403"/>
    <x v="773"/>
    <x v="1"/>
    <x v="2"/>
    <n v="1.5804"/>
  </r>
  <r>
    <n v="840"/>
    <s v="CA-2015-100454"/>
    <d v="2015-11-20T00:00:00"/>
    <d v="2015-11-25T00:00:00"/>
    <s v="Standard Class"/>
    <s v="BM-11650"/>
    <x v="312"/>
    <x v="1"/>
    <s v="United States"/>
    <x v="20"/>
    <x v="15"/>
    <n v="10035"/>
    <x v="3"/>
    <s v="OFF-AR-10004648"/>
    <x v="1"/>
    <x v="6"/>
    <x v="626"/>
    <x v="774"/>
    <x v="1"/>
    <x v="0"/>
    <n v="16.3215"/>
  </r>
  <r>
    <n v="841"/>
    <s v="CA-2015-100454"/>
    <d v="2015-11-20T00:00:00"/>
    <d v="2015-11-25T00:00:00"/>
    <s v="Standard Class"/>
    <s v="BM-11650"/>
    <x v="312"/>
    <x v="1"/>
    <s v="United States"/>
    <x v="20"/>
    <x v="15"/>
    <n v="10035"/>
    <x v="3"/>
    <s v="OFF-AR-10002578"/>
    <x v="1"/>
    <x v="6"/>
    <x v="671"/>
    <x v="132"/>
    <x v="4"/>
    <x v="0"/>
    <n v="3.3408000000000002"/>
  </r>
  <r>
    <n v="842"/>
    <s v="CA-2015-100454"/>
    <d v="2015-11-20T00:00:00"/>
    <d v="2015-11-25T00:00:00"/>
    <s v="Standard Class"/>
    <s v="BM-11650"/>
    <x v="312"/>
    <x v="1"/>
    <s v="United States"/>
    <x v="20"/>
    <x v="15"/>
    <n v="10035"/>
    <x v="3"/>
    <s v="FUR-BO-10001519"/>
    <x v="0"/>
    <x v="0"/>
    <x v="672"/>
    <x v="775"/>
    <x v="4"/>
    <x v="2"/>
    <n v="9.3024000000000004"/>
  </r>
  <r>
    <n v="843"/>
    <s v="CA-2016-161669"/>
    <d v="2016-11-07T00:00:00"/>
    <d v="2016-11-09T00:00:00"/>
    <s v="First Class"/>
    <s v="EM-14095"/>
    <x v="313"/>
    <x v="1"/>
    <s v="United States"/>
    <x v="1"/>
    <x v="1"/>
    <n v="90036"/>
    <x v="1"/>
    <s v="OFF-BI-10001294"/>
    <x v="1"/>
    <x v="8"/>
    <x v="673"/>
    <x v="776"/>
    <x v="4"/>
    <x v="2"/>
    <n v="11.7"/>
  </r>
  <r>
    <n v="844"/>
    <s v="CA-2016-161669"/>
    <d v="2016-11-07T00:00:00"/>
    <d v="2016-11-09T00:00:00"/>
    <s v="First Class"/>
    <s v="EM-14095"/>
    <x v="313"/>
    <x v="1"/>
    <s v="United States"/>
    <x v="1"/>
    <x v="1"/>
    <n v="90036"/>
    <x v="1"/>
    <s v="OFF-BI-10001636"/>
    <x v="1"/>
    <x v="8"/>
    <x v="674"/>
    <x v="777"/>
    <x v="4"/>
    <x v="2"/>
    <n v="8.7672000000000008"/>
  </r>
  <r>
    <n v="845"/>
    <s v="CA-2016-161669"/>
    <d v="2016-11-07T00:00:00"/>
    <d v="2016-11-09T00:00:00"/>
    <s v="First Class"/>
    <s v="EM-14095"/>
    <x v="313"/>
    <x v="1"/>
    <s v="United States"/>
    <x v="1"/>
    <x v="1"/>
    <n v="90036"/>
    <x v="1"/>
    <s v="OFF-SU-10002503"/>
    <x v="1"/>
    <x v="14"/>
    <x v="675"/>
    <x v="710"/>
    <x v="0"/>
    <x v="0"/>
    <n v="3.2944"/>
  </r>
  <r>
    <n v="846"/>
    <s v="CA-2016-161669"/>
    <d v="2016-11-07T00:00:00"/>
    <d v="2016-11-09T00:00:00"/>
    <s v="First Class"/>
    <s v="EM-14095"/>
    <x v="313"/>
    <x v="1"/>
    <s v="United States"/>
    <x v="1"/>
    <x v="1"/>
    <n v="90036"/>
    <x v="1"/>
    <s v="OFF-LA-10004093"/>
    <x v="1"/>
    <x v="2"/>
    <x v="676"/>
    <x v="2"/>
    <x v="0"/>
    <x v="0"/>
    <n v="6.8714000000000004"/>
  </r>
  <r>
    <n v="847"/>
    <s v="CA-2015-114300"/>
    <d v="2015-10-13T00:00:00"/>
    <d v="2015-10-17T00:00:00"/>
    <s v="Standard Class"/>
    <s v="AF-10885"/>
    <x v="314"/>
    <x v="0"/>
    <s v="United States"/>
    <x v="103"/>
    <x v="0"/>
    <n v="40214"/>
    <x v="0"/>
    <s v="TEC-PH-10001552"/>
    <x v="2"/>
    <x v="7"/>
    <x v="180"/>
    <x v="778"/>
    <x v="3"/>
    <x v="0"/>
    <n v="23.441600000000001"/>
  </r>
  <r>
    <n v="848"/>
    <s v="CA-2015-114300"/>
    <d v="2015-10-13T00:00:00"/>
    <d v="2015-10-17T00:00:00"/>
    <s v="Standard Class"/>
    <s v="AF-10885"/>
    <x v="314"/>
    <x v="0"/>
    <s v="United States"/>
    <x v="103"/>
    <x v="0"/>
    <n v="40214"/>
    <x v="0"/>
    <s v="FUR-CH-10001891"/>
    <x v="0"/>
    <x v="1"/>
    <x v="268"/>
    <x v="779"/>
    <x v="1"/>
    <x v="0"/>
    <n v="77.743799999999993"/>
  </r>
  <r>
    <n v="849"/>
    <s v="CA-2017-107503"/>
    <d v="2017-01-01T00:00:00"/>
    <d v="2017-01-06T00:00:00"/>
    <s v="Standard Class"/>
    <s v="GA-14725"/>
    <x v="315"/>
    <x v="0"/>
    <s v="United States"/>
    <x v="160"/>
    <x v="24"/>
    <n v="44052"/>
    <x v="3"/>
    <s v="FUR-FU-10003878"/>
    <x v="0"/>
    <x v="5"/>
    <x v="677"/>
    <x v="780"/>
    <x v="4"/>
    <x v="2"/>
    <n v="8.5568000000000008"/>
  </r>
  <r>
    <n v="850"/>
    <s v="CA-2014-107755"/>
    <d v="2014-02-07T00:00:00"/>
    <d v="2014-02-12T00:00:00"/>
    <s v="Standard Class"/>
    <s v="CK-12760"/>
    <x v="316"/>
    <x v="1"/>
    <s v="United States"/>
    <x v="161"/>
    <x v="30"/>
    <n v="7036"/>
    <x v="3"/>
    <s v="TEC-AC-10000710"/>
    <x v="2"/>
    <x v="11"/>
    <x v="678"/>
    <x v="781"/>
    <x v="3"/>
    <x v="0"/>
    <n v="49.604799999999997"/>
  </r>
  <r>
    <n v="851"/>
    <s v="CA-2016-152534"/>
    <d v="2016-06-20T00:00:00"/>
    <d v="2016-06-25T00:00:00"/>
    <s v="Second Class"/>
    <s v="DP-13105"/>
    <x v="317"/>
    <x v="1"/>
    <s v="United States"/>
    <x v="162"/>
    <x v="1"/>
    <n v="93905"/>
    <x v="1"/>
    <s v="OFF-AR-10002335"/>
    <x v="1"/>
    <x v="6"/>
    <x v="679"/>
    <x v="782"/>
    <x v="0"/>
    <x v="0"/>
    <n v="1.3415999999999999"/>
  </r>
  <r>
    <n v="852"/>
    <s v="CA-2016-152534"/>
    <d v="2016-06-20T00:00:00"/>
    <d v="2016-06-25T00:00:00"/>
    <s v="Second Class"/>
    <s v="DP-13105"/>
    <x v="317"/>
    <x v="1"/>
    <s v="United States"/>
    <x v="162"/>
    <x v="1"/>
    <n v="93905"/>
    <x v="1"/>
    <s v="OFF-PA-10001870"/>
    <x v="1"/>
    <x v="10"/>
    <x v="680"/>
    <x v="783"/>
    <x v="5"/>
    <x v="0"/>
    <n v="18.662400000000002"/>
  </r>
  <r>
    <n v="853"/>
    <s v="CA-2016-113747"/>
    <d v="2016-05-28T00:00:00"/>
    <d v="2016-06-04T00:00:00"/>
    <s v="Standard Class"/>
    <s v="VD-21670"/>
    <x v="104"/>
    <x v="0"/>
    <s v="United States"/>
    <x v="25"/>
    <x v="35"/>
    <n v="39212"/>
    <x v="0"/>
    <s v="OFF-AR-10003373"/>
    <x v="1"/>
    <x v="6"/>
    <x v="290"/>
    <x v="784"/>
    <x v="5"/>
    <x v="0"/>
    <n v="50.187600000000003"/>
  </r>
  <r>
    <n v="854"/>
    <s v="CA-2016-123274"/>
    <d v="2016-02-19T00:00:00"/>
    <d v="2016-02-24T00:00:00"/>
    <s v="Standard Class"/>
    <s v="GT-14710"/>
    <x v="218"/>
    <x v="0"/>
    <s v="United States"/>
    <x v="20"/>
    <x v="15"/>
    <n v="10035"/>
    <x v="3"/>
    <s v="FUR-FU-10004090"/>
    <x v="0"/>
    <x v="5"/>
    <x v="642"/>
    <x v="785"/>
    <x v="0"/>
    <x v="0"/>
    <n v="14.671799999999999"/>
  </r>
  <r>
    <n v="855"/>
    <s v="CA-2016-123274"/>
    <d v="2016-02-19T00:00:00"/>
    <d v="2016-02-24T00:00:00"/>
    <s v="Standard Class"/>
    <s v="GT-14710"/>
    <x v="218"/>
    <x v="0"/>
    <s v="United States"/>
    <x v="20"/>
    <x v="15"/>
    <n v="10035"/>
    <x v="3"/>
    <s v="OFF-ST-10000736"/>
    <x v="1"/>
    <x v="4"/>
    <x v="460"/>
    <x v="420"/>
    <x v="1"/>
    <x v="0"/>
    <n v="9.7175999999999991"/>
  </r>
  <r>
    <n v="856"/>
    <s v="CA-2014-125612"/>
    <d v="2014-08-03T00:00:00"/>
    <d v="2014-08-08T00:00:00"/>
    <s v="Standard Class"/>
    <s v="BK-11260"/>
    <x v="318"/>
    <x v="0"/>
    <s v="United States"/>
    <x v="20"/>
    <x v="15"/>
    <n v="10035"/>
    <x v="3"/>
    <s v="OFF-PA-10001019"/>
    <x v="1"/>
    <x v="10"/>
    <x v="681"/>
    <x v="786"/>
    <x v="0"/>
    <x v="0"/>
    <n v="18.781199999999998"/>
  </r>
  <r>
    <n v="857"/>
    <s v="CA-2014-125612"/>
    <d v="2014-08-03T00:00:00"/>
    <d v="2014-08-08T00:00:00"/>
    <s v="Standard Class"/>
    <s v="BK-11260"/>
    <x v="318"/>
    <x v="0"/>
    <s v="United States"/>
    <x v="20"/>
    <x v="15"/>
    <n v="10035"/>
    <x v="3"/>
    <s v="OFF-SU-10002537"/>
    <x v="1"/>
    <x v="14"/>
    <x v="682"/>
    <x v="787"/>
    <x v="12"/>
    <x v="0"/>
    <n v="26.597999999999999"/>
  </r>
  <r>
    <n v="858"/>
    <s v="CA-2014-125612"/>
    <d v="2014-08-03T00:00:00"/>
    <d v="2014-08-08T00:00:00"/>
    <s v="Standard Class"/>
    <s v="BK-11260"/>
    <x v="318"/>
    <x v="0"/>
    <s v="United States"/>
    <x v="20"/>
    <x v="15"/>
    <n v="10035"/>
    <x v="3"/>
    <s v="OFF-ST-10003221"/>
    <x v="1"/>
    <x v="4"/>
    <x v="683"/>
    <x v="788"/>
    <x v="0"/>
    <x v="0"/>
    <n v="5.7671999999999999"/>
  </r>
  <r>
    <n v="859"/>
    <s v="CA-2017-161984"/>
    <d v="2017-04-10T00:00:00"/>
    <d v="2017-04-15T00:00:00"/>
    <s v="Standard Class"/>
    <s v="SJ-20125"/>
    <x v="319"/>
    <x v="2"/>
    <s v="United States"/>
    <x v="163"/>
    <x v="30"/>
    <n v="8901"/>
    <x v="3"/>
    <s v="OFF-PA-10004569"/>
    <x v="1"/>
    <x v="10"/>
    <x v="230"/>
    <x v="244"/>
    <x v="7"/>
    <x v="0"/>
    <n v="3.5767000000000002"/>
  </r>
  <r>
    <n v="860"/>
    <s v="CA-2017-161984"/>
    <d v="2017-04-10T00:00:00"/>
    <d v="2017-04-15T00:00:00"/>
    <s v="Standard Class"/>
    <s v="SJ-20125"/>
    <x v="319"/>
    <x v="2"/>
    <s v="United States"/>
    <x v="163"/>
    <x v="30"/>
    <n v="8901"/>
    <x v="3"/>
    <s v="OFF-FA-10000624"/>
    <x v="1"/>
    <x v="13"/>
    <x v="294"/>
    <x v="181"/>
    <x v="0"/>
    <x v="0"/>
    <n v="3.58"/>
  </r>
  <r>
    <n v="861"/>
    <s v="CA-2014-133851"/>
    <d v="2014-06-09T00:00:00"/>
    <d v="2014-06-16T00:00:00"/>
    <s v="Standard Class"/>
    <s v="CM-12445"/>
    <x v="320"/>
    <x v="0"/>
    <s v="United States"/>
    <x v="8"/>
    <x v="1"/>
    <n v="94122"/>
    <x v="1"/>
    <s v="OFF-SU-10001225"/>
    <x v="1"/>
    <x v="14"/>
    <x v="327"/>
    <x v="348"/>
    <x v="0"/>
    <x v="0"/>
    <n v="0.1472"/>
  </r>
  <r>
    <n v="862"/>
    <s v="CA-2014-133851"/>
    <d v="2014-06-09T00:00:00"/>
    <d v="2014-06-16T00:00:00"/>
    <s v="Standard Class"/>
    <s v="CM-12445"/>
    <x v="320"/>
    <x v="0"/>
    <s v="United States"/>
    <x v="8"/>
    <x v="1"/>
    <n v="94122"/>
    <x v="1"/>
    <s v="OFF-AR-10003752"/>
    <x v="1"/>
    <x v="6"/>
    <x v="684"/>
    <x v="789"/>
    <x v="0"/>
    <x v="0"/>
    <n v="10.625999999999999"/>
  </r>
  <r>
    <n v="863"/>
    <s v="CA-2016-134474"/>
    <d v="2016-01-05T00:00:00"/>
    <d v="2016-01-07T00:00:00"/>
    <s v="Second Class"/>
    <s v="AJ-10795"/>
    <x v="295"/>
    <x v="1"/>
    <s v="United States"/>
    <x v="108"/>
    <x v="2"/>
    <n v="32216"/>
    <x v="0"/>
    <s v="TEC-AC-10001714"/>
    <x v="2"/>
    <x v="11"/>
    <x v="685"/>
    <x v="790"/>
    <x v="5"/>
    <x v="2"/>
    <n v="40.687800000000003"/>
  </r>
  <r>
    <n v="864"/>
    <s v="CA-2016-134474"/>
    <d v="2016-01-05T00:00:00"/>
    <d v="2016-01-07T00:00:00"/>
    <s v="Second Class"/>
    <s v="AJ-10795"/>
    <x v="295"/>
    <x v="1"/>
    <s v="United States"/>
    <x v="108"/>
    <x v="2"/>
    <n v="32216"/>
    <x v="0"/>
    <s v="OFF-AR-10003958"/>
    <x v="1"/>
    <x v="6"/>
    <x v="686"/>
    <x v="791"/>
    <x v="0"/>
    <x v="2"/>
    <n v="0.59040000000000004"/>
  </r>
  <r>
    <n v="865"/>
    <s v="CA-2016-134474"/>
    <d v="2016-01-05T00:00:00"/>
    <d v="2016-01-07T00:00:00"/>
    <s v="Second Class"/>
    <s v="AJ-10795"/>
    <x v="295"/>
    <x v="1"/>
    <s v="United States"/>
    <x v="108"/>
    <x v="2"/>
    <n v="32216"/>
    <x v="0"/>
    <s v="TEC-PH-10002923"/>
    <x v="2"/>
    <x v="7"/>
    <x v="687"/>
    <x v="792"/>
    <x v="0"/>
    <x v="2"/>
    <n v="5.1786000000000003"/>
  </r>
  <r>
    <n v="866"/>
    <s v="CA-2014-149020"/>
    <d v="2014-01-10T00:00:00"/>
    <d v="2014-01-15T00:00:00"/>
    <s v="Standard Class"/>
    <s v="AJ-10780"/>
    <x v="321"/>
    <x v="1"/>
    <s v="United States"/>
    <x v="24"/>
    <x v="17"/>
    <n v="22153"/>
    <x v="0"/>
    <s v="OFF-LA-10004272"/>
    <x v="1"/>
    <x v="2"/>
    <x v="688"/>
    <x v="793"/>
    <x v="7"/>
    <x v="0"/>
    <n v="1.3583000000000001"/>
  </r>
  <r>
    <n v="867"/>
    <s v="CA-2014-149020"/>
    <d v="2014-01-10T00:00:00"/>
    <d v="2014-01-15T00:00:00"/>
    <s v="Standard Class"/>
    <s v="AJ-10780"/>
    <x v="321"/>
    <x v="1"/>
    <s v="United States"/>
    <x v="24"/>
    <x v="17"/>
    <n v="22153"/>
    <x v="0"/>
    <s v="FUR-FU-10000965"/>
    <x v="0"/>
    <x v="5"/>
    <x v="689"/>
    <x v="794"/>
    <x v="7"/>
    <x v="0"/>
    <n v="21.295400000000001"/>
  </r>
  <r>
    <n v="868"/>
    <s v="CA-2016-134362"/>
    <d v="2016-09-29T00:00:00"/>
    <d v="2016-10-02T00:00:00"/>
    <s v="First Class"/>
    <s v="LS-16945"/>
    <x v="322"/>
    <x v="1"/>
    <s v="United States"/>
    <x v="10"/>
    <x v="9"/>
    <n v="19140"/>
    <x v="3"/>
    <s v="OFF-LA-10004853"/>
    <x v="1"/>
    <x v="2"/>
    <x v="690"/>
    <x v="795"/>
    <x v="4"/>
    <x v="2"/>
    <n v="5.1791999999999998"/>
  </r>
  <r>
    <n v="869"/>
    <s v="CA-2014-136742"/>
    <d v="2014-04-06T00:00:00"/>
    <d v="2014-04-10T00:00:00"/>
    <s v="Standard Class"/>
    <s v="GP-14740"/>
    <x v="323"/>
    <x v="1"/>
    <s v="United States"/>
    <x v="152"/>
    <x v="9"/>
    <n v="17602"/>
    <x v="3"/>
    <s v="OFF-BI-10003719"/>
    <x v="1"/>
    <x v="8"/>
    <x v="691"/>
    <x v="796"/>
    <x v="5"/>
    <x v="6"/>
    <n v="-35.927999999999997"/>
  </r>
  <r>
    <n v="870"/>
    <s v="CA-2016-158099"/>
    <d v="2016-09-03T00:00:00"/>
    <d v="2016-09-05T00:00:00"/>
    <s v="First Class"/>
    <s v="PK-18910"/>
    <x v="324"/>
    <x v="2"/>
    <s v="United States"/>
    <x v="10"/>
    <x v="9"/>
    <n v="19143"/>
    <x v="3"/>
    <s v="OFF-BI-10000545"/>
    <x v="1"/>
    <x v="8"/>
    <x v="692"/>
    <x v="797"/>
    <x v="2"/>
    <x v="6"/>
    <n v="-760.98"/>
  </r>
  <r>
    <n v="871"/>
    <s v="CA-2016-158099"/>
    <d v="2016-09-03T00:00:00"/>
    <d v="2016-09-05T00:00:00"/>
    <s v="First Class"/>
    <s v="PK-18910"/>
    <x v="324"/>
    <x v="2"/>
    <s v="United States"/>
    <x v="10"/>
    <x v="9"/>
    <n v="19143"/>
    <x v="3"/>
    <s v="TEC-PH-10002496"/>
    <x v="2"/>
    <x v="7"/>
    <x v="495"/>
    <x v="798"/>
    <x v="1"/>
    <x v="10"/>
    <n v="-46.796999999999997"/>
  </r>
  <r>
    <n v="872"/>
    <s v="CA-2015-131128"/>
    <d v="2015-10-19T00:00:00"/>
    <d v="2015-10-20T00:00:00"/>
    <s v="First Class"/>
    <s v="TB-21520"/>
    <x v="14"/>
    <x v="0"/>
    <s v="United States"/>
    <x v="3"/>
    <x v="38"/>
    <n v="3301"/>
    <x v="3"/>
    <s v="OFF-PA-10003591"/>
    <x v="1"/>
    <x v="10"/>
    <x v="693"/>
    <x v="799"/>
    <x v="1"/>
    <x v="0"/>
    <n v="17.22"/>
  </r>
  <r>
    <n v="873"/>
    <s v="CA-2014-148488"/>
    <d v="2014-12-10T00:00:00"/>
    <d v="2014-12-15T00:00:00"/>
    <s v="Standard Class"/>
    <s v="SM-20005"/>
    <x v="325"/>
    <x v="0"/>
    <s v="United States"/>
    <x v="20"/>
    <x v="15"/>
    <n v="10009"/>
    <x v="3"/>
    <s v="OFF-PA-10004470"/>
    <x v="1"/>
    <x v="10"/>
    <x v="253"/>
    <x v="710"/>
    <x v="0"/>
    <x v="0"/>
    <n v="5.2256"/>
  </r>
  <r>
    <n v="874"/>
    <s v="CA-2014-148488"/>
    <d v="2014-12-10T00:00:00"/>
    <d v="2014-12-15T00:00:00"/>
    <s v="Standard Class"/>
    <s v="SM-20005"/>
    <x v="325"/>
    <x v="0"/>
    <s v="United States"/>
    <x v="20"/>
    <x v="15"/>
    <n v="10009"/>
    <x v="3"/>
    <s v="OFF-BI-10000315"/>
    <x v="1"/>
    <x v="8"/>
    <x v="412"/>
    <x v="800"/>
    <x v="3"/>
    <x v="2"/>
    <n v="37.220399999999998"/>
  </r>
  <r>
    <n v="875"/>
    <s v="CA-2017-114636"/>
    <d v="2017-08-25T00:00:00"/>
    <d v="2017-08-29T00:00:00"/>
    <s v="Standard Class"/>
    <s v="GA-14725"/>
    <x v="315"/>
    <x v="0"/>
    <s v="United States"/>
    <x v="35"/>
    <x v="3"/>
    <n v="28205"/>
    <x v="0"/>
    <s v="OFF-PA-10001790"/>
    <x v="1"/>
    <x v="10"/>
    <x v="694"/>
    <x v="801"/>
    <x v="2"/>
    <x v="2"/>
    <n v="67.256"/>
  </r>
  <r>
    <n v="876"/>
    <s v="CA-2016-116736"/>
    <d v="2016-01-17T00:00:00"/>
    <d v="2016-01-21T00:00:00"/>
    <s v="Standard Class"/>
    <s v="CC-12430"/>
    <x v="254"/>
    <x v="2"/>
    <s v="United States"/>
    <x v="3"/>
    <x v="38"/>
    <n v="3301"/>
    <x v="3"/>
    <s v="FUR-FU-10004017"/>
    <x v="0"/>
    <x v="5"/>
    <x v="217"/>
    <x v="802"/>
    <x v="1"/>
    <x v="0"/>
    <n v="64.518000000000001"/>
  </r>
  <r>
    <n v="877"/>
    <s v="CA-2016-116736"/>
    <d v="2016-01-17T00:00:00"/>
    <d v="2016-01-21T00:00:00"/>
    <s v="Standard Class"/>
    <s v="CC-12430"/>
    <x v="254"/>
    <x v="2"/>
    <s v="United States"/>
    <x v="3"/>
    <x v="38"/>
    <n v="3301"/>
    <x v="3"/>
    <s v="TEC-AC-10003628"/>
    <x v="2"/>
    <x v="11"/>
    <x v="247"/>
    <x v="803"/>
    <x v="7"/>
    <x v="0"/>
    <n v="13.195600000000001"/>
  </r>
  <r>
    <n v="878"/>
    <s v="CA-2016-116736"/>
    <d v="2016-01-17T00:00:00"/>
    <d v="2016-01-21T00:00:00"/>
    <s v="Standard Class"/>
    <s v="CC-12430"/>
    <x v="254"/>
    <x v="2"/>
    <s v="United States"/>
    <x v="3"/>
    <x v="38"/>
    <n v="3301"/>
    <x v="3"/>
    <s v="TEC-AC-10002049"/>
    <x v="2"/>
    <x v="11"/>
    <x v="695"/>
    <x v="804"/>
    <x v="1"/>
    <x v="0"/>
    <n v="66.954599999999999"/>
  </r>
  <r>
    <n v="879"/>
    <s v="US-2014-158638"/>
    <d v="2014-09-17T00:00:00"/>
    <d v="2014-09-21T00:00:00"/>
    <s v="Standard Class"/>
    <s v="AG-10765"/>
    <x v="326"/>
    <x v="2"/>
    <s v="United States"/>
    <x v="10"/>
    <x v="9"/>
    <n v="19120"/>
    <x v="3"/>
    <s v="OFF-BI-10003712"/>
    <x v="1"/>
    <x v="8"/>
    <x v="696"/>
    <x v="805"/>
    <x v="4"/>
    <x v="6"/>
    <n v="-4.1243999999999996"/>
  </r>
  <r>
    <n v="880"/>
    <s v="CA-2017-111689"/>
    <d v="2017-11-30T00:00:00"/>
    <d v="2017-12-02T00:00:00"/>
    <s v="Second Class"/>
    <s v="HP-14815"/>
    <x v="6"/>
    <x v="2"/>
    <s v="United States"/>
    <x v="20"/>
    <x v="15"/>
    <n v="10024"/>
    <x v="3"/>
    <s v="OFF-BI-10003984"/>
    <x v="1"/>
    <x v="8"/>
    <x v="697"/>
    <x v="806"/>
    <x v="1"/>
    <x v="2"/>
    <n v="23.109300000000001"/>
  </r>
  <r>
    <n v="881"/>
    <s v="CA-2017-111689"/>
    <d v="2017-11-30T00:00:00"/>
    <d v="2017-12-02T00:00:00"/>
    <s v="Second Class"/>
    <s v="HP-14815"/>
    <x v="6"/>
    <x v="2"/>
    <s v="United States"/>
    <x v="20"/>
    <x v="15"/>
    <n v="10024"/>
    <x v="3"/>
    <s v="FUR-CH-10004287"/>
    <x v="0"/>
    <x v="1"/>
    <x v="158"/>
    <x v="807"/>
    <x v="2"/>
    <x v="9"/>
    <n v="262.39"/>
  </r>
  <r>
    <n v="882"/>
    <s v="CA-2015-129098"/>
    <d v="2015-10-09T00:00:00"/>
    <d v="2015-10-13T00:00:00"/>
    <s v="Standard Class"/>
    <s v="DK-13090"/>
    <x v="54"/>
    <x v="0"/>
    <s v="United States"/>
    <x v="24"/>
    <x v="17"/>
    <n v="22153"/>
    <x v="0"/>
    <s v="OFF-ST-10001321"/>
    <x v="1"/>
    <x v="4"/>
    <x v="421"/>
    <x v="117"/>
    <x v="0"/>
    <x v="0"/>
    <n v="8.3268000000000004"/>
  </r>
  <r>
    <n v="883"/>
    <s v="US-2017-123463"/>
    <d v="2017-12-23T00:00:00"/>
    <d v="2017-12-23T00:00:00"/>
    <s v="Same Day"/>
    <s v="GZ-14470"/>
    <x v="47"/>
    <x v="0"/>
    <s v="United States"/>
    <x v="8"/>
    <x v="1"/>
    <n v="94109"/>
    <x v="1"/>
    <s v="OFF-AR-10001118"/>
    <x v="1"/>
    <x v="6"/>
    <x v="581"/>
    <x v="808"/>
    <x v="4"/>
    <x v="0"/>
    <n v="5.9311999999999996"/>
  </r>
  <r>
    <n v="884"/>
    <s v="CA-2016-165148"/>
    <d v="2016-10-22T00:00:00"/>
    <d v="2016-10-24T00:00:00"/>
    <s v="First Class"/>
    <s v="PM-19135"/>
    <x v="327"/>
    <x v="2"/>
    <s v="United States"/>
    <x v="66"/>
    <x v="12"/>
    <n v="48227"/>
    <x v="2"/>
    <s v="FUR-FU-10000732"/>
    <x v="0"/>
    <x v="5"/>
    <x v="545"/>
    <x v="809"/>
    <x v="2"/>
    <x v="0"/>
    <n v="10.048"/>
  </r>
  <r>
    <n v="885"/>
    <s v="CA-2014-134061"/>
    <d v="2014-04-29T00:00:00"/>
    <d v="2014-05-04T00:00:00"/>
    <s v="Standard Class"/>
    <s v="LL-16840"/>
    <x v="328"/>
    <x v="0"/>
    <s v="United States"/>
    <x v="30"/>
    <x v="15"/>
    <n v="14609"/>
    <x v="3"/>
    <s v="FUR-FU-10001424"/>
    <x v="0"/>
    <x v="5"/>
    <x v="698"/>
    <x v="45"/>
    <x v="0"/>
    <x v="0"/>
    <n v="5.9363999999999999"/>
  </r>
  <r>
    <n v="886"/>
    <s v="CA-2015-143602"/>
    <d v="2015-04-25T00:00:00"/>
    <d v="2015-04-28T00:00:00"/>
    <s v="Second Class"/>
    <s v="JS-15595"/>
    <x v="329"/>
    <x v="1"/>
    <s v="United States"/>
    <x v="1"/>
    <x v="1"/>
    <n v="90045"/>
    <x v="1"/>
    <s v="OFF-BI-10002071"/>
    <x v="1"/>
    <x v="8"/>
    <x v="699"/>
    <x v="810"/>
    <x v="1"/>
    <x v="2"/>
    <n v="4.5317999999999996"/>
  </r>
  <r>
    <n v="887"/>
    <s v="CA-2017-115364"/>
    <d v="2017-06-26T00:00:00"/>
    <d v="2017-07-02T00:00:00"/>
    <s v="Standard Class"/>
    <s v="OT-18730"/>
    <x v="220"/>
    <x v="0"/>
    <s v="United States"/>
    <x v="70"/>
    <x v="1"/>
    <n v="92105"/>
    <x v="1"/>
    <s v="OFF-ST-10002486"/>
    <x v="1"/>
    <x v="4"/>
    <x v="700"/>
    <x v="811"/>
    <x v="13"/>
    <x v="0"/>
    <n v="1.6752"/>
  </r>
  <r>
    <n v="888"/>
    <s v="CA-2017-150707"/>
    <d v="2017-10-14T00:00:00"/>
    <d v="2017-10-19T00:00:00"/>
    <s v="Standard Class"/>
    <s v="EL-13735"/>
    <x v="330"/>
    <x v="2"/>
    <s v="United States"/>
    <x v="29"/>
    <x v="39"/>
    <n v="21044"/>
    <x v="3"/>
    <s v="OFF-BI-10001078"/>
    <x v="1"/>
    <x v="8"/>
    <x v="61"/>
    <x v="812"/>
    <x v="3"/>
    <x v="0"/>
    <n v="18.453399999999998"/>
  </r>
  <r>
    <n v="889"/>
    <s v="CA-2014-104976"/>
    <d v="2014-12-09T00:00:00"/>
    <d v="2014-12-16T00:00:00"/>
    <s v="Standard Class"/>
    <s v="CK-12760"/>
    <x v="316"/>
    <x v="1"/>
    <s v="United States"/>
    <x v="8"/>
    <x v="1"/>
    <n v="94122"/>
    <x v="1"/>
    <s v="OFF-PA-10003845"/>
    <x v="1"/>
    <x v="10"/>
    <x v="372"/>
    <x v="813"/>
    <x v="5"/>
    <x v="0"/>
    <n v="16.993200000000002"/>
  </r>
  <r>
    <n v="890"/>
    <s v="CA-2017-132934"/>
    <d v="2017-06-20T00:00:00"/>
    <d v="2017-06-26T00:00:00"/>
    <s v="Standard Class"/>
    <s v="JE-15475"/>
    <x v="188"/>
    <x v="0"/>
    <s v="United States"/>
    <x v="106"/>
    <x v="15"/>
    <n v="10801"/>
    <x v="3"/>
    <s v="TEC-AC-10000927"/>
    <x v="2"/>
    <x v="11"/>
    <x v="701"/>
    <x v="179"/>
    <x v="2"/>
    <x v="0"/>
    <n v="14.994999999999999"/>
  </r>
  <r>
    <n v="891"/>
    <s v="CA-2017-132934"/>
    <d v="2017-06-20T00:00:00"/>
    <d v="2017-06-26T00:00:00"/>
    <s v="Standard Class"/>
    <s v="JE-15475"/>
    <x v="188"/>
    <x v="0"/>
    <s v="United States"/>
    <x v="106"/>
    <x v="15"/>
    <n v="10801"/>
    <x v="3"/>
    <s v="OFF-BI-10001098"/>
    <x v="1"/>
    <x v="8"/>
    <x v="410"/>
    <x v="96"/>
    <x v="1"/>
    <x v="2"/>
    <n v="18.6006"/>
  </r>
  <r>
    <n v="892"/>
    <s v="CA-2017-133256"/>
    <d v="2017-06-26T00:00:00"/>
    <d v="2017-06-27T00:00:00"/>
    <s v="First Class"/>
    <s v="TH-21550"/>
    <x v="274"/>
    <x v="2"/>
    <s v="United States"/>
    <x v="66"/>
    <x v="12"/>
    <n v="48227"/>
    <x v="2"/>
    <s v="OFF-PA-10001622"/>
    <x v="1"/>
    <x v="10"/>
    <x v="702"/>
    <x v="814"/>
    <x v="7"/>
    <x v="0"/>
    <n v="2.0430000000000001"/>
  </r>
  <r>
    <n v="893"/>
    <s v="CA-2017-133256"/>
    <d v="2017-06-26T00:00:00"/>
    <d v="2017-06-27T00:00:00"/>
    <s v="First Class"/>
    <s v="TH-21550"/>
    <x v="274"/>
    <x v="2"/>
    <s v="United States"/>
    <x v="66"/>
    <x v="12"/>
    <n v="48227"/>
    <x v="2"/>
    <s v="OFF-AR-10003158"/>
    <x v="1"/>
    <x v="6"/>
    <x v="703"/>
    <x v="204"/>
    <x v="4"/>
    <x v="0"/>
    <n v="5.4127999999999998"/>
  </r>
  <r>
    <n v="894"/>
    <s v="CA-2017-133256"/>
    <d v="2017-06-26T00:00:00"/>
    <d v="2017-06-27T00:00:00"/>
    <s v="First Class"/>
    <s v="TH-21550"/>
    <x v="274"/>
    <x v="2"/>
    <s v="United States"/>
    <x v="66"/>
    <x v="12"/>
    <n v="48227"/>
    <x v="2"/>
    <s v="TEC-PH-10002660"/>
    <x v="2"/>
    <x v="7"/>
    <x v="704"/>
    <x v="815"/>
    <x v="8"/>
    <x v="0"/>
    <n v="135.97999999999999"/>
  </r>
  <r>
    <n v="895"/>
    <s v="CA-2016-105494"/>
    <d v="2016-11-10T00:00:00"/>
    <d v="2016-11-12T00:00:00"/>
    <s v="First Class"/>
    <s v="PC-18745"/>
    <x v="331"/>
    <x v="1"/>
    <s v="United States"/>
    <x v="8"/>
    <x v="1"/>
    <n v="94122"/>
    <x v="1"/>
    <s v="OFF-ST-10002205"/>
    <x v="1"/>
    <x v="4"/>
    <x v="330"/>
    <x v="816"/>
    <x v="3"/>
    <x v="0"/>
    <n v="42.071399999999997"/>
  </r>
  <r>
    <n v="896"/>
    <s v="CA-2016-105494"/>
    <d v="2016-11-10T00:00:00"/>
    <d v="2016-11-12T00:00:00"/>
    <s v="First Class"/>
    <s v="PC-18745"/>
    <x v="331"/>
    <x v="1"/>
    <s v="United States"/>
    <x v="8"/>
    <x v="1"/>
    <n v="94122"/>
    <x v="1"/>
    <s v="OFF-BI-10003364"/>
    <x v="1"/>
    <x v="8"/>
    <x v="705"/>
    <x v="817"/>
    <x v="1"/>
    <x v="2"/>
    <n v="24.502800000000001"/>
  </r>
  <r>
    <n v="897"/>
    <s v="CA-2016-140634"/>
    <d v="2016-10-03T00:00:00"/>
    <d v="2016-10-06T00:00:00"/>
    <s v="Second Class"/>
    <s v="HL-15040"/>
    <x v="332"/>
    <x v="0"/>
    <s v="United States"/>
    <x v="12"/>
    <x v="5"/>
    <n v="77095"/>
    <x v="2"/>
    <s v="OFF-EN-10001099"/>
    <x v="1"/>
    <x v="12"/>
    <x v="153"/>
    <x v="818"/>
    <x v="0"/>
    <x v="2"/>
    <n v="5.0856000000000003"/>
  </r>
  <r>
    <n v="898"/>
    <s v="CA-2014-144407"/>
    <d v="2014-09-09T00:00:00"/>
    <d v="2014-09-15T00:00:00"/>
    <s v="Standard Class"/>
    <s v="MS-17365"/>
    <x v="333"/>
    <x v="0"/>
    <s v="United States"/>
    <x v="66"/>
    <x v="12"/>
    <n v="48227"/>
    <x v="2"/>
    <s v="OFF-LA-10003923"/>
    <x v="1"/>
    <x v="2"/>
    <x v="429"/>
    <x v="819"/>
    <x v="3"/>
    <x v="0"/>
    <n v="51.8"/>
  </r>
  <r>
    <n v="899"/>
    <s v="CA-2017-160983"/>
    <d v="2017-10-29T00:00:00"/>
    <d v="2017-10-31T00:00:00"/>
    <s v="Second Class"/>
    <s v="GB-14530"/>
    <x v="334"/>
    <x v="1"/>
    <s v="United States"/>
    <x v="109"/>
    <x v="15"/>
    <n v="13021"/>
    <x v="3"/>
    <s v="OFF-PA-10002250"/>
    <x v="1"/>
    <x v="10"/>
    <x v="706"/>
    <x v="820"/>
    <x v="8"/>
    <x v="0"/>
    <n v="22.540800000000001"/>
  </r>
  <r>
    <n v="900"/>
    <s v="US-2016-114622"/>
    <d v="2016-04-10T00:00:00"/>
    <d v="2016-04-12T00:00:00"/>
    <s v="First Class"/>
    <s v="JR-16210"/>
    <x v="335"/>
    <x v="1"/>
    <s v="United States"/>
    <x v="24"/>
    <x v="24"/>
    <n v="45503"/>
    <x v="3"/>
    <s v="OFF-BI-10004716"/>
    <x v="1"/>
    <x v="8"/>
    <x v="707"/>
    <x v="821"/>
    <x v="0"/>
    <x v="6"/>
    <n v="-6.5296000000000003"/>
  </r>
  <r>
    <n v="901"/>
    <s v="CA-2017-150959"/>
    <d v="2017-11-11T00:00:00"/>
    <d v="2017-11-13T00:00:00"/>
    <s v="First Class"/>
    <s v="TD-20995"/>
    <x v="143"/>
    <x v="0"/>
    <s v="United States"/>
    <x v="164"/>
    <x v="5"/>
    <n v="75043"/>
    <x v="2"/>
    <s v="OFF-LA-10001045"/>
    <x v="1"/>
    <x v="2"/>
    <x v="708"/>
    <x v="822"/>
    <x v="2"/>
    <x v="2"/>
    <n v="3.3929999999999998"/>
  </r>
  <r>
    <n v="902"/>
    <s v="CA-2017-150959"/>
    <d v="2017-11-11T00:00:00"/>
    <d v="2017-11-13T00:00:00"/>
    <s v="First Class"/>
    <s v="TD-20995"/>
    <x v="143"/>
    <x v="0"/>
    <s v="United States"/>
    <x v="164"/>
    <x v="5"/>
    <n v="75043"/>
    <x v="2"/>
    <s v="OFF-BI-10001510"/>
    <x v="1"/>
    <x v="8"/>
    <x v="709"/>
    <x v="823"/>
    <x v="4"/>
    <x v="3"/>
    <n v="-32.088000000000001"/>
  </r>
  <r>
    <n v="903"/>
    <s v="CA-2017-132353"/>
    <d v="2017-09-15T00:00:00"/>
    <d v="2017-09-17T00:00:00"/>
    <s v="First Class"/>
    <s v="DB-13060"/>
    <x v="72"/>
    <x v="0"/>
    <s v="United States"/>
    <x v="22"/>
    <x v="10"/>
    <n v="60653"/>
    <x v="2"/>
    <s v="TEC-PH-10004536"/>
    <x v="2"/>
    <x v="7"/>
    <x v="150"/>
    <x v="824"/>
    <x v="1"/>
    <x v="2"/>
    <n v="20.2485"/>
  </r>
  <r>
    <n v="904"/>
    <s v="CA-2016-130477"/>
    <d v="2016-04-08T00:00:00"/>
    <d v="2016-04-12T00:00:00"/>
    <s v="Standard Class"/>
    <s v="LC-17140"/>
    <x v="95"/>
    <x v="0"/>
    <s v="United States"/>
    <x v="1"/>
    <x v="1"/>
    <n v="90032"/>
    <x v="1"/>
    <s v="OFF-PA-10002947"/>
    <x v="1"/>
    <x v="10"/>
    <x v="710"/>
    <x v="130"/>
    <x v="1"/>
    <x v="0"/>
    <n v="9.6191999999999993"/>
  </r>
  <r>
    <n v="905"/>
    <s v="CA-2016-130477"/>
    <d v="2016-04-08T00:00:00"/>
    <d v="2016-04-12T00:00:00"/>
    <s v="Standard Class"/>
    <s v="LC-17140"/>
    <x v="95"/>
    <x v="0"/>
    <s v="United States"/>
    <x v="1"/>
    <x v="1"/>
    <n v="90032"/>
    <x v="1"/>
    <s v="OFF-ST-10002583"/>
    <x v="1"/>
    <x v="4"/>
    <x v="571"/>
    <x v="643"/>
    <x v="0"/>
    <x v="0"/>
    <n v="2.5983999999999998"/>
  </r>
  <r>
    <n v="906"/>
    <s v="CA-2016-130477"/>
    <d v="2016-04-08T00:00:00"/>
    <d v="2016-04-12T00:00:00"/>
    <s v="Standard Class"/>
    <s v="LC-17140"/>
    <x v="95"/>
    <x v="0"/>
    <s v="United States"/>
    <x v="1"/>
    <x v="1"/>
    <n v="90032"/>
    <x v="1"/>
    <s v="OFF-PA-10000019"/>
    <x v="1"/>
    <x v="10"/>
    <x v="711"/>
    <x v="91"/>
    <x v="0"/>
    <x v="0"/>
    <n v="6.2207999999999997"/>
  </r>
  <r>
    <n v="907"/>
    <s v="CA-2017-143259"/>
    <d v="2017-12-30T00:00:00"/>
    <d v="2018-01-03T00:00:00"/>
    <s v="Standard Class"/>
    <s v="PO-18865"/>
    <x v="22"/>
    <x v="0"/>
    <s v="United States"/>
    <x v="20"/>
    <x v="15"/>
    <n v="10009"/>
    <x v="3"/>
    <s v="FUR-BO-10003441"/>
    <x v="0"/>
    <x v="0"/>
    <x v="712"/>
    <x v="825"/>
    <x v="4"/>
    <x v="2"/>
    <n v="12.117599999999999"/>
  </r>
  <r>
    <n v="908"/>
    <s v="CA-2017-143259"/>
    <d v="2017-12-30T00:00:00"/>
    <d v="2018-01-03T00:00:00"/>
    <s v="Standard Class"/>
    <s v="PO-18865"/>
    <x v="22"/>
    <x v="0"/>
    <s v="United States"/>
    <x v="20"/>
    <x v="15"/>
    <n v="10009"/>
    <x v="3"/>
    <s v="TEC-PH-10004774"/>
    <x v="2"/>
    <x v="7"/>
    <x v="713"/>
    <x v="826"/>
    <x v="3"/>
    <x v="0"/>
    <n v="2.7279"/>
  </r>
  <r>
    <n v="909"/>
    <s v="CA-2017-143259"/>
    <d v="2017-12-30T00:00:00"/>
    <d v="2018-01-03T00:00:00"/>
    <s v="Standard Class"/>
    <s v="PO-18865"/>
    <x v="22"/>
    <x v="0"/>
    <s v="United States"/>
    <x v="20"/>
    <x v="15"/>
    <n v="10009"/>
    <x v="3"/>
    <s v="OFF-BI-10003684"/>
    <x v="1"/>
    <x v="8"/>
    <x v="714"/>
    <x v="827"/>
    <x v="1"/>
    <x v="2"/>
    <n v="19.791"/>
  </r>
  <r>
    <n v="910"/>
    <s v="CA-2017-137596"/>
    <d v="2017-09-02T00:00:00"/>
    <d v="2017-09-07T00:00:00"/>
    <s v="Standard Class"/>
    <s v="BE-11335"/>
    <x v="336"/>
    <x v="2"/>
    <s v="United States"/>
    <x v="25"/>
    <x v="12"/>
    <n v="49201"/>
    <x v="2"/>
    <s v="TEC-PH-10001494"/>
    <x v="2"/>
    <x v="7"/>
    <x v="715"/>
    <x v="828"/>
    <x v="4"/>
    <x v="0"/>
    <n v="323.94600000000003"/>
  </r>
  <r>
    <n v="911"/>
    <s v="CA-2017-137596"/>
    <d v="2017-09-02T00:00:00"/>
    <d v="2017-09-07T00:00:00"/>
    <s v="Standard Class"/>
    <s v="BE-11335"/>
    <x v="336"/>
    <x v="2"/>
    <s v="United States"/>
    <x v="25"/>
    <x v="12"/>
    <n v="49201"/>
    <x v="2"/>
    <s v="TEC-AC-10004666"/>
    <x v="2"/>
    <x v="11"/>
    <x v="716"/>
    <x v="829"/>
    <x v="3"/>
    <x v="0"/>
    <n v="829.37540000000001"/>
  </r>
  <r>
    <n v="912"/>
    <s v="CA-2017-137596"/>
    <d v="2017-09-02T00:00:00"/>
    <d v="2017-09-07T00:00:00"/>
    <s v="Standard Class"/>
    <s v="BE-11335"/>
    <x v="336"/>
    <x v="2"/>
    <s v="United States"/>
    <x v="25"/>
    <x v="12"/>
    <n v="49201"/>
    <x v="2"/>
    <s v="OFF-ST-10003816"/>
    <x v="1"/>
    <x v="4"/>
    <x v="717"/>
    <x v="830"/>
    <x v="0"/>
    <x v="0"/>
    <n v="81.047399999999996"/>
  </r>
  <r>
    <n v="913"/>
    <s v="CA-2015-133627"/>
    <d v="2015-05-31T00:00:00"/>
    <d v="2015-06-07T00:00:00"/>
    <s v="Standard Class"/>
    <s v="SC-20050"/>
    <x v="337"/>
    <x v="2"/>
    <s v="United States"/>
    <x v="165"/>
    <x v="29"/>
    <n v="6360"/>
    <x v="3"/>
    <s v="FUR-FU-10001935"/>
    <x v="0"/>
    <x v="5"/>
    <x v="345"/>
    <x v="496"/>
    <x v="5"/>
    <x v="0"/>
    <n v="9.1020000000000003"/>
  </r>
  <r>
    <n v="914"/>
    <s v="CA-2017-102519"/>
    <d v="2017-11-27T00:00:00"/>
    <d v="2017-11-29T00:00:00"/>
    <s v="First Class"/>
    <s v="BM-11650"/>
    <x v="312"/>
    <x v="1"/>
    <s v="United States"/>
    <x v="158"/>
    <x v="6"/>
    <n v="53209"/>
    <x v="2"/>
    <s v="FUR-FU-10004091"/>
    <x v="0"/>
    <x v="5"/>
    <x v="267"/>
    <x v="831"/>
    <x v="7"/>
    <x v="0"/>
    <n v="19.2454"/>
  </r>
  <r>
    <n v="915"/>
    <s v="CA-2017-102519"/>
    <d v="2017-11-27T00:00:00"/>
    <d v="2017-11-29T00:00:00"/>
    <s v="First Class"/>
    <s v="BM-11650"/>
    <x v="312"/>
    <x v="1"/>
    <s v="United States"/>
    <x v="158"/>
    <x v="6"/>
    <n v="53209"/>
    <x v="2"/>
    <s v="TEC-AC-10001772"/>
    <x v="2"/>
    <x v="11"/>
    <x v="405"/>
    <x v="832"/>
    <x v="6"/>
    <x v="0"/>
    <n v="56.054699999999997"/>
  </r>
  <r>
    <n v="916"/>
    <s v="US-2014-141215"/>
    <d v="2014-06-15T00:00:00"/>
    <d v="2014-06-21T00:00:00"/>
    <s v="Standard Class"/>
    <s v="KL-16555"/>
    <x v="126"/>
    <x v="1"/>
    <s v="United States"/>
    <x v="52"/>
    <x v="5"/>
    <n v="78207"/>
    <x v="2"/>
    <s v="FUR-TA-10001520"/>
    <x v="0"/>
    <x v="3"/>
    <x v="718"/>
    <x v="833"/>
    <x v="0"/>
    <x v="4"/>
    <n v="-18.5562"/>
  </r>
  <r>
    <n v="917"/>
    <s v="US-2014-141215"/>
    <d v="2014-06-15T00:00:00"/>
    <d v="2014-06-21T00:00:00"/>
    <s v="Standard Class"/>
    <s v="KL-16555"/>
    <x v="126"/>
    <x v="1"/>
    <s v="United States"/>
    <x v="52"/>
    <x v="5"/>
    <n v="78207"/>
    <x v="2"/>
    <s v="FUR-CH-10003379"/>
    <x v="0"/>
    <x v="1"/>
    <x v="464"/>
    <x v="834"/>
    <x v="4"/>
    <x v="4"/>
    <n v="-56.996000000000002"/>
  </r>
  <r>
    <n v="918"/>
    <s v="US-2014-141215"/>
    <d v="2014-06-15T00:00:00"/>
    <d v="2014-06-21T00:00:00"/>
    <s v="Standard Class"/>
    <s v="KL-16555"/>
    <x v="126"/>
    <x v="1"/>
    <s v="United States"/>
    <x v="52"/>
    <x v="5"/>
    <n v="78207"/>
    <x v="2"/>
    <s v="OFF-BI-10002706"/>
    <x v="1"/>
    <x v="8"/>
    <x v="276"/>
    <x v="835"/>
    <x v="1"/>
    <x v="3"/>
    <n v="-14.5656"/>
  </r>
  <r>
    <n v="919"/>
    <s v="CA-2016-165218"/>
    <d v="2016-03-05T00:00:00"/>
    <d v="2016-03-11T00:00:00"/>
    <s v="Standard Class"/>
    <s v="RW-19630"/>
    <x v="338"/>
    <x v="1"/>
    <s v="United States"/>
    <x v="61"/>
    <x v="5"/>
    <n v="75220"/>
    <x v="2"/>
    <s v="OFF-EN-10000056"/>
    <x v="1"/>
    <x v="12"/>
    <x v="633"/>
    <x v="836"/>
    <x v="1"/>
    <x v="2"/>
    <n v="50.406300000000002"/>
  </r>
  <r>
    <n v="920"/>
    <s v="CA-2016-165218"/>
    <d v="2016-03-05T00:00:00"/>
    <d v="2016-03-11T00:00:00"/>
    <s v="Standard Class"/>
    <s v="RW-19630"/>
    <x v="338"/>
    <x v="1"/>
    <s v="United States"/>
    <x v="61"/>
    <x v="5"/>
    <n v="75220"/>
    <x v="2"/>
    <s v="OFF-ST-10001558"/>
    <x v="1"/>
    <x v="4"/>
    <x v="719"/>
    <x v="837"/>
    <x v="7"/>
    <x v="2"/>
    <n v="-0.81200000000000006"/>
  </r>
  <r>
    <n v="921"/>
    <s v="CA-2014-138296"/>
    <d v="2014-12-05T00:00:00"/>
    <d v="2014-12-12T00:00:00"/>
    <s v="Standard Class"/>
    <s v="RC-19825"/>
    <x v="116"/>
    <x v="0"/>
    <s v="United States"/>
    <x v="166"/>
    <x v="17"/>
    <n v="22304"/>
    <x v="0"/>
    <s v="OFF-ST-10002444"/>
    <x v="1"/>
    <x v="4"/>
    <x v="576"/>
    <x v="332"/>
    <x v="0"/>
    <x v="0"/>
    <n v="6.8768000000000002"/>
  </r>
  <r>
    <n v="922"/>
    <s v="CA-2015-111164"/>
    <d v="2015-04-11T00:00:00"/>
    <d v="2015-04-15T00:00:00"/>
    <s v="Standard Class"/>
    <s v="SE-20110"/>
    <x v="339"/>
    <x v="0"/>
    <s v="United States"/>
    <x v="20"/>
    <x v="15"/>
    <n v="10009"/>
    <x v="3"/>
    <s v="TEC-AC-10002473"/>
    <x v="2"/>
    <x v="11"/>
    <x v="720"/>
    <x v="838"/>
    <x v="1"/>
    <x v="0"/>
    <n v="34.907400000000003"/>
  </r>
  <r>
    <n v="923"/>
    <s v="CA-2015-111164"/>
    <d v="2015-04-11T00:00:00"/>
    <d v="2015-04-15T00:00:00"/>
    <s v="Standard Class"/>
    <s v="SE-20110"/>
    <x v="339"/>
    <x v="0"/>
    <s v="United States"/>
    <x v="20"/>
    <x v="15"/>
    <n v="10009"/>
    <x v="3"/>
    <s v="TEC-PH-10004531"/>
    <x v="2"/>
    <x v="7"/>
    <x v="721"/>
    <x v="839"/>
    <x v="7"/>
    <x v="0"/>
    <n v="10.555199999999999"/>
  </r>
  <r>
    <n v="924"/>
    <s v="CA-2015-111164"/>
    <d v="2015-04-11T00:00:00"/>
    <d v="2015-04-15T00:00:00"/>
    <s v="Standard Class"/>
    <s v="SE-20110"/>
    <x v="339"/>
    <x v="0"/>
    <s v="United States"/>
    <x v="20"/>
    <x v="15"/>
    <n v="10009"/>
    <x v="3"/>
    <s v="OFF-AP-10004487"/>
    <x v="1"/>
    <x v="9"/>
    <x v="722"/>
    <x v="840"/>
    <x v="2"/>
    <x v="0"/>
    <n v="113.848"/>
  </r>
  <r>
    <n v="925"/>
    <s v="CA-2016-149797"/>
    <d v="2016-09-15T00:00:00"/>
    <d v="2016-09-20T00:00:00"/>
    <s v="Standard Class"/>
    <s v="AH-10075"/>
    <x v="340"/>
    <x v="1"/>
    <s v="United States"/>
    <x v="20"/>
    <x v="15"/>
    <n v="10011"/>
    <x v="3"/>
    <s v="OFF-BI-10003650"/>
    <x v="1"/>
    <x v="8"/>
    <x v="115"/>
    <x v="841"/>
    <x v="0"/>
    <x v="2"/>
    <n v="294.54880000000003"/>
  </r>
  <r>
    <n v="926"/>
    <s v="CA-2014-132962"/>
    <d v="2014-09-13T00:00:00"/>
    <d v="2014-09-16T00:00:00"/>
    <s v="First Class"/>
    <s v="JM-15535"/>
    <x v="341"/>
    <x v="0"/>
    <s v="United States"/>
    <x v="10"/>
    <x v="9"/>
    <n v="19143"/>
    <x v="3"/>
    <s v="OFF-PA-10003543"/>
    <x v="1"/>
    <x v="10"/>
    <x v="723"/>
    <x v="12"/>
    <x v="1"/>
    <x v="2"/>
    <n v="5.4432"/>
  </r>
  <r>
    <n v="927"/>
    <s v="CA-2014-132962"/>
    <d v="2014-09-13T00:00:00"/>
    <d v="2014-09-16T00:00:00"/>
    <s v="First Class"/>
    <s v="JM-15535"/>
    <x v="341"/>
    <x v="0"/>
    <s v="United States"/>
    <x v="10"/>
    <x v="9"/>
    <n v="19143"/>
    <x v="3"/>
    <s v="TEC-AC-10004353"/>
    <x v="2"/>
    <x v="11"/>
    <x v="724"/>
    <x v="842"/>
    <x v="2"/>
    <x v="2"/>
    <n v="53.55"/>
  </r>
  <r>
    <n v="928"/>
    <s v="CA-2015-115091"/>
    <d v="2015-10-05T00:00:00"/>
    <d v="2015-10-09T00:00:00"/>
    <s v="Standard Class"/>
    <s v="JJ-15760"/>
    <x v="342"/>
    <x v="2"/>
    <s v="United States"/>
    <x v="24"/>
    <x v="17"/>
    <n v="22153"/>
    <x v="0"/>
    <s v="OFF-AR-10000658"/>
    <x v="1"/>
    <x v="6"/>
    <x v="332"/>
    <x v="843"/>
    <x v="4"/>
    <x v="0"/>
    <n v="12.936"/>
  </r>
  <r>
    <n v="929"/>
    <s v="CA-2015-115091"/>
    <d v="2015-10-05T00:00:00"/>
    <d v="2015-10-09T00:00:00"/>
    <s v="Standard Class"/>
    <s v="JJ-15760"/>
    <x v="342"/>
    <x v="2"/>
    <s v="United States"/>
    <x v="24"/>
    <x v="17"/>
    <n v="22153"/>
    <x v="0"/>
    <s v="OFF-AP-10000696"/>
    <x v="1"/>
    <x v="9"/>
    <x v="336"/>
    <x v="844"/>
    <x v="0"/>
    <x v="0"/>
    <n v="9.5172000000000008"/>
  </r>
  <r>
    <n v="930"/>
    <s v="CA-2017-144932"/>
    <d v="2017-04-14T00:00:00"/>
    <d v="2017-04-17T00:00:00"/>
    <s v="First Class"/>
    <s v="AB-10165"/>
    <x v="269"/>
    <x v="0"/>
    <s v="United States"/>
    <x v="167"/>
    <x v="24"/>
    <n v="43615"/>
    <x v="3"/>
    <s v="OFF-AR-10003560"/>
    <x v="1"/>
    <x v="6"/>
    <x v="487"/>
    <x v="845"/>
    <x v="1"/>
    <x v="2"/>
    <n v="2.5535999999999999"/>
  </r>
  <r>
    <n v="931"/>
    <s v="CA-2017-144932"/>
    <d v="2017-04-14T00:00:00"/>
    <d v="2017-04-17T00:00:00"/>
    <s v="First Class"/>
    <s v="AB-10165"/>
    <x v="269"/>
    <x v="0"/>
    <s v="United States"/>
    <x v="167"/>
    <x v="24"/>
    <n v="43615"/>
    <x v="3"/>
    <s v="OFF-AR-10001468"/>
    <x v="1"/>
    <x v="6"/>
    <x v="725"/>
    <x v="846"/>
    <x v="1"/>
    <x v="2"/>
    <n v="21.340800000000002"/>
  </r>
  <r>
    <n v="932"/>
    <s v="CA-2017-144932"/>
    <d v="2017-04-14T00:00:00"/>
    <d v="2017-04-17T00:00:00"/>
    <s v="First Class"/>
    <s v="AB-10165"/>
    <x v="269"/>
    <x v="0"/>
    <s v="United States"/>
    <x v="167"/>
    <x v="24"/>
    <n v="43615"/>
    <x v="3"/>
    <s v="OFF-PA-10004971"/>
    <x v="1"/>
    <x v="10"/>
    <x v="609"/>
    <x v="847"/>
    <x v="1"/>
    <x v="2"/>
    <n v="5.0286"/>
  </r>
  <r>
    <n v="933"/>
    <s v="CA-2017-114216"/>
    <d v="2017-09-02T00:00:00"/>
    <d v="2017-09-06T00:00:00"/>
    <s v="Standard Class"/>
    <s v="RK-19300"/>
    <x v="343"/>
    <x v="0"/>
    <s v="United States"/>
    <x v="10"/>
    <x v="9"/>
    <n v="19140"/>
    <x v="3"/>
    <s v="OFF-PA-10002195"/>
    <x v="1"/>
    <x v="10"/>
    <x v="726"/>
    <x v="848"/>
    <x v="1"/>
    <x v="2"/>
    <n v="4.1147999999999998"/>
  </r>
  <r>
    <n v="934"/>
    <s v="CA-2016-140081"/>
    <d v="2016-06-20T00:00:00"/>
    <d v="2016-06-24T00:00:00"/>
    <s v="Standard Class"/>
    <s v="CG-12040"/>
    <x v="344"/>
    <x v="2"/>
    <s v="United States"/>
    <x v="10"/>
    <x v="9"/>
    <n v="19120"/>
    <x v="3"/>
    <s v="OFF-PA-10001745"/>
    <x v="1"/>
    <x v="10"/>
    <x v="727"/>
    <x v="849"/>
    <x v="8"/>
    <x v="2"/>
    <n v="15.2064"/>
  </r>
  <r>
    <n v="935"/>
    <s v="CA-2016-140081"/>
    <d v="2016-06-20T00:00:00"/>
    <d v="2016-06-24T00:00:00"/>
    <s v="Standard Class"/>
    <s v="CG-12040"/>
    <x v="344"/>
    <x v="2"/>
    <s v="United States"/>
    <x v="10"/>
    <x v="9"/>
    <n v="19120"/>
    <x v="3"/>
    <s v="OFF-BI-10004826"/>
    <x v="1"/>
    <x v="8"/>
    <x v="728"/>
    <x v="850"/>
    <x v="5"/>
    <x v="6"/>
    <n v="-21.793199999999999"/>
  </r>
  <r>
    <n v="936"/>
    <s v="CA-2016-140081"/>
    <d v="2016-06-20T00:00:00"/>
    <d v="2016-06-24T00:00:00"/>
    <s v="Standard Class"/>
    <s v="CG-12040"/>
    <x v="344"/>
    <x v="2"/>
    <s v="United States"/>
    <x v="10"/>
    <x v="9"/>
    <n v="19120"/>
    <x v="3"/>
    <s v="OFF-PA-10001870"/>
    <x v="1"/>
    <x v="10"/>
    <x v="680"/>
    <x v="12"/>
    <x v="1"/>
    <x v="2"/>
    <n v="5.4432"/>
  </r>
  <r>
    <n v="937"/>
    <s v="CA-2016-140081"/>
    <d v="2016-06-20T00:00:00"/>
    <d v="2016-06-24T00:00:00"/>
    <s v="Standard Class"/>
    <s v="CG-12040"/>
    <x v="344"/>
    <x v="2"/>
    <s v="United States"/>
    <x v="10"/>
    <x v="9"/>
    <n v="19120"/>
    <x v="3"/>
    <s v="OFF-AP-10001058"/>
    <x v="1"/>
    <x v="9"/>
    <x v="138"/>
    <x v="851"/>
    <x v="0"/>
    <x v="2"/>
    <n v="33.577199999999998"/>
  </r>
  <r>
    <n v="938"/>
    <s v="US-2017-111745"/>
    <d v="2017-11-05T00:00:00"/>
    <d v="2017-11-06T00:00:00"/>
    <s v="First Class"/>
    <s v="RA-19885"/>
    <x v="19"/>
    <x v="1"/>
    <s v="United States"/>
    <x v="168"/>
    <x v="27"/>
    <n v="87401"/>
    <x v="1"/>
    <s v="TEC-AC-10003911"/>
    <x v="2"/>
    <x v="11"/>
    <x v="331"/>
    <x v="852"/>
    <x v="7"/>
    <x v="0"/>
    <n v="54.396599999999999"/>
  </r>
  <r>
    <n v="939"/>
    <s v="CA-2015-148250"/>
    <d v="2015-12-13T00:00:00"/>
    <d v="2015-12-17T00:00:00"/>
    <s v="Standard Class"/>
    <s v="RP-19270"/>
    <x v="345"/>
    <x v="1"/>
    <s v="United States"/>
    <x v="169"/>
    <x v="1"/>
    <n v="92503"/>
    <x v="1"/>
    <s v="OFF-PA-10000289"/>
    <x v="1"/>
    <x v="10"/>
    <x v="729"/>
    <x v="91"/>
    <x v="0"/>
    <x v="0"/>
    <n v="6.2207999999999997"/>
  </r>
  <r>
    <n v="940"/>
    <s v="CA-2015-148250"/>
    <d v="2015-12-13T00:00:00"/>
    <d v="2015-12-17T00:00:00"/>
    <s v="Standard Class"/>
    <s v="RP-19270"/>
    <x v="345"/>
    <x v="1"/>
    <s v="United States"/>
    <x v="169"/>
    <x v="1"/>
    <n v="92503"/>
    <x v="1"/>
    <s v="OFF-AP-10003040"/>
    <x v="1"/>
    <x v="9"/>
    <x v="730"/>
    <x v="853"/>
    <x v="4"/>
    <x v="0"/>
    <n v="34.964799999999997"/>
  </r>
  <r>
    <n v="941"/>
    <s v="CA-2016-105760"/>
    <d v="2016-06-19T00:00:00"/>
    <d v="2016-06-20T00:00:00"/>
    <s v="First Class"/>
    <s v="KC-16255"/>
    <x v="346"/>
    <x v="1"/>
    <s v="United States"/>
    <x v="8"/>
    <x v="1"/>
    <n v="94110"/>
    <x v="1"/>
    <s v="OFF-PA-10000350"/>
    <x v="1"/>
    <x v="10"/>
    <x v="731"/>
    <x v="854"/>
    <x v="0"/>
    <x v="0"/>
    <n v="8.0464000000000002"/>
  </r>
  <r>
    <n v="942"/>
    <s v="CA-2016-142958"/>
    <d v="2016-12-13T00:00:00"/>
    <d v="2016-12-20T00:00:00"/>
    <s v="Standard Class"/>
    <s v="RW-19630"/>
    <x v="338"/>
    <x v="1"/>
    <s v="United States"/>
    <x v="170"/>
    <x v="1"/>
    <n v="90503"/>
    <x v="1"/>
    <s v="OFF-BI-10001759"/>
    <x v="1"/>
    <x v="8"/>
    <x v="732"/>
    <x v="855"/>
    <x v="0"/>
    <x v="2"/>
    <n v="2.2098"/>
  </r>
  <r>
    <n v="943"/>
    <s v="CA-2016-142958"/>
    <d v="2016-12-13T00:00:00"/>
    <d v="2016-12-20T00:00:00"/>
    <s v="Standard Class"/>
    <s v="RW-19630"/>
    <x v="338"/>
    <x v="1"/>
    <s v="United States"/>
    <x v="170"/>
    <x v="1"/>
    <n v="90503"/>
    <x v="1"/>
    <s v="FUR-TA-10000577"/>
    <x v="0"/>
    <x v="3"/>
    <x v="3"/>
    <x v="856"/>
    <x v="4"/>
    <x v="2"/>
    <n v="41.785200000000003"/>
  </r>
  <r>
    <n v="944"/>
    <s v="CA-2015-120880"/>
    <d v="2015-05-29T00:00:00"/>
    <d v="2015-06-03T00:00:00"/>
    <s v="Standard Class"/>
    <s v="JL-15850"/>
    <x v="139"/>
    <x v="0"/>
    <s v="United States"/>
    <x v="4"/>
    <x v="4"/>
    <n v="98105"/>
    <x v="1"/>
    <s v="OFF-PA-10004101"/>
    <x v="1"/>
    <x v="10"/>
    <x v="511"/>
    <x v="56"/>
    <x v="2"/>
    <x v="0"/>
    <n v="15.552"/>
  </r>
  <r>
    <n v="945"/>
    <s v="CA-2015-120880"/>
    <d v="2015-05-29T00:00:00"/>
    <d v="2015-06-03T00:00:00"/>
    <s v="Standard Class"/>
    <s v="JL-15850"/>
    <x v="139"/>
    <x v="0"/>
    <s v="United States"/>
    <x v="4"/>
    <x v="4"/>
    <n v="98105"/>
    <x v="1"/>
    <s v="OFF-ST-10001496"/>
    <x v="1"/>
    <x v="4"/>
    <x v="733"/>
    <x v="857"/>
    <x v="1"/>
    <x v="0"/>
    <n v="140.54820000000001"/>
  </r>
  <r>
    <n v="946"/>
    <s v="CA-2015-120880"/>
    <d v="2015-05-29T00:00:00"/>
    <d v="2015-06-03T00:00:00"/>
    <s v="Standard Class"/>
    <s v="JL-15850"/>
    <x v="139"/>
    <x v="0"/>
    <s v="United States"/>
    <x v="4"/>
    <x v="4"/>
    <n v="98105"/>
    <x v="1"/>
    <s v="OFF-BI-10002931"/>
    <x v="1"/>
    <x v="8"/>
    <x v="734"/>
    <x v="858"/>
    <x v="2"/>
    <x v="2"/>
    <n v="62.91"/>
  </r>
  <r>
    <n v="947"/>
    <s v="US-2015-140200"/>
    <d v="2015-07-26T00:00:00"/>
    <d v="2015-07-28T00:00:00"/>
    <s v="First Class"/>
    <s v="CA-12775"/>
    <x v="222"/>
    <x v="0"/>
    <s v="United States"/>
    <x v="123"/>
    <x v="16"/>
    <n v="85204"/>
    <x v="1"/>
    <s v="FUR-TA-10002356"/>
    <x v="0"/>
    <x v="3"/>
    <x v="735"/>
    <x v="859"/>
    <x v="1"/>
    <x v="5"/>
    <n v="-204.44579999999999"/>
  </r>
  <r>
    <n v="948"/>
    <s v="US-2017-110576"/>
    <d v="2017-11-28T00:00:00"/>
    <d v="2017-12-02T00:00:00"/>
    <s v="Standard Class"/>
    <s v="RB-19795"/>
    <x v="176"/>
    <x v="2"/>
    <s v="United States"/>
    <x v="10"/>
    <x v="9"/>
    <n v="19120"/>
    <x v="3"/>
    <s v="FUR-FU-10003601"/>
    <x v="0"/>
    <x v="5"/>
    <x v="736"/>
    <x v="860"/>
    <x v="3"/>
    <x v="2"/>
    <n v="-12.9122"/>
  </r>
  <r>
    <n v="949"/>
    <s v="US-2017-110576"/>
    <d v="2017-11-28T00:00:00"/>
    <d v="2017-12-02T00:00:00"/>
    <s v="Standard Class"/>
    <s v="RB-19795"/>
    <x v="176"/>
    <x v="2"/>
    <s v="United States"/>
    <x v="10"/>
    <x v="9"/>
    <n v="19120"/>
    <x v="3"/>
    <s v="FUR-FU-10000576"/>
    <x v="0"/>
    <x v="5"/>
    <x v="221"/>
    <x v="861"/>
    <x v="5"/>
    <x v="2"/>
    <n v="75.542400000000001"/>
  </r>
  <r>
    <n v="950"/>
    <s v="US-2017-110576"/>
    <d v="2017-11-28T00:00:00"/>
    <d v="2017-12-02T00:00:00"/>
    <s v="Standard Class"/>
    <s v="RB-19795"/>
    <x v="176"/>
    <x v="2"/>
    <s v="United States"/>
    <x v="10"/>
    <x v="9"/>
    <n v="19120"/>
    <x v="3"/>
    <s v="FUR-TA-10004154"/>
    <x v="0"/>
    <x v="3"/>
    <x v="737"/>
    <x v="862"/>
    <x v="13"/>
    <x v="10"/>
    <n v="-619.596"/>
  </r>
  <r>
    <n v="951"/>
    <s v="US-2017-110576"/>
    <d v="2017-11-28T00:00:00"/>
    <d v="2017-12-02T00:00:00"/>
    <s v="Standard Class"/>
    <s v="RB-19795"/>
    <x v="176"/>
    <x v="2"/>
    <s v="United States"/>
    <x v="10"/>
    <x v="9"/>
    <n v="19120"/>
    <x v="3"/>
    <s v="OFF-PA-10000788"/>
    <x v="1"/>
    <x v="10"/>
    <x v="738"/>
    <x v="12"/>
    <x v="1"/>
    <x v="2"/>
    <n v="5.4432"/>
  </r>
  <r>
    <n v="952"/>
    <s v="US-2017-110576"/>
    <d v="2017-11-28T00:00:00"/>
    <d v="2017-12-02T00:00:00"/>
    <s v="Standard Class"/>
    <s v="RB-19795"/>
    <x v="176"/>
    <x v="2"/>
    <s v="United States"/>
    <x v="10"/>
    <x v="9"/>
    <n v="19120"/>
    <x v="3"/>
    <s v="OFF-PA-10002479"/>
    <x v="1"/>
    <x v="10"/>
    <x v="219"/>
    <x v="863"/>
    <x v="5"/>
    <x v="2"/>
    <n v="7.92"/>
  </r>
  <r>
    <n v="953"/>
    <s v="CA-2017-131156"/>
    <d v="2017-04-03T00:00:00"/>
    <d v="2017-04-07T00:00:00"/>
    <s v="Standard Class"/>
    <s v="KH-16360"/>
    <x v="347"/>
    <x v="0"/>
    <s v="United States"/>
    <x v="10"/>
    <x v="9"/>
    <n v="19143"/>
    <x v="3"/>
    <s v="FUR-FU-10001940"/>
    <x v="0"/>
    <x v="5"/>
    <x v="222"/>
    <x v="864"/>
    <x v="4"/>
    <x v="2"/>
    <n v="7.6416000000000004"/>
  </r>
  <r>
    <n v="954"/>
    <s v="CA-2017-136539"/>
    <d v="2017-12-28T00:00:00"/>
    <d v="2018-01-01T00:00:00"/>
    <s v="Standard Class"/>
    <s v="GH-14665"/>
    <x v="348"/>
    <x v="0"/>
    <s v="United States"/>
    <x v="171"/>
    <x v="5"/>
    <n v="78664"/>
    <x v="2"/>
    <s v="OFF-AR-10001958"/>
    <x v="1"/>
    <x v="6"/>
    <x v="208"/>
    <x v="220"/>
    <x v="0"/>
    <x v="2"/>
    <n v="2.7168000000000001"/>
  </r>
  <r>
    <n v="955"/>
    <s v="CA-2017-136539"/>
    <d v="2017-12-28T00:00:00"/>
    <d v="2018-01-01T00:00:00"/>
    <s v="Standard Class"/>
    <s v="GH-14665"/>
    <x v="348"/>
    <x v="0"/>
    <s v="United States"/>
    <x v="171"/>
    <x v="5"/>
    <n v="78664"/>
    <x v="2"/>
    <s v="FUR-BO-10004709"/>
    <x v="0"/>
    <x v="0"/>
    <x v="266"/>
    <x v="865"/>
    <x v="0"/>
    <x v="8"/>
    <n v="-11.596"/>
  </r>
  <r>
    <n v="956"/>
    <s v="CA-2017-119305"/>
    <d v="2017-11-30T00:00:00"/>
    <d v="2017-12-04T00:00:00"/>
    <s v="Standard Class"/>
    <s v="SW-20275"/>
    <x v="349"/>
    <x v="0"/>
    <s v="United States"/>
    <x v="25"/>
    <x v="35"/>
    <n v="39212"/>
    <x v="0"/>
    <s v="OFF-ST-10000604"/>
    <x v="1"/>
    <x v="4"/>
    <x v="54"/>
    <x v="866"/>
    <x v="2"/>
    <x v="0"/>
    <n v="43.45"/>
  </r>
  <r>
    <n v="957"/>
    <s v="CA-2017-102414"/>
    <d v="2017-05-15T00:00:00"/>
    <d v="2017-05-18T00:00:00"/>
    <s v="Second Class"/>
    <s v="JA-15970"/>
    <x v="350"/>
    <x v="0"/>
    <s v="United States"/>
    <x v="42"/>
    <x v="16"/>
    <n v="85023"/>
    <x v="1"/>
    <s v="TEC-PH-10002923"/>
    <x v="2"/>
    <x v="7"/>
    <x v="687"/>
    <x v="867"/>
    <x v="7"/>
    <x v="2"/>
    <n v="2.5893000000000002"/>
  </r>
  <r>
    <n v="958"/>
    <s v="CA-2017-102414"/>
    <d v="2017-05-15T00:00:00"/>
    <d v="2017-05-18T00:00:00"/>
    <s v="Second Class"/>
    <s v="JA-15970"/>
    <x v="350"/>
    <x v="0"/>
    <s v="United States"/>
    <x v="42"/>
    <x v="16"/>
    <n v="85023"/>
    <x v="1"/>
    <s v="OFF-BI-10004465"/>
    <x v="1"/>
    <x v="8"/>
    <x v="739"/>
    <x v="320"/>
    <x v="0"/>
    <x v="6"/>
    <n v="-3.1680000000000001"/>
  </r>
  <r>
    <n v="959"/>
    <s v="CA-2017-102414"/>
    <d v="2017-05-15T00:00:00"/>
    <d v="2017-05-18T00:00:00"/>
    <s v="Second Class"/>
    <s v="JA-15970"/>
    <x v="350"/>
    <x v="0"/>
    <s v="United States"/>
    <x v="42"/>
    <x v="16"/>
    <n v="85023"/>
    <x v="1"/>
    <s v="OFF-PA-10002333"/>
    <x v="1"/>
    <x v="10"/>
    <x v="740"/>
    <x v="12"/>
    <x v="1"/>
    <x v="2"/>
    <n v="5.6375999999999999"/>
  </r>
  <r>
    <n v="960"/>
    <s v="CA-2015-112571"/>
    <d v="2015-09-22T00:00:00"/>
    <d v="2015-09-22T00:00:00"/>
    <s v="Same Day"/>
    <s v="DL-12925"/>
    <x v="351"/>
    <x v="0"/>
    <s v="United States"/>
    <x v="147"/>
    <x v="1"/>
    <n v="92054"/>
    <x v="1"/>
    <s v="FUR-FU-10004188"/>
    <x v="0"/>
    <x v="5"/>
    <x v="741"/>
    <x v="868"/>
    <x v="0"/>
    <x v="0"/>
    <n v="53.195999999999998"/>
  </r>
  <r>
    <n v="961"/>
    <s v="CA-2017-152142"/>
    <d v="2017-11-14T00:00:00"/>
    <d v="2017-11-19T00:00:00"/>
    <s v="Standard Class"/>
    <s v="LW-16990"/>
    <x v="352"/>
    <x v="1"/>
    <s v="United States"/>
    <x v="8"/>
    <x v="1"/>
    <n v="94110"/>
    <x v="1"/>
    <s v="FUR-CH-10002965"/>
    <x v="0"/>
    <x v="1"/>
    <x v="229"/>
    <x v="243"/>
    <x v="0"/>
    <x v="2"/>
    <n v="28.1372"/>
  </r>
  <r>
    <n v="962"/>
    <s v="CA-2015-160059"/>
    <d v="2015-11-27T00:00:00"/>
    <d v="2015-12-01T00:00:00"/>
    <s v="Standard Class"/>
    <s v="TB-21190"/>
    <x v="353"/>
    <x v="2"/>
    <s v="United States"/>
    <x v="115"/>
    <x v="36"/>
    <n v="72701"/>
    <x v="0"/>
    <s v="OFF-BI-10000145"/>
    <x v="1"/>
    <x v="8"/>
    <x v="742"/>
    <x v="869"/>
    <x v="0"/>
    <x v="0"/>
    <n v="3.0575999999999999"/>
  </r>
  <r>
    <n v="963"/>
    <s v="CA-2016-120859"/>
    <d v="2016-09-01T00:00:00"/>
    <d v="2016-09-04T00:00:00"/>
    <s v="First Class"/>
    <s v="CV-12805"/>
    <x v="51"/>
    <x v="1"/>
    <s v="United States"/>
    <x v="8"/>
    <x v="1"/>
    <n v="94110"/>
    <x v="1"/>
    <s v="OFF-EN-10001335"/>
    <x v="1"/>
    <x v="12"/>
    <x v="467"/>
    <x v="870"/>
    <x v="0"/>
    <x v="0"/>
    <n v="10.94"/>
  </r>
  <r>
    <n v="964"/>
    <s v="CA-2014-127488"/>
    <d v="2014-09-22T00:00:00"/>
    <d v="2014-09-24T00:00:00"/>
    <s v="Second Class"/>
    <s v="MS-17365"/>
    <x v="333"/>
    <x v="0"/>
    <s v="United States"/>
    <x v="172"/>
    <x v="2"/>
    <n v="33433"/>
    <x v="0"/>
    <s v="OFF-LA-10001613"/>
    <x v="1"/>
    <x v="2"/>
    <x v="743"/>
    <x v="871"/>
    <x v="0"/>
    <x v="2"/>
    <n v="1.6704000000000001"/>
  </r>
  <r>
    <n v="965"/>
    <s v="CA-2017-135279"/>
    <d v="2017-04-09T00:00:00"/>
    <d v="2017-04-11T00:00:00"/>
    <s v="First Class"/>
    <s v="BS-11800"/>
    <x v="354"/>
    <x v="2"/>
    <s v="United States"/>
    <x v="20"/>
    <x v="15"/>
    <n v="10011"/>
    <x v="3"/>
    <s v="OFF-LA-10004055"/>
    <x v="1"/>
    <x v="2"/>
    <x v="744"/>
    <x v="759"/>
    <x v="0"/>
    <x v="0"/>
    <n v="4.8117999999999999"/>
  </r>
  <r>
    <n v="966"/>
    <s v="CA-2017-135279"/>
    <d v="2017-04-09T00:00:00"/>
    <d v="2017-04-11T00:00:00"/>
    <s v="First Class"/>
    <s v="BS-11800"/>
    <x v="354"/>
    <x v="2"/>
    <s v="United States"/>
    <x v="20"/>
    <x v="15"/>
    <n v="10011"/>
    <x v="3"/>
    <s v="OFF-AR-10004344"/>
    <x v="1"/>
    <x v="6"/>
    <x v="370"/>
    <x v="872"/>
    <x v="1"/>
    <x v="0"/>
    <n v="9.7119"/>
  </r>
  <r>
    <n v="967"/>
    <s v="CA-2017-135279"/>
    <d v="2017-04-09T00:00:00"/>
    <d v="2017-04-11T00:00:00"/>
    <s v="First Class"/>
    <s v="BS-11800"/>
    <x v="354"/>
    <x v="2"/>
    <s v="United States"/>
    <x v="20"/>
    <x v="15"/>
    <n v="10011"/>
    <x v="3"/>
    <s v="OFF-PA-10004621"/>
    <x v="1"/>
    <x v="10"/>
    <x v="745"/>
    <x v="91"/>
    <x v="0"/>
    <x v="0"/>
    <n v="6.2207999999999997"/>
  </r>
  <r>
    <n v="968"/>
    <s v="CA-2017-135279"/>
    <d v="2017-04-09T00:00:00"/>
    <d v="2017-04-11T00:00:00"/>
    <s v="First Class"/>
    <s v="BS-11800"/>
    <x v="354"/>
    <x v="2"/>
    <s v="United States"/>
    <x v="20"/>
    <x v="15"/>
    <n v="10011"/>
    <x v="3"/>
    <s v="OFF-PA-10001281"/>
    <x v="1"/>
    <x v="10"/>
    <x v="746"/>
    <x v="873"/>
    <x v="4"/>
    <x v="0"/>
    <n v="91.968000000000004"/>
  </r>
  <r>
    <n v="969"/>
    <s v="CA-2017-135279"/>
    <d v="2017-04-09T00:00:00"/>
    <d v="2017-04-11T00:00:00"/>
    <s v="First Class"/>
    <s v="BS-11800"/>
    <x v="354"/>
    <x v="2"/>
    <s v="United States"/>
    <x v="20"/>
    <x v="15"/>
    <n v="10011"/>
    <x v="3"/>
    <s v="OFF-LA-10001613"/>
    <x v="1"/>
    <x v="2"/>
    <x v="743"/>
    <x v="874"/>
    <x v="1"/>
    <x v="0"/>
    <n v="4.2336"/>
  </r>
  <r>
    <n v="970"/>
    <s v="CA-2017-135279"/>
    <d v="2017-04-09T00:00:00"/>
    <d v="2017-04-11T00:00:00"/>
    <s v="First Class"/>
    <s v="BS-11800"/>
    <x v="354"/>
    <x v="2"/>
    <s v="United States"/>
    <x v="20"/>
    <x v="15"/>
    <n v="10011"/>
    <x v="3"/>
    <s v="OFF-ST-10001097"/>
    <x v="1"/>
    <x v="4"/>
    <x v="747"/>
    <x v="875"/>
    <x v="1"/>
    <x v="0"/>
    <n v="0"/>
  </r>
  <r>
    <n v="971"/>
    <s v="CA-2014-115791"/>
    <d v="2014-01-16T00:00:00"/>
    <d v="2014-01-18T00:00:00"/>
    <s v="Second Class"/>
    <s v="DL-13315"/>
    <x v="111"/>
    <x v="0"/>
    <s v="United States"/>
    <x v="10"/>
    <x v="9"/>
    <n v="19134"/>
    <x v="3"/>
    <s v="FUR-FU-10001095"/>
    <x v="0"/>
    <x v="5"/>
    <x v="748"/>
    <x v="876"/>
    <x v="5"/>
    <x v="2"/>
    <n v="28.598400000000002"/>
  </r>
  <r>
    <n v="972"/>
    <s v="CA-2014-115791"/>
    <d v="2014-01-16T00:00:00"/>
    <d v="2014-01-18T00:00:00"/>
    <s v="Second Class"/>
    <s v="DL-13315"/>
    <x v="111"/>
    <x v="0"/>
    <s v="United States"/>
    <x v="10"/>
    <x v="9"/>
    <n v="19134"/>
    <x v="3"/>
    <s v="TEC-PH-10004614"/>
    <x v="2"/>
    <x v="7"/>
    <x v="302"/>
    <x v="29"/>
    <x v="1"/>
    <x v="10"/>
    <n v="-31.05"/>
  </r>
  <r>
    <n v="973"/>
    <s v="CA-2014-115791"/>
    <d v="2014-01-16T00:00:00"/>
    <d v="2014-01-18T00:00:00"/>
    <s v="Second Class"/>
    <s v="DL-13315"/>
    <x v="111"/>
    <x v="0"/>
    <s v="United States"/>
    <x v="10"/>
    <x v="9"/>
    <n v="19134"/>
    <x v="3"/>
    <s v="OFF-BI-10001575"/>
    <x v="1"/>
    <x v="8"/>
    <x v="582"/>
    <x v="658"/>
    <x v="0"/>
    <x v="6"/>
    <n v="-13.6312"/>
  </r>
  <r>
    <n v="974"/>
    <s v="CA-2014-115791"/>
    <d v="2014-01-16T00:00:00"/>
    <d v="2014-01-18T00:00:00"/>
    <s v="Second Class"/>
    <s v="DL-13315"/>
    <x v="111"/>
    <x v="0"/>
    <s v="United States"/>
    <x v="10"/>
    <x v="9"/>
    <n v="19134"/>
    <x v="3"/>
    <s v="OFF-LA-10001074"/>
    <x v="1"/>
    <x v="2"/>
    <x v="300"/>
    <x v="877"/>
    <x v="1"/>
    <x v="2"/>
    <n v="10.1493"/>
  </r>
  <r>
    <n v="975"/>
    <s v="US-2017-103247"/>
    <d v="2017-10-05T00:00:00"/>
    <d v="2017-10-08T00:00:00"/>
    <s v="Second Class"/>
    <s v="PO-19195"/>
    <x v="285"/>
    <x v="2"/>
    <s v="United States"/>
    <x v="20"/>
    <x v="15"/>
    <n v="10011"/>
    <x v="3"/>
    <s v="TEC-PH-10003555"/>
    <x v="2"/>
    <x v="7"/>
    <x v="462"/>
    <x v="878"/>
    <x v="3"/>
    <x v="0"/>
    <n v="3.2185999999999999"/>
  </r>
  <r>
    <n v="976"/>
    <s v="US-2017-103247"/>
    <d v="2017-10-05T00:00:00"/>
    <d v="2017-10-08T00:00:00"/>
    <s v="Second Class"/>
    <s v="PO-19195"/>
    <x v="285"/>
    <x v="2"/>
    <s v="United States"/>
    <x v="20"/>
    <x v="15"/>
    <n v="10011"/>
    <x v="3"/>
    <s v="OFF-BI-10004492"/>
    <x v="1"/>
    <x v="8"/>
    <x v="351"/>
    <x v="373"/>
    <x v="1"/>
    <x v="2"/>
    <n v="25.579799999999999"/>
  </r>
  <r>
    <n v="977"/>
    <s v="US-2017-100209"/>
    <d v="2017-07-09T00:00:00"/>
    <d v="2017-07-15T00:00:00"/>
    <s v="Standard Class"/>
    <s v="TD-20995"/>
    <x v="143"/>
    <x v="0"/>
    <s v="United States"/>
    <x v="32"/>
    <x v="21"/>
    <n v="97206"/>
    <x v="1"/>
    <s v="OFF-BI-10002012"/>
    <x v="1"/>
    <x v="8"/>
    <x v="749"/>
    <x v="879"/>
    <x v="0"/>
    <x v="6"/>
    <n v="-0.79200000000000004"/>
  </r>
  <r>
    <n v="978"/>
    <s v="CA-2017-159366"/>
    <d v="2017-01-07T00:00:00"/>
    <d v="2017-01-10T00:00:00"/>
    <s v="First Class"/>
    <s v="BW-11110"/>
    <x v="308"/>
    <x v="1"/>
    <s v="United States"/>
    <x v="66"/>
    <x v="12"/>
    <n v="48205"/>
    <x v="2"/>
    <s v="TEC-MA-10000822"/>
    <x v="2"/>
    <x v="15"/>
    <x v="156"/>
    <x v="256"/>
    <x v="0"/>
    <x v="9"/>
    <n v="679.99599999999998"/>
  </r>
  <r>
    <n v="979"/>
    <s v="CA-2016-145499"/>
    <d v="2016-05-30T00:00:00"/>
    <d v="2016-05-31T00:00:00"/>
    <s v="First Class"/>
    <s v="RW-19690"/>
    <x v="355"/>
    <x v="0"/>
    <s v="United States"/>
    <x v="40"/>
    <x v="3"/>
    <n v="28403"/>
    <x v="0"/>
    <s v="OFF-BI-10000848"/>
    <x v="1"/>
    <x v="8"/>
    <x v="520"/>
    <x v="573"/>
    <x v="0"/>
    <x v="6"/>
    <n v="-2.6255999999999999"/>
  </r>
  <r>
    <n v="980"/>
    <s v="CA-2015-157035"/>
    <d v="2015-12-09T00:00:00"/>
    <d v="2015-12-12T00:00:00"/>
    <s v="First Class"/>
    <s v="KB-16600"/>
    <x v="33"/>
    <x v="1"/>
    <s v="United States"/>
    <x v="38"/>
    <x v="14"/>
    <n v="47201"/>
    <x v="2"/>
    <s v="OFF-PA-10004156"/>
    <x v="1"/>
    <x v="10"/>
    <x v="750"/>
    <x v="880"/>
    <x v="1"/>
    <x v="0"/>
    <n v="16.669799999999999"/>
  </r>
  <r>
    <n v="981"/>
    <s v="CA-2016-144939"/>
    <d v="2016-10-03T00:00:00"/>
    <d v="2016-10-08T00:00:00"/>
    <s v="Standard Class"/>
    <s v="EB-13870"/>
    <x v="12"/>
    <x v="0"/>
    <s v="United States"/>
    <x v="20"/>
    <x v="15"/>
    <n v="10035"/>
    <x v="3"/>
    <s v="FUR-CH-10003199"/>
    <x v="0"/>
    <x v="1"/>
    <x v="637"/>
    <x v="881"/>
    <x v="5"/>
    <x v="9"/>
    <n v="93.223200000000006"/>
  </r>
  <r>
    <n v="982"/>
    <s v="CA-2014-163419"/>
    <d v="2014-11-11T00:00:00"/>
    <d v="2014-11-14T00:00:00"/>
    <s v="Second Class"/>
    <s v="TZ-21580"/>
    <x v="356"/>
    <x v="0"/>
    <s v="United States"/>
    <x v="103"/>
    <x v="22"/>
    <n v="80027"/>
    <x v="1"/>
    <s v="OFF-AR-10000034"/>
    <x v="1"/>
    <x v="6"/>
    <x v="751"/>
    <x v="882"/>
    <x v="7"/>
    <x v="2"/>
    <n v="0.80559999999999998"/>
  </r>
  <r>
    <n v="983"/>
    <s v="CA-2014-163419"/>
    <d v="2014-11-11T00:00:00"/>
    <d v="2014-11-14T00:00:00"/>
    <s v="Second Class"/>
    <s v="TZ-21580"/>
    <x v="356"/>
    <x v="0"/>
    <s v="United States"/>
    <x v="103"/>
    <x v="22"/>
    <n v="80027"/>
    <x v="1"/>
    <s v="TEC-PH-10000560"/>
    <x v="2"/>
    <x v="7"/>
    <x v="752"/>
    <x v="883"/>
    <x v="0"/>
    <x v="2"/>
    <n v="55.998399999999997"/>
  </r>
  <r>
    <n v="984"/>
    <s v="CA-2014-163419"/>
    <d v="2014-11-11T00:00:00"/>
    <d v="2014-11-14T00:00:00"/>
    <s v="Second Class"/>
    <s v="TZ-21580"/>
    <x v="356"/>
    <x v="0"/>
    <s v="United States"/>
    <x v="103"/>
    <x v="22"/>
    <n v="80027"/>
    <x v="1"/>
    <s v="FUR-CH-10000665"/>
    <x v="0"/>
    <x v="1"/>
    <x v="662"/>
    <x v="884"/>
    <x v="2"/>
    <x v="2"/>
    <n v="75.489999999999995"/>
  </r>
  <r>
    <n v="985"/>
    <s v="CA-2017-100314"/>
    <d v="2017-09-29T00:00:00"/>
    <d v="2017-10-05T00:00:00"/>
    <s v="Standard Class"/>
    <s v="AS-10630"/>
    <x v="357"/>
    <x v="2"/>
    <s v="United States"/>
    <x v="45"/>
    <x v="5"/>
    <n v="77506"/>
    <x v="2"/>
    <s v="OFF-LA-10001569"/>
    <x v="1"/>
    <x v="2"/>
    <x v="639"/>
    <x v="885"/>
    <x v="0"/>
    <x v="2"/>
    <n v="2.5895999999999999"/>
  </r>
  <r>
    <n v="986"/>
    <s v="CA-2017-100314"/>
    <d v="2017-09-29T00:00:00"/>
    <d v="2017-10-05T00:00:00"/>
    <s v="Standard Class"/>
    <s v="AS-10630"/>
    <x v="357"/>
    <x v="2"/>
    <s v="United States"/>
    <x v="45"/>
    <x v="5"/>
    <n v="77506"/>
    <x v="2"/>
    <s v="OFF-EN-10000461"/>
    <x v="1"/>
    <x v="12"/>
    <x v="753"/>
    <x v="886"/>
    <x v="4"/>
    <x v="2"/>
    <n v="9.4391999999999996"/>
  </r>
  <r>
    <n v="987"/>
    <s v="CA-2017-100314"/>
    <d v="2017-09-29T00:00:00"/>
    <d v="2017-10-05T00:00:00"/>
    <s v="Standard Class"/>
    <s v="AS-10630"/>
    <x v="357"/>
    <x v="2"/>
    <s v="United States"/>
    <x v="45"/>
    <x v="5"/>
    <n v="77506"/>
    <x v="2"/>
    <s v="TEC-MA-10003066"/>
    <x v="2"/>
    <x v="15"/>
    <x v="754"/>
    <x v="887"/>
    <x v="1"/>
    <x v="10"/>
    <n v="44.868000000000002"/>
  </r>
  <r>
    <n v="988"/>
    <s v="CA-2015-146829"/>
    <d v="2015-03-10T00:00:00"/>
    <d v="2015-03-10T00:00:00"/>
    <s v="Same Day"/>
    <s v="TS-21340"/>
    <x v="358"/>
    <x v="0"/>
    <s v="United States"/>
    <x v="12"/>
    <x v="5"/>
    <n v="77041"/>
    <x v="2"/>
    <s v="OFF-BI-10004022"/>
    <x v="1"/>
    <x v="8"/>
    <x v="755"/>
    <x v="888"/>
    <x v="0"/>
    <x v="3"/>
    <n v="-1.8904000000000001"/>
  </r>
  <r>
    <n v="989"/>
    <s v="CA-2017-167899"/>
    <d v="2017-05-21T00:00:00"/>
    <d v="2017-05-26T00:00:00"/>
    <s v="Standard Class"/>
    <s v="JG-15805"/>
    <x v="189"/>
    <x v="1"/>
    <s v="United States"/>
    <x v="109"/>
    <x v="15"/>
    <n v="13021"/>
    <x v="3"/>
    <s v="FUR-FU-10004071"/>
    <x v="0"/>
    <x v="5"/>
    <x v="575"/>
    <x v="889"/>
    <x v="2"/>
    <x v="0"/>
    <n v="72.807000000000002"/>
  </r>
  <r>
    <n v="990"/>
    <s v="CA-2017-167899"/>
    <d v="2017-05-21T00:00:00"/>
    <d v="2017-05-26T00:00:00"/>
    <s v="Standard Class"/>
    <s v="JG-15805"/>
    <x v="189"/>
    <x v="1"/>
    <s v="United States"/>
    <x v="109"/>
    <x v="15"/>
    <n v="13021"/>
    <x v="3"/>
    <s v="OFF-AR-10001988"/>
    <x v="1"/>
    <x v="6"/>
    <x v="756"/>
    <x v="890"/>
    <x v="1"/>
    <x v="0"/>
    <n v="5.2112999999999996"/>
  </r>
  <r>
    <n v="991"/>
    <s v="CA-2015-153549"/>
    <d v="2015-03-29T00:00:00"/>
    <d v="2015-03-31T00:00:00"/>
    <s v="Second Class"/>
    <s v="SL-20155"/>
    <x v="359"/>
    <x v="2"/>
    <s v="United States"/>
    <x v="108"/>
    <x v="2"/>
    <n v="32216"/>
    <x v="0"/>
    <s v="FUR-CH-10004086"/>
    <x v="0"/>
    <x v="1"/>
    <x v="284"/>
    <x v="891"/>
    <x v="2"/>
    <x v="2"/>
    <n v="131.27850000000001"/>
  </r>
  <r>
    <n v="992"/>
    <s v="CA-2016-110023"/>
    <d v="2016-09-09T00:00:00"/>
    <d v="2016-09-11T00:00:00"/>
    <s v="First Class"/>
    <s v="TS-21610"/>
    <x v="59"/>
    <x v="0"/>
    <s v="United States"/>
    <x v="20"/>
    <x v="15"/>
    <n v="10024"/>
    <x v="3"/>
    <s v="OFF-BI-10001036"/>
    <x v="1"/>
    <x v="8"/>
    <x v="624"/>
    <x v="892"/>
    <x v="0"/>
    <x v="2"/>
    <n v="5.484"/>
  </r>
  <r>
    <n v="993"/>
    <s v="CA-2016-105585"/>
    <d v="2016-08-26T00:00:00"/>
    <d v="2016-08-27T00:00:00"/>
    <s v="First Class"/>
    <s v="RF-19735"/>
    <x v="288"/>
    <x v="0"/>
    <s v="United States"/>
    <x v="49"/>
    <x v="1"/>
    <n v="95123"/>
    <x v="1"/>
    <s v="OFF-FA-10002983"/>
    <x v="1"/>
    <x v="13"/>
    <x v="263"/>
    <x v="893"/>
    <x v="1"/>
    <x v="0"/>
    <n v="4.9104000000000001"/>
  </r>
  <r>
    <n v="994"/>
    <s v="CA-2016-105585"/>
    <d v="2016-08-26T00:00:00"/>
    <d v="2016-08-27T00:00:00"/>
    <s v="First Class"/>
    <s v="RF-19735"/>
    <x v="288"/>
    <x v="0"/>
    <s v="United States"/>
    <x v="49"/>
    <x v="1"/>
    <n v="95123"/>
    <x v="1"/>
    <s v="OFF-PA-10003625"/>
    <x v="1"/>
    <x v="10"/>
    <x v="757"/>
    <x v="894"/>
    <x v="2"/>
    <x v="0"/>
    <n v="69.704999999999998"/>
  </r>
  <r>
    <n v="995"/>
    <s v="CA-2014-117639"/>
    <d v="2014-05-21T00:00:00"/>
    <d v="2014-05-25T00:00:00"/>
    <s v="Standard Class"/>
    <s v="MW-18235"/>
    <x v="360"/>
    <x v="1"/>
    <s v="United States"/>
    <x v="173"/>
    <x v="17"/>
    <n v="23464"/>
    <x v="0"/>
    <s v="OFF-BI-10003925"/>
    <x v="1"/>
    <x v="8"/>
    <x v="758"/>
    <x v="895"/>
    <x v="3"/>
    <x v="0"/>
    <n v="1276.4871000000001"/>
  </r>
  <r>
    <n v="996"/>
    <s v="CA-2014-117639"/>
    <d v="2014-05-21T00:00:00"/>
    <d v="2014-05-25T00:00:00"/>
    <s v="Standard Class"/>
    <s v="MW-18235"/>
    <x v="360"/>
    <x v="1"/>
    <s v="United States"/>
    <x v="173"/>
    <x v="17"/>
    <n v="23464"/>
    <x v="0"/>
    <s v="TEC-PH-10001530"/>
    <x v="2"/>
    <x v="7"/>
    <x v="759"/>
    <x v="896"/>
    <x v="1"/>
    <x v="0"/>
    <n v="173.0316"/>
  </r>
  <r>
    <n v="997"/>
    <s v="CA-2015-162537"/>
    <d v="2015-10-28T00:00:00"/>
    <d v="2015-11-03T00:00:00"/>
    <s v="Standard Class"/>
    <s v="RD-19585"/>
    <x v="361"/>
    <x v="0"/>
    <s v="United States"/>
    <x v="0"/>
    <x v="0"/>
    <n v="42420"/>
    <x v="0"/>
    <s v="OFF-EN-10003862"/>
    <x v="1"/>
    <x v="12"/>
    <x v="760"/>
    <x v="897"/>
    <x v="7"/>
    <x v="0"/>
    <n v="4.9081999999999999"/>
  </r>
  <r>
    <n v="998"/>
    <s v="CA-2015-162537"/>
    <d v="2015-10-28T00:00:00"/>
    <d v="2015-11-03T00:00:00"/>
    <s v="Standard Class"/>
    <s v="RD-19585"/>
    <x v="361"/>
    <x v="0"/>
    <s v="United States"/>
    <x v="0"/>
    <x v="0"/>
    <n v="42420"/>
    <x v="0"/>
    <s v="OFF-ST-10004258"/>
    <x v="1"/>
    <x v="4"/>
    <x v="761"/>
    <x v="898"/>
    <x v="1"/>
    <x v="0"/>
    <n v="9.8901000000000003"/>
  </r>
  <r>
    <n v="999"/>
    <s v="CA-2015-162537"/>
    <d v="2015-10-28T00:00:00"/>
    <d v="2015-11-03T00:00:00"/>
    <s v="Standard Class"/>
    <s v="RD-19585"/>
    <x v="361"/>
    <x v="0"/>
    <s v="United States"/>
    <x v="0"/>
    <x v="0"/>
    <n v="42420"/>
    <x v="0"/>
    <s v="FUR-FU-10002885"/>
    <x v="0"/>
    <x v="5"/>
    <x v="762"/>
    <x v="899"/>
    <x v="2"/>
    <x v="0"/>
    <n v="9.1579999999999995"/>
  </r>
  <r>
    <n v="1000"/>
    <s v="CA-2015-162537"/>
    <d v="2015-10-28T00:00:00"/>
    <d v="2015-11-03T00:00:00"/>
    <s v="Standard Class"/>
    <s v="RD-19585"/>
    <x v="361"/>
    <x v="0"/>
    <s v="United States"/>
    <x v="0"/>
    <x v="0"/>
    <n v="42420"/>
    <x v="0"/>
    <s v="FUR-FU-10001918"/>
    <x v="0"/>
    <x v="5"/>
    <x v="283"/>
    <x v="900"/>
    <x v="3"/>
    <x v="0"/>
    <n v="12.9129"/>
  </r>
  <r>
    <n v="1001"/>
    <s v="CA-2016-155488"/>
    <d v="2016-11-13T00:00:00"/>
    <d v="2016-11-17T00:00:00"/>
    <s v="Standard Class"/>
    <s v="FM-14290"/>
    <x v="86"/>
    <x v="2"/>
    <s v="United States"/>
    <x v="137"/>
    <x v="4"/>
    <n v="98661"/>
    <x v="1"/>
    <s v="OFF-AR-10002956"/>
    <x v="1"/>
    <x v="6"/>
    <x v="666"/>
    <x v="901"/>
    <x v="0"/>
    <x v="0"/>
    <n v="11.4452"/>
  </r>
  <r>
    <n v="1002"/>
    <s v="CA-2015-124891"/>
    <d v="2015-07-31T00:00:00"/>
    <d v="2015-07-31T00:00:00"/>
    <s v="Same Day"/>
    <s v="RH-19495"/>
    <x v="302"/>
    <x v="0"/>
    <s v="United States"/>
    <x v="20"/>
    <x v="15"/>
    <n v="10024"/>
    <x v="3"/>
    <s v="TEC-AC-10003033"/>
    <x v="2"/>
    <x v="11"/>
    <x v="763"/>
    <x v="902"/>
    <x v="3"/>
    <x v="0"/>
    <n v="762.18449999999996"/>
  </r>
  <r>
    <n v="1003"/>
    <s v="CA-2015-124891"/>
    <d v="2015-07-31T00:00:00"/>
    <d v="2015-07-31T00:00:00"/>
    <s v="Same Day"/>
    <s v="RH-19495"/>
    <x v="302"/>
    <x v="0"/>
    <s v="United States"/>
    <x v="20"/>
    <x v="15"/>
    <n v="10024"/>
    <x v="3"/>
    <s v="FUR-TA-10002903"/>
    <x v="0"/>
    <x v="3"/>
    <x v="258"/>
    <x v="903"/>
    <x v="3"/>
    <x v="10"/>
    <n v="-290.87520000000001"/>
  </r>
  <r>
    <n v="1004"/>
    <s v="CA-2015-124891"/>
    <d v="2015-07-31T00:00:00"/>
    <d v="2015-07-31T00:00:00"/>
    <s v="Same Day"/>
    <s v="RH-19495"/>
    <x v="302"/>
    <x v="0"/>
    <s v="United States"/>
    <x v="20"/>
    <x v="15"/>
    <n v="10024"/>
    <x v="3"/>
    <s v="OFF-PA-10004621"/>
    <x v="1"/>
    <x v="10"/>
    <x v="745"/>
    <x v="537"/>
    <x v="1"/>
    <x v="0"/>
    <n v="9.3312000000000008"/>
  </r>
  <r>
    <n v="1005"/>
    <s v="CA-2015-126445"/>
    <d v="2015-08-27T00:00:00"/>
    <d v="2015-08-31T00:00:00"/>
    <s v="Standard Class"/>
    <s v="RA-19945"/>
    <x v="362"/>
    <x v="0"/>
    <s v="United States"/>
    <x v="174"/>
    <x v="1"/>
    <n v="92563"/>
    <x v="1"/>
    <s v="OFF-ST-10000046"/>
    <x v="1"/>
    <x v="4"/>
    <x v="764"/>
    <x v="904"/>
    <x v="1"/>
    <x v="0"/>
    <n v="92.083500000000001"/>
  </r>
  <r>
    <n v="1006"/>
    <s v="CA-2015-111199"/>
    <d v="2015-11-13T00:00:00"/>
    <d v="2015-11-17T00:00:00"/>
    <s v="Standard Class"/>
    <s v="JK-15730"/>
    <x v="300"/>
    <x v="0"/>
    <s v="United States"/>
    <x v="108"/>
    <x v="3"/>
    <n v="28540"/>
    <x v="0"/>
    <s v="OFF-PA-10001790"/>
    <x v="1"/>
    <x v="10"/>
    <x v="694"/>
    <x v="905"/>
    <x v="1"/>
    <x v="2"/>
    <n v="40.3536"/>
  </r>
  <r>
    <n v="1007"/>
    <s v="CA-2015-105312"/>
    <d v="2015-11-06T00:00:00"/>
    <d v="2015-11-09T00:00:00"/>
    <s v="First Class"/>
    <s v="MT-17815"/>
    <x v="363"/>
    <x v="0"/>
    <s v="United States"/>
    <x v="48"/>
    <x v="16"/>
    <n v="85254"/>
    <x v="1"/>
    <s v="OFF-EN-10002600"/>
    <x v="1"/>
    <x v="12"/>
    <x v="111"/>
    <x v="906"/>
    <x v="1"/>
    <x v="2"/>
    <n v="2.4780000000000002"/>
  </r>
  <r>
    <n v="1008"/>
    <s v="CA-2015-105312"/>
    <d v="2015-11-06T00:00:00"/>
    <d v="2015-11-09T00:00:00"/>
    <s v="First Class"/>
    <s v="MT-17815"/>
    <x v="363"/>
    <x v="0"/>
    <s v="United States"/>
    <x v="48"/>
    <x v="16"/>
    <n v="85254"/>
    <x v="1"/>
    <s v="OFF-BI-10002049"/>
    <x v="1"/>
    <x v="8"/>
    <x v="765"/>
    <x v="907"/>
    <x v="1"/>
    <x v="6"/>
    <n v="-3.5207999999999999"/>
  </r>
  <r>
    <n v="1009"/>
    <s v="US-2017-106705"/>
    <d v="2017-12-26T00:00:00"/>
    <d v="2018-01-01T00:00:00"/>
    <s v="Standard Class"/>
    <s v="PO-18850"/>
    <x v="138"/>
    <x v="0"/>
    <s v="United States"/>
    <x v="140"/>
    <x v="23"/>
    <n v="52601"/>
    <x v="2"/>
    <s v="OFF-PA-10001509"/>
    <x v="1"/>
    <x v="10"/>
    <x v="422"/>
    <x v="908"/>
    <x v="2"/>
    <x v="0"/>
    <n v="20.585000000000001"/>
  </r>
  <r>
    <n v="1010"/>
    <s v="CA-2017-135034"/>
    <d v="2017-08-01T00:00:00"/>
    <d v="2017-08-03T00:00:00"/>
    <s v="First Class"/>
    <s v="AT-10735"/>
    <x v="247"/>
    <x v="0"/>
    <s v="United States"/>
    <x v="22"/>
    <x v="10"/>
    <n v="60653"/>
    <x v="2"/>
    <s v="TEC-PH-10003931"/>
    <x v="2"/>
    <x v="7"/>
    <x v="161"/>
    <x v="909"/>
    <x v="0"/>
    <x v="2"/>
    <n v="5.9989999999999997"/>
  </r>
  <r>
    <n v="1011"/>
    <s v="CA-2014-158540"/>
    <d v="2014-11-24T00:00:00"/>
    <d v="2014-11-26T00:00:00"/>
    <s v="First Class"/>
    <s v="VG-21790"/>
    <x v="364"/>
    <x v="0"/>
    <s v="United States"/>
    <x v="70"/>
    <x v="1"/>
    <n v="92037"/>
    <x v="1"/>
    <s v="FUR-FU-10001602"/>
    <x v="0"/>
    <x v="5"/>
    <x v="766"/>
    <x v="910"/>
    <x v="4"/>
    <x v="0"/>
    <n v="27.3096"/>
  </r>
  <r>
    <n v="1012"/>
    <s v="CA-2017-118437"/>
    <d v="2017-06-17T00:00:00"/>
    <d v="2017-06-21T00:00:00"/>
    <s v="Second Class"/>
    <s v="PF-19165"/>
    <x v="58"/>
    <x v="0"/>
    <s v="United States"/>
    <x v="175"/>
    <x v="4"/>
    <n v="98502"/>
    <x v="1"/>
    <s v="FUR-FU-10004848"/>
    <x v="0"/>
    <x v="5"/>
    <x v="28"/>
    <x v="911"/>
    <x v="1"/>
    <x v="0"/>
    <n v="46.575000000000003"/>
  </r>
  <r>
    <n v="1013"/>
    <s v="CA-2017-118437"/>
    <d v="2017-06-17T00:00:00"/>
    <d v="2017-06-21T00:00:00"/>
    <s v="Second Class"/>
    <s v="PF-19165"/>
    <x v="58"/>
    <x v="0"/>
    <s v="United States"/>
    <x v="175"/>
    <x v="4"/>
    <n v="98502"/>
    <x v="1"/>
    <s v="OFF-ST-10003722"/>
    <x v="1"/>
    <x v="4"/>
    <x v="767"/>
    <x v="912"/>
    <x v="7"/>
    <x v="0"/>
    <n v="4.0686999999999998"/>
  </r>
  <r>
    <n v="1014"/>
    <s v="US-2015-126214"/>
    <d v="2015-12-21T00:00:00"/>
    <d v="2015-12-24T00:00:00"/>
    <s v="Second Class"/>
    <s v="JS-15880"/>
    <x v="365"/>
    <x v="0"/>
    <s v="United States"/>
    <x v="4"/>
    <x v="4"/>
    <n v="98103"/>
    <x v="1"/>
    <s v="FUR-TA-10003748"/>
    <x v="0"/>
    <x v="3"/>
    <x v="210"/>
    <x v="913"/>
    <x v="11"/>
    <x v="0"/>
    <n v="356.04140000000001"/>
  </r>
  <r>
    <n v="1015"/>
    <s v="US-2015-126214"/>
    <d v="2015-12-21T00:00:00"/>
    <d v="2015-12-24T00:00:00"/>
    <s v="Second Class"/>
    <s v="JS-15880"/>
    <x v="365"/>
    <x v="0"/>
    <s v="United States"/>
    <x v="4"/>
    <x v="4"/>
    <n v="98103"/>
    <x v="1"/>
    <s v="TEC-AC-10003198"/>
    <x v="2"/>
    <x v="11"/>
    <x v="768"/>
    <x v="914"/>
    <x v="7"/>
    <x v="0"/>
    <n v="36.851999999999997"/>
  </r>
  <r>
    <n v="1016"/>
    <s v="CA-2015-133025"/>
    <d v="2015-09-17T00:00:00"/>
    <d v="2015-09-19T00:00:00"/>
    <s v="Second Class"/>
    <s v="MO-17800"/>
    <x v="246"/>
    <x v="2"/>
    <s v="United States"/>
    <x v="1"/>
    <x v="1"/>
    <n v="90036"/>
    <x v="1"/>
    <s v="OFF-PA-10004100"/>
    <x v="1"/>
    <x v="10"/>
    <x v="260"/>
    <x v="56"/>
    <x v="2"/>
    <x v="0"/>
    <n v="15.552"/>
  </r>
  <r>
    <n v="1017"/>
    <s v="CA-2015-108665"/>
    <d v="2015-07-06T00:00:00"/>
    <d v="2015-07-10T00:00:00"/>
    <s v="Standard Class"/>
    <s v="KM-16225"/>
    <x v="366"/>
    <x v="1"/>
    <s v="United States"/>
    <x v="20"/>
    <x v="15"/>
    <n v="10011"/>
    <x v="3"/>
    <s v="FUR-FU-10002191"/>
    <x v="0"/>
    <x v="5"/>
    <x v="769"/>
    <x v="540"/>
    <x v="0"/>
    <x v="0"/>
    <n v="6.7008000000000001"/>
  </r>
  <r>
    <n v="1018"/>
    <s v="CA-2015-108665"/>
    <d v="2015-07-06T00:00:00"/>
    <d v="2015-07-10T00:00:00"/>
    <s v="Standard Class"/>
    <s v="KM-16225"/>
    <x v="366"/>
    <x v="1"/>
    <s v="United States"/>
    <x v="20"/>
    <x v="15"/>
    <n v="10011"/>
    <x v="3"/>
    <s v="FUR-FU-10000965"/>
    <x v="0"/>
    <x v="5"/>
    <x v="689"/>
    <x v="816"/>
    <x v="1"/>
    <x v="0"/>
    <n v="63.886200000000002"/>
  </r>
  <r>
    <n v="1019"/>
    <s v="CA-2015-108665"/>
    <d v="2015-07-06T00:00:00"/>
    <d v="2015-07-10T00:00:00"/>
    <s v="Standard Class"/>
    <s v="KM-16225"/>
    <x v="366"/>
    <x v="1"/>
    <s v="United States"/>
    <x v="20"/>
    <x v="15"/>
    <n v="10011"/>
    <x v="3"/>
    <s v="TEC-PH-10004188"/>
    <x v="2"/>
    <x v="7"/>
    <x v="770"/>
    <x v="915"/>
    <x v="2"/>
    <x v="0"/>
    <n v="2.4990000000000001"/>
  </r>
  <r>
    <n v="1020"/>
    <s v="CA-2015-108665"/>
    <d v="2015-07-06T00:00:00"/>
    <d v="2015-07-10T00:00:00"/>
    <s v="Standard Class"/>
    <s v="KM-16225"/>
    <x v="366"/>
    <x v="1"/>
    <s v="United States"/>
    <x v="20"/>
    <x v="15"/>
    <n v="10011"/>
    <x v="3"/>
    <s v="OFF-ST-10001526"/>
    <x v="1"/>
    <x v="4"/>
    <x v="771"/>
    <x v="916"/>
    <x v="2"/>
    <x v="0"/>
    <n v="156.429"/>
  </r>
  <r>
    <n v="1021"/>
    <s v="CA-2015-124450"/>
    <d v="2015-04-27T00:00:00"/>
    <d v="2015-05-03T00:00:00"/>
    <s v="Standard Class"/>
    <s v="GT-14710"/>
    <x v="218"/>
    <x v="0"/>
    <s v="United States"/>
    <x v="176"/>
    <x v="40"/>
    <n v="20016"/>
    <x v="3"/>
    <s v="OFF-AR-10001166"/>
    <x v="1"/>
    <x v="6"/>
    <x v="772"/>
    <x v="917"/>
    <x v="1"/>
    <x v="0"/>
    <n v="8.8686000000000007"/>
  </r>
  <r>
    <n v="1022"/>
    <s v="CA-2015-124450"/>
    <d v="2015-04-27T00:00:00"/>
    <d v="2015-05-03T00:00:00"/>
    <s v="Standard Class"/>
    <s v="GT-14710"/>
    <x v="218"/>
    <x v="0"/>
    <s v="United States"/>
    <x v="176"/>
    <x v="40"/>
    <n v="20016"/>
    <x v="3"/>
    <s v="FUR-CH-10000309"/>
    <x v="0"/>
    <x v="1"/>
    <x v="773"/>
    <x v="918"/>
    <x v="1"/>
    <x v="0"/>
    <n v="316.88249999999999"/>
  </r>
  <r>
    <n v="1023"/>
    <s v="CA-2015-124450"/>
    <d v="2015-04-27T00:00:00"/>
    <d v="2015-05-03T00:00:00"/>
    <s v="Standard Class"/>
    <s v="GT-14710"/>
    <x v="218"/>
    <x v="0"/>
    <s v="United States"/>
    <x v="176"/>
    <x v="40"/>
    <n v="20016"/>
    <x v="3"/>
    <s v="TEC-MA-10004212"/>
    <x v="2"/>
    <x v="15"/>
    <x v="774"/>
    <x v="919"/>
    <x v="8"/>
    <x v="0"/>
    <n v="648.56240000000003"/>
  </r>
  <r>
    <n v="1024"/>
    <s v="CA-2015-167269"/>
    <d v="2015-06-16T00:00:00"/>
    <d v="2015-06-20T00:00:00"/>
    <s v="Standard Class"/>
    <s v="PB-19150"/>
    <x v="171"/>
    <x v="0"/>
    <s v="United States"/>
    <x v="10"/>
    <x v="9"/>
    <n v="19134"/>
    <x v="3"/>
    <s v="OFF-EN-10003072"/>
    <x v="1"/>
    <x v="12"/>
    <x v="775"/>
    <x v="920"/>
    <x v="0"/>
    <x v="2"/>
    <n v="2.1728000000000001"/>
  </r>
  <r>
    <n v="1025"/>
    <s v="CA-2017-106964"/>
    <d v="2017-12-17T00:00:00"/>
    <d v="2017-12-20T00:00:00"/>
    <s v="First Class"/>
    <s v="HR-14770"/>
    <x v="367"/>
    <x v="2"/>
    <s v="United States"/>
    <x v="1"/>
    <x v="1"/>
    <n v="90045"/>
    <x v="1"/>
    <s v="OFF-BI-10000320"/>
    <x v="1"/>
    <x v="8"/>
    <x v="776"/>
    <x v="921"/>
    <x v="0"/>
    <x v="2"/>
    <n v="4.2804000000000002"/>
  </r>
  <r>
    <n v="1026"/>
    <s v="CA-2016-126529"/>
    <d v="2016-01-11T00:00:00"/>
    <d v="2016-01-13T00:00:00"/>
    <s v="Second Class"/>
    <s v="DE-13255"/>
    <x v="368"/>
    <x v="2"/>
    <s v="United States"/>
    <x v="24"/>
    <x v="24"/>
    <n v="45503"/>
    <x v="3"/>
    <s v="OFF-PA-10001166"/>
    <x v="1"/>
    <x v="10"/>
    <x v="777"/>
    <x v="12"/>
    <x v="1"/>
    <x v="2"/>
    <n v="5.4432"/>
  </r>
  <r>
    <n v="1027"/>
    <s v="CA-2016-126529"/>
    <d v="2016-01-11T00:00:00"/>
    <d v="2016-01-13T00:00:00"/>
    <s v="Second Class"/>
    <s v="DE-13255"/>
    <x v="368"/>
    <x v="2"/>
    <s v="United States"/>
    <x v="24"/>
    <x v="24"/>
    <n v="45503"/>
    <x v="3"/>
    <s v="OFF-PA-10003656"/>
    <x v="1"/>
    <x v="10"/>
    <x v="778"/>
    <x v="922"/>
    <x v="1"/>
    <x v="2"/>
    <n v="20.5764"/>
  </r>
  <r>
    <n v="1028"/>
    <s v="CA-2016-126529"/>
    <d v="2016-01-11T00:00:00"/>
    <d v="2016-01-13T00:00:00"/>
    <s v="Second Class"/>
    <s v="DE-13255"/>
    <x v="368"/>
    <x v="2"/>
    <s v="United States"/>
    <x v="24"/>
    <x v="24"/>
    <n v="45503"/>
    <x v="3"/>
    <s v="TEC-PH-10000148"/>
    <x v="2"/>
    <x v="7"/>
    <x v="779"/>
    <x v="923"/>
    <x v="0"/>
    <x v="10"/>
    <n v="-9.8724000000000007"/>
  </r>
  <r>
    <n v="1029"/>
    <s v="CA-2014-163552"/>
    <d v="2014-07-11T00:00:00"/>
    <d v="2014-07-15T00:00:00"/>
    <s v="Standard Class"/>
    <s v="LA-16780"/>
    <x v="156"/>
    <x v="1"/>
    <s v="United States"/>
    <x v="83"/>
    <x v="30"/>
    <n v="7601"/>
    <x v="3"/>
    <s v="OFF-PA-10000474"/>
    <x v="1"/>
    <x v="10"/>
    <x v="33"/>
    <x v="924"/>
    <x v="2"/>
    <x v="0"/>
    <n v="83.284000000000006"/>
  </r>
  <r>
    <n v="1030"/>
    <s v="CA-2014-163552"/>
    <d v="2014-07-11T00:00:00"/>
    <d v="2014-07-15T00:00:00"/>
    <s v="Standard Class"/>
    <s v="LA-16780"/>
    <x v="156"/>
    <x v="1"/>
    <s v="United States"/>
    <x v="83"/>
    <x v="30"/>
    <n v="7601"/>
    <x v="3"/>
    <s v="TEC-PH-10003885"/>
    <x v="2"/>
    <x v="7"/>
    <x v="780"/>
    <x v="925"/>
    <x v="1"/>
    <x v="0"/>
    <n v="57.411299999999997"/>
  </r>
  <r>
    <n v="1031"/>
    <s v="CA-2014-163552"/>
    <d v="2014-07-11T00:00:00"/>
    <d v="2014-07-15T00:00:00"/>
    <s v="Standard Class"/>
    <s v="LA-16780"/>
    <x v="156"/>
    <x v="1"/>
    <s v="United States"/>
    <x v="83"/>
    <x v="30"/>
    <n v="7601"/>
    <x v="3"/>
    <s v="FUR-CH-10003379"/>
    <x v="0"/>
    <x v="1"/>
    <x v="464"/>
    <x v="926"/>
    <x v="1"/>
    <x v="0"/>
    <n v="213.73500000000001"/>
  </r>
  <r>
    <n v="1032"/>
    <s v="CA-2014-163552"/>
    <d v="2014-07-11T00:00:00"/>
    <d v="2014-07-15T00:00:00"/>
    <s v="Standard Class"/>
    <s v="LA-16780"/>
    <x v="156"/>
    <x v="1"/>
    <s v="United States"/>
    <x v="83"/>
    <x v="30"/>
    <n v="7601"/>
    <x v="3"/>
    <s v="FUR-FU-10000629"/>
    <x v="0"/>
    <x v="5"/>
    <x v="93"/>
    <x v="927"/>
    <x v="6"/>
    <x v="0"/>
    <n v="52.126199999999997"/>
  </r>
  <r>
    <n v="1033"/>
    <s v="CA-2014-163552"/>
    <d v="2014-07-11T00:00:00"/>
    <d v="2014-07-15T00:00:00"/>
    <s v="Standard Class"/>
    <s v="LA-16780"/>
    <x v="156"/>
    <x v="1"/>
    <s v="United States"/>
    <x v="83"/>
    <x v="30"/>
    <n v="7601"/>
    <x v="3"/>
    <s v="OFF-LA-10001175"/>
    <x v="1"/>
    <x v="2"/>
    <x v="781"/>
    <x v="928"/>
    <x v="2"/>
    <x v="0"/>
    <n v="7.056"/>
  </r>
  <r>
    <n v="1034"/>
    <s v="CA-2016-109820"/>
    <d v="2016-11-20T00:00:00"/>
    <d v="2016-11-22T00:00:00"/>
    <s v="First Class"/>
    <s v="AG-10390"/>
    <x v="369"/>
    <x v="0"/>
    <s v="United States"/>
    <x v="74"/>
    <x v="24"/>
    <n v="45231"/>
    <x v="3"/>
    <s v="OFF-PA-10000955"/>
    <x v="1"/>
    <x v="10"/>
    <x v="782"/>
    <x v="929"/>
    <x v="1"/>
    <x v="2"/>
    <n v="5.1012000000000004"/>
  </r>
  <r>
    <n v="1035"/>
    <s v="CA-2016-109820"/>
    <d v="2016-11-20T00:00:00"/>
    <d v="2016-11-22T00:00:00"/>
    <s v="First Class"/>
    <s v="AG-10390"/>
    <x v="369"/>
    <x v="0"/>
    <s v="United States"/>
    <x v="74"/>
    <x v="24"/>
    <n v="45231"/>
    <x v="3"/>
    <s v="OFF-BI-10003460"/>
    <x v="1"/>
    <x v="8"/>
    <x v="237"/>
    <x v="930"/>
    <x v="0"/>
    <x v="6"/>
    <n v="-1.9272"/>
  </r>
  <r>
    <n v="1036"/>
    <s v="CA-2016-109820"/>
    <d v="2016-11-20T00:00:00"/>
    <d v="2016-11-22T00:00:00"/>
    <s v="First Class"/>
    <s v="AG-10390"/>
    <x v="369"/>
    <x v="0"/>
    <s v="United States"/>
    <x v="74"/>
    <x v="24"/>
    <n v="45231"/>
    <x v="3"/>
    <s v="OFF-BI-10000474"/>
    <x v="1"/>
    <x v="8"/>
    <x v="27"/>
    <x v="931"/>
    <x v="1"/>
    <x v="6"/>
    <n v="-10.579800000000001"/>
  </r>
  <r>
    <n v="1037"/>
    <s v="CA-2016-113061"/>
    <d v="2016-04-22T00:00:00"/>
    <d v="2016-04-26T00:00:00"/>
    <s v="Standard Class"/>
    <s v="EL-13735"/>
    <x v="330"/>
    <x v="2"/>
    <s v="United States"/>
    <x v="177"/>
    <x v="25"/>
    <n v="65109"/>
    <x v="2"/>
    <s v="FUR-FU-10003975"/>
    <x v="0"/>
    <x v="5"/>
    <x v="783"/>
    <x v="932"/>
    <x v="0"/>
    <x v="0"/>
    <n v="8.6620000000000008"/>
  </r>
  <r>
    <n v="1038"/>
    <s v="CA-2015-127418"/>
    <d v="2015-06-13T00:00:00"/>
    <d v="2015-06-14T00:00:00"/>
    <s v="First Class"/>
    <s v="JJ-15445"/>
    <x v="370"/>
    <x v="0"/>
    <s v="United States"/>
    <x v="1"/>
    <x v="1"/>
    <n v="90004"/>
    <x v="1"/>
    <s v="OFF-BI-10003707"/>
    <x v="1"/>
    <x v="8"/>
    <x v="784"/>
    <x v="933"/>
    <x v="1"/>
    <x v="2"/>
    <n v="13.734"/>
  </r>
  <r>
    <n v="1039"/>
    <s v="CA-2017-121818"/>
    <d v="2017-11-20T00:00:00"/>
    <d v="2017-11-21T00:00:00"/>
    <s v="First Class"/>
    <s v="JH-15430"/>
    <x v="371"/>
    <x v="0"/>
    <s v="United States"/>
    <x v="140"/>
    <x v="3"/>
    <n v="27217"/>
    <x v="0"/>
    <s v="OFF-AR-10000203"/>
    <x v="1"/>
    <x v="6"/>
    <x v="785"/>
    <x v="934"/>
    <x v="3"/>
    <x v="2"/>
    <n v="2.6964000000000001"/>
  </r>
  <r>
    <n v="1040"/>
    <s v="CA-2017-121818"/>
    <d v="2017-11-20T00:00:00"/>
    <d v="2017-11-21T00:00:00"/>
    <s v="First Class"/>
    <s v="JH-15430"/>
    <x v="371"/>
    <x v="0"/>
    <s v="United States"/>
    <x v="140"/>
    <x v="3"/>
    <n v="27217"/>
    <x v="0"/>
    <s v="OFF-AR-10004790"/>
    <x v="1"/>
    <x v="6"/>
    <x v="772"/>
    <x v="935"/>
    <x v="1"/>
    <x v="2"/>
    <n v="1.7955000000000001"/>
  </r>
  <r>
    <n v="1041"/>
    <s v="CA-2016-127670"/>
    <d v="2016-03-20T00:00:00"/>
    <d v="2016-03-24T00:00:00"/>
    <s v="Standard Class"/>
    <s v="RD-19660"/>
    <x v="372"/>
    <x v="2"/>
    <s v="United States"/>
    <x v="178"/>
    <x v="25"/>
    <n v="63376"/>
    <x v="2"/>
    <s v="FUR-TA-10001095"/>
    <x v="0"/>
    <x v="3"/>
    <x v="616"/>
    <x v="936"/>
    <x v="4"/>
    <x v="0"/>
    <n v="146.40360000000001"/>
  </r>
  <r>
    <n v="1042"/>
    <s v="CA-2016-102981"/>
    <d v="2016-09-06T00:00:00"/>
    <d v="2016-09-09T00:00:00"/>
    <s v="Second Class"/>
    <s v="MO-17500"/>
    <x v="373"/>
    <x v="0"/>
    <s v="United States"/>
    <x v="20"/>
    <x v="15"/>
    <n v="10035"/>
    <x v="3"/>
    <s v="TEC-AC-10004761"/>
    <x v="2"/>
    <x v="11"/>
    <x v="786"/>
    <x v="937"/>
    <x v="0"/>
    <x v="0"/>
    <n v="11.151"/>
  </r>
  <r>
    <n v="1043"/>
    <s v="CA-2016-102981"/>
    <d v="2016-09-06T00:00:00"/>
    <d v="2016-09-09T00:00:00"/>
    <s v="Second Class"/>
    <s v="MO-17500"/>
    <x v="373"/>
    <x v="0"/>
    <s v="United States"/>
    <x v="20"/>
    <x v="15"/>
    <n v="10035"/>
    <x v="3"/>
    <s v="FUR-BO-10001811"/>
    <x v="0"/>
    <x v="0"/>
    <x v="787"/>
    <x v="938"/>
    <x v="1"/>
    <x v="2"/>
    <n v="90.293999999999997"/>
  </r>
  <r>
    <n v="1044"/>
    <s v="CA-2017-115651"/>
    <d v="2017-07-09T00:00:00"/>
    <d v="2017-07-12T00:00:00"/>
    <s v="First Class"/>
    <s v="NS-18640"/>
    <x v="374"/>
    <x v="1"/>
    <s v="United States"/>
    <x v="22"/>
    <x v="10"/>
    <n v="60610"/>
    <x v="2"/>
    <s v="OFF-AR-10001130"/>
    <x v="1"/>
    <x v="6"/>
    <x v="788"/>
    <x v="939"/>
    <x v="2"/>
    <x v="2"/>
    <n v="2.9834999999999998"/>
  </r>
  <r>
    <n v="1045"/>
    <s v="CA-2017-115651"/>
    <d v="2017-07-09T00:00:00"/>
    <d v="2017-07-12T00:00:00"/>
    <s v="First Class"/>
    <s v="NS-18640"/>
    <x v="374"/>
    <x v="1"/>
    <s v="United States"/>
    <x v="22"/>
    <x v="10"/>
    <n v="60610"/>
    <x v="2"/>
    <s v="OFF-AP-10000055"/>
    <x v="1"/>
    <x v="9"/>
    <x v="789"/>
    <x v="940"/>
    <x v="6"/>
    <x v="3"/>
    <n v="-146.16"/>
  </r>
  <r>
    <n v="1046"/>
    <s v="CA-2017-152702"/>
    <d v="2017-10-12T00:00:00"/>
    <d v="2017-10-16T00:00:00"/>
    <s v="Standard Class"/>
    <s v="SN-20710"/>
    <x v="17"/>
    <x v="2"/>
    <s v="United States"/>
    <x v="179"/>
    <x v="10"/>
    <n v="61107"/>
    <x v="2"/>
    <s v="FUR-CH-10002304"/>
    <x v="0"/>
    <x v="1"/>
    <x v="790"/>
    <x v="941"/>
    <x v="9"/>
    <x v="4"/>
    <n v="-18.186"/>
  </r>
  <r>
    <n v="1047"/>
    <s v="CA-2016-169103"/>
    <d v="2016-03-08T00:00:00"/>
    <d v="2016-03-13T00:00:00"/>
    <s v="Standard Class"/>
    <s v="ZC-21910"/>
    <x v="233"/>
    <x v="0"/>
    <s v="United States"/>
    <x v="100"/>
    <x v="2"/>
    <n v="33142"/>
    <x v="0"/>
    <s v="TEC-PH-10001530"/>
    <x v="2"/>
    <x v="7"/>
    <x v="638"/>
    <x v="738"/>
    <x v="2"/>
    <x v="2"/>
    <n v="85.247500000000002"/>
  </r>
  <r>
    <n v="1048"/>
    <s v="CA-2016-169103"/>
    <d v="2016-03-08T00:00:00"/>
    <d v="2016-03-13T00:00:00"/>
    <s v="Standard Class"/>
    <s v="ZC-21910"/>
    <x v="233"/>
    <x v="0"/>
    <s v="United States"/>
    <x v="100"/>
    <x v="2"/>
    <n v="33142"/>
    <x v="0"/>
    <s v="FUR-FU-10004006"/>
    <x v="0"/>
    <x v="5"/>
    <x v="101"/>
    <x v="102"/>
    <x v="1"/>
    <x v="2"/>
    <n v="-3.8384999999999998"/>
  </r>
  <r>
    <n v="1049"/>
    <s v="CA-2014-139192"/>
    <d v="2014-05-27T00:00:00"/>
    <d v="2014-06-01T00:00:00"/>
    <s v="Second Class"/>
    <s v="LC-16885"/>
    <x v="62"/>
    <x v="0"/>
    <s v="United States"/>
    <x v="8"/>
    <x v="1"/>
    <n v="94109"/>
    <x v="1"/>
    <s v="TEC-PH-10000486"/>
    <x v="2"/>
    <x v="7"/>
    <x v="39"/>
    <x v="942"/>
    <x v="13"/>
    <x v="2"/>
    <n v="125.2692"/>
  </r>
  <r>
    <n v="1050"/>
    <s v="CA-2014-139192"/>
    <d v="2014-05-27T00:00:00"/>
    <d v="2014-06-01T00:00:00"/>
    <s v="Second Class"/>
    <s v="LC-16885"/>
    <x v="62"/>
    <x v="0"/>
    <s v="United States"/>
    <x v="8"/>
    <x v="1"/>
    <n v="94109"/>
    <x v="1"/>
    <s v="TEC-AC-10001606"/>
    <x v="2"/>
    <x v="11"/>
    <x v="590"/>
    <x v="311"/>
    <x v="7"/>
    <x v="0"/>
    <n v="37.996200000000002"/>
  </r>
  <r>
    <n v="1051"/>
    <s v="US-2015-153500"/>
    <d v="2015-07-03T00:00:00"/>
    <d v="2015-07-05T00:00:00"/>
    <s v="First Class"/>
    <s v="DG-13300"/>
    <x v="375"/>
    <x v="1"/>
    <s v="United States"/>
    <x v="10"/>
    <x v="9"/>
    <n v="19134"/>
    <x v="3"/>
    <s v="FUR-FU-10000293"/>
    <x v="0"/>
    <x v="5"/>
    <x v="791"/>
    <x v="943"/>
    <x v="0"/>
    <x v="2"/>
    <n v="-29.481200000000001"/>
  </r>
  <r>
    <n v="1052"/>
    <s v="US-2015-153500"/>
    <d v="2015-07-03T00:00:00"/>
    <d v="2015-07-05T00:00:00"/>
    <s v="First Class"/>
    <s v="DG-13300"/>
    <x v="375"/>
    <x v="1"/>
    <s v="United States"/>
    <x v="10"/>
    <x v="9"/>
    <n v="19134"/>
    <x v="3"/>
    <s v="OFF-PA-10001307"/>
    <x v="1"/>
    <x v="10"/>
    <x v="792"/>
    <x v="944"/>
    <x v="0"/>
    <x v="2"/>
    <n v="2.4359999999999999"/>
  </r>
  <r>
    <n v="1053"/>
    <s v="US-2015-153500"/>
    <d v="2015-07-03T00:00:00"/>
    <d v="2015-07-05T00:00:00"/>
    <s v="First Class"/>
    <s v="DG-13300"/>
    <x v="375"/>
    <x v="1"/>
    <s v="United States"/>
    <x v="10"/>
    <x v="9"/>
    <n v="19134"/>
    <x v="3"/>
    <s v="FUR-FU-10004460"/>
    <x v="0"/>
    <x v="5"/>
    <x v="793"/>
    <x v="945"/>
    <x v="6"/>
    <x v="2"/>
    <n v="56.577599999999997"/>
  </r>
  <r>
    <n v="1054"/>
    <s v="CA-2015-110667"/>
    <d v="2015-04-04T00:00:00"/>
    <d v="2015-04-08T00:00:00"/>
    <s v="Standard Class"/>
    <s v="NF-18595"/>
    <x v="376"/>
    <x v="2"/>
    <s v="United States"/>
    <x v="20"/>
    <x v="15"/>
    <n v="10009"/>
    <x v="3"/>
    <s v="OFF-AR-10000716"/>
    <x v="1"/>
    <x v="6"/>
    <x v="794"/>
    <x v="946"/>
    <x v="0"/>
    <x v="0"/>
    <n v="4.3524000000000003"/>
  </r>
  <r>
    <n v="1055"/>
    <s v="CA-2015-110667"/>
    <d v="2015-04-04T00:00:00"/>
    <d v="2015-04-08T00:00:00"/>
    <s v="Standard Class"/>
    <s v="NF-18595"/>
    <x v="376"/>
    <x v="2"/>
    <s v="United States"/>
    <x v="20"/>
    <x v="15"/>
    <n v="10009"/>
    <x v="3"/>
    <s v="FUR-FU-10004622"/>
    <x v="0"/>
    <x v="5"/>
    <x v="795"/>
    <x v="947"/>
    <x v="0"/>
    <x v="0"/>
    <n v="22.763999999999999"/>
  </r>
  <r>
    <n v="1056"/>
    <s v="CA-2015-110667"/>
    <d v="2015-04-04T00:00:00"/>
    <d v="2015-04-08T00:00:00"/>
    <s v="Standard Class"/>
    <s v="NF-18595"/>
    <x v="376"/>
    <x v="2"/>
    <s v="United States"/>
    <x v="20"/>
    <x v="15"/>
    <n v="10009"/>
    <x v="3"/>
    <s v="OFF-BI-10002735"/>
    <x v="1"/>
    <x v="8"/>
    <x v="142"/>
    <x v="948"/>
    <x v="1"/>
    <x v="2"/>
    <n v="27.7911"/>
  </r>
  <r>
    <n v="1057"/>
    <s v="CA-2015-110667"/>
    <d v="2015-04-04T00:00:00"/>
    <d v="2015-04-08T00:00:00"/>
    <s v="Standard Class"/>
    <s v="NF-18595"/>
    <x v="376"/>
    <x v="2"/>
    <s v="United States"/>
    <x v="20"/>
    <x v="15"/>
    <n v="10009"/>
    <x v="3"/>
    <s v="OFF-BI-10003529"/>
    <x v="1"/>
    <x v="8"/>
    <x v="796"/>
    <x v="949"/>
    <x v="4"/>
    <x v="2"/>
    <n v="3.2944"/>
  </r>
  <r>
    <n v="1058"/>
    <s v="CA-2017-167150"/>
    <d v="2017-12-10T00:00:00"/>
    <d v="2017-12-17T00:00:00"/>
    <s v="Standard Class"/>
    <s v="BP-11185"/>
    <x v="130"/>
    <x v="1"/>
    <s v="United States"/>
    <x v="70"/>
    <x v="1"/>
    <n v="92037"/>
    <x v="1"/>
    <s v="OFF-BI-10001097"/>
    <x v="1"/>
    <x v="8"/>
    <x v="797"/>
    <x v="950"/>
    <x v="4"/>
    <x v="2"/>
    <n v="7.2267999999999999"/>
  </r>
  <r>
    <n v="1059"/>
    <s v="CA-2017-167150"/>
    <d v="2017-12-10T00:00:00"/>
    <d v="2017-12-17T00:00:00"/>
    <s v="Standard Class"/>
    <s v="BP-11185"/>
    <x v="130"/>
    <x v="1"/>
    <s v="United States"/>
    <x v="70"/>
    <x v="1"/>
    <n v="92037"/>
    <x v="1"/>
    <s v="OFF-BI-10001597"/>
    <x v="1"/>
    <x v="8"/>
    <x v="798"/>
    <x v="951"/>
    <x v="0"/>
    <x v="2"/>
    <n v="22.948799999999999"/>
  </r>
  <r>
    <n v="1060"/>
    <s v="CA-2016-105284"/>
    <d v="2016-11-24T00:00:00"/>
    <d v="2016-12-01T00:00:00"/>
    <s v="Standard Class"/>
    <s v="MG-17650"/>
    <x v="377"/>
    <x v="2"/>
    <s v="United States"/>
    <x v="10"/>
    <x v="9"/>
    <n v="19143"/>
    <x v="3"/>
    <s v="OFF-FA-10001754"/>
    <x v="1"/>
    <x v="13"/>
    <x v="799"/>
    <x v="952"/>
    <x v="1"/>
    <x v="2"/>
    <n v="1.6008"/>
  </r>
  <r>
    <n v="1061"/>
    <s v="US-2015-125374"/>
    <d v="2015-03-23T00:00:00"/>
    <d v="2015-03-29T00:00:00"/>
    <s v="Standard Class"/>
    <s v="JD-16060"/>
    <x v="148"/>
    <x v="0"/>
    <s v="United States"/>
    <x v="12"/>
    <x v="5"/>
    <n v="77095"/>
    <x v="2"/>
    <s v="FUR-CH-10003396"/>
    <x v="0"/>
    <x v="1"/>
    <x v="390"/>
    <x v="953"/>
    <x v="0"/>
    <x v="4"/>
    <n v="-29.252400000000002"/>
  </r>
  <r>
    <n v="1062"/>
    <s v="CA-2015-161263"/>
    <d v="2015-04-16T00:00:00"/>
    <d v="2015-04-21T00:00:00"/>
    <s v="Standard Class"/>
    <s v="TS-21160"/>
    <x v="378"/>
    <x v="1"/>
    <s v="United States"/>
    <x v="167"/>
    <x v="24"/>
    <n v="43615"/>
    <x v="3"/>
    <s v="OFF-AP-10002350"/>
    <x v="1"/>
    <x v="9"/>
    <x v="550"/>
    <x v="954"/>
    <x v="1"/>
    <x v="2"/>
    <n v="4.5216000000000003"/>
  </r>
  <r>
    <n v="1063"/>
    <s v="CA-2015-161263"/>
    <d v="2015-04-16T00:00:00"/>
    <d v="2015-04-21T00:00:00"/>
    <s v="Standard Class"/>
    <s v="TS-21160"/>
    <x v="378"/>
    <x v="1"/>
    <s v="United States"/>
    <x v="167"/>
    <x v="24"/>
    <n v="43615"/>
    <x v="3"/>
    <s v="OFF-FA-10004838"/>
    <x v="1"/>
    <x v="13"/>
    <x v="800"/>
    <x v="955"/>
    <x v="3"/>
    <x v="2"/>
    <n v="-2.2134"/>
  </r>
  <r>
    <n v="1064"/>
    <s v="CA-2015-161263"/>
    <d v="2015-04-16T00:00:00"/>
    <d v="2015-04-21T00:00:00"/>
    <s v="Standard Class"/>
    <s v="TS-21160"/>
    <x v="378"/>
    <x v="1"/>
    <s v="United States"/>
    <x v="167"/>
    <x v="24"/>
    <n v="43615"/>
    <x v="3"/>
    <s v="OFF-AR-10004757"/>
    <x v="1"/>
    <x v="6"/>
    <x v="346"/>
    <x v="956"/>
    <x v="1"/>
    <x v="2"/>
    <n v="1.2791999999999999"/>
  </r>
  <r>
    <n v="1065"/>
    <s v="CA-2015-161263"/>
    <d v="2015-04-16T00:00:00"/>
    <d v="2015-04-21T00:00:00"/>
    <s v="Standard Class"/>
    <s v="TS-21160"/>
    <x v="378"/>
    <x v="1"/>
    <s v="United States"/>
    <x v="167"/>
    <x v="24"/>
    <n v="43615"/>
    <x v="3"/>
    <s v="TEC-PH-10002115"/>
    <x v="2"/>
    <x v="7"/>
    <x v="801"/>
    <x v="957"/>
    <x v="1"/>
    <x v="10"/>
    <n v="-27.715800000000002"/>
  </r>
  <r>
    <n v="1066"/>
    <s v="CA-2015-161263"/>
    <d v="2015-04-16T00:00:00"/>
    <d v="2015-04-21T00:00:00"/>
    <s v="Standard Class"/>
    <s v="TS-21160"/>
    <x v="378"/>
    <x v="1"/>
    <s v="United States"/>
    <x v="167"/>
    <x v="24"/>
    <n v="43615"/>
    <x v="3"/>
    <s v="OFF-FA-10003059"/>
    <x v="1"/>
    <x v="13"/>
    <x v="802"/>
    <x v="958"/>
    <x v="7"/>
    <x v="2"/>
    <n v="0.23530000000000001"/>
  </r>
  <r>
    <n v="1067"/>
    <s v="CA-2015-161263"/>
    <d v="2015-04-16T00:00:00"/>
    <d v="2015-04-21T00:00:00"/>
    <s v="Standard Class"/>
    <s v="TS-21160"/>
    <x v="378"/>
    <x v="1"/>
    <s v="United States"/>
    <x v="167"/>
    <x v="24"/>
    <n v="43615"/>
    <x v="3"/>
    <s v="OFF-BI-10004330"/>
    <x v="1"/>
    <x v="8"/>
    <x v="803"/>
    <x v="959"/>
    <x v="2"/>
    <x v="6"/>
    <n v="-46.225000000000001"/>
  </r>
  <r>
    <n v="1068"/>
    <s v="CA-2016-157686"/>
    <d v="2016-10-01T00:00:00"/>
    <d v="2016-10-02T00:00:00"/>
    <s v="First Class"/>
    <s v="BD-11620"/>
    <x v="379"/>
    <x v="0"/>
    <s v="United States"/>
    <x v="8"/>
    <x v="1"/>
    <n v="94122"/>
    <x v="1"/>
    <s v="FUR-CH-10001146"/>
    <x v="0"/>
    <x v="1"/>
    <x v="64"/>
    <x v="960"/>
    <x v="4"/>
    <x v="2"/>
    <n v="12.178000000000001"/>
  </r>
  <r>
    <n v="1069"/>
    <s v="US-2017-139955"/>
    <d v="2017-09-28T00:00:00"/>
    <d v="2017-09-30T00:00:00"/>
    <s v="Second Class"/>
    <s v="CM-12160"/>
    <x v="380"/>
    <x v="0"/>
    <s v="United States"/>
    <x v="180"/>
    <x v="5"/>
    <n v="78521"/>
    <x v="2"/>
    <s v="OFF-SU-10001935"/>
    <x v="1"/>
    <x v="14"/>
    <x v="327"/>
    <x v="961"/>
    <x v="7"/>
    <x v="2"/>
    <n v="-0.3488"/>
  </r>
  <r>
    <n v="1070"/>
    <s v="US-2015-150161"/>
    <d v="2015-07-25T00:00:00"/>
    <d v="2015-07-29T00:00:00"/>
    <s v="Standard Class"/>
    <s v="RB-19795"/>
    <x v="176"/>
    <x v="2"/>
    <s v="United States"/>
    <x v="10"/>
    <x v="9"/>
    <n v="19143"/>
    <x v="3"/>
    <s v="OFF-BI-10001524"/>
    <x v="1"/>
    <x v="8"/>
    <x v="301"/>
    <x v="962"/>
    <x v="4"/>
    <x v="6"/>
    <n v="-18.462399999999999"/>
  </r>
  <r>
    <n v="1071"/>
    <s v="CA-2015-144652"/>
    <d v="2015-11-20T00:00:00"/>
    <d v="2015-11-26T00:00:00"/>
    <s v="Standard Class"/>
    <s v="SN-20560"/>
    <x v="381"/>
    <x v="2"/>
    <s v="United States"/>
    <x v="1"/>
    <x v="1"/>
    <n v="90008"/>
    <x v="1"/>
    <s v="OFF-AR-10003732"/>
    <x v="1"/>
    <x v="6"/>
    <x v="324"/>
    <x v="21"/>
    <x v="3"/>
    <x v="0"/>
    <n v="5.0595999999999997"/>
  </r>
  <r>
    <n v="1072"/>
    <s v="CA-2016-152814"/>
    <d v="2016-04-28T00:00:00"/>
    <d v="2016-05-02T00:00:00"/>
    <s v="Standard Class"/>
    <s v="EH-14005"/>
    <x v="382"/>
    <x v="2"/>
    <s v="United States"/>
    <x v="60"/>
    <x v="22"/>
    <n v="80219"/>
    <x v="1"/>
    <s v="OFF-PA-10001970"/>
    <x v="1"/>
    <x v="10"/>
    <x v="314"/>
    <x v="34"/>
    <x v="1"/>
    <x v="2"/>
    <n v="9.9467999999999996"/>
  </r>
  <r>
    <n v="1073"/>
    <s v="CA-2017-106943"/>
    <d v="2017-11-14T00:00:00"/>
    <d v="2017-11-19T00:00:00"/>
    <s v="Standard Class"/>
    <s v="FO-14305"/>
    <x v="383"/>
    <x v="0"/>
    <s v="United States"/>
    <x v="20"/>
    <x v="15"/>
    <n v="10035"/>
    <x v="3"/>
    <s v="OFF-BI-10003669"/>
    <x v="1"/>
    <x v="8"/>
    <x v="804"/>
    <x v="874"/>
    <x v="0"/>
    <x v="2"/>
    <n v="3.024"/>
  </r>
  <r>
    <n v="1074"/>
    <s v="CA-2016-134348"/>
    <d v="2016-11-12T00:00:00"/>
    <d v="2016-11-19T00:00:00"/>
    <s v="Standard Class"/>
    <s v="MS-17710"/>
    <x v="384"/>
    <x v="0"/>
    <s v="United States"/>
    <x v="123"/>
    <x v="16"/>
    <n v="85204"/>
    <x v="1"/>
    <s v="OFF-BI-10003727"/>
    <x v="1"/>
    <x v="8"/>
    <x v="805"/>
    <x v="963"/>
    <x v="2"/>
    <x v="6"/>
    <n v="-4.5979999999999999"/>
  </r>
  <r>
    <n v="1075"/>
    <s v="CA-2016-134348"/>
    <d v="2016-11-12T00:00:00"/>
    <d v="2016-11-19T00:00:00"/>
    <s v="Standard Class"/>
    <s v="MS-17710"/>
    <x v="384"/>
    <x v="0"/>
    <s v="United States"/>
    <x v="123"/>
    <x v="16"/>
    <n v="85204"/>
    <x v="1"/>
    <s v="OFF-BI-10004967"/>
    <x v="1"/>
    <x v="8"/>
    <x v="256"/>
    <x v="964"/>
    <x v="3"/>
    <x v="6"/>
    <n v="-3.3488000000000002"/>
  </r>
  <r>
    <n v="1076"/>
    <s v="CA-2016-134348"/>
    <d v="2016-11-12T00:00:00"/>
    <d v="2016-11-19T00:00:00"/>
    <s v="Standard Class"/>
    <s v="MS-17710"/>
    <x v="384"/>
    <x v="0"/>
    <s v="United States"/>
    <x v="123"/>
    <x v="16"/>
    <n v="85204"/>
    <x v="1"/>
    <s v="TEC-AC-10003447"/>
    <x v="2"/>
    <x v="11"/>
    <x v="806"/>
    <x v="236"/>
    <x v="0"/>
    <x v="2"/>
    <n v="1.9990000000000001"/>
  </r>
  <r>
    <n v="1077"/>
    <s v="CA-2016-161781"/>
    <d v="2016-09-29T00:00:00"/>
    <d v="2016-09-30T00:00:00"/>
    <s v="First Class"/>
    <s v="CC-12100"/>
    <x v="385"/>
    <x v="2"/>
    <s v="United States"/>
    <x v="38"/>
    <x v="14"/>
    <n v="47201"/>
    <x v="2"/>
    <s v="OFF-AR-10000255"/>
    <x v="1"/>
    <x v="6"/>
    <x v="807"/>
    <x v="965"/>
    <x v="3"/>
    <x v="0"/>
    <n v="10.6288"/>
  </r>
  <r>
    <n v="1078"/>
    <s v="CA-2017-132521"/>
    <d v="2017-09-23T00:00:00"/>
    <d v="2017-09-25T00:00:00"/>
    <s v="Second Class"/>
    <s v="DW-13540"/>
    <x v="386"/>
    <x v="0"/>
    <s v="United States"/>
    <x v="4"/>
    <x v="4"/>
    <n v="98105"/>
    <x v="1"/>
    <s v="OFF-AP-10002191"/>
    <x v="1"/>
    <x v="9"/>
    <x v="808"/>
    <x v="664"/>
    <x v="0"/>
    <x v="0"/>
    <n v="33.588799999999999"/>
  </r>
  <r>
    <n v="1079"/>
    <s v="CA-2017-132521"/>
    <d v="2017-09-23T00:00:00"/>
    <d v="2017-09-25T00:00:00"/>
    <s v="Second Class"/>
    <s v="DW-13540"/>
    <x v="386"/>
    <x v="0"/>
    <s v="United States"/>
    <x v="4"/>
    <x v="4"/>
    <n v="98105"/>
    <x v="1"/>
    <s v="OFF-ST-10001325"/>
    <x v="1"/>
    <x v="4"/>
    <x v="471"/>
    <x v="966"/>
    <x v="1"/>
    <x v="0"/>
    <n v="8.4887999999999995"/>
  </r>
  <r>
    <n v="1080"/>
    <s v="CA-2017-132521"/>
    <d v="2017-09-23T00:00:00"/>
    <d v="2017-09-25T00:00:00"/>
    <s v="Second Class"/>
    <s v="DW-13540"/>
    <x v="386"/>
    <x v="0"/>
    <s v="United States"/>
    <x v="4"/>
    <x v="4"/>
    <n v="98105"/>
    <x v="1"/>
    <s v="OFF-BI-10000404"/>
    <x v="1"/>
    <x v="8"/>
    <x v="481"/>
    <x v="967"/>
    <x v="7"/>
    <x v="2"/>
    <n v="2.3220000000000001"/>
  </r>
  <r>
    <n v="1081"/>
    <s v="CA-2015-110016"/>
    <d v="2015-11-29T00:00:00"/>
    <d v="2015-12-04T00:00:00"/>
    <s v="Standard Class"/>
    <s v="BT-11395"/>
    <x v="387"/>
    <x v="1"/>
    <s v="United States"/>
    <x v="66"/>
    <x v="12"/>
    <n v="48227"/>
    <x v="2"/>
    <s v="OFF-PA-10000349"/>
    <x v="1"/>
    <x v="10"/>
    <x v="33"/>
    <x v="544"/>
    <x v="4"/>
    <x v="0"/>
    <n v="9.3623999999999992"/>
  </r>
  <r>
    <n v="1082"/>
    <s v="CA-2015-110016"/>
    <d v="2015-11-29T00:00:00"/>
    <d v="2015-12-04T00:00:00"/>
    <s v="Standard Class"/>
    <s v="BT-11395"/>
    <x v="387"/>
    <x v="1"/>
    <s v="United States"/>
    <x v="66"/>
    <x v="12"/>
    <n v="48227"/>
    <x v="2"/>
    <s v="FUR-CH-10002880"/>
    <x v="0"/>
    <x v="1"/>
    <x v="809"/>
    <x v="968"/>
    <x v="6"/>
    <x v="0"/>
    <n v="121.76009999999999"/>
  </r>
  <r>
    <n v="1083"/>
    <s v="US-2016-143819"/>
    <d v="2016-03-01T00:00:00"/>
    <d v="2016-03-05T00:00:00"/>
    <s v="Standard Class"/>
    <s v="KD-16270"/>
    <x v="30"/>
    <x v="0"/>
    <s v="United States"/>
    <x v="181"/>
    <x v="15"/>
    <n v="10701"/>
    <x v="3"/>
    <s v="FUR-TA-10001095"/>
    <x v="0"/>
    <x v="3"/>
    <x v="616"/>
    <x v="969"/>
    <x v="8"/>
    <x v="10"/>
    <n v="-264.92079999999999"/>
  </r>
  <r>
    <n v="1084"/>
    <s v="US-2016-143819"/>
    <d v="2016-03-01T00:00:00"/>
    <d v="2016-03-05T00:00:00"/>
    <s v="Standard Class"/>
    <s v="KD-16270"/>
    <x v="30"/>
    <x v="0"/>
    <s v="United States"/>
    <x v="181"/>
    <x v="15"/>
    <n v="10701"/>
    <x v="3"/>
    <s v="OFF-PA-10003127"/>
    <x v="1"/>
    <x v="10"/>
    <x v="33"/>
    <x v="970"/>
    <x v="7"/>
    <x v="0"/>
    <n v="12.1348"/>
  </r>
  <r>
    <n v="1085"/>
    <s v="US-2016-143819"/>
    <d v="2016-03-01T00:00:00"/>
    <d v="2016-03-05T00:00:00"/>
    <s v="Standard Class"/>
    <s v="KD-16270"/>
    <x v="30"/>
    <x v="0"/>
    <s v="United States"/>
    <x v="181"/>
    <x v="15"/>
    <n v="10701"/>
    <x v="3"/>
    <s v="OFF-ST-10003208"/>
    <x v="1"/>
    <x v="4"/>
    <x v="246"/>
    <x v="971"/>
    <x v="0"/>
    <x v="0"/>
    <n v="105.24679999999999"/>
  </r>
  <r>
    <n v="1086"/>
    <s v="US-2016-143819"/>
    <d v="2016-03-01T00:00:00"/>
    <d v="2016-03-05T00:00:00"/>
    <s v="Standard Class"/>
    <s v="KD-16270"/>
    <x v="30"/>
    <x v="0"/>
    <s v="United States"/>
    <x v="181"/>
    <x v="15"/>
    <n v="10701"/>
    <x v="3"/>
    <s v="TEC-MA-10003979"/>
    <x v="2"/>
    <x v="15"/>
    <x v="810"/>
    <x v="972"/>
    <x v="3"/>
    <x v="0"/>
    <n v="2400.9657000000002"/>
  </r>
  <r>
    <n v="1087"/>
    <s v="CA-2016-167584"/>
    <d v="2016-08-12T00:00:00"/>
    <d v="2016-08-12T00:00:00"/>
    <s v="Same Day"/>
    <s v="LC-16870"/>
    <x v="48"/>
    <x v="0"/>
    <s v="United States"/>
    <x v="96"/>
    <x v="23"/>
    <n v="50315"/>
    <x v="2"/>
    <s v="OFF-PA-10000029"/>
    <x v="1"/>
    <x v="10"/>
    <x v="811"/>
    <x v="90"/>
    <x v="7"/>
    <x v="0"/>
    <n v="3.1103999999999998"/>
  </r>
  <r>
    <n v="1088"/>
    <s v="CA-2016-166163"/>
    <d v="2016-08-15T00:00:00"/>
    <d v="2016-08-20T00:00:00"/>
    <s v="Second Class"/>
    <s v="CY-12745"/>
    <x v="388"/>
    <x v="1"/>
    <s v="United States"/>
    <x v="182"/>
    <x v="1"/>
    <n v="94601"/>
    <x v="1"/>
    <s v="TEC-PH-10004896"/>
    <x v="2"/>
    <x v="7"/>
    <x v="174"/>
    <x v="973"/>
    <x v="1"/>
    <x v="2"/>
    <n v="7.1976000000000004"/>
  </r>
  <r>
    <n v="1089"/>
    <s v="CA-2016-166163"/>
    <d v="2016-08-15T00:00:00"/>
    <d v="2016-08-20T00:00:00"/>
    <s v="Second Class"/>
    <s v="CY-12745"/>
    <x v="388"/>
    <x v="1"/>
    <s v="United States"/>
    <x v="182"/>
    <x v="1"/>
    <n v="94601"/>
    <x v="1"/>
    <s v="OFF-LA-10000452"/>
    <x v="1"/>
    <x v="2"/>
    <x v="812"/>
    <x v="974"/>
    <x v="7"/>
    <x v="0"/>
    <n v="1.512"/>
  </r>
  <r>
    <n v="1090"/>
    <s v="CA-2017-158407"/>
    <d v="2017-06-04T00:00:00"/>
    <d v="2017-06-10T00:00:00"/>
    <s v="Standard Class"/>
    <s v="LW-16990"/>
    <x v="352"/>
    <x v="1"/>
    <s v="United States"/>
    <x v="53"/>
    <x v="3"/>
    <n v="28110"/>
    <x v="0"/>
    <s v="FUR-FU-10001967"/>
    <x v="0"/>
    <x v="5"/>
    <x v="296"/>
    <x v="236"/>
    <x v="0"/>
    <x v="2"/>
    <n v="1.9990000000000001"/>
  </r>
  <r>
    <n v="1091"/>
    <s v="CA-2017-158407"/>
    <d v="2017-06-04T00:00:00"/>
    <d v="2017-06-10T00:00:00"/>
    <s v="Standard Class"/>
    <s v="LW-16990"/>
    <x v="352"/>
    <x v="1"/>
    <s v="United States"/>
    <x v="53"/>
    <x v="3"/>
    <n v="28110"/>
    <x v="0"/>
    <s v="TEC-PH-10001819"/>
    <x v="2"/>
    <x v="7"/>
    <x v="813"/>
    <x v="975"/>
    <x v="0"/>
    <x v="2"/>
    <n v="25.194400000000002"/>
  </r>
  <r>
    <n v="1092"/>
    <s v="CA-2015-143490"/>
    <d v="2015-12-06T00:00:00"/>
    <d v="2015-12-13T00:00:00"/>
    <s v="Standard Class"/>
    <s v="NP-18325"/>
    <x v="268"/>
    <x v="0"/>
    <s v="United States"/>
    <x v="70"/>
    <x v="1"/>
    <n v="92105"/>
    <x v="1"/>
    <s v="OFF-AR-10002952"/>
    <x v="1"/>
    <x v="6"/>
    <x v="814"/>
    <x v="976"/>
    <x v="6"/>
    <x v="0"/>
    <n v="33.642000000000003"/>
  </r>
  <r>
    <n v="1093"/>
    <s v="CA-2015-143490"/>
    <d v="2015-12-06T00:00:00"/>
    <d v="2015-12-13T00:00:00"/>
    <s v="Standard Class"/>
    <s v="NP-18325"/>
    <x v="268"/>
    <x v="0"/>
    <s v="United States"/>
    <x v="70"/>
    <x v="1"/>
    <n v="92105"/>
    <x v="1"/>
    <s v="TEC-PH-10000576"/>
    <x v="2"/>
    <x v="7"/>
    <x v="815"/>
    <x v="977"/>
    <x v="0"/>
    <x v="2"/>
    <n v="19.178599999999999"/>
  </r>
  <r>
    <n v="1094"/>
    <s v="CA-2015-165085"/>
    <d v="2015-12-27T00:00:00"/>
    <d v="2015-12-31T00:00:00"/>
    <s v="Standard Class"/>
    <s v="BT-11485"/>
    <x v="389"/>
    <x v="2"/>
    <s v="United States"/>
    <x v="183"/>
    <x v="39"/>
    <n v="20735"/>
    <x v="3"/>
    <s v="OFF-PA-10000605"/>
    <x v="1"/>
    <x v="10"/>
    <x v="816"/>
    <x v="978"/>
    <x v="2"/>
    <x v="0"/>
    <n v="14.161"/>
  </r>
  <r>
    <n v="1095"/>
    <s v="CA-2015-165085"/>
    <d v="2015-12-27T00:00:00"/>
    <d v="2015-12-31T00:00:00"/>
    <s v="Standard Class"/>
    <s v="BT-11485"/>
    <x v="389"/>
    <x v="2"/>
    <s v="United States"/>
    <x v="183"/>
    <x v="39"/>
    <n v="20735"/>
    <x v="3"/>
    <s v="OFF-AP-10002518"/>
    <x v="1"/>
    <x v="9"/>
    <x v="160"/>
    <x v="979"/>
    <x v="0"/>
    <x v="0"/>
    <n v="103.22839999999999"/>
  </r>
  <r>
    <n v="1096"/>
    <s v="CA-2017-160423"/>
    <d v="2017-01-21T00:00:00"/>
    <d v="2017-01-26T00:00:00"/>
    <s v="Standard Class"/>
    <s v="PS-19045"/>
    <x v="390"/>
    <x v="2"/>
    <s v="United States"/>
    <x v="35"/>
    <x v="3"/>
    <n v="28205"/>
    <x v="0"/>
    <s v="OFF-ST-10004340"/>
    <x v="1"/>
    <x v="4"/>
    <x v="817"/>
    <x v="980"/>
    <x v="3"/>
    <x v="2"/>
    <n v="30.4682"/>
  </r>
  <r>
    <n v="1097"/>
    <s v="CA-2017-160423"/>
    <d v="2017-01-21T00:00:00"/>
    <d v="2017-01-26T00:00:00"/>
    <s v="Standard Class"/>
    <s v="PS-19045"/>
    <x v="390"/>
    <x v="2"/>
    <s v="United States"/>
    <x v="35"/>
    <x v="3"/>
    <n v="28205"/>
    <x v="0"/>
    <s v="OFF-BI-10004001"/>
    <x v="1"/>
    <x v="8"/>
    <x v="818"/>
    <x v="981"/>
    <x v="3"/>
    <x v="6"/>
    <n v="-28.627199999999998"/>
  </r>
  <r>
    <n v="1098"/>
    <s v="CA-2014-159338"/>
    <d v="2014-06-25T00:00:00"/>
    <d v="2014-06-28T00:00:00"/>
    <s v="First Class"/>
    <s v="NS-18640"/>
    <x v="374"/>
    <x v="1"/>
    <s v="United States"/>
    <x v="1"/>
    <x v="1"/>
    <n v="90049"/>
    <x v="1"/>
    <s v="FUR-TA-10004147"/>
    <x v="0"/>
    <x v="3"/>
    <x v="819"/>
    <x v="982"/>
    <x v="2"/>
    <x v="2"/>
    <n v="11.196"/>
  </r>
  <r>
    <n v="1099"/>
    <s v="CA-2016-107216"/>
    <d v="2016-06-14T00:00:00"/>
    <d v="2016-06-17T00:00:00"/>
    <s v="First Class"/>
    <s v="PV-18985"/>
    <x v="391"/>
    <x v="2"/>
    <s v="United States"/>
    <x v="8"/>
    <x v="1"/>
    <n v="94122"/>
    <x v="1"/>
    <s v="OFF-AR-10001545"/>
    <x v="1"/>
    <x v="6"/>
    <x v="820"/>
    <x v="983"/>
    <x v="4"/>
    <x v="0"/>
    <n v="2.0415999999999999"/>
  </r>
  <r>
    <n v="1100"/>
    <s v="CA-2016-107216"/>
    <d v="2016-06-14T00:00:00"/>
    <d v="2016-06-17T00:00:00"/>
    <s v="First Class"/>
    <s v="PV-18985"/>
    <x v="391"/>
    <x v="2"/>
    <s v="United States"/>
    <x v="8"/>
    <x v="1"/>
    <n v="94122"/>
    <x v="1"/>
    <s v="FUR-FU-10000206"/>
    <x v="0"/>
    <x v="5"/>
    <x v="397"/>
    <x v="984"/>
    <x v="1"/>
    <x v="0"/>
    <n v="4.1031000000000004"/>
  </r>
  <r>
    <n v="1101"/>
    <s v="CA-2016-107216"/>
    <d v="2016-06-14T00:00:00"/>
    <d v="2016-06-17T00:00:00"/>
    <s v="First Class"/>
    <s v="PV-18985"/>
    <x v="391"/>
    <x v="2"/>
    <s v="United States"/>
    <x v="8"/>
    <x v="1"/>
    <n v="94122"/>
    <x v="1"/>
    <s v="TEC-AC-10001013"/>
    <x v="2"/>
    <x v="11"/>
    <x v="821"/>
    <x v="985"/>
    <x v="7"/>
    <x v="0"/>
    <n v="9.6656999999999993"/>
  </r>
  <r>
    <n v="1102"/>
    <s v="CA-2016-107216"/>
    <d v="2016-06-14T00:00:00"/>
    <d v="2016-06-17T00:00:00"/>
    <s v="First Class"/>
    <s v="PV-18985"/>
    <x v="391"/>
    <x v="2"/>
    <s v="United States"/>
    <x v="8"/>
    <x v="1"/>
    <n v="94122"/>
    <x v="1"/>
    <s v="OFF-AR-10002255"/>
    <x v="1"/>
    <x v="6"/>
    <x v="822"/>
    <x v="874"/>
    <x v="1"/>
    <x v="0"/>
    <n v="2.5055999999999998"/>
  </r>
  <r>
    <n v="1103"/>
    <s v="US-2017-145863"/>
    <d v="2017-04-21T00:00:00"/>
    <d v="2017-04-27T00:00:00"/>
    <s v="Standard Class"/>
    <s v="RP-19390"/>
    <x v="261"/>
    <x v="0"/>
    <s v="United States"/>
    <x v="12"/>
    <x v="5"/>
    <n v="77041"/>
    <x v="2"/>
    <s v="OFF-BI-10004140"/>
    <x v="1"/>
    <x v="8"/>
    <x v="307"/>
    <x v="986"/>
    <x v="1"/>
    <x v="3"/>
    <n v="-4.7145000000000001"/>
  </r>
  <r>
    <n v="1104"/>
    <s v="US-2017-145863"/>
    <d v="2017-04-21T00:00:00"/>
    <d v="2017-04-27T00:00:00"/>
    <s v="Standard Class"/>
    <s v="RP-19390"/>
    <x v="261"/>
    <x v="0"/>
    <s v="United States"/>
    <x v="12"/>
    <x v="5"/>
    <n v="77041"/>
    <x v="2"/>
    <s v="OFF-BI-10002049"/>
    <x v="1"/>
    <x v="8"/>
    <x v="765"/>
    <x v="987"/>
    <x v="1"/>
    <x v="3"/>
    <n v="-4.9878"/>
  </r>
  <r>
    <n v="1105"/>
    <s v="CA-2016-112340"/>
    <d v="2016-10-21T00:00:00"/>
    <d v="2016-10-27T00:00:00"/>
    <s v="Standard Class"/>
    <s v="NM-18520"/>
    <x v="392"/>
    <x v="0"/>
    <s v="United States"/>
    <x v="169"/>
    <x v="1"/>
    <n v="92503"/>
    <x v="1"/>
    <s v="OFF-PA-10001892"/>
    <x v="1"/>
    <x v="10"/>
    <x v="823"/>
    <x v="988"/>
    <x v="1"/>
    <x v="0"/>
    <n v="11.2308"/>
  </r>
  <r>
    <n v="1106"/>
    <s v="US-2016-110156"/>
    <d v="2016-11-19T00:00:00"/>
    <d v="2016-11-24T00:00:00"/>
    <s v="Standard Class"/>
    <s v="EH-13945"/>
    <x v="13"/>
    <x v="0"/>
    <s v="United States"/>
    <x v="12"/>
    <x v="5"/>
    <n v="77041"/>
    <x v="2"/>
    <s v="OFF-ST-10000642"/>
    <x v="1"/>
    <x v="4"/>
    <x v="194"/>
    <x v="989"/>
    <x v="5"/>
    <x v="2"/>
    <n v="-16.3644"/>
  </r>
  <r>
    <n v="1107"/>
    <s v="US-2016-110156"/>
    <d v="2016-11-19T00:00:00"/>
    <d v="2016-11-24T00:00:00"/>
    <s v="Standard Class"/>
    <s v="EH-13945"/>
    <x v="13"/>
    <x v="0"/>
    <s v="United States"/>
    <x v="12"/>
    <x v="5"/>
    <n v="77041"/>
    <x v="2"/>
    <s v="FUR-FU-10000206"/>
    <x v="0"/>
    <x v="5"/>
    <x v="397"/>
    <x v="990"/>
    <x v="0"/>
    <x v="7"/>
    <n v="-0.75660000000000005"/>
  </r>
  <r>
    <n v="1108"/>
    <s v="US-2016-110156"/>
    <d v="2016-11-19T00:00:00"/>
    <d v="2016-11-24T00:00:00"/>
    <s v="Standard Class"/>
    <s v="EH-13945"/>
    <x v="13"/>
    <x v="0"/>
    <s v="United States"/>
    <x v="12"/>
    <x v="5"/>
    <n v="77041"/>
    <x v="2"/>
    <s v="OFF-BI-10003676"/>
    <x v="1"/>
    <x v="8"/>
    <x v="824"/>
    <x v="991"/>
    <x v="2"/>
    <x v="3"/>
    <n v="-17.248000000000001"/>
  </r>
  <r>
    <n v="1109"/>
    <s v="US-2016-110156"/>
    <d v="2016-11-19T00:00:00"/>
    <d v="2016-11-24T00:00:00"/>
    <s v="Standard Class"/>
    <s v="EH-13945"/>
    <x v="13"/>
    <x v="0"/>
    <s v="United States"/>
    <x v="12"/>
    <x v="5"/>
    <n v="77041"/>
    <x v="2"/>
    <s v="OFF-FA-10003495"/>
    <x v="1"/>
    <x v="13"/>
    <x v="128"/>
    <x v="992"/>
    <x v="13"/>
    <x v="2"/>
    <n v="21.888000000000002"/>
  </r>
  <r>
    <n v="1110"/>
    <s v="US-2016-110156"/>
    <d v="2016-11-19T00:00:00"/>
    <d v="2016-11-24T00:00:00"/>
    <s v="Standard Class"/>
    <s v="EH-13945"/>
    <x v="13"/>
    <x v="0"/>
    <s v="United States"/>
    <x v="12"/>
    <x v="5"/>
    <n v="77041"/>
    <x v="2"/>
    <s v="OFF-EN-10003798"/>
    <x v="1"/>
    <x v="12"/>
    <x v="825"/>
    <x v="993"/>
    <x v="1"/>
    <x v="2"/>
    <n v="13.826700000000001"/>
  </r>
  <r>
    <n v="1111"/>
    <s v="US-2016-110156"/>
    <d v="2016-11-19T00:00:00"/>
    <d v="2016-11-24T00:00:00"/>
    <s v="Standard Class"/>
    <s v="EH-13945"/>
    <x v="13"/>
    <x v="0"/>
    <s v="United States"/>
    <x v="12"/>
    <x v="5"/>
    <n v="77041"/>
    <x v="2"/>
    <s v="TEC-PH-10003589"/>
    <x v="2"/>
    <x v="7"/>
    <x v="826"/>
    <x v="994"/>
    <x v="2"/>
    <x v="2"/>
    <n v="25.186"/>
  </r>
  <r>
    <n v="1112"/>
    <s v="US-2016-110156"/>
    <d v="2016-11-19T00:00:00"/>
    <d v="2016-11-24T00:00:00"/>
    <s v="Standard Class"/>
    <s v="EH-13945"/>
    <x v="13"/>
    <x v="0"/>
    <s v="United States"/>
    <x v="12"/>
    <x v="5"/>
    <n v="77041"/>
    <x v="2"/>
    <s v="OFF-PA-10004735"/>
    <x v="1"/>
    <x v="10"/>
    <x v="827"/>
    <x v="559"/>
    <x v="0"/>
    <x v="2"/>
    <n v="3.6288"/>
  </r>
  <r>
    <n v="1113"/>
    <s v="US-2016-110156"/>
    <d v="2016-11-19T00:00:00"/>
    <d v="2016-11-24T00:00:00"/>
    <s v="Standard Class"/>
    <s v="EH-13945"/>
    <x v="13"/>
    <x v="0"/>
    <s v="United States"/>
    <x v="12"/>
    <x v="5"/>
    <n v="77041"/>
    <x v="2"/>
    <s v="OFF-BI-10002609"/>
    <x v="1"/>
    <x v="8"/>
    <x v="98"/>
    <x v="995"/>
    <x v="0"/>
    <x v="3"/>
    <n v="-2.0264000000000002"/>
  </r>
  <r>
    <n v="1114"/>
    <s v="CA-2017-140585"/>
    <d v="2017-12-18T00:00:00"/>
    <d v="2017-12-23T00:00:00"/>
    <s v="Second Class"/>
    <s v="RA-19915"/>
    <x v="154"/>
    <x v="0"/>
    <s v="United States"/>
    <x v="184"/>
    <x v="1"/>
    <n v="92024"/>
    <x v="1"/>
    <s v="OFF-BI-10003364"/>
    <x v="1"/>
    <x v="8"/>
    <x v="705"/>
    <x v="996"/>
    <x v="0"/>
    <x v="2"/>
    <n v="16.3352"/>
  </r>
  <r>
    <n v="1115"/>
    <s v="CA-2017-140585"/>
    <d v="2017-12-18T00:00:00"/>
    <d v="2017-12-23T00:00:00"/>
    <s v="Second Class"/>
    <s v="RA-19915"/>
    <x v="154"/>
    <x v="0"/>
    <s v="United States"/>
    <x v="184"/>
    <x v="1"/>
    <n v="92024"/>
    <x v="1"/>
    <s v="FUR-BO-10002206"/>
    <x v="0"/>
    <x v="0"/>
    <x v="828"/>
    <x v="997"/>
    <x v="7"/>
    <x v="11"/>
    <n v="-12.6882"/>
  </r>
  <r>
    <n v="1116"/>
    <s v="CA-2017-140585"/>
    <d v="2017-12-18T00:00:00"/>
    <d v="2017-12-23T00:00:00"/>
    <s v="Second Class"/>
    <s v="RA-19915"/>
    <x v="154"/>
    <x v="0"/>
    <s v="United States"/>
    <x v="184"/>
    <x v="1"/>
    <n v="92024"/>
    <x v="1"/>
    <s v="TEC-AC-10003610"/>
    <x v="2"/>
    <x v="11"/>
    <x v="603"/>
    <x v="998"/>
    <x v="0"/>
    <x v="0"/>
    <n v="57.590400000000002"/>
  </r>
  <r>
    <n v="1117"/>
    <s v="CA-2016-144855"/>
    <d v="2016-07-22T00:00:00"/>
    <d v="2016-07-24T00:00:00"/>
    <s v="Second Class"/>
    <s v="DL-13495"/>
    <x v="393"/>
    <x v="1"/>
    <s v="United States"/>
    <x v="8"/>
    <x v="1"/>
    <n v="94110"/>
    <x v="1"/>
    <s v="OFF-LA-10003766"/>
    <x v="1"/>
    <x v="2"/>
    <x v="365"/>
    <x v="685"/>
    <x v="0"/>
    <x v="0"/>
    <n v="3.024"/>
  </r>
  <r>
    <n v="1118"/>
    <s v="CA-2015-142755"/>
    <d v="2015-09-04T00:00:00"/>
    <d v="2015-09-08T00:00:00"/>
    <s v="Standard Class"/>
    <s v="CS-12355"/>
    <x v="394"/>
    <x v="0"/>
    <s v="United States"/>
    <x v="185"/>
    <x v="32"/>
    <n v="30076"/>
    <x v="0"/>
    <s v="OFF-PA-10001970"/>
    <x v="1"/>
    <x v="10"/>
    <x v="366"/>
    <x v="999"/>
    <x v="2"/>
    <x v="0"/>
    <n v="137.15100000000001"/>
  </r>
  <r>
    <n v="1119"/>
    <s v="CA-2015-142755"/>
    <d v="2015-09-04T00:00:00"/>
    <d v="2015-09-08T00:00:00"/>
    <s v="Standard Class"/>
    <s v="CS-12355"/>
    <x v="394"/>
    <x v="0"/>
    <s v="United States"/>
    <x v="185"/>
    <x v="32"/>
    <n v="30076"/>
    <x v="0"/>
    <s v="TEC-AC-10002049"/>
    <x v="2"/>
    <x v="11"/>
    <x v="695"/>
    <x v="1000"/>
    <x v="2"/>
    <x v="0"/>
    <n v="111.59099999999999"/>
  </r>
  <r>
    <n v="1120"/>
    <s v="CA-2015-142755"/>
    <d v="2015-09-04T00:00:00"/>
    <d v="2015-09-08T00:00:00"/>
    <s v="Standard Class"/>
    <s v="CS-12355"/>
    <x v="394"/>
    <x v="0"/>
    <s v="United States"/>
    <x v="185"/>
    <x v="32"/>
    <n v="30076"/>
    <x v="0"/>
    <s v="OFF-PA-10000141"/>
    <x v="1"/>
    <x v="10"/>
    <x v="829"/>
    <x v="1001"/>
    <x v="0"/>
    <x v="0"/>
    <n v="2.0491999999999999"/>
  </r>
  <r>
    <n v="1121"/>
    <s v="CA-2015-142755"/>
    <d v="2015-09-04T00:00:00"/>
    <d v="2015-09-08T00:00:00"/>
    <s v="Standard Class"/>
    <s v="CS-12355"/>
    <x v="394"/>
    <x v="0"/>
    <s v="United States"/>
    <x v="185"/>
    <x v="32"/>
    <n v="30076"/>
    <x v="0"/>
    <s v="OFF-EN-10004459"/>
    <x v="1"/>
    <x v="12"/>
    <x v="661"/>
    <x v="764"/>
    <x v="0"/>
    <x v="0"/>
    <n v="7.4871999999999996"/>
  </r>
  <r>
    <n v="1122"/>
    <s v="US-2014-147627"/>
    <d v="2014-01-20T00:00:00"/>
    <d v="2014-01-26T00:00:00"/>
    <s v="Standard Class"/>
    <s v="HL-15040"/>
    <x v="332"/>
    <x v="0"/>
    <s v="United States"/>
    <x v="186"/>
    <x v="36"/>
    <n v="72401"/>
    <x v="0"/>
    <s v="TEC-PH-10001061"/>
    <x v="2"/>
    <x v="7"/>
    <x v="830"/>
    <x v="1002"/>
    <x v="3"/>
    <x v="0"/>
    <n v="181.98179999999999"/>
  </r>
  <r>
    <n v="1123"/>
    <s v="US-2014-147627"/>
    <d v="2014-01-20T00:00:00"/>
    <d v="2014-01-26T00:00:00"/>
    <s v="Standard Class"/>
    <s v="HL-15040"/>
    <x v="332"/>
    <x v="0"/>
    <s v="United States"/>
    <x v="186"/>
    <x v="36"/>
    <n v="72401"/>
    <x v="0"/>
    <s v="OFF-AR-10002375"/>
    <x v="1"/>
    <x v="6"/>
    <x v="831"/>
    <x v="1003"/>
    <x v="3"/>
    <x v="0"/>
    <n v="6.6584000000000003"/>
  </r>
  <r>
    <n v="1124"/>
    <s v="US-2014-147627"/>
    <d v="2014-01-20T00:00:00"/>
    <d v="2014-01-26T00:00:00"/>
    <s v="Standard Class"/>
    <s v="HL-15040"/>
    <x v="332"/>
    <x v="0"/>
    <s v="United States"/>
    <x v="186"/>
    <x v="36"/>
    <n v="72401"/>
    <x v="0"/>
    <s v="FUR-FU-10003194"/>
    <x v="0"/>
    <x v="5"/>
    <x v="76"/>
    <x v="1004"/>
    <x v="4"/>
    <x v="0"/>
    <n v="11.58"/>
  </r>
  <r>
    <n v="1125"/>
    <s v="US-2014-147627"/>
    <d v="2014-01-20T00:00:00"/>
    <d v="2014-01-26T00:00:00"/>
    <s v="Standard Class"/>
    <s v="HL-15040"/>
    <x v="332"/>
    <x v="0"/>
    <s v="United States"/>
    <x v="186"/>
    <x v="36"/>
    <n v="72401"/>
    <x v="0"/>
    <s v="OFF-AR-10003811"/>
    <x v="1"/>
    <x v="6"/>
    <x v="454"/>
    <x v="153"/>
    <x v="1"/>
    <x v="0"/>
    <n v="1.7901"/>
  </r>
  <r>
    <n v="1126"/>
    <s v="US-2014-147627"/>
    <d v="2014-01-20T00:00:00"/>
    <d v="2014-01-26T00:00:00"/>
    <s v="Standard Class"/>
    <s v="HL-15040"/>
    <x v="332"/>
    <x v="0"/>
    <s v="United States"/>
    <x v="186"/>
    <x v="36"/>
    <n v="72401"/>
    <x v="0"/>
    <s v="OFF-EN-10001539"/>
    <x v="1"/>
    <x v="12"/>
    <x v="153"/>
    <x v="1005"/>
    <x v="1"/>
    <x v="0"/>
    <n v="10.969799999999999"/>
  </r>
  <r>
    <n v="1127"/>
    <s v="US-2014-147627"/>
    <d v="2014-01-20T00:00:00"/>
    <d v="2014-01-26T00:00:00"/>
    <s v="Standard Class"/>
    <s v="HL-15040"/>
    <x v="332"/>
    <x v="0"/>
    <s v="United States"/>
    <x v="186"/>
    <x v="36"/>
    <n v="72401"/>
    <x v="0"/>
    <s v="FUR-CH-10002331"/>
    <x v="0"/>
    <x v="1"/>
    <x v="407"/>
    <x v="1006"/>
    <x v="1"/>
    <x v="0"/>
    <n v="224.26740000000001"/>
  </r>
  <r>
    <n v="1128"/>
    <s v="CA-2015-105970"/>
    <d v="2015-03-02T00:00:00"/>
    <d v="2015-03-07T00:00:00"/>
    <s v="Standard Class"/>
    <s v="PA-19060"/>
    <x v="50"/>
    <x v="2"/>
    <s v="United States"/>
    <x v="102"/>
    <x v="14"/>
    <n v="47374"/>
    <x v="2"/>
    <s v="OFF-AR-10003156"/>
    <x v="1"/>
    <x v="6"/>
    <x v="401"/>
    <x v="1007"/>
    <x v="7"/>
    <x v="0"/>
    <n v="2.6415999999999999"/>
  </r>
  <r>
    <n v="1129"/>
    <s v="CA-2015-105970"/>
    <d v="2015-03-02T00:00:00"/>
    <d v="2015-03-07T00:00:00"/>
    <s v="Standard Class"/>
    <s v="PA-19060"/>
    <x v="50"/>
    <x v="2"/>
    <s v="United States"/>
    <x v="102"/>
    <x v="14"/>
    <n v="47374"/>
    <x v="2"/>
    <s v="OFF-EN-10001532"/>
    <x v="1"/>
    <x v="12"/>
    <x v="618"/>
    <x v="1008"/>
    <x v="5"/>
    <x v="0"/>
    <n v="50.94"/>
  </r>
  <r>
    <n v="1130"/>
    <s v="CA-2016-112102"/>
    <d v="2016-04-12T00:00:00"/>
    <d v="2016-04-16T00:00:00"/>
    <s v="Standard Class"/>
    <s v="BD-11605"/>
    <x v="205"/>
    <x v="0"/>
    <s v="United States"/>
    <x v="24"/>
    <x v="17"/>
    <n v="22153"/>
    <x v="0"/>
    <s v="FUR-TA-10004086"/>
    <x v="0"/>
    <x v="3"/>
    <x v="832"/>
    <x v="1009"/>
    <x v="4"/>
    <x v="0"/>
    <n v="75.662400000000005"/>
  </r>
  <r>
    <n v="1131"/>
    <s v="CA-2016-112102"/>
    <d v="2016-04-12T00:00:00"/>
    <d v="2016-04-16T00:00:00"/>
    <s v="Standard Class"/>
    <s v="BD-11605"/>
    <x v="205"/>
    <x v="0"/>
    <s v="United States"/>
    <x v="24"/>
    <x v="17"/>
    <n v="22153"/>
    <x v="0"/>
    <s v="OFF-PA-10000100"/>
    <x v="1"/>
    <x v="10"/>
    <x v="833"/>
    <x v="1010"/>
    <x v="7"/>
    <x v="0"/>
    <n v="20.085100000000001"/>
  </r>
  <r>
    <n v="1132"/>
    <s v="CA-2016-112102"/>
    <d v="2016-04-12T00:00:00"/>
    <d v="2016-04-16T00:00:00"/>
    <s v="Standard Class"/>
    <s v="BD-11605"/>
    <x v="205"/>
    <x v="0"/>
    <s v="United States"/>
    <x v="24"/>
    <x v="17"/>
    <n v="22153"/>
    <x v="0"/>
    <s v="OFF-EN-10002500"/>
    <x v="1"/>
    <x v="12"/>
    <x v="118"/>
    <x v="1011"/>
    <x v="2"/>
    <x v="0"/>
    <n v="28.754999999999999"/>
  </r>
  <r>
    <n v="1133"/>
    <s v="US-2016-114776"/>
    <d v="2016-12-06T00:00:00"/>
    <d v="2016-12-07T00:00:00"/>
    <s v="First Class"/>
    <s v="GG-14650"/>
    <x v="55"/>
    <x v="1"/>
    <s v="United States"/>
    <x v="187"/>
    <x v="1"/>
    <n v="94509"/>
    <x v="1"/>
    <s v="OFF-PA-10004100"/>
    <x v="1"/>
    <x v="10"/>
    <x v="260"/>
    <x v="537"/>
    <x v="1"/>
    <x v="0"/>
    <n v="9.3312000000000008"/>
  </r>
  <r>
    <n v="1134"/>
    <s v="US-2016-134908"/>
    <d v="2016-06-05T00:00:00"/>
    <d v="2016-06-09T00:00:00"/>
    <s v="Standard Class"/>
    <s v="JS-15940"/>
    <x v="185"/>
    <x v="2"/>
    <s v="United States"/>
    <x v="10"/>
    <x v="9"/>
    <n v="19134"/>
    <x v="3"/>
    <s v="OFF-ST-10003479"/>
    <x v="1"/>
    <x v="4"/>
    <x v="41"/>
    <x v="1012"/>
    <x v="4"/>
    <x v="2"/>
    <n v="-23.364000000000001"/>
  </r>
  <r>
    <n v="1135"/>
    <s v="US-2016-134908"/>
    <d v="2016-06-05T00:00:00"/>
    <d v="2016-06-09T00:00:00"/>
    <s v="Standard Class"/>
    <s v="JS-15940"/>
    <x v="185"/>
    <x v="2"/>
    <s v="United States"/>
    <x v="10"/>
    <x v="9"/>
    <n v="19134"/>
    <x v="3"/>
    <s v="OFF-LA-10000973"/>
    <x v="1"/>
    <x v="2"/>
    <x v="834"/>
    <x v="261"/>
    <x v="1"/>
    <x v="2"/>
    <n v="2.6459999999999999"/>
  </r>
  <r>
    <n v="1136"/>
    <s v="US-2016-148803"/>
    <d v="2016-12-11T00:00:00"/>
    <d v="2016-12-11T00:00:00"/>
    <s v="Same Day"/>
    <s v="LR-16915"/>
    <x v="235"/>
    <x v="0"/>
    <s v="United States"/>
    <x v="188"/>
    <x v="2"/>
    <n v="33030"/>
    <x v="0"/>
    <s v="OFF-ST-10001476"/>
    <x v="1"/>
    <x v="4"/>
    <x v="835"/>
    <x v="1013"/>
    <x v="1"/>
    <x v="2"/>
    <n v="7.4570999999999996"/>
  </r>
  <r>
    <n v="1137"/>
    <s v="CA-2016-152170"/>
    <d v="2016-11-12T00:00:00"/>
    <d v="2016-11-15T00:00:00"/>
    <s v="Second Class"/>
    <s v="FH-14275"/>
    <x v="395"/>
    <x v="1"/>
    <s v="United States"/>
    <x v="189"/>
    <x v="14"/>
    <n v="46350"/>
    <x v="2"/>
    <s v="OFF-EN-10002831"/>
    <x v="1"/>
    <x v="12"/>
    <x v="836"/>
    <x v="1014"/>
    <x v="8"/>
    <x v="0"/>
    <n v="129.38399999999999"/>
  </r>
  <r>
    <n v="1138"/>
    <s v="CA-2016-152170"/>
    <d v="2016-11-12T00:00:00"/>
    <d v="2016-11-15T00:00:00"/>
    <s v="Second Class"/>
    <s v="FH-14275"/>
    <x v="395"/>
    <x v="1"/>
    <s v="United States"/>
    <x v="189"/>
    <x v="14"/>
    <n v="46350"/>
    <x v="2"/>
    <s v="OFF-AP-10002350"/>
    <x v="1"/>
    <x v="9"/>
    <x v="550"/>
    <x v="1015"/>
    <x v="0"/>
    <x v="0"/>
    <n v="10.5504"/>
  </r>
  <r>
    <n v="1139"/>
    <s v="CA-2016-152170"/>
    <d v="2016-11-12T00:00:00"/>
    <d v="2016-11-15T00:00:00"/>
    <s v="Second Class"/>
    <s v="FH-14275"/>
    <x v="395"/>
    <x v="1"/>
    <s v="United States"/>
    <x v="189"/>
    <x v="14"/>
    <n v="46350"/>
    <x v="2"/>
    <s v="OFF-PA-10001763"/>
    <x v="1"/>
    <x v="10"/>
    <x v="837"/>
    <x v="1016"/>
    <x v="0"/>
    <x v="0"/>
    <n v="8.9909999999999997"/>
  </r>
  <r>
    <n v="1140"/>
    <s v="CA-2016-152170"/>
    <d v="2016-11-12T00:00:00"/>
    <d v="2016-11-15T00:00:00"/>
    <s v="Second Class"/>
    <s v="FH-14275"/>
    <x v="395"/>
    <x v="1"/>
    <s v="United States"/>
    <x v="189"/>
    <x v="14"/>
    <n v="46350"/>
    <x v="2"/>
    <s v="OFF-AR-10003394"/>
    <x v="1"/>
    <x v="6"/>
    <x v="501"/>
    <x v="1017"/>
    <x v="3"/>
    <x v="0"/>
    <n v="5.5566000000000004"/>
  </r>
  <r>
    <n v="1141"/>
    <s v="CA-2016-152170"/>
    <d v="2016-11-12T00:00:00"/>
    <d v="2016-11-15T00:00:00"/>
    <s v="Second Class"/>
    <s v="FH-14275"/>
    <x v="395"/>
    <x v="1"/>
    <s v="United States"/>
    <x v="189"/>
    <x v="14"/>
    <n v="46350"/>
    <x v="2"/>
    <s v="OFF-BI-10002072"/>
    <x v="1"/>
    <x v="8"/>
    <x v="838"/>
    <x v="1018"/>
    <x v="0"/>
    <x v="0"/>
    <n v="8.69"/>
  </r>
  <r>
    <n v="1142"/>
    <s v="CA-2014-146969"/>
    <d v="2014-09-29T00:00:00"/>
    <d v="2014-10-03T00:00:00"/>
    <s v="Standard Class"/>
    <s v="AP-10915"/>
    <x v="275"/>
    <x v="0"/>
    <s v="United States"/>
    <x v="1"/>
    <x v="1"/>
    <n v="90045"/>
    <x v="1"/>
    <s v="FUR-FU-10004188"/>
    <x v="0"/>
    <x v="5"/>
    <x v="741"/>
    <x v="868"/>
    <x v="0"/>
    <x v="0"/>
    <n v="53.195999999999998"/>
  </r>
  <r>
    <n v="1143"/>
    <s v="CA-2014-146969"/>
    <d v="2014-09-29T00:00:00"/>
    <d v="2014-10-03T00:00:00"/>
    <s v="Standard Class"/>
    <s v="AP-10915"/>
    <x v="275"/>
    <x v="0"/>
    <s v="United States"/>
    <x v="1"/>
    <x v="1"/>
    <n v="90045"/>
    <x v="1"/>
    <s v="OFF-FA-10001561"/>
    <x v="1"/>
    <x v="13"/>
    <x v="839"/>
    <x v="521"/>
    <x v="4"/>
    <x v="0"/>
    <n v="2.8776000000000002"/>
  </r>
  <r>
    <n v="1144"/>
    <s v="CA-2014-146969"/>
    <d v="2014-09-29T00:00:00"/>
    <d v="2014-10-03T00:00:00"/>
    <s v="Standard Class"/>
    <s v="AP-10915"/>
    <x v="275"/>
    <x v="0"/>
    <s v="United States"/>
    <x v="1"/>
    <x v="1"/>
    <n v="90045"/>
    <x v="1"/>
    <s v="OFF-PA-10002105"/>
    <x v="1"/>
    <x v="10"/>
    <x v="272"/>
    <x v="90"/>
    <x v="7"/>
    <x v="0"/>
    <n v="3.1103999999999998"/>
  </r>
  <r>
    <n v="1145"/>
    <s v="CA-2014-146969"/>
    <d v="2014-09-29T00:00:00"/>
    <d v="2014-10-03T00:00:00"/>
    <s v="Standard Class"/>
    <s v="AP-10915"/>
    <x v="275"/>
    <x v="0"/>
    <s v="United States"/>
    <x v="1"/>
    <x v="1"/>
    <n v="90045"/>
    <x v="1"/>
    <s v="TEC-MA-10004241"/>
    <x v="2"/>
    <x v="15"/>
    <x v="840"/>
    <x v="1019"/>
    <x v="0"/>
    <x v="2"/>
    <n v="223.054"/>
  </r>
  <r>
    <n v="1146"/>
    <s v="CA-2014-146969"/>
    <d v="2014-09-29T00:00:00"/>
    <d v="2014-10-03T00:00:00"/>
    <s v="Standard Class"/>
    <s v="AP-10915"/>
    <x v="275"/>
    <x v="0"/>
    <s v="United States"/>
    <x v="1"/>
    <x v="1"/>
    <n v="90045"/>
    <x v="1"/>
    <s v="OFF-ST-10004340"/>
    <x v="1"/>
    <x v="4"/>
    <x v="817"/>
    <x v="1020"/>
    <x v="7"/>
    <x v="0"/>
    <n v="16.788599999999999"/>
  </r>
  <r>
    <n v="1147"/>
    <s v="CA-2015-112452"/>
    <d v="2015-04-04T00:00:00"/>
    <d v="2015-04-04T00:00:00"/>
    <s v="Same Day"/>
    <s v="NC-18340"/>
    <x v="396"/>
    <x v="0"/>
    <s v="United States"/>
    <x v="190"/>
    <x v="12"/>
    <n v="48911"/>
    <x v="2"/>
    <s v="OFF-AP-10003849"/>
    <x v="1"/>
    <x v="9"/>
    <x v="841"/>
    <x v="1021"/>
    <x v="0"/>
    <x v="9"/>
    <n v="107.346"/>
  </r>
  <r>
    <n v="1148"/>
    <s v="CA-2015-112452"/>
    <d v="2015-04-04T00:00:00"/>
    <d v="2015-04-04T00:00:00"/>
    <s v="Same Day"/>
    <s v="NC-18340"/>
    <x v="396"/>
    <x v="0"/>
    <s v="United States"/>
    <x v="190"/>
    <x v="12"/>
    <n v="48911"/>
    <x v="2"/>
    <s v="OFF-FA-10000735"/>
    <x v="1"/>
    <x v="13"/>
    <x v="128"/>
    <x v="568"/>
    <x v="0"/>
    <x v="0"/>
    <n v="2.6280000000000001"/>
  </r>
  <r>
    <n v="1149"/>
    <s v="CA-2015-112452"/>
    <d v="2015-04-04T00:00:00"/>
    <d v="2015-04-04T00:00:00"/>
    <s v="Same Day"/>
    <s v="NC-18340"/>
    <x v="396"/>
    <x v="0"/>
    <s v="United States"/>
    <x v="190"/>
    <x v="12"/>
    <n v="48911"/>
    <x v="2"/>
    <s v="OFF-BI-10003350"/>
    <x v="1"/>
    <x v="8"/>
    <x v="842"/>
    <x v="1022"/>
    <x v="0"/>
    <x v="0"/>
    <n v="5.8696000000000002"/>
  </r>
  <r>
    <n v="1150"/>
    <s v="CA-2015-112452"/>
    <d v="2015-04-04T00:00:00"/>
    <d v="2015-04-04T00:00:00"/>
    <s v="Same Day"/>
    <s v="NC-18340"/>
    <x v="396"/>
    <x v="0"/>
    <s v="United States"/>
    <x v="190"/>
    <x v="12"/>
    <n v="48911"/>
    <x v="2"/>
    <s v="TEC-PH-10000307"/>
    <x v="2"/>
    <x v="7"/>
    <x v="843"/>
    <x v="1023"/>
    <x v="7"/>
    <x v="0"/>
    <n v="0.438"/>
  </r>
  <r>
    <n v="1151"/>
    <s v="CA-2015-112452"/>
    <d v="2015-04-04T00:00:00"/>
    <d v="2015-04-04T00:00:00"/>
    <s v="Same Day"/>
    <s v="NC-18340"/>
    <x v="396"/>
    <x v="0"/>
    <s v="United States"/>
    <x v="190"/>
    <x v="12"/>
    <n v="48911"/>
    <x v="2"/>
    <s v="TEC-CO-10004202"/>
    <x v="2"/>
    <x v="16"/>
    <x v="844"/>
    <x v="1024"/>
    <x v="0"/>
    <x v="0"/>
    <n v="209.99299999999999"/>
  </r>
  <r>
    <n v="1152"/>
    <s v="CA-2015-113971"/>
    <d v="2015-05-08T00:00:00"/>
    <d v="2015-05-14T00:00:00"/>
    <s v="Standard Class"/>
    <s v="CB-12535"/>
    <x v="118"/>
    <x v="1"/>
    <s v="United States"/>
    <x v="191"/>
    <x v="24"/>
    <n v="44221"/>
    <x v="3"/>
    <s v="FUR-FU-10001852"/>
    <x v="0"/>
    <x v="5"/>
    <x v="845"/>
    <x v="1025"/>
    <x v="5"/>
    <x v="2"/>
    <n v="1.2527999999999999"/>
  </r>
  <r>
    <n v="1153"/>
    <s v="CA-2017-160395"/>
    <d v="2016-12-31T00:00:00"/>
    <d v="2017-01-06T00:00:00"/>
    <s v="Standard Class"/>
    <s v="KL-16555"/>
    <x v="126"/>
    <x v="1"/>
    <s v="United States"/>
    <x v="192"/>
    <x v="33"/>
    <n v="89502"/>
    <x v="1"/>
    <s v="OFF-AR-10003759"/>
    <x v="1"/>
    <x v="6"/>
    <x v="846"/>
    <x v="1026"/>
    <x v="0"/>
    <x v="0"/>
    <n v="1.6379999999999999"/>
  </r>
  <r>
    <n v="1154"/>
    <s v="CA-2017-160395"/>
    <d v="2016-12-31T00:00:00"/>
    <d v="2017-01-06T00:00:00"/>
    <s v="Standard Class"/>
    <s v="KL-16555"/>
    <x v="126"/>
    <x v="1"/>
    <s v="United States"/>
    <x v="192"/>
    <x v="33"/>
    <n v="89502"/>
    <x v="1"/>
    <s v="OFF-BI-10003984"/>
    <x v="1"/>
    <x v="8"/>
    <x v="697"/>
    <x v="1027"/>
    <x v="3"/>
    <x v="2"/>
    <n v="53.921700000000001"/>
  </r>
  <r>
    <n v="1155"/>
    <s v="CA-2014-136567"/>
    <d v="2014-12-20T00:00:00"/>
    <d v="2014-12-21T00:00:00"/>
    <s v="First Class"/>
    <s v="PS-19045"/>
    <x v="390"/>
    <x v="2"/>
    <s v="United States"/>
    <x v="193"/>
    <x v="17"/>
    <n v="22801"/>
    <x v="0"/>
    <s v="OFF-ST-10004337"/>
    <x v="1"/>
    <x v="4"/>
    <x v="847"/>
    <x v="1028"/>
    <x v="0"/>
    <x v="0"/>
    <n v="0"/>
  </r>
  <r>
    <n v="1156"/>
    <s v="CA-2014-136567"/>
    <d v="2014-12-20T00:00:00"/>
    <d v="2014-12-21T00:00:00"/>
    <s v="First Class"/>
    <s v="PS-19045"/>
    <x v="390"/>
    <x v="2"/>
    <s v="United States"/>
    <x v="193"/>
    <x v="17"/>
    <n v="22801"/>
    <x v="0"/>
    <s v="FUR-TA-10001932"/>
    <x v="0"/>
    <x v="3"/>
    <x v="848"/>
    <x v="1029"/>
    <x v="3"/>
    <x v="0"/>
    <n v="493.78559999999999"/>
  </r>
  <r>
    <n v="1157"/>
    <s v="CA-2014-136567"/>
    <d v="2014-12-20T00:00:00"/>
    <d v="2014-12-21T00:00:00"/>
    <s v="First Class"/>
    <s v="PS-19045"/>
    <x v="390"/>
    <x v="2"/>
    <s v="United States"/>
    <x v="193"/>
    <x v="17"/>
    <n v="22801"/>
    <x v="0"/>
    <s v="OFF-BI-10003982"/>
    <x v="1"/>
    <x v="8"/>
    <x v="350"/>
    <x v="1030"/>
    <x v="1"/>
    <x v="0"/>
    <n v="29.285699999999999"/>
  </r>
  <r>
    <n v="1158"/>
    <s v="CA-2014-136567"/>
    <d v="2014-12-20T00:00:00"/>
    <d v="2014-12-21T00:00:00"/>
    <s v="First Class"/>
    <s v="PS-19045"/>
    <x v="390"/>
    <x v="2"/>
    <s v="United States"/>
    <x v="193"/>
    <x v="17"/>
    <n v="22801"/>
    <x v="0"/>
    <s v="FUR-TA-10000617"/>
    <x v="0"/>
    <x v="3"/>
    <x v="342"/>
    <x v="1031"/>
    <x v="0"/>
    <x v="0"/>
    <n v="100.122"/>
  </r>
  <r>
    <n v="1159"/>
    <s v="CA-2016-149314"/>
    <d v="2016-07-02T00:00:00"/>
    <d v="2016-07-07T00:00:00"/>
    <s v="Second Class"/>
    <s v="GB-14530"/>
    <x v="334"/>
    <x v="1"/>
    <s v="United States"/>
    <x v="1"/>
    <x v="1"/>
    <n v="90004"/>
    <x v="1"/>
    <s v="FUR-CH-10002126"/>
    <x v="0"/>
    <x v="1"/>
    <x v="849"/>
    <x v="1032"/>
    <x v="7"/>
    <x v="2"/>
    <n v="19.5184"/>
  </r>
  <r>
    <n v="1160"/>
    <s v="CA-2017-147039"/>
    <d v="2017-06-29T00:00:00"/>
    <d v="2017-07-04T00:00:00"/>
    <s v="Standard Class"/>
    <s v="AA-10315"/>
    <x v="397"/>
    <x v="0"/>
    <s v="United States"/>
    <x v="31"/>
    <x v="11"/>
    <n v="55407"/>
    <x v="2"/>
    <s v="OFF-AP-10000576"/>
    <x v="1"/>
    <x v="9"/>
    <x v="850"/>
    <x v="1033"/>
    <x v="1"/>
    <x v="0"/>
    <n v="90.734999999999999"/>
  </r>
  <r>
    <n v="1161"/>
    <s v="CA-2017-147039"/>
    <d v="2017-06-29T00:00:00"/>
    <d v="2017-07-04T00:00:00"/>
    <s v="Standard Class"/>
    <s v="AA-10315"/>
    <x v="397"/>
    <x v="0"/>
    <s v="United States"/>
    <x v="31"/>
    <x v="11"/>
    <n v="55407"/>
    <x v="2"/>
    <s v="OFF-BI-10004654"/>
    <x v="1"/>
    <x v="8"/>
    <x v="68"/>
    <x v="1034"/>
    <x v="0"/>
    <x v="0"/>
    <n v="5.77"/>
  </r>
  <r>
    <n v="1162"/>
    <s v="CA-2014-126522"/>
    <d v="2014-09-01T00:00:00"/>
    <d v="2014-09-05T00:00:00"/>
    <s v="Second Class"/>
    <s v="LT-16765"/>
    <x v="398"/>
    <x v="0"/>
    <s v="United States"/>
    <x v="194"/>
    <x v="1"/>
    <n v="92025"/>
    <x v="1"/>
    <s v="OFF-AR-10004042"/>
    <x v="1"/>
    <x v="6"/>
    <x v="30"/>
    <x v="1035"/>
    <x v="1"/>
    <x v="0"/>
    <n v="15.6426"/>
  </r>
  <r>
    <n v="1163"/>
    <s v="CA-2014-127964"/>
    <d v="2014-03-03T00:00:00"/>
    <d v="2014-03-08T00:00:00"/>
    <s v="Standard Class"/>
    <s v="AP-10720"/>
    <x v="399"/>
    <x v="2"/>
    <s v="United States"/>
    <x v="20"/>
    <x v="15"/>
    <n v="10035"/>
    <x v="3"/>
    <s v="TEC-PH-10004700"/>
    <x v="2"/>
    <x v="7"/>
    <x v="851"/>
    <x v="1036"/>
    <x v="7"/>
    <x v="0"/>
    <n v="4.5953999999999997"/>
  </r>
  <r>
    <n v="1164"/>
    <s v="CA-2014-127964"/>
    <d v="2014-03-03T00:00:00"/>
    <d v="2014-03-08T00:00:00"/>
    <s v="Standard Class"/>
    <s v="AP-10720"/>
    <x v="399"/>
    <x v="2"/>
    <s v="United States"/>
    <x v="20"/>
    <x v="15"/>
    <n v="10035"/>
    <x v="3"/>
    <s v="OFF-BI-10004593"/>
    <x v="1"/>
    <x v="8"/>
    <x v="270"/>
    <x v="1037"/>
    <x v="1"/>
    <x v="2"/>
    <n v="40.872"/>
  </r>
  <r>
    <n v="1165"/>
    <s v="CA-2014-127964"/>
    <d v="2014-03-03T00:00:00"/>
    <d v="2014-03-08T00:00:00"/>
    <s v="Standard Class"/>
    <s v="AP-10720"/>
    <x v="399"/>
    <x v="2"/>
    <s v="United States"/>
    <x v="20"/>
    <x v="15"/>
    <n v="10035"/>
    <x v="3"/>
    <s v="OFF-BI-10003429"/>
    <x v="1"/>
    <x v="8"/>
    <x v="852"/>
    <x v="1038"/>
    <x v="2"/>
    <x v="2"/>
    <n v="9.1784999999999997"/>
  </r>
  <r>
    <n v="1166"/>
    <s v="CA-2014-117709"/>
    <d v="2014-05-04T00:00:00"/>
    <d v="2014-05-08T00:00:00"/>
    <s v="Standard Class"/>
    <s v="PM-18940"/>
    <x v="400"/>
    <x v="0"/>
    <s v="United States"/>
    <x v="25"/>
    <x v="12"/>
    <n v="49201"/>
    <x v="2"/>
    <s v="OFF-BI-10001294"/>
    <x v="1"/>
    <x v="8"/>
    <x v="673"/>
    <x v="1039"/>
    <x v="4"/>
    <x v="0"/>
    <n v="21.06"/>
  </r>
  <r>
    <n v="1167"/>
    <s v="CA-2015-125416"/>
    <d v="2015-11-02T00:00:00"/>
    <d v="2015-11-02T00:00:00"/>
    <s v="Same Day"/>
    <s v="KC-16540"/>
    <x v="110"/>
    <x v="0"/>
    <s v="United States"/>
    <x v="4"/>
    <x v="4"/>
    <n v="98115"/>
    <x v="1"/>
    <s v="TEC-AC-10001552"/>
    <x v="2"/>
    <x v="11"/>
    <x v="100"/>
    <x v="1040"/>
    <x v="6"/>
    <x v="0"/>
    <n v="49.272300000000001"/>
  </r>
  <r>
    <n v="1168"/>
    <s v="CA-2017-145226"/>
    <d v="2017-12-08T00:00:00"/>
    <d v="2017-12-10T00:00:00"/>
    <s v="Second Class"/>
    <s v="DL-13315"/>
    <x v="111"/>
    <x v="0"/>
    <s v="United States"/>
    <x v="20"/>
    <x v="15"/>
    <n v="10035"/>
    <x v="3"/>
    <s v="FUR-FU-10004952"/>
    <x v="0"/>
    <x v="5"/>
    <x v="853"/>
    <x v="1041"/>
    <x v="0"/>
    <x v="0"/>
    <n v="33.938800000000001"/>
  </r>
  <r>
    <n v="1169"/>
    <s v="CA-2017-145226"/>
    <d v="2017-12-08T00:00:00"/>
    <d v="2017-12-10T00:00:00"/>
    <s v="Second Class"/>
    <s v="DL-13315"/>
    <x v="111"/>
    <x v="0"/>
    <s v="United States"/>
    <x v="20"/>
    <x v="15"/>
    <n v="10035"/>
    <x v="3"/>
    <s v="OFF-ST-10004123"/>
    <x v="1"/>
    <x v="4"/>
    <x v="72"/>
    <x v="1042"/>
    <x v="1"/>
    <x v="0"/>
    <n v="0"/>
  </r>
  <r>
    <n v="1170"/>
    <s v="CA-2017-145226"/>
    <d v="2017-12-08T00:00:00"/>
    <d v="2017-12-10T00:00:00"/>
    <s v="Second Class"/>
    <s v="DL-13315"/>
    <x v="111"/>
    <x v="0"/>
    <s v="United States"/>
    <x v="20"/>
    <x v="15"/>
    <n v="10035"/>
    <x v="3"/>
    <s v="OFF-PA-10003172"/>
    <x v="1"/>
    <x v="10"/>
    <x v="854"/>
    <x v="537"/>
    <x v="1"/>
    <x v="0"/>
    <n v="9.3312000000000008"/>
  </r>
  <r>
    <n v="1171"/>
    <s v="CA-2017-145226"/>
    <d v="2017-12-08T00:00:00"/>
    <d v="2017-12-10T00:00:00"/>
    <s v="Second Class"/>
    <s v="DL-13315"/>
    <x v="111"/>
    <x v="0"/>
    <s v="United States"/>
    <x v="20"/>
    <x v="15"/>
    <n v="10035"/>
    <x v="3"/>
    <s v="OFF-ST-10002352"/>
    <x v="1"/>
    <x v="4"/>
    <x v="855"/>
    <x v="1043"/>
    <x v="4"/>
    <x v="0"/>
    <n v="8.2992000000000008"/>
  </r>
  <r>
    <n v="1172"/>
    <s v="US-2014-100279"/>
    <d v="2014-03-10T00:00:00"/>
    <d v="2014-03-14T00:00:00"/>
    <s v="Standard Class"/>
    <s v="SW-20275"/>
    <x v="349"/>
    <x v="0"/>
    <s v="United States"/>
    <x v="195"/>
    <x v="12"/>
    <n v="48073"/>
    <x v="2"/>
    <s v="OFF-PA-10002259"/>
    <x v="1"/>
    <x v="10"/>
    <x v="856"/>
    <x v="1044"/>
    <x v="0"/>
    <x v="0"/>
    <n v="10.7424"/>
  </r>
  <r>
    <n v="1173"/>
    <s v="CA-2014-158064"/>
    <d v="2014-04-21T00:00:00"/>
    <d v="2014-04-25T00:00:00"/>
    <s v="Standard Class"/>
    <s v="AA-10375"/>
    <x v="211"/>
    <x v="0"/>
    <s v="United States"/>
    <x v="1"/>
    <x v="1"/>
    <n v="90008"/>
    <x v="1"/>
    <s v="OFF-BI-10002976"/>
    <x v="1"/>
    <x v="8"/>
    <x v="857"/>
    <x v="1045"/>
    <x v="2"/>
    <x v="2"/>
    <n v="5.5754999999999999"/>
  </r>
  <r>
    <n v="1174"/>
    <s v="US-2015-104430"/>
    <d v="2015-10-22T00:00:00"/>
    <d v="2015-10-26T00:00:00"/>
    <s v="Standard Class"/>
    <s v="LT-17110"/>
    <x v="299"/>
    <x v="0"/>
    <s v="United States"/>
    <x v="41"/>
    <x v="10"/>
    <n v="61701"/>
    <x v="2"/>
    <s v="OFF-BI-10000301"/>
    <x v="1"/>
    <x v="8"/>
    <x v="625"/>
    <x v="1046"/>
    <x v="4"/>
    <x v="3"/>
    <n v="-7.7640000000000002"/>
  </r>
  <r>
    <n v="1175"/>
    <s v="CA-2015-132080"/>
    <d v="2015-08-22T00:00:00"/>
    <d v="2015-08-25T00:00:00"/>
    <s v="First Class"/>
    <s v="DP-13105"/>
    <x v="317"/>
    <x v="1"/>
    <s v="United States"/>
    <x v="20"/>
    <x v="15"/>
    <n v="10035"/>
    <x v="3"/>
    <s v="OFF-BI-10003694"/>
    <x v="1"/>
    <x v="8"/>
    <x v="858"/>
    <x v="1047"/>
    <x v="5"/>
    <x v="2"/>
    <n v="16.2864"/>
  </r>
  <r>
    <n v="1176"/>
    <s v="CA-2016-161207"/>
    <d v="2016-08-29T00:00:00"/>
    <d v="2016-09-03T00:00:00"/>
    <s v="Standard Class"/>
    <s v="AB-10060"/>
    <x v="144"/>
    <x v="2"/>
    <s v="United States"/>
    <x v="3"/>
    <x v="38"/>
    <n v="3301"/>
    <x v="3"/>
    <s v="OFF-SU-10000381"/>
    <x v="1"/>
    <x v="14"/>
    <x v="660"/>
    <x v="1048"/>
    <x v="1"/>
    <x v="0"/>
    <n v="8.0997000000000003"/>
  </r>
  <r>
    <n v="1177"/>
    <s v="CA-2014-120243"/>
    <d v="2014-12-27T00:00:00"/>
    <d v="2014-12-30T00:00:00"/>
    <s v="Second Class"/>
    <s v="AT-10435"/>
    <x v="401"/>
    <x v="2"/>
    <s v="United States"/>
    <x v="1"/>
    <x v="1"/>
    <n v="90004"/>
    <x v="1"/>
    <s v="OFF-LA-10004425"/>
    <x v="1"/>
    <x v="2"/>
    <x v="859"/>
    <x v="1049"/>
    <x v="4"/>
    <x v="0"/>
    <n v="5.4332000000000003"/>
  </r>
  <r>
    <n v="1178"/>
    <s v="CA-2016-113621"/>
    <d v="2016-12-01T00:00:00"/>
    <d v="2016-12-05T00:00:00"/>
    <s v="Standard Class"/>
    <s v="JE-15745"/>
    <x v="32"/>
    <x v="0"/>
    <s v="United States"/>
    <x v="196"/>
    <x v="39"/>
    <n v="20852"/>
    <x v="3"/>
    <s v="FUR-CH-10001270"/>
    <x v="0"/>
    <x v="1"/>
    <x v="860"/>
    <x v="1050"/>
    <x v="0"/>
    <x v="0"/>
    <n v="51.75"/>
  </r>
  <r>
    <n v="1179"/>
    <s v="CA-2016-113621"/>
    <d v="2016-12-01T00:00:00"/>
    <d v="2016-12-05T00:00:00"/>
    <s v="Standard Class"/>
    <s v="JE-15745"/>
    <x v="32"/>
    <x v="0"/>
    <s v="United States"/>
    <x v="196"/>
    <x v="39"/>
    <n v="20852"/>
    <x v="3"/>
    <s v="TEC-PH-10003931"/>
    <x v="2"/>
    <x v="7"/>
    <x v="161"/>
    <x v="686"/>
    <x v="1"/>
    <x v="0"/>
    <n v="44.9925"/>
  </r>
  <r>
    <n v="1180"/>
    <s v="CA-2016-168081"/>
    <d v="2016-04-24T00:00:00"/>
    <d v="2016-04-27T00:00:00"/>
    <s v="Second Class"/>
    <s v="CA-12055"/>
    <x v="402"/>
    <x v="2"/>
    <s v="United States"/>
    <x v="12"/>
    <x v="5"/>
    <n v="77070"/>
    <x v="2"/>
    <s v="TEC-AC-10003174"/>
    <x v="2"/>
    <x v="11"/>
    <x v="619"/>
    <x v="1051"/>
    <x v="1"/>
    <x v="2"/>
    <n v="64.674000000000007"/>
  </r>
  <r>
    <n v="1181"/>
    <s v="CA-2014-128146"/>
    <d v="2014-06-21T00:00:00"/>
    <d v="2014-06-25T00:00:00"/>
    <s v="Standard Class"/>
    <s v="DB-13060"/>
    <x v="72"/>
    <x v="0"/>
    <s v="United States"/>
    <x v="80"/>
    <x v="30"/>
    <n v="8701"/>
    <x v="3"/>
    <s v="TEC-PH-10004539"/>
    <x v="2"/>
    <x v="7"/>
    <x v="861"/>
    <x v="1052"/>
    <x v="3"/>
    <x v="0"/>
    <n v="357.19110000000001"/>
  </r>
  <r>
    <n v="1182"/>
    <s v="CA-2014-128146"/>
    <d v="2014-06-21T00:00:00"/>
    <d v="2014-06-25T00:00:00"/>
    <s v="Standard Class"/>
    <s v="DB-13060"/>
    <x v="72"/>
    <x v="0"/>
    <s v="United States"/>
    <x v="80"/>
    <x v="30"/>
    <n v="8701"/>
    <x v="3"/>
    <s v="OFF-AR-10001919"/>
    <x v="1"/>
    <x v="6"/>
    <x v="862"/>
    <x v="1053"/>
    <x v="0"/>
    <x v="0"/>
    <n v="1.0904"/>
  </r>
  <r>
    <n v="1183"/>
    <s v="CA-2017-138779"/>
    <d v="2017-01-14T00:00:00"/>
    <d v="2017-01-15T00:00:00"/>
    <s v="First Class"/>
    <s v="RB-19570"/>
    <x v="262"/>
    <x v="0"/>
    <s v="United States"/>
    <x v="108"/>
    <x v="3"/>
    <n v="28540"/>
    <x v="0"/>
    <s v="OFF-EN-10002504"/>
    <x v="1"/>
    <x v="12"/>
    <x v="113"/>
    <x v="196"/>
    <x v="7"/>
    <x v="2"/>
    <n v="7.3385999999999996"/>
  </r>
  <r>
    <n v="1184"/>
    <s v="CA-2017-138779"/>
    <d v="2017-01-14T00:00:00"/>
    <d v="2017-01-15T00:00:00"/>
    <s v="First Class"/>
    <s v="RB-19570"/>
    <x v="262"/>
    <x v="0"/>
    <s v="United States"/>
    <x v="108"/>
    <x v="3"/>
    <n v="28540"/>
    <x v="0"/>
    <s v="TEC-PH-10003655"/>
    <x v="2"/>
    <x v="7"/>
    <x v="863"/>
    <x v="1054"/>
    <x v="2"/>
    <x v="2"/>
    <n v="0.69299999999999995"/>
  </r>
  <r>
    <n v="1185"/>
    <s v="CA-2014-127131"/>
    <d v="2014-11-24T00:00:00"/>
    <d v="2014-11-30T00:00:00"/>
    <s v="Standard Class"/>
    <s v="HR-14830"/>
    <x v="403"/>
    <x v="1"/>
    <s v="United States"/>
    <x v="4"/>
    <x v="4"/>
    <n v="98103"/>
    <x v="1"/>
    <s v="OFF-BI-10004656"/>
    <x v="1"/>
    <x v="8"/>
    <x v="864"/>
    <x v="1055"/>
    <x v="3"/>
    <x v="2"/>
    <n v="4.2336"/>
  </r>
  <r>
    <n v="1186"/>
    <s v="CA-2014-127131"/>
    <d v="2014-11-24T00:00:00"/>
    <d v="2014-11-30T00:00:00"/>
    <s v="Standard Class"/>
    <s v="HR-14830"/>
    <x v="403"/>
    <x v="1"/>
    <s v="United States"/>
    <x v="4"/>
    <x v="4"/>
    <n v="98103"/>
    <x v="1"/>
    <s v="OFF-ST-10002344"/>
    <x v="1"/>
    <x v="4"/>
    <x v="865"/>
    <x v="1056"/>
    <x v="5"/>
    <x v="0"/>
    <n v="9.7175999999999991"/>
  </r>
  <r>
    <n v="1187"/>
    <s v="CA-2014-127131"/>
    <d v="2014-11-24T00:00:00"/>
    <d v="2014-11-30T00:00:00"/>
    <s v="Standard Class"/>
    <s v="HR-14830"/>
    <x v="403"/>
    <x v="1"/>
    <s v="United States"/>
    <x v="4"/>
    <x v="4"/>
    <n v="98103"/>
    <x v="1"/>
    <s v="OFF-PA-10001800"/>
    <x v="1"/>
    <x v="10"/>
    <x v="585"/>
    <x v="233"/>
    <x v="4"/>
    <x v="0"/>
    <n v="12.441599999999999"/>
  </r>
  <r>
    <n v="1188"/>
    <s v="CA-2014-127131"/>
    <d v="2014-11-24T00:00:00"/>
    <d v="2014-11-30T00:00:00"/>
    <s v="Standard Class"/>
    <s v="HR-14830"/>
    <x v="403"/>
    <x v="1"/>
    <s v="United States"/>
    <x v="4"/>
    <x v="4"/>
    <n v="98103"/>
    <x v="1"/>
    <s v="OFF-ST-10000036"/>
    <x v="1"/>
    <x v="4"/>
    <x v="595"/>
    <x v="1057"/>
    <x v="0"/>
    <x v="0"/>
    <n v="53.346600000000002"/>
  </r>
  <r>
    <n v="1189"/>
    <s v="CA-2017-117212"/>
    <d v="2017-02-26T00:00:00"/>
    <d v="2017-02-28T00:00:00"/>
    <s v="Second Class"/>
    <s v="BT-11530"/>
    <x v="404"/>
    <x v="2"/>
    <s v="United States"/>
    <x v="1"/>
    <x v="1"/>
    <n v="90036"/>
    <x v="1"/>
    <s v="OFF-AP-10004532"/>
    <x v="1"/>
    <x v="9"/>
    <x v="564"/>
    <x v="1058"/>
    <x v="4"/>
    <x v="0"/>
    <n v="22.118400000000001"/>
  </r>
  <r>
    <n v="1190"/>
    <s v="CA-2017-117212"/>
    <d v="2017-02-26T00:00:00"/>
    <d v="2017-02-28T00:00:00"/>
    <s v="Second Class"/>
    <s v="BT-11530"/>
    <x v="404"/>
    <x v="2"/>
    <s v="United States"/>
    <x v="1"/>
    <x v="1"/>
    <n v="90036"/>
    <x v="1"/>
    <s v="TEC-PH-10004447"/>
    <x v="2"/>
    <x v="7"/>
    <x v="866"/>
    <x v="1059"/>
    <x v="8"/>
    <x v="2"/>
    <n v="66.715199999999996"/>
  </r>
  <r>
    <n v="1191"/>
    <s v="CA-2017-117212"/>
    <d v="2017-02-26T00:00:00"/>
    <d v="2017-02-28T00:00:00"/>
    <s v="Second Class"/>
    <s v="BT-11530"/>
    <x v="404"/>
    <x v="2"/>
    <s v="United States"/>
    <x v="1"/>
    <x v="1"/>
    <n v="90036"/>
    <x v="1"/>
    <s v="FUR-CH-10003973"/>
    <x v="0"/>
    <x v="1"/>
    <x v="867"/>
    <x v="1060"/>
    <x v="1"/>
    <x v="2"/>
    <n v="89.222399999999993"/>
  </r>
  <r>
    <n v="1192"/>
    <s v="CA-2017-117212"/>
    <d v="2017-02-26T00:00:00"/>
    <d v="2017-02-28T00:00:00"/>
    <s v="Second Class"/>
    <s v="BT-11530"/>
    <x v="404"/>
    <x v="2"/>
    <s v="United States"/>
    <x v="1"/>
    <x v="1"/>
    <n v="90036"/>
    <x v="1"/>
    <s v="OFF-PA-10001970"/>
    <x v="1"/>
    <x v="10"/>
    <x v="366"/>
    <x v="1061"/>
    <x v="4"/>
    <x v="0"/>
    <n v="109.7208"/>
  </r>
  <r>
    <n v="1193"/>
    <s v="CA-2017-117212"/>
    <d v="2017-02-26T00:00:00"/>
    <d v="2017-02-28T00:00:00"/>
    <s v="Second Class"/>
    <s v="BT-11530"/>
    <x v="404"/>
    <x v="2"/>
    <s v="United States"/>
    <x v="1"/>
    <x v="1"/>
    <n v="90036"/>
    <x v="1"/>
    <s v="OFF-PA-10000682"/>
    <x v="1"/>
    <x v="10"/>
    <x v="868"/>
    <x v="1062"/>
    <x v="4"/>
    <x v="0"/>
    <n v="11.328799999999999"/>
  </r>
  <r>
    <n v="1194"/>
    <s v="US-2015-130519"/>
    <d v="2015-09-15T00:00:00"/>
    <d v="2015-09-15T00:00:00"/>
    <s v="Same Day"/>
    <s v="NG-18355"/>
    <x v="243"/>
    <x v="1"/>
    <s v="United States"/>
    <x v="197"/>
    <x v="2"/>
    <n v="33065"/>
    <x v="0"/>
    <s v="OFF-PA-10001937"/>
    <x v="1"/>
    <x v="10"/>
    <x v="289"/>
    <x v="12"/>
    <x v="1"/>
    <x v="2"/>
    <n v="5.4432"/>
  </r>
  <r>
    <n v="1195"/>
    <s v="US-2015-130519"/>
    <d v="2015-09-15T00:00:00"/>
    <d v="2015-09-15T00:00:00"/>
    <s v="Same Day"/>
    <s v="NG-18355"/>
    <x v="243"/>
    <x v="1"/>
    <s v="United States"/>
    <x v="197"/>
    <x v="2"/>
    <n v="33065"/>
    <x v="0"/>
    <s v="FUR-FU-10002268"/>
    <x v="0"/>
    <x v="5"/>
    <x v="869"/>
    <x v="577"/>
    <x v="4"/>
    <x v="2"/>
    <n v="2.5531999999999999"/>
  </r>
  <r>
    <n v="1196"/>
    <s v="US-2015-130519"/>
    <d v="2015-09-15T00:00:00"/>
    <d v="2015-09-15T00:00:00"/>
    <s v="Same Day"/>
    <s v="NG-18355"/>
    <x v="243"/>
    <x v="1"/>
    <s v="United States"/>
    <x v="197"/>
    <x v="2"/>
    <n v="33065"/>
    <x v="0"/>
    <s v="OFF-ST-10001321"/>
    <x v="1"/>
    <x v="4"/>
    <x v="421"/>
    <x v="1063"/>
    <x v="0"/>
    <x v="2"/>
    <n v="2.1587999999999998"/>
  </r>
  <r>
    <n v="1197"/>
    <s v="US-2015-130519"/>
    <d v="2015-09-15T00:00:00"/>
    <d v="2015-09-15T00:00:00"/>
    <s v="Same Day"/>
    <s v="NG-18355"/>
    <x v="243"/>
    <x v="1"/>
    <s v="United States"/>
    <x v="197"/>
    <x v="2"/>
    <n v="33065"/>
    <x v="0"/>
    <s v="FUR-FU-10003394"/>
    <x v="0"/>
    <x v="5"/>
    <x v="583"/>
    <x v="1064"/>
    <x v="7"/>
    <x v="2"/>
    <n v="-2.0988000000000002"/>
  </r>
  <r>
    <n v="1198"/>
    <s v="CA-2016-130946"/>
    <d v="2016-04-08T00:00:00"/>
    <d v="2016-04-12T00:00:00"/>
    <s v="Standard Class"/>
    <s v="ZC-21910"/>
    <x v="233"/>
    <x v="0"/>
    <s v="United States"/>
    <x v="12"/>
    <x v="5"/>
    <n v="77041"/>
    <x v="2"/>
    <s v="TEC-AC-10001990"/>
    <x v="2"/>
    <x v="11"/>
    <x v="870"/>
    <x v="1065"/>
    <x v="6"/>
    <x v="2"/>
    <n v="64.789199999999994"/>
  </r>
  <r>
    <n v="1199"/>
    <s v="CA-2016-130946"/>
    <d v="2016-04-08T00:00:00"/>
    <d v="2016-04-12T00:00:00"/>
    <s v="Standard Class"/>
    <s v="ZC-21910"/>
    <x v="233"/>
    <x v="0"/>
    <s v="United States"/>
    <x v="12"/>
    <x v="5"/>
    <n v="77041"/>
    <x v="2"/>
    <s v="FUR-CH-10004540"/>
    <x v="0"/>
    <x v="1"/>
    <x v="871"/>
    <x v="909"/>
    <x v="4"/>
    <x v="4"/>
    <n v="-4.1135999999999999"/>
  </r>
  <r>
    <n v="1200"/>
    <s v="CA-2016-130946"/>
    <d v="2016-04-08T00:00:00"/>
    <d v="2016-04-12T00:00:00"/>
    <s v="Standard Class"/>
    <s v="ZC-21910"/>
    <x v="233"/>
    <x v="0"/>
    <s v="United States"/>
    <x v="12"/>
    <x v="5"/>
    <n v="77041"/>
    <x v="2"/>
    <s v="OFF-BI-10004995"/>
    <x v="1"/>
    <x v="8"/>
    <x v="316"/>
    <x v="1066"/>
    <x v="4"/>
    <x v="3"/>
    <n v="-1850.9464"/>
  </r>
  <r>
    <n v="1201"/>
    <s v="CA-2016-114727"/>
    <d v="2016-07-18T00:00:00"/>
    <d v="2016-07-24T00:00:00"/>
    <s v="Standard Class"/>
    <s v="LS-16945"/>
    <x v="322"/>
    <x v="1"/>
    <s v="United States"/>
    <x v="60"/>
    <x v="22"/>
    <n v="80219"/>
    <x v="1"/>
    <s v="FUR-CH-10002335"/>
    <x v="0"/>
    <x v="1"/>
    <x v="629"/>
    <x v="724"/>
    <x v="1"/>
    <x v="2"/>
    <n v="40.800600000000003"/>
  </r>
  <r>
    <n v="1202"/>
    <s v="CA-2016-114727"/>
    <d v="2016-07-18T00:00:00"/>
    <d v="2016-07-24T00:00:00"/>
    <s v="Standard Class"/>
    <s v="LS-16945"/>
    <x v="322"/>
    <x v="1"/>
    <s v="United States"/>
    <x v="60"/>
    <x v="22"/>
    <n v="80219"/>
    <x v="1"/>
    <s v="OFF-BI-10004967"/>
    <x v="1"/>
    <x v="8"/>
    <x v="256"/>
    <x v="1067"/>
    <x v="1"/>
    <x v="6"/>
    <n v="-1.4352"/>
  </r>
  <r>
    <n v="1203"/>
    <s v="CA-2016-114727"/>
    <d v="2016-07-18T00:00:00"/>
    <d v="2016-07-24T00:00:00"/>
    <s v="Standard Class"/>
    <s v="LS-16945"/>
    <x v="322"/>
    <x v="1"/>
    <s v="United States"/>
    <x v="60"/>
    <x v="22"/>
    <n v="80219"/>
    <x v="1"/>
    <s v="FUR-CH-10002331"/>
    <x v="0"/>
    <x v="1"/>
    <x v="407"/>
    <x v="1068"/>
    <x v="1"/>
    <x v="2"/>
    <n v="10.679399999999999"/>
  </r>
  <r>
    <n v="1204"/>
    <s v="CA-2016-114727"/>
    <d v="2016-07-18T00:00:00"/>
    <d v="2016-07-24T00:00:00"/>
    <s v="Standard Class"/>
    <s v="LS-16945"/>
    <x v="322"/>
    <x v="1"/>
    <s v="United States"/>
    <x v="60"/>
    <x v="22"/>
    <n v="80219"/>
    <x v="1"/>
    <s v="OFF-ST-10002292"/>
    <x v="1"/>
    <x v="4"/>
    <x v="872"/>
    <x v="1069"/>
    <x v="0"/>
    <x v="2"/>
    <n v="0"/>
  </r>
  <r>
    <n v="1205"/>
    <s v="CA-2016-114727"/>
    <d v="2016-07-18T00:00:00"/>
    <d v="2016-07-24T00:00:00"/>
    <s v="Standard Class"/>
    <s v="LS-16945"/>
    <x v="322"/>
    <x v="1"/>
    <s v="United States"/>
    <x v="60"/>
    <x v="22"/>
    <n v="80219"/>
    <x v="1"/>
    <s v="OFF-ST-10000689"/>
    <x v="1"/>
    <x v="4"/>
    <x v="426"/>
    <x v="1070"/>
    <x v="1"/>
    <x v="2"/>
    <n v="-33.804000000000002"/>
  </r>
  <r>
    <n v="1206"/>
    <s v="CA-2017-133235"/>
    <d v="2017-08-01T00:00:00"/>
    <d v="2017-08-04T00:00:00"/>
    <s v="First Class"/>
    <s v="LH-16750"/>
    <x v="405"/>
    <x v="0"/>
    <s v="United States"/>
    <x v="35"/>
    <x v="3"/>
    <n v="28205"/>
    <x v="0"/>
    <s v="TEC-PH-10002660"/>
    <x v="2"/>
    <x v="7"/>
    <x v="704"/>
    <x v="1071"/>
    <x v="2"/>
    <x v="2"/>
    <n v="16.997499999999999"/>
  </r>
  <r>
    <n v="1207"/>
    <s v="CA-2016-137050"/>
    <d v="2016-07-14T00:00:00"/>
    <d v="2016-07-18T00:00:00"/>
    <s v="Second Class"/>
    <s v="SW-20755"/>
    <x v="406"/>
    <x v="1"/>
    <s v="United States"/>
    <x v="20"/>
    <x v="15"/>
    <n v="10009"/>
    <x v="3"/>
    <s v="OFF-ST-10004634"/>
    <x v="1"/>
    <x v="4"/>
    <x v="602"/>
    <x v="1072"/>
    <x v="7"/>
    <x v="0"/>
    <n v="3.363"/>
  </r>
  <r>
    <n v="1208"/>
    <s v="CA-2016-137050"/>
    <d v="2016-07-14T00:00:00"/>
    <d v="2016-07-18T00:00:00"/>
    <s v="Second Class"/>
    <s v="SW-20755"/>
    <x v="406"/>
    <x v="1"/>
    <s v="United States"/>
    <x v="20"/>
    <x v="15"/>
    <n v="10009"/>
    <x v="3"/>
    <s v="OFF-BI-10002160"/>
    <x v="1"/>
    <x v="8"/>
    <x v="315"/>
    <x v="1073"/>
    <x v="1"/>
    <x v="2"/>
    <n v="3.2004000000000001"/>
  </r>
  <r>
    <n v="1209"/>
    <s v="CA-2016-137050"/>
    <d v="2016-07-14T00:00:00"/>
    <d v="2016-07-18T00:00:00"/>
    <s v="Second Class"/>
    <s v="SW-20755"/>
    <x v="406"/>
    <x v="1"/>
    <s v="United States"/>
    <x v="20"/>
    <x v="15"/>
    <n v="10009"/>
    <x v="3"/>
    <s v="OFF-FA-10002988"/>
    <x v="1"/>
    <x v="13"/>
    <x v="132"/>
    <x v="1074"/>
    <x v="3"/>
    <x v="0"/>
    <n v="6.8943000000000003"/>
  </r>
  <r>
    <n v="1210"/>
    <s v="CA-2016-137050"/>
    <d v="2016-07-14T00:00:00"/>
    <d v="2016-07-18T00:00:00"/>
    <s v="Second Class"/>
    <s v="SW-20755"/>
    <x v="406"/>
    <x v="1"/>
    <s v="United States"/>
    <x v="20"/>
    <x v="15"/>
    <n v="10009"/>
    <x v="3"/>
    <s v="OFF-AR-10004999"/>
    <x v="1"/>
    <x v="6"/>
    <x v="873"/>
    <x v="1075"/>
    <x v="3"/>
    <x v="0"/>
    <n v="10.465"/>
  </r>
  <r>
    <n v="1211"/>
    <s v="CA-2016-137050"/>
    <d v="2016-07-14T00:00:00"/>
    <d v="2016-07-18T00:00:00"/>
    <s v="Second Class"/>
    <s v="SW-20755"/>
    <x v="406"/>
    <x v="1"/>
    <s v="United States"/>
    <x v="20"/>
    <x v="15"/>
    <n v="10009"/>
    <x v="3"/>
    <s v="OFF-BI-10001031"/>
    <x v="1"/>
    <x v="8"/>
    <x v="874"/>
    <x v="1076"/>
    <x v="0"/>
    <x v="2"/>
    <n v="2.8835999999999999"/>
  </r>
  <r>
    <n v="1212"/>
    <s v="CA-2016-137050"/>
    <d v="2016-07-14T00:00:00"/>
    <d v="2016-07-18T00:00:00"/>
    <s v="Second Class"/>
    <s v="SW-20755"/>
    <x v="406"/>
    <x v="1"/>
    <s v="United States"/>
    <x v="20"/>
    <x v="15"/>
    <n v="10009"/>
    <x v="3"/>
    <s v="FUR-BO-10004695"/>
    <x v="0"/>
    <x v="0"/>
    <x v="200"/>
    <x v="1077"/>
    <x v="4"/>
    <x v="2"/>
    <n v="21.717600000000001"/>
  </r>
  <r>
    <n v="1213"/>
    <s v="US-2017-118087"/>
    <d v="2017-09-09T00:00:00"/>
    <d v="2017-09-13T00:00:00"/>
    <s v="Standard Class"/>
    <s v="SP-20620"/>
    <x v="407"/>
    <x v="1"/>
    <s v="United States"/>
    <x v="10"/>
    <x v="9"/>
    <n v="19134"/>
    <x v="3"/>
    <s v="FUR-CH-10004860"/>
    <x v="0"/>
    <x v="1"/>
    <x v="212"/>
    <x v="1078"/>
    <x v="0"/>
    <x v="4"/>
    <n v="-48.470399999999998"/>
  </r>
  <r>
    <n v="1214"/>
    <s v="US-2017-118087"/>
    <d v="2017-09-09T00:00:00"/>
    <d v="2017-09-13T00:00:00"/>
    <s v="Standard Class"/>
    <s v="SP-20620"/>
    <x v="407"/>
    <x v="1"/>
    <s v="United States"/>
    <x v="10"/>
    <x v="9"/>
    <n v="19134"/>
    <x v="3"/>
    <s v="OFF-BI-10002432"/>
    <x v="1"/>
    <x v="8"/>
    <x v="875"/>
    <x v="1079"/>
    <x v="0"/>
    <x v="6"/>
    <n v="-2.3275999999999999"/>
  </r>
  <r>
    <n v="1215"/>
    <s v="US-2017-118087"/>
    <d v="2017-09-09T00:00:00"/>
    <d v="2017-09-13T00:00:00"/>
    <s v="Standard Class"/>
    <s v="SP-20620"/>
    <x v="407"/>
    <x v="1"/>
    <s v="United States"/>
    <x v="10"/>
    <x v="9"/>
    <n v="19134"/>
    <x v="3"/>
    <s v="OFF-BI-10000069"/>
    <x v="1"/>
    <x v="8"/>
    <x v="491"/>
    <x v="1080"/>
    <x v="7"/>
    <x v="6"/>
    <n v="-3.6023999999999998"/>
  </r>
  <r>
    <n v="1216"/>
    <s v="US-2017-118087"/>
    <d v="2017-09-09T00:00:00"/>
    <d v="2017-09-13T00:00:00"/>
    <s v="Standard Class"/>
    <s v="SP-20620"/>
    <x v="407"/>
    <x v="1"/>
    <s v="United States"/>
    <x v="10"/>
    <x v="9"/>
    <n v="19134"/>
    <x v="3"/>
    <s v="OFF-AR-10003602"/>
    <x v="1"/>
    <x v="6"/>
    <x v="242"/>
    <x v="1081"/>
    <x v="7"/>
    <x v="2"/>
    <n v="1.5768"/>
  </r>
  <r>
    <n v="1217"/>
    <s v="US-2017-118087"/>
    <d v="2017-09-09T00:00:00"/>
    <d v="2017-09-13T00:00:00"/>
    <s v="Standard Class"/>
    <s v="SP-20620"/>
    <x v="407"/>
    <x v="1"/>
    <s v="United States"/>
    <x v="10"/>
    <x v="9"/>
    <n v="19134"/>
    <x v="3"/>
    <s v="TEC-AC-10004469"/>
    <x v="2"/>
    <x v="11"/>
    <x v="241"/>
    <x v="1082"/>
    <x v="1"/>
    <x v="2"/>
    <n v="28.763999999999999"/>
  </r>
  <r>
    <n v="1218"/>
    <s v="US-2017-118087"/>
    <d v="2017-09-09T00:00:00"/>
    <d v="2017-09-13T00:00:00"/>
    <s v="Standard Class"/>
    <s v="SP-20620"/>
    <x v="407"/>
    <x v="1"/>
    <s v="United States"/>
    <x v="10"/>
    <x v="9"/>
    <n v="19134"/>
    <x v="3"/>
    <s v="FUR-FU-10001867"/>
    <x v="0"/>
    <x v="5"/>
    <x v="876"/>
    <x v="1083"/>
    <x v="0"/>
    <x v="2"/>
    <n v="1.7023999999999999"/>
  </r>
  <r>
    <n v="1219"/>
    <s v="US-2017-118087"/>
    <d v="2017-09-09T00:00:00"/>
    <d v="2017-09-13T00:00:00"/>
    <s v="Standard Class"/>
    <s v="SP-20620"/>
    <x v="407"/>
    <x v="1"/>
    <s v="United States"/>
    <x v="10"/>
    <x v="9"/>
    <n v="19134"/>
    <x v="3"/>
    <s v="TEC-AC-10003174"/>
    <x v="2"/>
    <x v="11"/>
    <x v="619"/>
    <x v="1051"/>
    <x v="1"/>
    <x v="2"/>
    <n v="64.674000000000007"/>
  </r>
  <r>
    <n v="1220"/>
    <s v="US-2017-118087"/>
    <d v="2017-09-09T00:00:00"/>
    <d v="2017-09-13T00:00:00"/>
    <s v="Standard Class"/>
    <s v="SP-20620"/>
    <x v="407"/>
    <x v="1"/>
    <s v="United States"/>
    <x v="10"/>
    <x v="9"/>
    <n v="19134"/>
    <x v="3"/>
    <s v="TEC-PH-10002200"/>
    <x v="2"/>
    <x v="7"/>
    <x v="877"/>
    <x v="1084"/>
    <x v="3"/>
    <x v="10"/>
    <n v="-386.39159999999998"/>
  </r>
  <r>
    <n v="1221"/>
    <s v="CA-2014-110184"/>
    <d v="2014-07-12T00:00:00"/>
    <d v="2014-07-16T00:00:00"/>
    <s v="Standard Class"/>
    <s v="BF-11170"/>
    <x v="408"/>
    <x v="2"/>
    <s v="United States"/>
    <x v="1"/>
    <x v="1"/>
    <n v="90036"/>
    <x v="1"/>
    <s v="OFF-ST-10000107"/>
    <x v="1"/>
    <x v="4"/>
    <x v="17"/>
    <x v="1085"/>
    <x v="6"/>
    <x v="0"/>
    <n v="44.954999999999998"/>
  </r>
  <r>
    <n v="1222"/>
    <s v="CA-2014-110184"/>
    <d v="2014-07-12T00:00:00"/>
    <d v="2014-07-16T00:00:00"/>
    <s v="Standard Class"/>
    <s v="BF-11170"/>
    <x v="408"/>
    <x v="2"/>
    <s v="United States"/>
    <x v="1"/>
    <x v="1"/>
    <n v="90036"/>
    <x v="1"/>
    <s v="TEC-PH-10000439"/>
    <x v="2"/>
    <x v="7"/>
    <x v="878"/>
    <x v="1086"/>
    <x v="8"/>
    <x v="2"/>
    <n v="28.7928"/>
  </r>
  <r>
    <n v="1223"/>
    <s v="CA-2016-126004"/>
    <d v="2016-12-04T00:00:00"/>
    <d v="2016-12-05T00:00:00"/>
    <s v="First Class"/>
    <s v="BM-11140"/>
    <x v="78"/>
    <x v="0"/>
    <s v="United States"/>
    <x v="20"/>
    <x v="15"/>
    <n v="10024"/>
    <x v="3"/>
    <s v="FUR-FU-10001602"/>
    <x v="0"/>
    <x v="5"/>
    <x v="766"/>
    <x v="1087"/>
    <x v="1"/>
    <x v="0"/>
    <n v="20.482199999999999"/>
  </r>
  <r>
    <n v="1224"/>
    <s v="CA-2016-126004"/>
    <d v="2016-12-04T00:00:00"/>
    <d v="2016-12-05T00:00:00"/>
    <s v="First Class"/>
    <s v="BM-11140"/>
    <x v="78"/>
    <x v="0"/>
    <s v="United States"/>
    <x v="20"/>
    <x v="15"/>
    <n v="10024"/>
    <x v="3"/>
    <s v="TEC-AC-10001432"/>
    <x v="2"/>
    <x v="11"/>
    <x v="476"/>
    <x v="1088"/>
    <x v="7"/>
    <x v="0"/>
    <n v="34.386000000000003"/>
  </r>
  <r>
    <n v="1225"/>
    <s v="CA-2016-126004"/>
    <d v="2016-12-04T00:00:00"/>
    <d v="2016-12-05T00:00:00"/>
    <s v="First Class"/>
    <s v="BM-11140"/>
    <x v="78"/>
    <x v="0"/>
    <s v="United States"/>
    <x v="20"/>
    <x v="15"/>
    <n v="10024"/>
    <x v="3"/>
    <s v="OFF-BI-10004656"/>
    <x v="1"/>
    <x v="8"/>
    <x v="864"/>
    <x v="1089"/>
    <x v="7"/>
    <x v="2"/>
    <n v="0.6048"/>
  </r>
  <r>
    <n v="1226"/>
    <s v="CA-2016-126004"/>
    <d v="2016-12-04T00:00:00"/>
    <d v="2016-12-05T00:00:00"/>
    <s v="First Class"/>
    <s v="BM-11140"/>
    <x v="78"/>
    <x v="0"/>
    <s v="United States"/>
    <x v="20"/>
    <x v="15"/>
    <n v="10024"/>
    <x v="3"/>
    <s v="OFF-PA-10001685"/>
    <x v="1"/>
    <x v="10"/>
    <x v="33"/>
    <x v="1090"/>
    <x v="4"/>
    <x v="0"/>
    <n v="19.874400000000001"/>
  </r>
  <r>
    <n v="1227"/>
    <s v="CA-2016-126004"/>
    <d v="2016-12-04T00:00:00"/>
    <d v="2016-12-05T00:00:00"/>
    <s v="First Class"/>
    <s v="BM-11140"/>
    <x v="78"/>
    <x v="0"/>
    <s v="United States"/>
    <x v="20"/>
    <x v="15"/>
    <n v="10024"/>
    <x v="3"/>
    <s v="OFF-ST-10001418"/>
    <x v="1"/>
    <x v="4"/>
    <x v="879"/>
    <x v="1091"/>
    <x v="1"/>
    <x v="0"/>
    <n v="3.6587999999999998"/>
  </r>
  <r>
    <n v="1228"/>
    <s v="CA-2016-126004"/>
    <d v="2016-12-04T00:00:00"/>
    <d v="2016-12-05T00:00:00"/>
    <s v="First Class"/>
    <s v="BM-11140"/>
    <x v="78"/>
    <x v="0"/>
    <s v="United States"/>
    <x v="20"/>
    <x v="15"/>
    <n v="10024"/>
    <x v="3"/>
    <s v="OFF-ST-10000676"/>
    <x v="1"/>
    <x v="4"/>
    <x v="880"/>
    <x v="1092"/>
    <x v="0"/>
    <x v="0"/>
    <n v="11.631600000000001"/>
  </r>
  <r>
    <n v="1229"/>
    <s v="CA-2017-100013"/>
    <d v="2017-11-06T00:00:00"/>
    <d v="2017-11-11T00:00:00"/>
    <s v="Standard Class"/>
    <s v="ZC-21910"/>
    <x v="233"/>
    <x v="0"/>
    <s v="United States"/>
    <x v="1"/>
    <x v="1"/>
    <n v="90045"/>
    <x v="1"/>
    <s v="OFF-EN-10001219"/>
    <x v="1"/>
    <x v="12"/>
    <x v="588"/>
    <x v="764"/>
    <x v="0"/>
    <x v="0"/>
    <n v="7.4871999999999996"/>
  </r>
  <r>
    <n v="1230"/>
    <s v="CA-2017-100013"/>
    <d v="2017-11-06T00:00:00"/>
    <d v="2017-11-11T00:00:00"/>
    <s v="Standard Class"/>
    <s v="ZC-21910"/>
    <x v="233"/>
    <x v="0"/>
    <s v="United States"/>
    <x v="1"/>
    <x v="1"/>
    <n v="90045"/>
    <x v="1"/>
    <s v="FUR-FU-10001424"/>
    <x v="0"/>
    <x v="5"/>
    <x v="698"/>
    <x v="984"/>
    <x v="7"/>
    <x v="0"/>
    <n v="2.9681999999999999"/>
  </r>
  <r>
    <n v="1231"/>
    <s v="CA-2017-100013"/>
    <d v="2017-11-06T00:00:00"/>
    <d v="2017-11-11T00:00:00"/>
    <s v="Standard Class"/>
    <s v="ZC-21910"/>
    <x v="233"/>
    <x v="0"/>
    <s v="United States"/>
    <x v="1"/>
    <x v="1"/>
    <n v="90045"/>
    <x v="1"/>
    <s v="OFF-AR-10001022"/>
    <x v="1"/>
    <x v="6"/>
    <x v="881"/>
    <x v="1093"/>
    <x v="0"/>
    <x v="0"/>
    <n v="1.7607999999999999"/>
  </r>
  <r>
    <n v="1232"/>
    <s v="CA-2015-132570"/>
    <d v="2015-10-31T00:00:00"/>
    <d v="2015-11-02T00:00:00"/>
    <s v="Second Class"/>
    <s v="KT-16480"/>
    <x v="409"/>
    <x v="0"/>
    <s v="United States"/>
    <x v="198"/>
    <x v="15"/>
    <n v="14215"/>
    <x v="3"/>
    <s v="OFF-AR-10000369"/>
    <x v="1"/>
    <x v="6"/>
    <x v="382"/>
    <x v="1094"/>
    <x v="0"/>
    <x v="0"/>
    <n v="0.7228"/>
  </r>
  <r>
    <n v="1233"/>
    <s v="CA-2015-132570"/>
    <d v="2015-10-31T00:00:00"/>
    <d v="2015-11-02T00:00:00"/>
    <s v="Second Class"/>
    <s v="KT-16480"/>
    <x v="409"/>
    <x v="0"/>
    <s v="United States"/>
    <x v="198"/>
    <x v="15"/>
    <n v="14215"/>
    <x v="3"/>
    <s v="OFF-EN-10003055"/>
    <x v="1"/>
    <x v="12"/>
    <x v="882"/>
    <x v="1095"/>
    <x v="0"/>
    <x v="0"/>
    <n v="35.981999999999999"/>
  </r>
  <r>
    <n v="1234"/>
    <s v="CA-2016-153682"/>
    <d v="2016-05-30T00:00:00"/>
    <d v="2016-06-01T00:00:00"/>
    <s v="First Class"/>
    <s v="BG-11695"/>
    <x v="410"/>
    <x v="1"/>
    <s v="United States"/>
    <x v="74"/>
    <x v="24"/>
    <n v="45231"/>
    <x v="3"/>
    <s v="TEC-CO-10001046"/>
    <x v="2"/>
    <x v="16"/>
    <x v="883"/>
    <x v="1096"/>
    <x v="0"/>
    <x v="10"/>
    <n v="69.998999999999995"/>
  </r>
  <r>
    <n v="1235"/>
    <s v="CA-2016-144344"/>
    <d v="2016-10-28T00:00:00"/>
    <d v="2016-10-28T00:00:00"/>
    <s v="Same Day"/>
    <s v="PG-18820"/>
    <x v="310"/>
    <x v="0"/>
    <s v="United States"/>
    <x v="199"/>
    <x v="2"/>
    <n v="33437"/>
    <x v="0"/>
    <s v="FUR-FU-10000076"/>
    <x v="0"/>
    <x v="5"/>
    <x v="884"/>
    <x v="1097"/>
    <x v="1"/>
    <x v="2"/>
    <n v="13.786199999999999"/>
  </r>
  <r>
    <n v="1236"/>
    <s v="CA-2016-144344"/>
    <d v="2016-10-28T00:00:00"/>
    <d v="2016-10-28T00:00:00"/>
    <s v="Same Day"/>
    <s v="PG-18820"/>
    <x v="310"/>
    <x v="0"/>
    <s v="United States"/>
    <x v="199"/>
    <x v="2"/>
    <n v="33437"/>
    <x v="0"/>
    <s v="OFF-BI-10003719"/>
    <x v="1"/>
    <x v="8"/>
    <x v="691"/>
    <x v="1098"/>
    <x v="2"/>
    <x v="6"/>
    <n v="-29.94"/>
  </r>
  <r>
    <n v="1237"/>
    <s v="CA-2016-144344"/>
    <d v="2016-10-28T00:00:00"/>
    <d v="2016-10-28T00:00:00"/>
    <s v="Same Day"/>
    <s v="PG-18820"/>
    <x v="310"/>
    <x v="0"/>
    <s v="United States"/>
    <x v="199"/>
    <x v="2"/>
    <n v="33437"/>
    <x v="0"/>
    <s v="FUR-FU-10003268"/>
    <x v="0"/>
    <x v="5"/>
    <x v="885"/>
    <x v="1099"/>
    <x v="0"/>
    <x v="2"/>
    <n v="0"/>
  </r>
  <r>
    <n v="1238"/>
    <s v="CA-2016-144344"/>
    <d v="2016-10-28T00:00:00"/>
    <d v="2016-10-28T00:00:00"/>
    <s v="Same Day"/>
    <s v="PG-18820"/>
    <x v="310"/>
    <x v="0"/>
    <s v="United States"/>
    <x v="199"/>
    <x v="2"/>
    <n v="33437"/>
    <x v="0"/>
    <s v="FUR-FU-10003553"/>
    <x v="0"/>
    <x v="5"/>
    <x v="568"/>
    <x v="1100"/>
    <x v="1"/>
    <x v="2"/>
    <n v="41.262"/>
  </r>
  <r>
    <n v="1239"/>
    <s v="CA-2014-127012"/>
    <d v="2014-08-11T00:00:00"/>
    <d v="2014-08-15T00:00:00"/>
    <s v="Standard Class"/>
    <s v="GM-14680"/>
    <x v="411"/>
    <x v="0"/>
    <s v="United States"/>
    <x v="4"/>
    <x v="4"/>
    <n v="98105"/>
    <x v="1"/>
    <s v="FUR-FU-10003691"/>
    <x v="0"/>
    <x v="5"/>
    <x v="886"/>
    <x v="1101"/>
    <x v="7"/>
    <x v="0"/>
    <n v="5.4340000000000002"/>
  </r>
  <r>
    <n v="1240"/>
    <s v="CA-2014-127012"/>
    <d v="2014-08-11T00:00:00"/>
    <d v="2014-08-15T00:00:00"/>
    <s v="Standard Class"/>
    <s v="GM-14680"/>
    <x v="411"/>
    <x v="0"/>
    <s v="United States"/>
    <x v="4"/>
    <x v="4"/>
    <n v="98105"/>
    <x v="1"/>
    <s v="OFF-AR-10003903"/>
    <x v="1"/>
    <x v="6"/>
    <x v="887"/>
    <x v="1102"/>
    <x v="7"/>
    <x v="0"/>
    <n v="10.652200000000001"/>
  </r>
  <r>
    <n v="1241"/>
    <s v="CA-2014-127012"/>
    <d v="2014-08-11T00:00:00"/>
    <d v="2014-08-15T00:00:00"/>
    <s v="Standard Class"/>
    <s v="GM-14680"/>
    <x v="411"/>
    <x v="0"/>
    <s v="United States"/>
    <x v="4"/>
    <x v="4"/>
    <n v="98105"/>
    <x v="1"/>
    <s v="OFF-FA-10004854"/>
    <x v="1"/>
    <x v="13"/>
    <x v="271"/>
    <x v="1003"/>
    <x v="0"/>
    <x v="0"/>
    <n v="10.7912"/>
  </r>
  <r>
    <n v="1242"/>
    <s v="CA-2016-128727"/>
    <d v="2016-08-29T00:00:00"/>
    <d v="2016-09-04T00:00:00"/>
    <s v="Standard Class"/>
    <s v="MO-17800"/>
    <x v="246"/>
    <x v="2"/>
    <s v="United States"/>
    <x v="20"/>
    <x v="15"/>
    <n v="10024"/>
    <x v="3"/>
    <s v="TEC-PH-10003442"/>
    <x v="2"/>
    <x v="7"/>
    <x v="888"/>
    <x v="1103"/>
    <x v="4"/>
    <x v="0"/>
    <n v="5.5"/>
  </r>
  <r>
    <n v="1243"/>
    <s v="US-2016-162859"/>
    <d v="2016-02-15T00:00:00"/>
    <d v="2016-02-22T00:00:00"/>
    <s v="Standard Class"/>
    <s v="PG-18820"/>
    <x v="310"/>
    <x v="0"/>
    <s v="United States"/>
    <x v="20"/>
    <x v="15"/>
    <n v="10009"/>
    <x v="3"/>
    <s v="OFF-BI-10004519"/>
    <x v="1"/>
    <x v="8"/>
    <x v="889"/>
    <x v="1104"/>
    <x v="1"/>
    <x v="2"/>
    <n v="124.485"/>
  </r>
  <r>
    <n v="1244"/>
    <s v="US-2016-162859"/>
    <d v="2016-02-15T00:00:00"/>
    <d v="2016-02-22T00:00:00"/>
    <s v="Standard Class"/>
    <s v="PG-18820"/>
    <x v="310"/>
    <x v="0"/>
    <s v="United States"/>
    <x v="20"/>
    <x v="15"/>
    <n v="10009"/>
    <x v="3"/>
    <s v="OFF-FA-10000304"/>
    <x v="1"/>
    <x v="13"/>
    <x v="52"/>
    <x v="521"/>
    <x v="4"/>
    <x v="0"/>
    <n v="3.5752000000000002"/>
  </r>
  <r>
    <n v="1245"/>
    <s v="CA-2017-133641"/>
    <d v="2017-05-14T00:00:00"/>
    <d v="2017-05-21T00:00:00"/>
    <s v="Standard Class"/>
    <s v="EJ-14155"/>
    <x v="412"/>
    <x v="0"/>
    <s v="United States"/>
    <x v="200"/>
    <x v="35"/>
    <n v="39503"/>
    <x v="0"/>
    <s v="OFF-EN-10004955"/>
    <x v="1"/>
    <x v="12"/>
    <x v="890"/>
    <x v="1105"/>
    <x v="6"/>
    <x v="0"/>
    <n v="23.8581"/>
  </r>
  <r>
    <n v="1246"/>
    <s v="CA-2014-168494"/>
    <d v="2014-12-12T00:00:00"/>
    <d v="2014-12-14T00:00:00"/>
    <s v="Second Class"/>
    <s v="NP-18700"/>
    <x v="413"/>
    <x v="0"/>
    <s v="United States"/>
    <x v="201"/>
    <x v="1"/>
    <n v="93727"/>
    <x v="1"/>
    <s v="FUR-TA-10004619"/>
    <x v="0"/>
    <x v="3"/>
    <x v="891"/>
    <x v="1106"/>
    <x v="5"/>
    <x v="2"/>
    <n v="95.585999999999999"/>
  </r>
  <r>
    <n v="1247"/>
    <s v="CA-2014-168494"/>
    <d v="2014-12-12T00:00:00"/>
    <d v="2014-12-14T00:00:00"/>
    <s v="Second Class"/>
    <s v="NP-18700"/>
    <x v="413"/>
    <x v="0"/>
    <s v="United States"/>
    <x v="201"/>
    <x v="1"/>
    <n v="93727"/>
    <x v="1"/>
    <s v="FUR-TA-10003473"/>
    <x v="0"/>
    <x v="3"/>
    <x v="216"/>
    <x v="1107"/>
    <x v="13"/>
    <x v="2"/>
    <n v="135.4068"/>
  </r>
  <r>
    <n v="1248"/>
    <s v="CA-2014-168494"/>
    <d v="2014-12-12T00:00:00"/>
    <d v="2014-12-14T00:00:00"/>
    <s v="Second Class"/>
    <s v="NP-18700"/>
    <x v="413"/>
    <x v="0"/>
    <s v="United States"/>
    <x v="201"/>
    <x v="1"/>
    <n v="93727"/>
    <x v="1"/>
    <s v="FUR-BO-10004467"/>
    <x v="0"/>
    <x v="0"/>
    <x v="892"/>
    <x v="1108"/>
    <x v="1"/>
    <x v="11"/>
    <n v="11.998799999999999"/>
  </r>
  <r>
    <n v="1249"/>
    <s v="CA-2017-115602"/>
    <d v="2017-12-18T00:00:00"/>
    <d v="2017-12-24T00:00:00"/>
    <s v="Standard Class"/>
    <s v="DJ-13630"/>
    <x v="264"/>
    <x v="0"/>
    <s v="United States"/>
    <x v="20"/>
    <x v="15"/>
    <n v="10009"/>
    <x v="3"/>
    <s v="OFF-AR-10002280"/>
    <x v="1"/>
    <x v="6"/>
    <x v="772"/>
    <x v="1109"/>
    <x v="5"/>
    <x v="0"/>
    <n v="17.469000000000001"/>
  </r>
  <r>
    <n v="1250"/>
    <s v="CA-2017-115602"/>
    <d v="2017-12-18T00:00:00"/>
    <d v="2017-12-24T00:00:00"/>
    <s v="Standard Class"/>
    <s v="DJ-13630"/>
    <x v="264"/>
    <x v="0"/>
    <s v="United States"/>
    <x v="20"/>
    <x v="15"/>
    <n v="10009"/>
    <x v="3"/>
    <s v="FUR-CH-10001708"/>
    <x v="0"/>
    <x v="1"/>
    <x v="893"/>
    <x v="1110"/>
    <x v="6"/>
    <x v="9"/>
    <n v="139.5702"/>
  </r>
  <r>
    <n v="1251"/>
    <s v="CA-2017-115602"/>
    <d v="2017-12-18T00:00:00"/>
    <d v="2017-12-24T00:00:00"/>
    <s v="Standard Class"/>
    <s v="DJ-13630"/>
    <x v="264"/>
    <x v="0"/>
    <s v="United States"/>
    <x v="20"/>
    <x v="15"/>
    <n v="10009"/>
    <x v="3"/>
    <s v="OFF-AP-10000891"/>
    <x v="1"/>
    <x v="9"/>
    <x v="165"/>
    <x v="1111"/>
    <x v="11"/>
    <x v="0"/>
    <n v="511.36799999999999"/>
  </r>
  <r>
    <n v="1252"/>
    <s v="CA-2017-115602"/>
    <d v="2017-12-18T00:00:00"/>
    <d v="2017-12-24T00:00:00"/>
    <s v="Standard Class"/>
    <s v="DJ-13630"/>
    <x v="264"/>
    <x v="0"/>
    <s v="United States"/>
    <x v="20"/>
    <x v="15"/>
    <n v="10009"/>
    <x v="3"/>
    <s v="OFF-AR-10000462"/>
    <x v="1"/>
    <x v="6"/>
    <x v="894"/>
    <x v="1112"/>
    <x v="0"/>
    <x v="0"/>
    <n v="1.3759999999999999"/>
  </r>
  <r>
    <n v="1253"/>
    <s v="CA-2015-154956"/>
    <d v="2015-07-04T00:00:00"/>
    <d v="2015-07-09T00:00:00"/>
    <s v="Standard Class"/>
    <s v="IM-15070"/>
    <x v="5"/>
    <x v="0"/>
    <s v="United States"/>
    <x v="158"/>
    <x v="6"/>
    <n v="53209"/>
    <x v="2"/>
    <s v="TEC-PH-10004165"/>
    <x v="2"/>
    <x v="7"/>
    <x v="895"/>
    <x v="1113"/>
    <x v="4"/>
    <x v="0"/>
    <n v="285.9896"/>
  </r>
  <r>
    <n v="1254"/>
    <s v="CA-2017-144638"/>
    <d v="2017-03-10T00:00:00"/>
    <d v="2017-03-14T00:00:00"/>
    <s v="Standard Class"/>
    <s v="MH-18115"/>
    <x v="414"/>
    <x v="2"/>
    <s v="United States"/>
    <x v="142"/>
    <x v="9"/>
    <n v="19013"/>
    <x v="3"/>
    <s v="OFF-AR-10003958"/>
    <x v="1"/>
    <x v="6"/>
    <x v="686"/>
    <x v="791"/>
    <x v="0"/>
    <x v="2"/>
    <n v="0.59040000000000004"/>
  </r>
  <r>
    <n v="1255"/>
    <s v="CA-2017-144638"/>
    <d v="2017-03-10T00:00:00"/>
    <d v="2017-03-14T00:00:00"/>
    <s v="Standard Class"/>
    <s v="MH-18115"/>
    <x v="414"/>
    <x v="2"/>
    <s v="United States"/>
    <x v="142"/>
    <x v="9"/>
    <n v="19013"/>
    <x v="3"/>
    <s v="TEC-PH-10000149"/>
    <x v="2"/>
    <x v="7"/>
    <x v="424"/>
    <x v="382"/>
    <x v="1"/>
    <x v="10"/>
    <n v="-8.3789999999999996"/>
  </r>
  <r>
    <n v="1256"/>
    <s v="CA-2017-144638"/>
    <d v="2017-03-10T00:00:00"/>
    <d v="2017-03-14T00:00:00"/>
    <s v="Standard Class"/>
    <s v="MH-18115"/>
    <x v="414"/>
    <x v="2"/>
    <s v="United States"/>
    <x v="142"/>
    <x v="9"/>
    <n v="19013"/>
    <x v="3"/>
    <s v="FUR-FU-10003724"/>
    <x v="0"/>
    <x v="5"/>
    <x v="896"/>
    <x v="1114"/>
    <x v="7"/>
    <x v="2"/>
    <n v="0.50219999999999998"/>
  </r>
  <r>
    <n v="1257"/>
    <s v="CA-2017-144638"/>
    <d v="2017-03-10T00:00:00"/>
    <d v="2017-03-14T00:00:00"/>
    <s v="Standard Class"/>
    <s v="MH-18115"/>
    <x v="414"/>
    <x v="2"/>
    <s v="United States"/>
    <x v="142"/>
    <x v="9"/>
    <n v="19013"/>
    <x v="3"/>
    <s v="FUR-FU-10003535"/>
    <x v="0"/>
    <x v="5"/>
    <x v="897"/>
    <x v="1115"/>
    <x v="0"/>
    <x v="2"/>
    <n v="11.516400000000001"/>
  </r>
  <r>
    <n v="1258"/>
    <s v="US-2016-168620"/>
    <d v="2016-12-24T00:00:00"/>
    <d v="2016-12-28T00:00:00"/>
    <s v="Second Class"/>
    <s v="RB-19795"/>
    <x v="176"/>
    <x v="2"/>
    <s v="United States"/>
    <x v="35"/>
    <x v="3"/>
    <n v="28205"/>
    <x v="0"/>
    <s v="OFF-BI-10001575"/>
    <x v="1"/>
    <x v="8"/>
    <x v="582"/>
    <x v="1116"/>
    <x v="1"/>
    <x v="6"/>
    <n v="-20.4468"/>
  </r>
  <r>
    <n v="1259"/>
    <s v="US-2016-168620"/>
    <d v="2016-12-24T00:00:00"/>
    <d v="2016-12-28T00:00:00"/>
    <s v="Second Class"/>
    <s v="RB-19795"/>
    <x v="176"/>
    <x v="2"/>
    <s v="United States"/>
    <x v="35"/>
    <x v="3"/>
    <n v="28205"/>
    <x v="0"/>
    <s v="OFF-ST-10003716"/>
    <x v="1"/>
    <x v="4"/>
    <x v="898"/>
    <x v="1117"/>
    <x v="1"/>
    <x v="2"/>
    <n v="-47.254199999999997"/>
  </r>
  <r>
    <n v="1260"/>
    <s v="US-2016-168620"/>
    <d v="2016-12-24T00:00:00"/>
    <d v="2016-12-28T00:00:00"/>
    <s v="Second Class"/>
    <s v="RB-19795"/>
    <x v="176"/>
    <x v="2"/>
    <s v="United States"/>
    <x v="35"/>
    <x v="3"/>
    <n v="28205"/>
    <x v="0"/>
    <s v="TEC-AC-10004469"/>
    <x v="2"/>
    <x v="11"/>
    <x v="241"/>
    <x v="1118"/>
    <x v="8"/>
    <x v="2"/>
    <n v="76.703999999999994"/>
  </r>
  <r>
    <n v="1261"/>
    <s v="CA-2017-117079"/>
    <d v="2017-10-23T00:00:00"/>
    <d v="2017-10-27T00:00:00"/>
    <s v="Standard Class"/>
    <s v="JR-15700"/>
    <x v="415"/>
    <x v="0"/>
    <s v="United States"/>
    <x v="108"/>
    <x v="2"/>
    <n v="32216"/>
    <x v="0"/>
    <s v="TEC-PH-10004586"/>
    <x v="2"/>
    <x v="7"/>
    <x v="899"/>
    <x v="1119"/>
    <x v="1"/>
    <x v="2"/>
    <n v="107.985"/>
  </r>
  <r>
    <n v="1262"/>
    <s v="US-2016-144393"/>
    <d v="2016-10-28T00:00:00"/>
    <d v="2016-11-04T00:00:00"/>
    <s v="Standard Class"/>
    <s v="SM-20950"/>
    <x v="416"/>
    <x v="1"/>
    <s v="United States"/>
    <x v="202"/>
    <x v="3"/>
    <n v="27834"/>
    <x v="0"/>
    <s v="OFF-BI-10004236"/>
    <x v="1"/>
    <x v="8"/>
    <x v="900"/>
    <x v="1120"/>
    <x v="4"/>
    <x v="6"/>
    <n v="-14.0928"/>
  </r>
  <r>
    <n v="1263"/>
    <s v="CA-2017-105053"/>
    <d v="2017-07-07T00:00:00"/>
    <d v="2017-07-09T00:00:00"/>
    <s v="Second Class"/>
    <s v="CS-12355"/>
    <x v="394"/>
    <x v="0"/>
    <s v="United States"/>
    <x v="85"/>
    <x v="15"/>
    <n v="11561"/>
    <x v="3"/>
    <s v="OFF-BI-10001634"/>
    <x v="1"/>
    <x v="8"/>
    <x v="24"/>
    <x v="1121"/>
    <x v="1"/>
    <x v="2"/>
    <n v="6.3335999999999997"/>
  </r>
  <r>
    <n v="1264"/>
    <s v="CA-2016-155992"/>
    <d v="2016-10-01T00:00:00"/>
    <d v="2016-10-02T00:00:00"/>
    <s v="First Class"/>
    <s v="CC-12220"/>
    <x v="417"/>
    <x v="0"/>
    <s v="United States"/>
    <x v="189"/>
    <x v="14"/>
    <n v="46350"/>
    <x v="2"/>
    <s v="TEC-PH-10000215"/>
    <x v="2"/>
    <x v="7"/>
    <x v="140"/>
    <x v="1122"/>
    <x v="0"/>
    <x v="0"/>
    <n v="18.873000000000001"/>
  </r>
  <r>
    <n v="1265"/>
    <s v="CA-2016-155992"/>
    <d v="2016-10-01T00:00:00"/>
    <d v="2016-10-02T00:00:00"/>
    <s v="First Class"/>
    <s v="CC-12220"/>
    <x v="417"/>
    <x v="0"/>
    <s v="United States"/>
    <x v="189"/>
    <x v="14"/>
    <n v="46350"/>
    <x v="2"/>
    <s v="FUR-FU-10003724"/>
    <x v="0"/>
    <x v="5"/>
    <x v="896"/>
    <x v="1123"/>
    <x v="2"/>
    <x v="0"/>
    <n v="10.881"/>
  </r>
  <r>
    <n v="1266"/>
    <s v="CA-2017-110380"/>
    <d v="2017-09-02T00:00:00"/>
    <d v="2017-09-07T00:00:00"/>
    <s v="Standard Class"/>
    <s v="PF-19225"/>
    <x v="418"/>
    <x v="0"/>
    <s v="United States"/>
    <x v="8"/>
    <x v="1"/>
    <n v="94122"/>
    <x v="1"/>
    <s v="OFF-AR-10000422"/>
    <x v="1"/>
    <x v="6"/>
    <x v="901"/>
    <x v="1124"/>
    <x v="1"/>
    <x v="0"/>
    <n v="1.7739"/>
  </r>
  <r>
    <n v="1267"/>
    <s v="US-2014-167738"/>
    <d v="2014-12-24T00:00:00"/>
    <d v="2014-12-29T00:00:00"/>
    <s v="Standard Class"/>
    <s v="JC-16105"/>
    <x v="36"/>
    <x v="1"/>
    <s v="United States"/>
    <x v="1"/>
    <x v="1"/>
    <n v="90045"/>
    <x v="1"/>
    <s v="OFF-ST-10003306"/>
    <x v="1"/>
    <x v="4"/>
    <x v="385"/>
    <x v="1125"/>
    <x v="7"/>
    <x v="0"/>
    <n v="41.429400000000001"/>
  </r>
  <r>
    <n v="1268"/>
    <s v="US-2014-167738"/>
    <d v="2014-12-24T00:00:00"/>
    <d v="2014-12-29T00:00:00"/>
    <s v="Standard Class"/>
    <s v="JC-16105"/>
    <x v="36"/>
    <x v="1"/>
    <s v="United States"/>
    <x v="1"/>
    <x v="1"/>
    <n v="90045"/>
    <x v="1"/>
    <s v="FUR-CH-10001146"/>
    <x v="0"/>
    <x v="1"/>
    <x v="64"/>
    <x v="1126"/>
    <x v="5"/>
    <x v="2"/>
    <n v="18.266999999999999"/>
  </r>
  <r>
    <n v="1269"/>
    <s v="CA-2017-121412"/>
    <d v="2017-09-23T00:00:00"/>
    <d v="2017-09-27T00:00:00"/>
    <s v="Standard Class"/>
    <s v="BG-11695"/>
    <x v="410"/>
    <x v="1"/>
    <s v="United States"/>
    <x v="103"/>
    <x v="22"/>
    <n v="80027"/>
    <x v="1"/>
    <s v="FUR-FU-10000246"/>
    <x v="0"/>
    <x v="5"/>
    <x v="391"/>
    <x v="1127"/>
    <x v="1"/>
    <x v="2"/>
    <n v="3.6659999999999999"/>
  </r>
  <r>
    <n v="1270"/>
    <s v="CA-2017-100426"/>
    <d v="2017-06-04T00:00:00"/>
    <d v="2017-06-08T00:00:00"/>
    <s v="Standard Class"/>
    <s v="DC-12850"/>
    <x v="419"/>
    <x v="0"/>
    <s v="United States"/>
    <x v="159"/>
    <x v="19"/>
    <n v="35630"/>
    <x v="0"/>
    <s v="OFF-PA-10002870"/>
    <x v="1"/>
    <x v="10"/>
    <x v="902"/>
    <x v="1128"/>
    <x v="0"/>
    <x v="0"/>
    <n v="5.6159999999999997"/>
  </r>
  <r>
    <n v="1271"/>
    <s v="US-2016-103646"/>
    <d v="2016-04-21T00:00:00"/>
    <d v="2016-04-26T00:00:00"/>
    <s v="Standard Class"/>
    <s v="SP-20545"/>
    <x v="259"/>
    <x v="1"/>
    <s v="United States"/>
    <x v="22"/>
    <x v="10"/>
    <n v="60623"/>
    <x v="2"/>
    <s v="OFF-ST-10000563"/>
    <x v="1"/>
    <x v="4"/>
    <x v="903"/>
    <x v="1129"/>
    <x v="4"/>
    <x v="2"/>
    <n v="-12.792"/>
  </r>
  <r>
    <n v="1272"/>
    <s v="US-2016-103646"/>
    <d v="2016-04-21T00:00:00"/>
    <d v="2016-04-26T00:00:00"/>
    <s v="Standard Class"/>
    <s v="SP-20545"/>
    <x v="259"/>
    <x v="1"/>
    <s v="United States"/>
    <x v="22"/>
    <x v="10"/>
    <n v="60623"/>
    <x v="2"/>
    <s v="OFF-AP-10004487"/>
    <x v="1"/>
    <x v="9"/>
    <x v="722"/>
    <x v="1130"/>
    <x v="1"/>
    <x v="3"/>
    <n v="-126.8592"/>
  </r>
  <r>
    <n v="1273"/>
    <s v="US-2016-103646"/>
    <d v="2016-04-21T00:00:00"/>
    <d v="2016-04-26T00:00:00"/>
    <s v="Standard Class"/>
    <s v="SP-20545"/>
    <x v="259"/>
    <x v="1"/>
    <s v="United States"/>
    <x v="22"/>
    <x v="10"/>
    <n v="60623"/>
    <x v="2"/>
    <s v="OFF-BI-10002854"/>
    <x v="1"/>
    <x v="8"/>
    <x v="904"/>
    <x v="1131"/>
    <x v="8"/>
    <x v="3"/>
    <n v="-67.272000000000006"/>
  </r>
  <r>
    <n v="1274"/>
    <s v="CA-2016-119186"/>
    <d v="2016-05-26T00:00:00"/>
    <d v="2016-05-26T00:00:00"/>
    <s v="Same Day"/>
    <s v="MS-17710"/>
    <x v="384"/>
    <x v="0"/>
    <s v="United States"/>
    <x v="5"/>
    <x v="5"/>
    <n v="76106"/>
    <x v="2"/>
    <s v="OFF-PA-10004621"/>
    <x v="1"/>
    <x v="10"/>
    <x v="745"/>
    <x v="559"/>
    <x v="0"/>
    <x v="2"/>
    <n v="3.6288"/>
  </r>
  <r>
    <n v="1275"/>
    <s v="CA-2016-119186"/>
    <d v="2016-05-26T00:00:00"/>
    <d v="2016-05-26T00:00:00"/>
    <s v="Same Day"/>
    <s v="MS-17710"/>
    <x v="384"/>
    <x v="0"/>
    <s v="United States"/>
    <x v="5"/>
    <x v="5"/>
    <n v="76106"/>
    <x v="2"/>
    <s v="FUR-CH-10001973"/>
    <x v="0"/>
    <x v="1"/>
    <x v="905"/>
    <x v="1132"/>
    <x v="2"/>
    <x v="4"/>
    <n v="-88.784000000000006"/>
  </r>
  <r>
    <n v="1276"/>
    <s v="CA-2016-119186"/>
    <d v="2016-05-26T00:00:00"/>
    <d v="2016-05-26T00:00:00"/>
    <s v="Same Day"/>
    <s v="MS-17710"/>
    <x v="384"/>
    <x v="0"/>
    <s v="United States"/>
    <x v="5"/>
    <x v="5"/>
    <n v="76106"/>
    <x v="2"/>
    <s v="OFF-PA-10004040"/>
    <x v="1"/>
    <x v="10"/>
    <x v="99"/>
    <x v="642"/>
    <x v="1"/>
    <x v="2"/>
    <n v="5.2026000000000003"/>
  </r>
  <r>
    <n v="1277"/>
    <s v="CA-2016-119186"/>
    <d v="2016-05-26T00:00:00"/>
    <d v="2016-05-26T00:00:00"/>
    <s v="Same Day"/>
    <s v="MS-17710"/>
    <x v="384"/>
    <x v="0"/>
    <s v="United States"/>
    <x v="5"/>
    <x v="5"/>
    <n v="76106"/>
    <x v="2"/>
    <s v="TEC-AC-10000580"/>
    <x v="2"/>
    <x v="11"/>
    <x v="906"/>
    <x v="1133"/>
    <x v="7"/>
    <x v="2"/>
    <n v="-7.1990999999999996"/>
  </r>
  <r>
    <n v="1278"/>
    <s v="CA-2016-148698"/>
    <d v="2016-05-02T00:00:00"/>
    <d v="2016-05-07T00:00:00"/>
    <s v="Standard Class"/>
    <s v="BD-11770"/>
    <x v="420"/>
    <x v="0"/>
    <s v="United States"/>
    <x v="12"/>
    <x v="5"/>
    <n v="77070"/>
    <x v="2"/>
    <s v="OFF-AR-10004022"/>
    <x v="1"/>
    <x v="6"/>
    <x v="907"/>
    <x v="1134"/>
    <x v="1"/>
    <x v="2"/>
    <n v="5.3970000000000002"/>
  </r>
  <r>
    <n v="1279"/>
    <s v="CA-2014-163293"/>
    <d v="2014-09-08T00:00:00"/>
    <d v="2014-09-11T00:00:00"/>
    <s v="First Class"/>
    <s v="KC-16255"/>
    <x v="346"/>
    <x v="1"/>
    <s v="United States"/>
    <x v="203"/>
    <x v="32"/>
    <n v="31204"/>
    <x v="0"/>
    <s v="TEC-AC-10004209"/>
    <x v="2"/>
    <x v="11"/>
    <x v="908"/>
    <x v="1135"/>
    <x v="1"/>
    <x v="0"/>
    <n v="12.8583"/>
  </r>
  <r>
    <n v="1280"/>
    <s v="CA-2014-163293"/>
    <d v="2014-09-08T00:00:00"/>
    <d v="2014-09-11T00:00:00"/>
    <s v="First Class"/>
    <s v="KC-16255"/>
    <x v="346"/>
    <x v="1"/>
    <s v="United States"/>
    <x v="203"/>
    <x v="32"/>
    <n v="31204"/>
    <x v="0"/>
    <s v="TEC-AC-10000023"/>
    <x v="2"/>
    <x v="11"/>
    <x v="909"/>
    <x v="1136"/>
    <x v="4"/>
    <x v="0"/>
    <n v="30.1968"/>
  </r>
  <r>
    <n v="1281"/>
    <s v="CA-2016-160815"/>
    <d v="2016-09-05T00:00:00"/>
    <d v="2016-09-06T00:00:00"/>
    <s v="First Class"/>
    <s v="TR-21325"/>
    <x v="309"/>
    <x v="0"/>
    <s v="United States"/>
    <x v="204"/>
    <x v="23"/>
    <n v="52402"/>
    <x v="2"/>
    <s v="TEC-PH-10003505"/>
    <x v="2"/>
    <x v="7"/>
    <x v="910"/>
    <x v="1137"/>
    <x v="1"/>
    <x v="0"/>
    <n v="80.736000000000004"/>
  </r>
  <r>
    <n v="1282"/>
    <s v="CA-2017-122154"/>
    <d v="2017-04-09T00:00:00"/>
    <d v="2017-04-11T00:00:00"/>
    <s v="First Class"/>
    <s v="SA-20830"/>
    <x v="193"/>
    <x v="0"/>
    <s v="United States"/>
    <x v="108"/>
    <x v="2"/>
    <n v="32216"/>
    <x v="0"/>
    <s v="OFF-LA-10000121"/>
    <x v="1"/>
    <x v="2"/>
    <x v="911"/>
    <x v="1138"/>
    <x v="1"/>
    <x v="2"/>
    <n v="4.9139999999999997"/>
  </r>
  <r>
    <n v="1283"/>
    <s v="CA-2017-122154"/>
    <d v="2017-04-09T00:00:00"/>
    <d v="2017-04-11T00:00:00"/>
    <s v="First Class"/>
    <s v="SA-20830"/>
    <x v="193"/>
    <x v="0"/>
    <s v="United States"/>
    <x v="108"/>
    <x v="2"/>
    <n v="32216"/>
    <x v="0"/>
    <s v="OFF-BI-10002026"/>
    <x v="1"/>
    <x v="8"/>
    <x v="912"/>
    <x v="1139"/>
    <x v="7"/>
    <x v="6"/>
    <n v="-13.363"/>
  </r>
  <r>
    <n v="1284"/>
    <s v="CA-2017-122154"/>
    <d v="2017-04-09T00:00:00"/>
    <d v="2017-04-11T00:00:00"/>
    <s v="First Class"/>
    <s v="SA-20830"/>
    <x v="193"/>
    <x v="0"/>
    <s v="United States"/>
    <x v="108"/>
    <x v="2"/>
    <n v="32216"/>
    <x v="0"/>
    <s v="OFF-PA-10000994"/>
    <x v="1"/>
    <x v="10"/>
    <x v="913"/>
    <x v="1140"/>
    <x v="1"/>
    <x v="2"/>
    <n v="88.073999999999998"/>
  </r>
  <r>
    <n v="1285"/>
    <s v="US-2015-149692"/>
    <d v="2015-12-06T00:00:00"/>
    <d v="2015-12-12T00:00:00"/>
    <s v="Standard Class"/>
    <s v="KW-16435"/>
    <x v="147"/>
    <x v="0"/>
    <s v="United States"/>
    <x v="89"/>
    <x v="5"/>
    <n v="78745"/>
    <x v="2"/>
    <s v="OFF-BI-10002813"/>
    <x v="1"/>
    <x v="8"/>
    <x v="914"/>
    <x v="1141"/>
    <x v="3"/>
    <x v="3"/>
    <n v="-4.851"/>
  </r>
  <r>
    <n v="1286"/>
    <s v="CA-2016-119445"/>
    <d v="2016-06-26T00:00:00"/>
    <d v="2016-07-03T00:00:00"/>
    <s v="Standard Class"/>
    <s v="GM-14500"/>
    <x v="421"/>
    <x v="0"/>
    <s v="United States"/>
    <x v="205"/>
    <x v="34"/>
    <n v="2908"/>
    <x v="3"/>
    <s v="OFF-ST-10000617"/>
    <x v="1"/>
    <x v="4"/>
    <x v="384"/>
    <x v="81"/>
    <x v="2"/>
    <x v="0"/>
    <n v="1.0429999999999999"/>
  </r>
  <r>
    <n v="1287"/>
    <s v="CA-2015-124268"/>
    <d v="2015-07-04T00:00:00"/>
    <d v="2015-07-08T00:00:00"/>
    <s v="Standard Class"/>
    <s v="AD-10180"/>
    <x v="57"/>
    <x v="2"/>
    <s v="United States"/>
    <x v="20"/>
    <x v="15"/>
    <n v="10035"/>
    <x v="3"/>
    <s v="OFF-AR-10004817"/>
    <x v="1"/>
    <x v="6"/>
    <x v="915"/>
    <x v="1142"/>
    <x v="1"/>
    <x v="0"/>
    <n v="4.4892000000000003"/>
  </r>
  <r>
    <n v="1288"/>
    <s v="CA-2016-154711"/>
    <d v="2016-11-22T00:00:00"/>
    <d v="2016-11-26T00:00:00"/>
    <s v="Standard Class"/>
    <s v="TB-21355"/>
    <x v="422"/>
    <x v="1"/>
    <s v="United States"/>
    <x v="20"/>
    <x v="15"/>
    <n v="10009"/>
    <x v="3"/>
    <s v="FUR-FU-10000397"/>
    <x v="0"/>
    <x v="5"/>
    <x v="63"/>
    <x v="1143"/>
    <x v="0"/>
    <x v="0"/>
    <n v="11.166399999999999"/>
  </r>
  <r>
    <n v="1289"/>
    <s v="CA-2016-154711"/>
    <d v="2016-11-22T00:00:00"/>
    <d v="2016-11-26T00:00:00"/>
    <s v="Standard Class"/>
    <s v="TB-21355"/>
    <x v="422"/>
    <x v="1"/>
    <s v="United States"/>
    <x v="20"/>
    <x v="15"/>
    <n v="10009"/>
    <x v="3"/>
    <s v="OFF-BI-10000605"/>
    <x v="1"/>
    <x v="8"/>
    <x v="536"/>
    <x v="848"/>
    <x v="4"/>
    <x v="2"/>
    <n v="4.1147999999999998"/>
  </r>
  <r>
    <n v="1290"/>
    <s v="CA-2016-154711"/>
    <d v="2016-11-22T00:00:00"/>
    <d v="2016-11-26T00:00:00"/>
    <s v="Standard Class"/>
    <s v="TB-21355"/>
    <x v="422"/>
    <x v="1"/>
    <s v="United States"/>
    <x v="20"/>
    <x v="15"/>
    <n v="10009"/>
    <x v="3"/>
    <s v="OFF-AR-10001860"/>
    <x v="1"/>
    <x v="6"/>
    <x v="916"/>
    <x v="1144"/>
    <x v="1"/>
    <x v="0"/>
    <n v="7.4951999999999996"/>
  </r>
  <r>
    <n v="1291"/>
    <s v="CA-2016-163384"/>
    <d v="2016-11-10T00:00:00"/>
    <d v="2016-11-12T00:00:00"/>
    <s v="First Class"/>
    <s v="CC-12430"/>
    <x v="254"/>
    <x v="2"/>
    <s v="United States"/>
    <x v="8"/>
    <x v="1"/>
    <n v="94122"/>
    <x v="1"/>
    <s v="OFF-BI-10004970"/>
    <x v="1"/>
    <x v="8"/>
    <x v="917"/>
    <x v="1145"/>
    <x v="4"/>
    <x v="2"/>
    <n v="4.4603999999999999"/>
  </r>
  <r>
    <n v="1292"/>
    <s v="CA-2016-163384"/>
    <d v="2016-11-10T00:00:00"/>
    <d v="2016-11-12T00:00:00"/>
    <s v="First Class"/>
    <s v="CC-12430"/>
    <x v="254"/>
    <x v="2"/>
    <s v="United States"/>
    <x v="8"/>
    <x v="1"/>
    <n v="94122"/>
    <x v="1"/>
    <s v="OFF-PA-10003172"/>
    <x v="1"/>
    <x v="10"/>
    <x v="854"/>
    <x v="56"/>
    <x v="2"/>
    <x v="0"/>
    <n v="15.552"/>
  </r>
  <r>
    <n v="1293"/>
    <s v="CA-2015-101707"/>
    <d v="2015-08-27T00:00:00"/>
    <d v="2015-09-01T00:00:00"/>
    <s v="Standard Class"/>
    <s v="PF-19165"/>
    <x v="58"/>
    <x v="0"/>
    <s v="United States"/>
    <x v="70"/>
    <x v="1"/>
    <n v="92105"/>
    <x v="1"/>
    <s v="OFF-SU-10001218"/>
    <x v="1"/>
    <x v="14"/>
    <x v="134"/>
    <x v="1146"/>
    <x v="1"/>
    <x v="0"/>
    <n v="9.2232000000000003"/>
  </r>
  <r>
    <n v="1294"/>
    <s v="CA-2015-101707"/>
    <d v="2015-08-27T00:00:00"/>
    <d v="2015-09-01T00:00:00"/>
    <s v="Standard Class"/>
    <s v="PF-19165"/>
    <x v="58"/>
    <x v="0"/>
    <s v="United States"/>
    <x v="70"/>
    <x v="1"/>
    <n v="92105"/>
    <x v="1"/>
    <s v="OFF-PA-10002968"/>
    <x v="1"/>
    <x v="10"/>
    <x v="918"/>
    <x v="1147"/>
    <x v="2"/>
    <x v="0"/>
    <n v="52.531999999999996"/>
  </r>
  <r>
    <n v="1295"/>
    <s v="CA-2015-101707"/>
    <d v="2015-08-27T00:00:00"/>
    <d v="2015-09-01T00:00:00"/>
    <s v="Standard Class"/>
    <s v="PF-19165"/>
    <x v="58"/>
    <x v="0"/>
    <s v="United States"/>
    <x v="70"/>
    <x v="1"/>
    <n v="92105"/>
    <x v="1"/>
    <s v="OFF-LA-10000134"/>
    <x v="1"/>
    <x v="2"/>
    <x v="85"/>
    <x v="1148"/>
    <x v="7"/>
    <x v="0"/>
    <n v="1.4783999999999999"/>
  </r>
  <r>
    <n v="1296"/>
    <s v="CA-2015-138898"/>
    <d v="2015-05-25T00:00:00"/>
    <d v="2015-05-29T00:00:00"/>
    <s v="Standard Class"/>
    <s v="JH-16180"/>
    <x v="423"/>
    <x v="0"/>
    <s v="United States"/>
    <x v="206"/>
    <x v="22"/>
    <n v="81001"/>
    <x v="1"/>
    <s v="OFF-AP-10004487"/>
    <x v="1"/>
    <x v="9"/>
    <x v="722"/>
    <x v="1149"/>
    <x v="11"/>
    <x v="2"/>
    <n v="84.572800000000001"/>
  </r>
  <r>
    <n v="1297"/>
    <s v="CA-2017-115427"/>
    <d v="2017-12-30T00:00:00"/>
    <d v="2018-01-03T00:00:00"/>
    <s v="Standard Class"/>
    <s v="EB-13975"/>
    <x v="424"/>
    <x v="1"/>
    <s v="United States"/>
    <x v="54"/>
    <x v="1"/>
    <n v="94533"/>
    <x v="1"/>
    <s v="OFF-BI-10002103"/>
    <x v="1"/>
    <x v="8"/>
    <x v="530"/>
    <x v="1150"/>
    <x v="0"/>
    <x v="2"/>
    <n v="4.5187999999999997"/>
  </r>
  <r>
    <n v="1298"/>
    <s v="CA-2017-115427"/>
    <d v="2017-12-30T00:00:00"/>
    <d v="2018-01-03T00:00:00"/>
    <s v="Standard Class"/>
    <s v="EB-13975"/>
    <x v="424"/>
    <x v="1"/>
    <s v="United States"/>
    <x v="54"/>
    <x v="1"/>
    <n v="94533"/>
    <x v="1"/>
    <s v="OFF-BI-10004632"/>
    <x v="1"/>
    <x v="8"/>
    <x v="919"/>
    <x v="1151"/>
    <x v="0"/>
    <x v="2"/>
    <n v="6.4749999999999996"/>
  </r>
  <r>
    <n v="1299"/>
    <s v="CA-2016-134425"/>
    <d v="2016-12-08T00:00:00"/>
    <d v="2016-12-12T00:00:00"/>
    <s v="Second Class"/>
    <s v="QJ-19255"/>
    <x v="425"/>
    <x v="1"/>
    <s v="United States"/>
    <x v="33"/>
    <x v="11"/>
    <n v="55106"/>
    <x v="2"/>
    <s v="TEC-PH-10003555"/>
    <x v="2"/>
    <x v="7"/>
    <x v="462"/>
    <x v="1152"/>
    <x v="2"/>
    <x v="0"/>
    <n v="2.2989999999999999"/>
  </r>
  <r>
    <n v="1300"/>
    <s v="CA-2015-121391"/>
    <d v="2015-10-04T00:00:00"/>
    <d v="2015-10-07T00:00:00"/>
    <s v="First Class"/>
    <s v="AA-10315"/>
    <x v="397"/>
    <x v="0"/>
    <s v="United States"/>
    <x v="8"/>
    <x v="1"/>
    <n v="94109"/>
    <x v="1"/>
    <s v="OFF-ST-10001590"/>
    <x v="1"/>
    <x v="4"/>
    <x v="147"/>
    <x v="1153"/>
    <x v="0"/>
    <x v="0"/>
    <n v="7.0095999999999998"/>
  </r>
  <r>
    <n v="1301"/>
    <s v="CA-2016-137043"/>
    <d v="2016-12-23T00:00:00"/>
    <d v="2016-12-25T00:00:00"/>
    <s v="Second Class"/>
    <s v="LC-17140"/>
    <x v="95"/>
    <x v="0"/>
    <s v="United States"/>
    <x v="24"/>
    <x v="17"/>
    <n v="22153"/>
    <x v="0"/>
    <s v="FUR-FU-10003664"/>
    <x v="0"/>
    <x v="5"/>
    <x v="35"/>
    <x v="1154"/>
    <x v="5"/>
    <x v="0"/>
    <n v="166.10040000000001"/>
  </r>
  <r>
    <n v="1302"/>
    <s v="CA-2016-137043"/>
    <d v="2016-12-23T00:00:00"/>
    <d v="2016-12-25T00:00:00"/>
    <s v="Second Class"/>
    <s v="LC-17140"/>
    <x v="95"/>
    <x v="0"/>
    <s v="United States"/>
    <x v="24"/>
    <x v="17"/>
    <n v="22153"/>
    <x v="0"/>
    <s v="FUR-FU-10003664"/>
    <x v="0"/>
    <x v="5"/>
    <x v="35"/>
    <x v="1155"/>
    <x v="1"/>
    <x v="0"/>
    <n v="83.050200000000004"/>
  </r>
  <r>
    <n v="1303"/>
    <s v="CA-2015-115847"/>
    <d v="2015-09-19T00:00:00"/>
    <d v="2015-09-24T00:00:00"/>
    <s v="Second Class"/>
    <s v="TC-21535"/>
    <x v="426"/>
    <x v="2"/>
    <s v="United States"/>
    <x v="81"/>
    <x v="17"/>
    <n v="22204"/>
    <x v="0"/>
    <s v="FUR-BO-10003433"/>
    <x v="0"/>
    <x v="0"/>
    <x v="920"/>
    <x v="1156"/>
    <x v="0"/>
    <x v="0"/>
    <n v="4.3372000000000002"/>
  </r>
  <r>
    <n v="1304"/>
    <s v="US-2017-126179"/>
    <d v="2017-07-03T00:00:00"/>
    <d v="2017-07-07T00:00:00"/>
    <s v="Standard Class"/>
    <s v="CS-12460"/>
    <x v="427"/>
    <x v="0"/>
    <s v="United States"/>
    <x v="38"/>
    <x v="32"/>
    <n v="31907"/>
    <x v="0"/>
    <s v="FUR-FU-10002554"/>
    <x v="0"/>
    <x v="5"/>
    <x v="921"/>
    <x v="1157"/>
    <x v="7"/>
    <x v="0"/>
    <n v="5.5176999999999996"/>
  </r>
  <r>
    <n v="1305"/>
    <s v="US-2017-126179"/>
    <d v="2017-07-03T00:00:00"/>
    <d v="2017-07-07T00:00:00"/>
    <s v="Standard Class"/>
    <s v="CS-12460"/>
    <x v="427"/>
    <x v="0"/>
    <s v="United States"/>
    <x v="38"/>
    <x v="32"/>
    <n v="31907"/>
    <x v="0"/>
    <s v="TEC-PH-10001557"/>
    <x v="2"/>
    <x v="7"/>
    <x v="664"/>
    <x v="1158"/>
    <x v="1"/>
    <x v="0"/>
    <n v="77.751900000000006"/>
  </r>
  <r>
    <n v="1306"/>
    <s v="CA-2016-101966"/>
    <d v="2016-07-14T00:00:00"/>
    <d v="2016-07-16T00:00:00"/>
    <s v="Second Class"/>
    <s v="BM-11785"/>
    <x v="298"/>
    <x v="0"/>
    <s v="United States"/>
    <x v="12"/>
    <x v="5"/>
    <n v="77036"/>
    <x v="2"/>
    <s v="TEC-PH-10003437"/>
    <x v="2"/>
    <x v="7"/>
    <x v="922"/>
    <x v="1159"/>
    <x v="3"/>
    <x v="2"/>
    <n v="52.493000000000002"/>
  </r>
  <r>
    <n v="1307"/>
    <s v="CA-2016-141397"/>
    <d v="2016-06-20T00:00:00"/>
    <d v="2016-06-21T00:00:00"/>
    <s v="First Class"/>
    <s v="RC-19825"/>
    <x v="116"/>
    <x v="0"/>
    <s v="United States"/>
    <x v="45"/>
    <x v="1"/>
    <n v="91104"/>
    <x v="1"/>
    <s v="OFF-PA-10002986"/>
    <x v="1"/>
    <x v="10"/>
    <x v="482"/>
    <x v="1160"/>
    <x v="3"/>
    <x v="0"/>
    <n v="22.444800000000001"/>
  </r>
  <r>
    <n v="1308"/>
    <s v="CA-2016-141397"/>
    <d v="2016-06-20T00:00:00"/>
    <d v="2016-06-21T00:00:00"/>
    <s v="First Class"/>
    <s v="RC-19825"/>
    <x v="116"/>
    <x v="0"/>
    <s v="United States"/>
    <x v="45"/>
    <x v="1"/>
    <n v="91104"/>
    <x v="1"/>
    <s v="OFF-BI-10000320"/>
    <x v="1"/>
    <x v="8"/>
    <x v="776"/>
    <x v="1161"/>
    <x v="1"/>
    <x v="2"/>
    <n v="6.4206000000000003"/>
  </r>
  <r>
    <n v="1309"/>
    <s v="CA-2016-141397"/>
    <d v="2016-06-20T00:00:00"/>
    <d v="2016-06-21T00:00:00"/>
    <s v="First Class"/>
    <s v="RC-19825"/>
    <x v="116"/>
    <x v="0"/>
    <s v="United States"/>
    <x v="45"/>
    <x v="1"/>
    <n v="91104"/>
    <x v="1"/>
    <s v="OFF-AP-10003971"/>
    <x v="1"/>
    <x v="9"/>
    <x v="923"/>
    <x v="1162"/>
    <x v="0"/>
    <x v="0"/>
    <n v="5.6627999999999998"/>
  </r>
  <r>
    <n v="1310"/>
    <s v="CA-2016-141397"/>
    <d v="2016-06-20T00:00:00"/>
    <d v="2016-06-21T00:00:00"/>
    <s v="First Class"/>
    <s v="RC-19825"/>
    <x v="116"/>
    <x v="0"/>
    <s v="United States"/>
    <x v="45"/>
    <x v="1"/>
    <n v="91104"/>
    <x v="1"/>
    <s v="OFF-ST-10001469"/>
    <x v="1"/>
    <x v="4"/>
    <x v="399"/>
    <x v="424"/>
    <x v="1"/>
    <x v="0"/>
    <n v="9.7164000000000001"/>
  </r>
  <r>
    <n v="1311"/>
    <s v="CA-2016-141397"/>
    <d v="2016-06-20T00:00:00"/>
    <d v="2016-06-21T00:00:00"/>
    <s v="First Class"/>
    <s v="RC-19825"/>
    <x v="116"/>
    <x v="0"/>
    <s v="United States"/>
    <x v="45"/>
    <x v="1"/>
    <n v="91104"/>
    <x v="1"/>
    <s v="FUR-CH-10003846"/>
    <x v="0"/>
    <x v="1"/>
    <x v="924"/>
    <x v="224"/>
    <x v="0"/>
    <x v="2"/>
    <n v="-8.0784000000000002"/>
  </r>
  <r>
    <n v="1312"/>
    <s v="CA-2016-141082"/>
    <d v="2016-12-09T00:00:00"/>
    <d v="2016-12-13T00:00:00"/>
    <s v="Standard Class"/>
    <s v="FM-14380"/>
    <x v="248"/>
    <x v="0"/>
    <s v="United States"/>
    <x v="104"/>
    <x v="31"/>
    <n v="1841"/>
    <x v="3"/>
    <s v="OFF-LA-10001404"/>
    <x v="1"/>
    <x v="2"/>
    <x v="925"/>
    <x v="1163"/>
    <x v="7"/>
    <x v="0"/>
    <n v="1.7343"/>
  </r>
  <r>
    <n v="1313"/>
    <s v="CA-2016-141082"/>
    <d v="2016-12-09T00:00:00"/>
    <d v="2016-12-13T00:00:00"/>
    <s v="Standard Class"/>
    <s v="FM-14380"/>
    <x v="248"/>
    <x v="0"/>
    <s v="United States"/>
    <x v="104"/>
    <x v="31"/>
    <n v="1841"/>
    <x v="3"/>
    <s v="OFF-LA-10001474"/>
    <x v="1"/>
    <x v="2"/>
    <x v="926"/>
    <x v="1164"/>
    <x v="4"/>
    <x v="0"/>
    <n v="56.175199999999997"/>
  </r>
  <r>
    <n v="1314"/>
    <s v="US-2016-134488"/>
    <d v="2016-09-24T00:00:00"/>
    <d v="2016-10-01T00:00:00"/>
    <s v="Standard Class"/>
    <s v="PK-19075"/>
    <x v="7"/>
    <x v="0"/>
    <s v="United States"/>
    <x v="38"/>
    <x v="24"/>
    <n v="43229"/>
    <x v="3"/>
    <s v="FUR-CH-10003199"/>
    <x v="0"/>
    <x v="1"/>
    <x v="637"/>
    <x v="1165"/>
    <x v="0"/>
    <x v="4"/>
    <n v="-13.317600000000001"/>
  </r>
  <r>
    <n v="1315"/>
    <s v="CA-2016-145919"/>
    <d v="2016-12-18T00:00:00"/>
    <d v="2016-12-23T00:00:00"/>
    <s v="Standard Class"/>
    <s v="HG-14965"/>
    <x v="428"/>
    <x v="1"/>
    <s v="United States"/>
    <x v="1"/>
    <x v="1"/>
    <n v="90032"/>
    <x v="1"/>
    <s v="OFF-PA-10003072"/>
    <x v="1"/>
    <x v="10"/>
    <x v="927"/>
    <x v="783"/>
    <x v="5"/>
    <x v="0"/>
    <n v="18.662400000000002"/>
  </r>
  <r>
    <n v="1316"/>
    <s v="CA-2016-145919"/>
    <d v="2016-12-18T00:00:00"/>
    <d v="2016-12-23T00:00:00"/>
    <s v="Standard Class"/>
    <s v="HG-14965"/>
    <x v="428"/>
    <x v="1"/>
    <s v="United States"/>
    <x v="1"/>
    <x v="1"/>
    <n v="90032"/>
    <x v="1"/>
    <s v="FUR-FU-10004960"/>
    <x v="0"/>
    <x v="5"/>
    <x v="928"/>
    <x v="1166"/>
    <x v="8"/>
    <x v="0"/>
    <n v="62.505600000000001"/>
  </r>
  <r>
    <n v="1317"/>
    <s v="CA-2016-145919"/>
    <d v="2016-12-18T00:00:00"/>
    <d v="2016-12-23T00:00:00"/>
    <s v="Standard Class"/>
    <s v="HG-14965"/>
    <x v="428"/>
    <x v="1"/>
    <s v="United States"/>
    <x v="1"/>
    <x v="1"/>
    <n v="90032"/>
    <x v="1"/>
    <s v="OFF-SU-10003505"/>
    <x v="1"/>
    <x v="14"/>
    <x v="413"/>
    <x v="1167"/>
    <x v="2"/>
    <x v="0"/>
    <n v="28.965"/>
  </r>
  <r>
    <n v="1318"/>
    <s v="CA-2017-157651"/>
    <d v="2017-12-10T00:00:00"/>
    <d v="2017-12-14T00:00:00"/>
    <s v="Standard Class"/>
    <s v="HA-14920"/>
    <x v="66"/>
    <x v="0"/>
    <s v="United States"/>
    <x v="10"/>
    <x v="9"/>
    <n v="19120"/>
    <x v="3"/>
    <s v="TEC-AC-10003116"/>
    <x v="2"/>
    <x v="11"/>
    <x v="929"/>
    <x v="1168"/>
    <x v="7"/>
    <x v="2"/>
    <n v="3.3725000000000001"/>
  </r>
  <r>
    <n v="1319"/>
    <s v="CA-2014-160773"/>
    <d v="2014-07-01T00:00:00"/>
    <d v="2014-07-05T00:00:00"/>
    <s v="Standard Class"/>
    <s v="LW-16825"/>
    <x v="429"/>
    <x v="1"/>
    <s v="United States"/>
    <x v="207"/>
    <x v="2"/>
    <n v="32725"/>
    <x v="0"/>
    <s v="TEC-PH-10004586"/>
    <x v="2"/>
    <x v="7"/>
    <x v="899"/>
    <x v="1169"/>
    <x v="0"/>
    <x v="2"/>
    <n v="71.989999999999995"/>
  </r>
  <r>
    <n v="1320"/>
    <s v="CA-2014-160773"/>
    <d v="2014-07-01T00:00:00"/>
    <d v="2014-07-05T00:00:00"/>
    <s v="Standard Class"/>
    <s v="LW-16825"/>
    <x v="429"/>
    <x v="1"/>
    <s v="United States"/>
    <x v="207"/>
    <x v="2"/>
    <n v="32725"/>
    <x v="0"/>
    <s v="OFF-BI-10000546"/>
    <x v="1"/>
    <x v="8"/>
    <x v="614"/>
    <x v="1170"/>
    <x v="5"/>
    <x v="6"/>
    <n v="-3.6288"/>
  </r>
  <r>
    <n v="1321"/>
    <s v="CA-2017-167703"/>
    <d v="2017-02-03T00:00:00"/>
    <d v="2017-02-08T00:00:00"/>
    <s v="Standard Class"/>
    <s v="MC-17575"/>
    <x v="430"/>
    <x v="0"/>
    <s v="United States"/>
    <x v="74"/>
    <x v="24"/>
    <n v="45231"/>
    <x v="3"/>
    <s v="OFF-BI-10002071"/>
    <x v="1"/>
    <x v="8"/>
    <x v="699"/>
    <x v="1171"/>
    <x v="1"/>
    <x v="6"/>
    <n v="-4.1832000000000003"/>
  </r>
  <r>
    <n v="1322"/>
    <s v="CA-2017-167703"/>
    <d v="2017-02-03T00:00:00"/>
    <d v="2017-02-08T00:00:00"/>
    <s v="Standard Class"/>
    <s v="MC-17575"/>
    <x v="430"/>
    <x v="0"/>
    <s v="United States"/>
    <x v="74"/>
    <x v="24"/>
    <n v="45231"/>
    <x v="3"/>
    <s v="OFF-ST-10001490"/>
    <x v="1"/>
    <x v="4"/>
    <x v="518"/>
    <x v="1172"/>
    <x v="0"/>
    <x v="2"/>
    <n v="35.694000000000003"/>
  </r>
  <r>
    <n v="1323"/>
    <s v="CA-2017-121804"/>
    <d v="2017-03-03T00:00:00"/>
    <d v="2017-03-08T00:00:00"/>
    <s v="Standard Class"/>
    <s v="LP-17095"/>
    <x v="431"/>
    <x v="0"/>
    <s v="United States"/>
    <x v="208"/>
    <x v="0"/>
    <n v="42071"/>
    <x v="0"/>
    <s v="OFF-AP-10004859"/>
    <x v="1"/>
    <x v="9"/>
    <x v="930"/>
    <x v="1173"/>
    <x v="2"/>
    <x v="0"/>
    <n v="19.655999999999999"/>
  </r>
  <r>
    <n v="1324"/>
    <s v="CA-2017-162635"/>
    <d v="2017-10-09T00:00:00"/>
    <d v="2017-10-10T00:00:00"/>
    <s v="First Class"/>
    <s v="EB-14170"/>
    <x v="432"/>
    <x v="0"/>
    <s v="United States"/>
    <x v="40"/>
    <x v="3"/>
    <n v="28403"/>
    <x v="0"/>
    <s v="OFF-PA-10002659"/>
    <x v="1"/>
    <x v="10"/>
    <x v="931"/>
    <x v="1174"/>
    <x v="4"/>
    <x v="2"/>
    <n v="3.5152000000000001"/>
  </r>
  <r>
    <n v="1325"/>
    <s v="CA-2014-107153"/>
    <d v="2014-09-28T00:00:00"/>
    <d v="2014-10-03T00:00:00"/>
    <s v="Standard Class"/>
    <s v="GZ-14545"/>
    <x v="433"/>
    <x v="1"/>
    <s v="United States"/>
    <x v="104"/>
    <x v="31"/>
    <n v="1841"/>
    <x v="3"/>
    <s v="OFF-ST-10001321"/>
    <x v="1"/>
    <x v="4"/>
    <x v="421"/>
    <x v="193"/>
    <x v="1"/>
    <x v="0"/>
    <n v="12.4902"/>
  </r>
  <r>
    <n v="1326"/>
    <s v="US-2014-117058"/>
    <d v="2014-05-27T00:00:00"/>
    <d v="2014-05-30T00:00:00"/>
    <s v="First Class"/>
    <s v="LE-16810"/>
    <x v="97"/>
    <x v="0"/>
    <s v="United States"/>
    <x v="22"/>
    <x v="10"/>
    <n v="60653"/>
    <x v="2"/>
    <s v="OFF-BI-10004139"/>
    <x v="1"/>
    <x v="8"/>
    <x v="932"/>
    <x v="45"/>
    <x v="5"/>
    <x v="3"/>
    <n v="-30.555"/>
  </r>
  <r>
    <n v="1327"/>
    <s v="CA-2015-120439"/>
    <d v="2015-06-14T00:00:00"/>
    <d v="2015-06-18T00:00:00"/>
    <s v="Standard Class"/>
    <s v="AD-10180"/>
    <x v="57"/>
    <x v="2"/>
    <s v="United States"/>
    <x v="10"/>
    <x v="9"/>
    <n v="19120"/>
    <x v="3"/>
    <s v="FUR-FU-10001867"/>
    <x v="0"/>
    <x v="5"/>
    <x v="876"/>
    <x v="1175"/>
    <x v="5"/>
    <x v="2"/>
    <n v="5.1071999999999997"/>
  </r>
  <r>
    <n v="1328"/>
    <s v="CA-2016-128258"/>
    <d v="2016-03-30T00:00:00"/>
    <d v="2016-04-01T00:00:00"/>
    <s v="First Class"/>
    <s v="CP-12085"/>
    <x v="434"/>
    <x v="1"/>
    <s v="United States"/>
    <x v="165"/>
    <x v="29"/>
    <n v="6360"/>
    <x v="3"/>
    <s v="OFF-PA-10004156"/>
    <x v="1"/>
    <x v="10"/>
    <x v="750"/>
    <x v="1176"/>
    <x v="7"/>
    <x v="0"/>
    <n v="5.5566000000000004"/>
  </r>
  <r>
    <n v="1329"/>
    <s v="CA-2017-106033"/>
    <d v="2017-10-15T00:00:00"/>
    <d v="2017-10-18T00:00:00"/>
    <s v="Second Class"/>
    <s v="FG-14260"/>
    <x v="435"/>
    <x v="2"/>
    <s v="United States"/>
    <x v="8"/>
    <x v="1"/>
    <n v="94110"/>
    <x v="1"/>
    <s v="OFF-AR-10002818"/>
    <x v="1"/>
    <x v="6"/>
    <x v="933"/>
    <x v="1177"/>
    <x v="4"/>
    <x v="0"/>
    <n v="26.376000000000001"/>
  </r>
  <r>
    <n v="1330"/>
    <s v="CA-2016-142762"/>
    <d v="2016-05-23T00:00:00"/>
    <d v="2016-05-27T00:00:00"/>
    <s v="Standard Class"/>
    <s v="LD-17005"/>
    <x v="436"/>
    <x v="0"/>
    <s v="United States"/>
    <x v="8"/>
    <x v="1"/>
    <n v="94109"/>
    <x v="1"/>
    <s v="FUR-FU-10003691"/>
    <x v="0"/>
    <x v="5"/>
    <x v="886"/>
    <x v="1178"/>
    <x v="1"/>
    <x v="0"/>
    <n v="16.302"/>
  </r>
  <r>
    <n v="1331"/>
    <s v="CA-2017-127705"/>
    <d v="2017-06-02T00:00:00"/>
    <d v="2017-06-06T00:00:00"/>
    <s v="Standard Class"/>
    <s v="AB-10255"/>
    <x v="437"/>
    <x v="2"/>
    <s v="United States"/>
    <x v="160"/>
    <x v="24"/>
    <n v="44052"/>
    <x v="3"/>
    <s v="TEC-PH-10000347"/>
    <x v="2"/>
    <x v="7"/>
    <x v="500"/>
    <x v="1179"/>
    <x v="7"/>
    <x v="10"/>
    <n v="-0.64349999999999996"/>
  </r>
  <r>
    <n v="1332"/>
    <s v="CA-2017-127705"/>
    <d v="2017-06-02T00:00:00"/>
    <d v="2017-06-06T00:00:00"/>
    <s v="Standard Class"/>
    <s v="AB-10255"/>
    <x v="437"/>
    <x v="2"/>
    <s v="United States"/>
    <x v="160"/>
    <x v="24"/>
    <n v="44052"/>
    <x v="3"/>
    <s v="OFF-ST-10004507"/>
    <x v="1"/>
    <x v="4"/>
    <x v="457"/>
    <x v="1180"/>
    <x v="0"/>
    <x v="2"/>
    <n v="2.4009999999999998"/>
  </r>
  <r>
    <n v="1333"/>
    <s v="CA-2014-122567"/>
    <d v="2014-02-16T00:00:00"/>
    <d v="2014-02-21T00:00:00"/>
    <s v="Standard Class"/>
    <s v="MN-17935"/>
    <x v="438"/>
    <x v="0"/>
    <s v="United States"/>
    <x v="61"/>
    <x v="5"/>
    <n v="75220"/>
    <x v="2"/>
    <s v="OFF-BI-10002012"/>
    <x v="1"/>
    <x v="8"/>
    <x v="749"/>
    <x v="879"/>
    <x v="1"/>
    <x v="3"/>
    <n v="-1.728"/>
  </r>
  <r>
    <n v="1334"/>
    <s v="CA-2014-122567"/>
    <d v="2014-02-16T00:00:00"/>
    <d v="2014-02-21T00:00:00"/>
    <s v="Standard Class"/>
    <s v="MN-17935"/>
    <x v="438"/>
    <x v="0"/>
    <s v="United States"/>
    <x v="61"/>
    <x v="5"/>
    <n v="75220"/>
    <x v="2"/>
    <s v="OFF-AP-10001303"/>
    <x v="1"/>
    <x v="9"/>
    <x v="934"/>
    <x v="1181"/>
    <x v="0"/>
    <x v="3"/>
    <n v="-13.93"/>
  </r>
  <r>
    <n v="1335"/>
    <s v="CA-2014-121664"/>
    <d v="2014-05-06T00:00:00"/>
    <d v="2014-05-10T00:00:00"/>
    <s v="Standard Class"/>
    <s v="HP-14815"/>
    <x v="6"/>
    <x v="2"/>
    <s v="United States"/>
    <x v="1"/>
    <x v="1"/>
    <n v="90049"/>
    <x v="1"/>
    <s v="OFF-BI-10003684"/>
    <x v="1"/>
    <x v="8"/>
    <x v="714"/>
    <x v="1182"/>
    <x v="8"/>
    <x v="2"/>
    <n v="52.776000000000003"/>
  </r>
  <r>
    <n v="1336"/>
    <s v="CA-2016-122133"/>
    <d v="2016-05-16T00:00:00"/>
    <d v="2016-05-23T00:00:00"/>
    <s v="Standard Class"/>
    <s v="JR-15670"/>
    <x v="439"/>
    <x v="0"/>
    <s v="United States"/>
    <x v="209"/>
    <x v="29"/>
    <n v="6457"/>
    <x v="3"/>
    <s v="OFF-ST-10002574"/>
    <x v="1"/>
    <x v="4"/>
    <x v="935"/>
    <x v="1183"/>
    <x v="4"/>
    <x v="0"/>
    <n v="0"/>
  </r>
  <r>
    <n v="1337"/>
    <s v="US-2017-123281"/>
    <d v="2017-04-02T00:00:00"/>
    <d v="2017-04-07T00:00:00"/>
    <s v="Standard Class"/>
    <s v="JF-15190"/>
    <x v="440"/>
    <x v="0"/>
    <s v="United States"/>
    <x v="1"/>
    <x v="1"/>
    <n v="90008"/>
    <x v="1"/>
    <s v="FUR-FU-10003724"/>
    <x v="0"/>
    <x v="5"/>
    <x v="896"/>
    <x v="1184"/>
    <x v="1"/>
    <x v="0"/>
    <n v="6.5286"/>
  </r>
  <r>
    <n v="1338"/>
    <s v="CA-2017-100524"/>
    <d v="2017-03-31T00:00:00"/>
    <d v="2017-04-02T00:00:00"/>
    <s v="Second Class"/>
    <s v="CM-12115"/>
    <x v="441"/>
    <x v="0"/>
    <s v="United States"/>
    <x v="20"/>
    <x v="15"/>
    <n v="10011"/>
    <x v="3"/>
    <s v="FUR-FU-10004018"/>
    <x v="0"/>
    <x v="5"/>
    <x v="936"/>
    <x v="1185"/>
    <x v="0"/>
    <x v="0"/>
    <n v="8.0405999999999995"/>
  </r>
  <r>
    <n v="1339"/>
    <s v="CA-2017-100524"/>
    <d v="2017-03-31T00:00:00"/>
    <d v="2017-04-02T00:00:00"/>
    <s v="Second Class"/>
    <s v="CM-12115"/>
    <x v="441"/>
    <x v="0"/>
    <s v="United States"/>
    <x v="20"/>
    <x v="15"/>
    <n v="10011"/>
    <x v="3"/>
    <s v="TEC-PH-10002549"/>
    <x v="2"/>
    <x v="7"/>
    <x v="937"/>
    <x v="1186"/>
    <x v="1"/>
    <x v="0"/>
    <n v="176.17080000000001"/>
  </r>
  <r>
    <n v="1340"/>
    <s v="CA-2017-100524"/>
    <d v="2017-03-31T00:00:00"/>
    <d v="2017-04-02T00:00:00"/>
    <s v="Second Class"/>
    <s v="CM-12115"/>
    <x v="441"/>
    <x v="0"/>
    <s v="United States"/>
    <x v="20"/>
    <x v="15"/>
    <n v="10011"/>
    <x v="3"/>
    <s v="OFF-PA-10004911"/>
    <x v="1"/>
    <x v="10"/>
    <x v="938"/>
    <x v="1187"/>
    <x v="8"/>
    <x v="0"/>
    <n v="36.019199999999998"/>
  </r>
  <r>
    <n v="1341"/>
    <s v="CA-2017-113481"/>
    <d v="2017-01-02T00:00:00"/>
    <d v="2017-01-04T00:00:00"/>
    <s v="First Class"/>
    <s v="AS-10045"/>
    <x v="442"/>
    <x v="1"/>
    <s v="United States"/>
    <x v="108"/>
    <x v="3"/>
    <n v="28540"/>
    <x v="0"/>
    <s v="TEC-MA-10002178"/>
    <x v="2"/>
    <x v="15"/>
    <x v="939"/>
    <x v="1188"/>
    <x v="0"/>
    <x v="5"/>
    <n v="-27.827999999999999"/>
  </r>
  <r>
    <n v="1342"/>
    <s v="CA-2017-113481"/>
    <d v="2017-01-02T00:00:00"/>
    <d v="2017-01-04T00:00:00"/>
    <s v="First Class"/>
    <s v="AS-10045"/>
    <x v="442"/>
    <x v="1"/>
    <s v="United States"/>
    <x v="108"/>
    <x v="3"/>
    <n v="28540"/>
    <x v="0"/>
    <s v="OFF-BI-10003694"/>
    <x v="1"/>
    <x v="8"/>
    <x v="858"/>
    <x v="1189"/>
    <x v="2"/>
    <x v="6"/>
    <n v="-12.528"/>
  </r>
  <r>
    <n v="1343"/>
    <s v="CA-2017-113481"/>
    <d v="2017-01-02T00:00:00"/>
    <d v="2017-01-04T00:00:00"/>
    <s v="First Class"/>
    <s v="AS-10045"/>
    <x v="442"/>
    <x v="1"/>
    <s v="United States"/>
    <x v="108"/>
    <x v="3"/>
    <n v="28540"/>
    <x v="0"/>
    <s v="OFF-BI-10000474"/>
    <x v="1"/>
    <x v="8"/>
    <x v="27"/>
    <x v="1190"/>
    <x v="5"/>
    <x v="6"/>
    <n v="-21.159600000000001"/>
  </r>
  <r>
    <n v="1344"/>
    <s v="CA-2015-131758"/>
    <d v="2015-05-28T00:00:00"/>
    <d v="2015-06-01T00:00:00"/>
    <s v="Standard Class"/>
    <s v="KB-16315"/>
    <x v="41"/>
    <x v="0"/>
    <s v="United States"/>
    <x v="210"/>
    <x v="15"/>
    <n v="11520"/>
    <x v="3"/>
    <s v="OFF-AR-10000411"/>
    <x v="1"/>
    <x v="6"/>
    <x v="940"/>
    <x v="1191"/>
    <x v="1"/>
    <x v="0"/>
    <n v="14.346"/>
  </r>
  <r>
    <n v="1345"/>
    <s v="CA-2015-131758"/>
    <d v="2015-05-28T00:00:00"/>
    <d v="2015-06-01T00:00:00"/>
    <s v="Standard Class"/>
    <s v="KB-16315"/>
    <x v="41"/>
    <x v="0"/>
    <s v="United States"/>
    <x v="210"/>
    <x v="15"/>
    <n v="11520"/>
    <x v="3"/>
    <s v="OFF-LA-10000262"/>
    <x v="1"/>
    <x v="2"/>
    <x v="941"/>
    <x v="1192"/>
    <x v="2"/>
    <x v="0"/>
    <n v="6.0030000000000001"/>
  </r>
  <r>
    <n v="1346"/>
    <s v="CA-2014-118339"/>
    <d v="2014-03-17T00:00:00"/>
    <d v="2014-03-24T00:00:00"/>
    <s v="Standard Class"/>
    <s v="BN-11515"/>
    <x v="202"/>
    <x v="0"/>
    <s v="United States"/>
    <x v="69"/>
    <x v="11"/>
    <n v="55044"/>
    <x v="2"/>
    <s v="OFF-AP-10001154"/>
    <x v="1"/>
    <x v="9"/>
    <x v="589"/>
    <x v="1193"/>
    <x v="0"/>
    <x v="0"/>
    <n v="36.574199999999998"/>
  </r>
  <r>
    <n v="1347"/>
    <s v="CA-2014-118339"/>
    <d v="2014-03-17T00:00:00"/>
    <d v="2014-03-24T00:00:00"/>
    <s v="Standard Class"/>
    <s v="BN-11515"/>
    <x v="202"/>
    <x v="0"/>
    <s v="United States"/>
    <x v="69"/>
    <x v="11"/>
    <n v="55044"/>
    <x v="2"/>
    <s v="OFF-PA-10000466"/>
    <x v="1"/>
    <x v="10"/>
    <x v="942"/>
    <x v="1194"/>
    <x v="3"/>
    <x v="0"/>
    <n v="23.59"/>
  </r>
  <r>
    <n v="1348"/>
    <s v="CA-2014-118339"/>
    <d v="2014-03-17T00:00:00"/>
    <d v="2014-03-24T00:00:00"/>
    <s v="Standard Class"/>
    <s v="BN-11515"/>
    <x v="202"/>
    <x v="0"/>
    <s v="United States"/>
    <x v="69"/>
    <x v="11"/>
    <n v="55044"/>
    <x v="2"/>
    <s v="OFF-AR-10003829"/>
    <x v="1"/>
    <x v="6"/>
    <x v="943"/>
    <x v="1195"/>
    <x v="5"/>
    <x v="0"/>
    <n v="5.7072000000000003"/>
  </r>
  <r>
    <n v="1349"/>
    <s v="CA-2014-118339"/>
    <d v="2014-03-17T00:00:00"/>
    <d v="2014-03-24T00:00:00"/>
    <s v="Standard Class"/>
    <s v="BN-11515"/>
    <x v="202"/>
    <x v="0"/>
    <s v="United States"/>
    <x v="69"/>
    <x v="11"/>
    <n v="55044"/>
    <x v="2"/>
    <s v="OFF-BI-10001758"/>
    <x v="1"/>
    <x v="8"/>
    <x v="944"/>
    <x v="1196"/>
    <x v="12"/>
    <x v="0"/>
    <n v="25.097999999999999"/>
  </r>
  <r>
    <n v="1350"/>
    <s v="CA-2014-118339"/>
    <d v="2014-03-17T00:00:00"/>
    <d v="2014-03-24T00:00:00"/>
    <s v="Standard Class"/>
    <s v="BN-11515"/>
    <x v="202"/>
    <x v="0"/>
    <s v="United States"/>
    <x v="69"/>
    <x v="11"/>
    <n v="55044"/>
    <x v="2"/>
    <s v="OFF-BI-10000136"/>
    <x v="1"/>
    <x v="8"/>
    <x v="945"/>
    <x v="1197"/>
    <x v="5"/>
    <x v="0"/>
    <n v="17.2224"/>
  </r>
  <r>
    <n v="1351"/>
    <s v="CA-2014-153976"/>
    <d v="2014-10-03T00:00:00"/>
    <d v="2014-10-08T00:00:00"/>
    <s v="Second Class"/>
    <s v="BP-11290"/>
    <x v="443"/>
    <x v="0"/>
    <s v="United States"/>
    <x v="148"/>
    <x v="10"/>
    <n v="60201"/>
    <x v="2"/>
    <s v="FUR-CH-10002880"/>
    <x v="0"/>
    <x v="1"/>
    <x v="809"/>
    <x v="1198"/>
    <x v="1"/>
    <x v="4"/>
    <n v="-70.104299999999995"/>
  </r>
  <r>
    <n v="1352"/>
    <s v="CA-2016-162901"/>
    <d v="2016-03-28T00:00:00"/>
    <d v="2016-03-31T00:00:00"/>
    <s v="First Class"/>
    <s v="AS-10045"/>
    <x v="442"/>
    <x v="1"/>
    <s v="United States"/>
    <x v="81"/>
    <x v="17"/>
    <n v="22204"/>
    <x v="0"/>
    <s v="OFF-ST-10000649"/>
    <x v="1"/>
    <x v="4"/>
    <x v="946"/>
    <x v="809"/>
    <x v="0"/>
    <x v="0"/>
    <n v="7.85"/>
  </r>
  <r>
    <n v="1353"/>
    <s v="CA-2017-162978"/>
    <d v="2017-05-04T00:00:00"/>
    <d v="2017-05-09T00:00:00"/>
    <s v="Standard Class"/>
    <s v="LW-16990"/>
    <x v="352"/>
    <x v="1"/>
    <s v="United States"/>
    <x v="8"/>
    <x v="1"/>
    <n v="94109"/>
    <x v="1"/>
    <s v="TEC-PH-10003092"/>
    <x v="2"/>
    <x v="7"/>
    <x v="521"/>
    <x v="1199"/>
    <x v="2"/>
    <x v="2"/>
    <n v="20.695499999999999"/>
  </r>
  <r>
    <n v="1354"/>
    <s v="CA-2017-162978"/>
    <d v="2017-05-04T00:00:00"/>
    <d v="2017-05-09T00:00:00"/>
    <s v="Standard Class"/>
    <s v="LW-16990"/>
    <x v="352"/>
    <x v="1"/>
    <s v="United States"/>
    <x v="8"/>
    <x v="1"/>
    <n v="94109"/>
    <x v="1"/>
    <s v="OFF-PA-10002250"/>
    <x v="1"/>
    <x v="10"/>
    <x v="706"/>
    <x v="1200"/>
    <x v="1"/>
    <x v="0"/>
    <n v="8.4527999999999999"/>
  </r>
  <r>
    <n v="1355"/>
    <s v="CA-2017-162978"/>
    <d v="2017-05-04T00:00:00"/>
    <d v="2017-05-09T00:00:00"/>
    <s v="Standard Class"/>
    <s v="LW-16990"/>
    <x v="352"/>
    <x v="1"/>
    <s v="United States"/>
    <x v="8"/>
    <x v="1"/>
    <n v="94109"/>
    <x v="1"/>
    <s v="FUR-TA-10003473"/>
    <x v="0"/>
    <x v="3"/>
    <x v="216"/>
    <x v="1201"/>
    <x v="7"/>
    <x v="2"/>
    <n v="11.283899999999999"/>
  </r>
  <r>
    <n v="1356"/>
    <s v="US-2014-160444"/>
    <d v="2014-07-05T00:00:00"/>
    <d v="2014-07-05T00:00:00"/>
    <s v="Same Day"/>
    <s v="DC-12850"/>
    <x v="419"/>
    <x v="0"/>
    <s v="United States"/>
    <x v="12"/>
    <x v="5"/>
    <n v="77036"/>
    <x v="2"/>
    <s v="OFF-ST-10001522"/>
    <x v="1"/>
    <x v="4"/>
    <x v="197"/>
    <x v="1202"/>
    <x v="1"/>
    <x v="2"/>
    <n v="-44.155200000000001"/>
  </r>
  <r>
    <n v="1357"/>
    <s v="US-2014-160444"/>
    <d v="2014-07-05T00:00:00"/>
    <d v="2014-07-05T00:00:00"/>
    <s v="Same Day"/>
    <s v="DC-12850"/>
    <x v="419"/>
    <x v="0"/>
    <s v="United States"/>
    <x v="12"/>
    <x v="5"/>
    <n v="77036"/>
    <x v="2"/>
    <s v="OFF-ST-10000563"/>
    <x v="1"/>
    <x v="4"/>
    <x v="903"/>
    <x v="1203"/>
    <x v="10"/>
    <x v="2"/>
    <n v="-35.177999999999997"/>
  </r>
  <r>
    <n v="1358"/>
    <s v="CA-2016-145247"/>
    <d v="2016-05-05T00:00:00"/>
    <d v="2016-05-07T00:00:00"/>
    <s v="First Class"/>
    <s v="ND-18370"/>
    <x v="444"/>
    <x v="0"/>
    <s v="United States"/>
    <x v="103"/>
    <x v="0"/>
    <n v="40214"/>
    <x v="0"/>
    <s v="OFF-PA-10003641"/>
    <x v="1"/>
    <x v="10"/>
    <x v="947"/>
    <x v="1204"/>
    <x v="1"/>
    <x v="0"/>
    <n v="36.404400000000003"/>
  </r>
  <r>
    <n v="1359"/>
    <s v="CA-2017-160045"/>
    <d v="2017-04-26T00:00:00"/>
    <d v="2017-04-27T00:00:00"/>
    <s v="First Class"/>
    <s v="LB-16735"/>
    <x v="445"/>
    <x v="0"/>
    <s v="United States"/>
    <x v="5"/>
    <x v="5"/>
    <n v="76106"/>
    <x v="2"/>
    <s v="FUR-FU-10000010"/>
    <x v="0"/>
    <x v="5"/>
    <x v="527"/>
    <x v="1205"/>
    <x v="7"/>
    <x v="7"/>
    <n v="-1.4413"/>
  </r>
  <r>
    <n v="1360"/>
    <s v="US-2014-151925"/>
    <d v="2014-09-26T00:00:00"/>
    <d v="2014-10-01T00:00:00"/>
    <s v="Second Class"/>
    <s v="KT-16465"/>
    <x v="446"/>
    <x v="0"/>
    <s v="United States"/>
    <x v="1"/>
    <x v="1"/>
    <n v="90049"/>
    <x v="1"/>
    <s v="FUR-CH-10002961"/>
    <x v="0"/>
    <x v="1"/>
    <x v="948"/>
    <x v="1206"/>
    <x v="0"/>
    <x v="2"/>
    <n v="0"/>
  </r>
  <r>
    <n v="1361"/>
    <s v="CA-2017-125199"/>
    <d v="2017-10-19T00:00:00"/>
    <d v="2017-10-25T00:00:00"/>
    <s v="Standard Class"/>
    <s v="HM-14860"/>
    <x v="447"/>
    <x v="1"/>
    <s v="United States"/>
    <x v="10"/>
    <x v="9"/>
    <n v="19120"/>
    <x v="3"/>
    <s v="OFF-AR-10002956"/>
    <x v="1"/>
    <x v="6"/>
    <x v="666"/>
    <x v="1207"/>
    <x v="3"/>
    <x v="2"/>
    <n v="9.2441999999999993"/>
  </r>
  <r>
    <n v="1362"/>
    <s v="CA-2017-125199"/>
    <d v="2017-10-19T00:00:00"/>
    <d v="2017-10-25T00:00:00"/>
    <s v="Standard Class"/>
    <s v="HM-14860"/>
    <x v="447"/>
    <x v="1"/>
    <s v="United States"/>
    <x v="10"/>
    <x v="9"/>
    <n v="19120"/>
    <x v="3"/>
    <s v="OFF-PA-10004041"/>
    <x v="1"/>
    <x v="10"/>
    <x v="949"/>
    <x v="208"/>
    <x v="4"/>
    <x v="2"/>
    <n v="7.4"/>
  </r>
  <r>
    <n v="1363"/>
    <s v="CA-2017-125199"/>
    <d v="2017-10-19T00:00:00"/>
    <d v="2017-10-25T00:00:00"/>
    <s v="Standard Class"/>
    <s v="HM-14860"/>
    <x v="447"/>
    <x v="1"/>
    <s v="United States"/>
    <x v="10"/>
    <x v="9"/>
    <n v="19120"/>
    <x v="3"/>
    <s v="TEC-PH-10001336"/>
    <x v="2"/>
    <x v="7"/>
    <x v="950"/>
    <x v="1208"/>
    <x v="4"/>
    <x v="10"/>
    <n v="-56.755600000000001"/>
  </r>
  <r>
    <n v="1364"/>
    <s v="US-2017-155425"/>
    <d v="2017-11-10T00:00:00"/>
    <d v="2017-11-11T00:00:00"/>
    <s v="First Class"/>
    <s v="AB-10600"/>
    <x v="448"/>
    <x v="1"/>
    <s v="United States"/>
    <x v="93"/>
    <x v="16"/>
    <n v="85705"/>
    <x v="1"/>
    <s v="OFF-BI-10001036"/>
    <x v="1"/>
    <x v="8"/>
    <x v="624"/>
    <x v="1209"/>
    <x v="9"/>
    <x v="6"/>
    <n v="-25.591999999999999"/>
  </r>
  <r>
    <n v="1365"/>
    <s v="US-2017-155425"/>
    <d v="2017-11-10T00:00:00"/>
    <d v="2017-11-11T00:00:00"/>
    <s v="First Class"/>
    <s v="AB-10600"/>
    <x v="448"/>
    <x v="1"/>
    <s v="United States"/>
    <x v="93"/>
    <x v="16"/>
    <n v="85705"/>
    <x v="1"/>
    <s v="TEC-MA-10003183"/>
    <x v="2"/>
    <x v="15"/>
    <x v="951"/>
    <x v="1210"/>
    <x v="0"/>
    <x v="6"/>
    <n v="-63.996000000000002"/>
  </r>
  <r>
    <n v="1366"/>
    <s v="US-2017-155425"/>
    <d v="2017-11-10T00:00:00"/>
    <d v="2017-11-11T00:00:00"/>
    <s v="First Class"/>
    <s v="AB-10600"/>
    <x v="448"/>
    <x v="1"/>
    <s v="United States"/>
    <x v="93"/>
    <x v="16"/>
    <n v="85705"/>
    <x v="1"/>
    <s v="TEC-AC-10001314"/>
    <x v="2"/>
    <x v="11"/>
    <x v="952"/>
    <x v="1211"/>
    <x v="5"/>
    <x v="2"/>
    <n v="-35.992800000000003"/>
  </r>
  <r>
    <n v="1367"/>
    <s v="US-2017-155425"/>
    <d v="2017-11-10T00:00:00"/>
    <d v="2017-11-11T00:00:00"/>
    <s v="First Class"/>
    <s v="AB-10600"/>
    <x v="448"/>
    <x v="1"/>
    <s v="United States"/>
    <x v="93"/>
    <x v="16"/>
    <n v="85705"/>
    <x v="1"/>
    <s v="TEC-PH-10002563"/>
    <x v="2"/>
    <x v="7"/>
    <x v="203"/>
    <x v="1212"/>
    <x v="0"/>
    <x v="2"/>
    <n v="15.1188"/>
  </r>
  <r>
    <n v="1368"/>
    <s v="US-2017-155425"/>
    <d v="2017-11-10T00:00:00"/>
    <d v="2017-11-11T00:00:00"/>
    <s v="First Class"/>
    <s v="AB-10600"/>
    <x v="448"/>
    <x v="1"/>
    <s v="United States"/>
    <x v="93"/>
    <x v="16"/>
    <n v="85705"/>
    <x v="1"/>
    <s v="FUR-CH-10003312"/>
    <x v="0"/>
    <x v="1"/>
    <x v="299"/>
    <x v="185"/>
    <x v="4"/>
    <x v="2"/>
    <n v="-146.1096"/>
  </r>
  <r>
    <n v="1369"/>
    <s v="CA-2017-133249"/>
    <d v="2017-07-08T00:00:00"/>
    <d v="2017-07-11T00:00:00"/>
    <s v="First Class"/>
    <s v="SZ-20035"/>
    <x v="449"/>
    <x v="2"/>
    <s v="United States"/>
    <x v="211"/>
    <x v="1"/>
    <n v="90660"/>
    <x v="1"/>
    <s v="FUR-FU-10001588"/>
    <x v="0"/>
    <x v="5"/>
    <x v="287"/>
    <x v="1213"/>
    <x v="2"/>
    <x v="0"/>
    <n v="62.737000000000002"/>
  </r>
  <r>
    <n v="1370"/>
    <s v="US-2015-103471"/>
    <d v="2015-12-24T00:00:00"/>
    <d v="2015-12-28T00:00:00"/>
    <s v="Standard Class"/>
    <s v="JR-15670"/>
    <x v="439"/>
    <x v="0"/>
    <s v="United States"/>
    <x v="77"/>
    <x v="22"/>
    <n v="80906"/>
    <x v="1"/>
    <s v="FUR-BO-10002613"/>
    <x v="0"/>
    <x v="0"/>
    <x v="179"/>
    <x v="1214"/>
    <x v="3"/>
    <x v="6"/>
    <n v="-786.74400000000003"/>
  </r>
  <r>
    <n v="1371"/>
    <s v="US-2015-103471"/>
    <d v="2015-12-24T00:00:00"/>
    <d v="2015-12-28T00:00:00"/>
    <s v="Standard Class"/>
    <s v="JR-15670"/>
    <x v="439"/>
    <x v="0"/>
    <s v="United States"/>
    <x v="77"/>
    <x v="22"/>
    <n v="80906"/>
    <x v="1"/>
    <s v="OFF-AR-10003405"/>
    <x v="1"/>
    <x v="6"/>
    <x v="628"/>
    <x v="1215"/>
    <x v="1"/>
    <x v="2"/>
    <n v="1.5794999999999999"/>
  </r>
  <r>
    <n v="1372"/>
    <s v="CA-2017-136672"/>
    <d v="2017-03-07T00:00:00"/>
    <d v="2017-03-12T00:00:00"/>
    <s v="Standard Class"/>
    <s v="MG-17890"/>
    <x v="450"/>
    <x v="2"/>
    <s v="United States"/>
    <x v="183"/>
    <x v="39"/>
    <n v="20735"/>
    <x v="3"/>
    <s v="TEC-AC-10004510"/>
    <x v="2"/>
    <x v="11"/>
    <x v="953"/>
    <x v="1216"/>
    <x v="1"/>
    <x v="0"/>
    <n v="4.9080000000000004"/>
  </r>
  <r>
    <n v="1373"/>
    <s v="US-2014-157021"/>
    <d v="2014-04-01T00:00:00"/>
    <d v="2014-04-06T00:00:00"/>
    <s v="Second Class"/>
    <s v="KM-16720"/>
    <x v="27"/>
    <x v="0"/>
    <s v="United States"/>
    <x v="132"/>
    <x v="1"/>
    <n v="94591"/>
    <x v="1"/>
    <s v="OFF-LA-10002312"/>
    <x v="1"/>
    <x v="2"/>
    <x v="579"/>
    <x v="458"/>
    <x v="0"/>
    <x v="0"/>
    <n v="14.8"/>
  </r>
  <r>
    <n v="1374"/>
    <s v="US-2014-157021"/>
    <d v="2014-04-01T00:00:00"/>
    <d v="2014-04-06T00:00:00"/>
    <s v="Second Class"/>
    <s v="KM-16720"/>
    <x v="27"/>
    <x v="0"/>
    <s v="United States"/>
    <x v="132"/>
    <x v="1"/>
    <n v="94591"/>
    <x v="1"/>
    <s v="OFF-BI-10000042"/>
    <x v="1"/>
    <x v="8"/>
    <x v="954"/>
    <x v="1217"/>
    <x v="4"/>
    <x v="2"/>
    <n v="5.5536000000000003"/>
  </r>
  <r>
    <n v="1375"/>
    <s v="CA-2015-120362"/>
    <d v="2015-09-14T00:00:00"/>
    <d v="2015-09-19T00:00:00"/>
    <s v="Standard Class"/>
    <s v="CA-12265"/>
    <x v="244"/>
    <x v="0"/>
    <s v="United States"/>
    <x v="212"/>
    <x v="7"/>
    <n v="84604"/>
    <x v="1"/>
    <s v="FUR-TA-10003008"/>
    <x v="0"/>
    <x v="3"/>
    <x v="955"/>
    <x v="1218"/>
    <x v="2"/>
    <x v="0"/>
    <n v="118.6575"/>
  </r>
  <r>
    <n v="1376"/>
    <s v="CA-2014-126361"/>
    <d v="2014-08-04T00:00:00"/>
    <d v="2014-08-09T00:00:00"/>
    <s v="Second Class"/>
    <s v="VD-21670"/>
    <x v="104"/>
    <x v="0"/>
    <s v="United States"/>
    <x v="213"/>
    <x v="7"/>
    <n v="84062"/>
    <x v="1"/>
    <s v="OFF-AP-10003590"/>
    <x v="1"/>
    <x v="9"/>
    <x v="956"/>
    <x v="1219"/>
    <x v="1"/>
    <x v="0"/>
    <n v="305.13"/>
  </r>
  <r>
    <n v="1377"/>
    <s v="CA-2014-126361"/>
    <d v="2014-08-04T00:00:00"/>
    <d v="2014-08-09T00:00:00"/>
    <s v="Second Class"/>
    <s v="VD-21670"/>
    <x v="104"/>
    <x v="0"/>
    <s v="United States"/>
    <x v="213"/>
    <x v="7"/>
    <n v="84062"/>
    <x v="1"/>
    <s v="OFF-PA-10000806"/>
    <x v="1"/>
    <x v="10"/>
    <x v="957"/>
    <x v="982"/>
    <x v="8"/>
    <x v="0"/>
    <n v="219.44159999999999"/>
  </r>
  <r>
    <n v="1378"/>
    <s v="CA-2014-126361"/>
    <d v="2014-08-04T00:00:00"/>
    <d v="2014-08-09T00:00:00"/>
    <s v="Second Class"/>
    <s v="VD-21670"/>
    <x v="104"/>
    <x v="0"/>
    <s v="United States"/>
    <x v="213"/>
    <x v="7"/>
    <n v="84062"/>
    <x v="1"/>
    <s v="OFF-AR-10000896"/>
    <x v="1"/>
    <x v="6"/>
    <x v="958"/>
    <x v="1220"/>
    <x v="2"/>
    <x v="0"/>
    <n v="4.2640000000000002"/>
  </r>
  <r>
    <n v="1379"/>
    <s v="CA-2014-126361"/>
    <d v="2014-08-04T00:00:00"/>
    <d v="2014-08-09T00:00:00"/>
    <s v="Second Class"/>
    <s v="VD-21670"/>
    <x v="104"/>
    <x v="0"/>
    <s v="United States"/>
    <x v="213"/>
    <x v="7"/>
    <n v="84062"/>
    <x v="1"/>
    <s v="TEC-PH-10002310"/>
    <x v="2"/>
    <x v="7"/>
    <x v="959"/>
    <x v="1221"/>
    <x v="2"/>
    <x v="2"/>
    <n v="34.996499999999997"/>
  </r>
  <r>
    <n v="1380"/>
    <s v="CA-2014-126361"/>
    <d v="2014-08-04T00:00:00"/>
    <d v="2014-08-09T00:00:00"/>
    <s v="Second Class"/>
    <s v="VD-21670"/>
    <x v="104"/>
    <x v="0"/>
    <s v="United States"/>
    <x v="213"/>
    <x v="7"/>
    <n v="84062"/>
    <x v="1"/>
    <s v="OFF-ST-10002289"/>
    <x v="1"/>
    <x v="4"/>
    <x v="960"/>
    <x v="1222"/>
    <x v="2"/>
    <x v="0"/>
    <n v="7.9450000000000003"/>
  </r>
  <r>
    <n v="1381"/>
    <s v="CA-2014-126361"/>
    <d v="2014-08-04T00:00:00"/>
    <d v="2014-08-09T00:00:00"/>
    <s v="Second Class"/>
    <s v="VD-21670"/>
    <x v="104"/>
    <x v="0"/>
    <s v="United States"/>
    <x v="213"/>
    <x v="7"/>
    <n v="84062"/>
    <x v="1"/>
    <s v="OFF-BI-10002852"/>
    <x v="1"/>
    <x v="8"/>
    <x v="91"/>
    <x v="1223"/>
    <x v="7"/>
    <x v="2"/>
    <n v="4.7792000000000003"/>
  </r>
  <r>
    <n v="1382"/>
    <s v="US-2016-100566"/>
    <d v="2016-09-03T00:00:00"/>
    <d v="2016-09-09T00:00:00"/>
    <s v="Standard Class"/>
    <s v="JK-16120"/>
    <x v="451"/>
    <x v="2"/>
    <s v="United States"/>
    <x v="34"/>
    <x v="10"/>
    <n v="60505"/>
    <x v="2"/>
    <s v="FUR-FU-10003394"/>
    <x v="0"/>
    <x v="5"/>
    <x v="583"/>
    <x v="1224"/>
    <x v="1"/>
    <x v="7"/>
    <n v="-90.248400000000004"/>
  </r>
  <r>
    <n v="1383"/>
    <s v="US-2016-108504"/>
    <d v="2016-02-05T00:00:00"/>
    <d v="2016-02-05T00:00:00"/>
    <s v="Same Day"/>
    <s v="PP-18955"/>
    <x v="452"/>
    <x v="2"/>
    <s v="United States"/>
    <x v="214"/>
    <x v="32"/>
    <n v="30080"/>
    <x v="0"/>
    <s v="OFF-ST-10002344"/>
    <x v="1"/>
    <x v="4"/>
    <x v="865"/>
    <x v="1225"/>
    <x v="7"/>
    <x v="0"/>
    <n v="1.6195999999999999"/>
  </r>
  <r>
    <n v="1384"/>
    <s v="US-2016-108504"/>
    <d v="2016-02-05T00:00:00"/>
    <d v="2016-02-05T00:00:00"/>
    <s v="Same Day"/>
    <s v="PP-18955"/>
    <x v="452"/>
    <x v="2"/>
    <s v="United States"/>
    <x v="214"/>
    <x v="32"/>
    <n v="30080"/>
    <x v="0"/>
    <s v="OFF-PA-10001289"/>
    <x v="1"/>
    <x v="10"/>
    <x v="961"/>
    <x v="1226"/>
    <x v="6"/>
    <x v="0"/>
    <n v="170.9316"/>
  </r>
  <r>
    <n v="1385"/>
    <s v="US-2016-108504"/>
    <d v="2016-02-05T00:00:00"/>
    <d v="2016-02-05T00:00:00"/>
    <s v="Same Day"/>
    <s v="PP-18955"/>
    <x v="452"/>
    <x v="2"/>
    <s v="United States"/>
    <x v="214"/>
    <x v="32"/>
    <n v="30080"/>
    <x v="0"/>
    <s v="OFF-FA-10000053"/>
    <x v="1"/>
    <x v="13"/>
    <x v="962"/>
    <x v="1227"/>
    <x v="2"/>
    <x v="0"/>
    <n v="0.189"/>
  </r>
  <r>
    <n v="1386"/>
    <s v="US-2016-108504"/>
    <d v="2016-02-05T00:00:00"/>
    <d v="2016-02-05T00:00:00"/>
    <s v="Same Day"/>
    <s v="PP-18955"/>
    <x v="452"/>
    <x v="2"/>
    <s v="United States"/>
    <x v="214"/>
    <x v="32"/>
    <n v="30080"/>
    <x v="0"/>
    <s v="FUR-FU-10004091"/>
    <x v="0"/>
    <x v="5"/>
    <x v="963"/>
    <x v="605"/>
    <x v="1"/>
    <x v="0"/>
    <n v="7.1592000000000002"/>
  </r>
  <r>
    <n v="1387"/>
    <s v="US-2016-108504"/>
    <d v="2016-02-05T00:00:00"/>
    <d v="2016-02-05T00:00:00"/>
    <s v="Same Day"/>
    <s v="PP-18955"/>
    <x v="452"/>
    <x v="2"/>
    <s v="United States"/>
    <x v="214"/>
    <x v="32"/>
    <n v="30080"/>
    <x v="0"/>
    <s v="FUR-BO-10004015"/>
    <x v="0"/>
    <x v="0"/>
    <x v="574"/>
    <x v="1228"/>
    <x v="0"/>
    <x v="0"/>
    <n v="52.7956"/>
  </r>
  <r>
    <n v="1388"/>
    <s v="US-2016-108504"/>
    <d v="2016-02-05T00:00:00"/>
    <d v="2016-02-05T00:00:00"/>
    <s v="Same Day"/>
    <s v="PP-18955"/>
    <x v="452"/>
    <x v="2"/>
    <s v="United States"/>
    <x v="214"/>
    <x v="32"/>
    <n v="30080"/>
    <x v="0"/>
    <s v="OFF-EN-10003001"/>
    <x v="1"/>
    <x v="12"/>
    <x v="964"/>
    <x v="1229"/>
    <x v="0"/>
    <x v="0"/>
    <n v="78.941199999999995"/>
  </r>
  <r>
    <n v="1389"/>
    <s v="US-2016-108504"/>
    <d v="2016-02-05T00:00:00"/>
    <d v="2016-02-05T00:00:00"/>
    <s v="Same Day"/>
    <s v="PP-18955"/>
    <x v="452"/>
    <x v="2"/>
    <s v="United States"/>
    <x v="214"/>
    <x v="32"/>
    <n v="30080"/>
    <x v="0"/>
    <s v="TEC-PH-10000215"/>
    <x v="2"/>
    <x v="7"/>
    <x v="140"/>
    <x v="1230"/>
    <x v="1"/>
    <x v="0"/>
    <n v="28.3095"/>
  </r>
  <r>
    <n v="1390"/>
    <s v="US-2016-108504"/>
    <d v="2016-02-05T00:00:00"/>
    <d v="2016-02-05T00:00:00"/>
    <s v="Same Day"/>
    <s v="PP-18955"/>
    <x v="452"/>
    <x v="2"/>
    <s v="United States"/>
    <x v="214"/>
    <x v="32"/>
    <n v="30080"/>
    <x v="0"/>
    <s v="TEC-PH-10003645"/>
    <x v="2"/>
    <x v="7"/>
    <x v="297"/>
    <x v="1231"/>
    <x v="1"/>
    <x v="0"/>
    <n v="126.0558"/>
  </r>
  <r>
    <n v="1391"/>
    <s v="US-2016-108504"/>
    <d v="2016-02-05T00:00:00"/>
    <d v="2016-02-05T00:00:00"/>
    <s v="Same Day"/>
    <s v="PP-18955"/>
    <x v="452"/>
    <x v="2"/>
    <s v="United States"/>
    <x v="214"/>
    <x v="32"/>
    <n v="30080"/>
    <x v="0"/>
    <s v="OFF-PA-10000357"/>
    <x v="1"/>
    <x v="10"/>
    <x v="447"/>
    <x v="1232"/>
    <x v="1"/>
    <x v="0"/>
    <n v="60.255299999999998"/>
  </r>
  <r>
    <n v="1392"/>
    <s v="US-2016-108504"/>
    <d v="2016-02-05T00:00:00"/>
    <d v="2016-02-05T00:00:00"/>
    <s v="Same Day"/>
    <s v="PP-18955"/>
    <x v="452"/>
    <x v="2"/>
    <s v="United States"/>
    <x v="214"/>
    <x v="32"/>
    <n v="30080"/>
    <x v="0"/>
    <s v="OFF-ST-10004804"/>
    <x v="1"/>
    <x v="4"/>
    <x v="233"/>
    <x v="1233"/>
    <x v="1"/>
    <x v="0"/>
    <n v="1.5444"/>
  </r>
  <r>
    <n v="1393"/>
    <s v="US-2016-108504"/>
    <d v="2016-02-05T00:00:00"/>
    <d v="2016-02-05T00:00:00"/>
    <s v="Same Day"/>
    <s v="PP-18955"/>
    <x v="452"/>
    <x v="2"/>
    <s v="United States"/>
    <x v="214"/>
    <x v="32"/>
    <n v="30080"/>
    <x v="0"/>
    <s v="OFF-PA-10003892"/>
    <x v="1"/>
    <x v="10"/>
    <x v="62"/>
    <x v="1234"/>
    <x v="3"/>
    <x v="0"/>
    <n v="160.91390000000001"/>
  </r>
  <r>
    <n v="1394"/>
    <s v="CA-2017-124828"/>
    <d v="2017-07-03T00:00:00"/>
    <d v="2017-07-04T00:00:00"/>
    <s v="First Class"/>
    <s v="YS-21880"/>
    <x v="453"/>
    <x v="1"/>
    <s v="United States"/>
    <x v="140"/>
    <x v="3"/>
    <n v="27217"/>
    <x v="0"/>
    <s v="OFF-AR-10003514"/>
    <x v="1"/>
    <x v="6"/>
    <x v="182"/>
    <x v="1235"/>
    <x v="1"/>
    <x v="2"/>
    <n v="1.5522"/>
  </r>
  <r>
    <n v="1395"/>
    <s v="US-2017-117247"/>
    <d v="2017-10-09T00:00:00"/>
    <d v="2017-10-14T00:00:00"/>
    <s v="Standard Class"/>
    <s v="CK-12760"/>
    <x v="316"/>
    <x v="1"/>
    <s v="United States"/>
    <x v="34"/>
    <x v="10"/>
    <n v="60505"/>
    <x v="2"/>
    <s v="FUR-TA-10002958"/>
    <x v="0"/>
    <x v="3"/>
    <x v="965"/>
    <x v="1236"/>
    <x v="2"/>
    <x v="5"/>
    <n v="-430.61700000000002"/>
  </r>
  <r>
    <n v="1396"/>
    <s v="US-2017-117247"/>
    <d v="2017-10-09T00:00:00"/>
    <d v="2017-10-14T00:00:00"/>
    <s v="Standard Class"/>
    <s v="CK-12760"/>
    <x v="316"/>
    <x v="1"/>
    <s v="United States"/>
    <x v="34"/>
    <x v="10"/>
    <n v="60505"/>
    <x v="2"/>
    <s v="FUR-TA-10001676"/>
    <x v="0"/>
    <x v="3"/>
    <x v="966"/>
    <x v="1237"/>
    <x v="1"/>
    <x v="5"/>
    <n v="-42.652799999999999"/>
  </r>
  <r>
    <n v="1397"/>
    <s v="CA-2016-124485"/>
    <d v="2016-11-24T00:00:00"/>
    <d v="2016-11-26T00:00:00"/>
    <s v="First Class"/>
    <s v="NC-18340"/>
    <x v="396"/>
    <x v="0"/>
    <s v="United States"/>
    <x v="20"/>
    <x v="15"/>
    <n v="10035"/>
    <x v="3"/>
    <s v="OFF-BI-10000822"/>
    <x v="1"/>
    <x v="8"/>
    <x v="967"/>
    <x v="1238"/>
    <x v="4"/>
    <x v="2"/>
    <n v="6.0255999999999998"/>
  </r>
  <r>
    <n v="1398"/>
    <s v="CA-2016-124485"/>
    <d v="2016-11-24T00:00:00"/>
    <d v="2016-11-26T00:00:00"/>
    <s v="First Class"/>
    <s v="NC-18340"/>
    <x v="396"/>
    <x v="0"/>
    <s v="United States"/>
    <x v="20"/>
    <x v="15"/>
    <n v="10035"/>
    <x v="3"/>
    <s v="OFF-PA-10004971"/>
    <x v="1"/>
    <x v="10"/>
    <x v="609"/>
    <x v="1049"/>
    <x v="0"/>
    <x v="0"/>
    <n v="5.6643999999999997"/>
  </r>
  <r>
    <n v="1399"/>
    <s v="CA-2016-124485"/>
    <d v="2016-11-24T00:00:00"/>
    <d v="2016-11-26T00:00:00"/>
    <s v="First Class"/>
    <s v="NC-18340"/>
    <x v="396"/>
    <x v="0"/>
    <s v="United States"/>
    <x v="20"/>
    <x v="15"/>
    <n v="10035"/>
    <x v="3"/>
    <s v="TEC-AC-10002323"/>
    <x v="2"/>
    <x v="11"/>
    <x v="177"/>
    <x v="1239"/>
    <x v="4"/>
    <x v="0"/>
    <n v="11.492000000000001"/>
  </r>
  <r>
    <n v="1400"/>
    <s v="CA-2016-124485"/>
    <d v="2016-11-24T00:00:00"/>
    <d v="2016-11-26T00:00:00"/>
    <s v="First Class"/>
    <s v="NC-18340"/>
    <x v="396"/>
    <x v="0"/>
    <s v="United States"/>
    <x v="20"/>
    <x v="15"/>
    <n v="10035"/>
    <x v="3"/>
    <s v="OFF-PA-10004888"/>
    <x v="1"/>
    <x v="10"/>
    <x v="968"/>
    <x v="90"/>
    <x v="7"/>
    <x v="0"/>
    <n v="3.1103999999999998"/>
  </r>
  <r>
    <n v="1401"/>
    <s v="CA-2016-159212"/>
    <d v="2016-11-01T00:00:00"/>
    <d v="2016-11-05T00:00:00"/>
    <s v="Standard Class"/>
    <s v="KM-16375"/>
    <x v="454"/>
    <x v="2"/>
    <s v="United States"/>
    <x v="127"/>
    <x v="17"/>
    <n v="24153"/>
    <x v="0"/>
    <s v="TEC-PH-10003988"/>
    <x v="2"/>
    <x v="7"/>
    <x v="47"/>
    <x v="48"/>
    <x v="0"/>
    <x v="0"/>
    <n v="6.1040000000000001"/>
  </r>
  <r>
    <n v="1402"/>
    <s v="CA-2016-159212"/>
    <d v="2016-11-01T00:00:00"/>
    <d v="2016-11-05T00:00:00"/>
    <s v="Standard Class"/>
    <s v="KM-16375"/>
    <x v="454"/>
    <x v="2"/>
    <s v="United States"/>
    <x v="127"/>
    <x v="17"/>
    <n v="24153"/>
    <x v="0"/>
    <s v="OFF-EN-10002230"/>
    <x v="1"/>
    <x v="12"/>
    <x v="555"/>
    <x v="1240"/>
    <x v="1"/>
    <x v="0"/>
    <n v="118.3413"/>
  </r>
  <r>
    <n v="1403"/>
    <s v="US-2016-161396"/>
    <d v="2016-04-19T00:00:00"/>
    <d v="2016-04-25T00:00:00"/>
    <s v="Standard Class"/>
    <s v="GM-14455"/>
    <x v="39"/>
    <x v="2"/>
    <s v="United States"/>
    <x v="38"/>
    <x v="24"/>
    <n v="43229"/>
    <x v="3"/>
    <s v="FUR-TA-10002622"/>
    <x v="0"/>
    <x v="3"/>
    <x v="969"/>
    <x v="1241"/>
    <x v="0"/>
    <x v="10"/>
    <n v="-58.133200000000002"/>
  </r>
  <r>
    <n v="1404"/>
    <s v="US-2016-161396"/>
    <d v="2016-04-19T00:00:00"/>
    <d v="2016-04-25T00:00:00"/>
    <s v="Standard Class"/>
    <s v="GM-14455"/>
    <x v="39"/>
    <x v="2"/>
    <s v="United States"/>
    <x v="38"/>
    <x v="24"/>
    <n v="43229"/>
    <x v="3"/>
    <s v="OFF-PA-10000418"/>
    <x v="1"/>
    <x v="10"/>
    <x v="970"/>
    <x v="1242"/>
    <x v="2"/>
    <x v="2"/>
    <n v="146.79"/>
  </r>
  <r>
    <n v="1405"/>
    <s v="US-2014-118486"/>
    <d v="2014-04-06T00:00:00"/>
    <d v="2014-04-08T00:00:00"/>
    <s v="First Class"/>
    <s v="SD-20485"/>
    <x v="174"/>
    <x v="2"/>
    <s v="United States"/>
    <x v="10"/>
    <x v="9"/>
    <n v="19143"/>
    <x v="3"/>
    <s v="OFF-SU-10004498"/>
    <x v="1"/>
    <x v="14"/>
    <x v="505"/>
    <x v="1243"/>
    <x v="7"/>
    <x v="2"/>
    <n v="-2.1896"/>
  </r>
  <r>
    <n v="1406"/>
    <s v="US-2014-118486"/>
    <d v="2014-04-06T00:00:00"/>
    <d v="2014-04-08T00:00:00"/>
    <s v="First Class"/>
    <s v="SD-20485"/>
    <x v="174"/>
    <x v="2"/>
    <s v="United States"/>
    <x v="10"/>
    <x v="9"/>
    <n v="19143"/>
    <x v="3"/>
    <s v="FUR-TA-10001039"/>
    <x v="0"/>
    <x v="3"/>
    <x v="832"/>
    <x v="1244"/>
    <x v="1"/>
    <x v="10"/>
    <n v="-36.111600000000003"/>
  </r>
  <r>
    <n v="1407"/>
    <s v="US-2014-118486"/>
    <d v="2014-04-06T00:00:00"/>
    <d v="2014-04-08T00:00:00"/>
    <s v="First Class"/>
    <s v="SD-20485"/>
    <x v="174"/>
    <x v="2"/>
    <s v="United States"/>
    <x v="10"/>
    <x v="9"/>
    <n v="19143"/>
    <x v="3"/>
    <s v="TEC-AC-10004659"/>
    <x v="2"/>
    <x v="11"/>
    <x v="172"/>
    <x v="1245"/>
    <x v="0"/>
    <x v="2"/>
    <n v="21.896999999999998"/>
  </r>
  <r>
    <n v="1408"/>
    <s v="CA-2016-130407"/>
    <d v="2016-09-02T00:00:00"/>
    <d v="2016-09-06T00:00:00"/>
    <s v="Standard Class"/>
    <s v="KD-16270"/>
    <x v="30"/>
    <x v="0"/>
    <s v="United States"/>
    <x v="20"/>
    <x v="15"/>
    <n v="10024"/>
    <x v="3"/>
    <s v="OFF-AR-10002240"/>
    <x v="1"/>
    <x v="6"/>
    <x v="971"/>
    <x v="1246"/>
    <x v="0"/>
    <x v="0"/>
    <n v="19.6248"/>
  </r>
  <r>
    <n v="1409"/>
    <s v="CA-2016-130407"/>
    <d v="2016-09-02T00:00:00"/>
    <d v="2016-09-06T00:00:00"/>
    <s v="Standard Class"/>
    <s v="KD-16270"/>
    <x v="30"/>
    <x v="0"/>
    <s v="United States"/>
    <x v="20"/>
    <x v="15"/>
    <n v="10024"/>
    <x v="3"/>
    <s v="FUR-FU-10001967"/>
    <x v="0"/>
    <x v="5"/>
    <x v="296"/>
    <x v="369"/>
    <x v="0"/>
    <x v="0"/>
    <n v="9.9949999999999992"/>
  </r>
  <r>
    <n v="1410"/>
    <s v="US-2016-122245"/>
    <d v="2016-09-25T00:00:00"/>
    <d v="2016-09-30T00:00:00"/>
    <s v="Standard Class"/>
    <s v="AB-10105"/>
    <x v="455"/>
    <x v="0"/>
    <s v="United States"/>
    <x v="42"/>
    <x v="16"/>
    <n v="85023"/>
    <x v="1"/>
    <s v="FUR-TA-10002356"/>
    <x v="0"/>
    <x v="3"/>
    <x v="735"/>
    <x v="859"/>
    <x v="1"/>
    <x v="5"/>
    <n v="-204.44579999999999"/>
  </r>
  <r>
    <n v="1411"/>
    <s v="CA-2017-105144"/>
    <d v="2017-11-04T00:00:00"/>
    <d v="2017-11-11T00:00:00"/>
    <s v="Standard Class"/>
    <s v="SZ-20035"/>
    <x v="449"/>
    <x v="2"/>
    <s v="United States"/>
    <x v="55"/>
    <x v="5"/>
    <n v="75051"/>
    <x v="2"/>
    <s v="OFF-LA-10003923"/>
    <x v="1"/>
    <x v="2"/>
    <x v="429"/>
    <x v="208"/>
    <x v="0"/>
    <x v="2"/>
    <n v="8.8800000000000008"/>
  </r>
  <r>
    <n v="1412"/>
    <s v="CA-2016-136329"/>
    <d v="2016-07-09T00:00:00"/>
    <d v="2016-07-13T00:00:00"/>
    <s v="Standard Class"/>
    <s v="JD-15895"/>
    <x v="63"/>
    <x v="1"/>
    <s v="United States"/>
    <x v="20"/>
    <x v="15"/>
    <n v="10035"/>
    <x v="3"/>
    <s v="FUR-CH-10002335"/>
    <x v="0"/>
    <x v="1"/>
    <x v="629"/>
    <x v="1247"/>
    <x v="0"/>
    <x v="9"/>
    <n v="72.534400000000005"/>
  </r>
  <r>
    <n v="1413"/>
    <s v="CA-2016-136329"/>
    <d v="2016-07-09T00:00:00"/>
    <d v="2016-07-13T00:00:00"/>
    <s v="Standard Class"/>
    <s v="JD-15895"/>
    <x v="63"/>
    <x v="1"/>
    <s v="United States"/>
    <x v="20"/>
    <x v="15"/>
    <n v="10035"/>
    <x v="3"/>
    <s v="FUR-FU-10000723"/>
    <x v="0"/>
    <x v="5"/>
    <x v="480"/>
    <x v="1248"/>
    <x v="4"/>
    <x v="0"/>
    <n v="14.8752"/>
  </r>
  <r>
    <n v="1414"/>
    <s v="CA-2014-146640"/>
    <d v="2014-06-30T00:00:00"/>
    <d v="2014-07-05T00:00:00"/>
    <s v="Standard Class"/>
    <s v="HA-14905"/>
    <x v="456"/>
    <x v="0"/>
    <s v="United States"/>
    <x v="20"/>
    <x v="15"/>
    <n v="10024"/>
    <x v="3"/>
    <s v="OFF-BI-10002867"/>
    <x v="1"/>
    <x v="8"/>
    <x v="972"/>
    <x v="1249"/>
    <x v="3"/>
    <x v="2"/>
    <n v="108.7996"/>
  </r>
  <r>
    <n v="1415"/>
    <s v="CA-2017-115994"/>
    <d v="2017-01-28T00:00:00"/>
    <d v="2017-01-31T00:00:00"/>
    <s v="Second Class"/>
    <s v="BT-11305"/>
    <x v="457"/>
    <x v="2"/>
    <s v="United States"/>
    <x v="116"/>
    <x v="1"/>
    <n v="92627"/>
    <x v="1"/>
    <s v="TEC-AC-10000580"/>
    <x v="2"/>
    <x v="11"/>
    <x v="906"/>
    <x v="758"/>
    <x v="1"/>
    <x v="0"/>
    <n v="26.396699999999999"/>
  </r>
  <r>
    <n v="1416"/>
    <s v="CA-2017-115994"/>
    <d v="2017-01-28T00:00:00"/>
    <d v="2017-01-31T00:00:00"/>
    <s v="Second Class"/>
    <s v="BT-11305"/>
    <x v="457"/>
    <x v="2"/>
    <s v="United States"/>
    <x v="116"/>
    <x v="1"/>
    <n v="92627"/>
    <x v="1"/>
    <s v="FUR-FU-10003976"/>
    <x v="0"/>
    <x v="5"/>
    <x v="973"/>
    <x v="1250"/>
    <x v="1"/>
    <x v="0"/>
    <n v="12.8316"/>
  </r>
  <r>
    <n v="1417"/>
    <s v="CA-2015-126697"/>
    <d v="2015-09-21T00:00:00"/>
    <d v="2015-09-24T00:00:00"/>
    <s v="First Class"/>
    <s v="SV-20815"/>
    <x v="458"/>
    <x v="1"/>
    <s v="United States"/>
    <x v="12"/>
    <x v="5"/>
    <n v="77041"/>
    <x v="2"/>
    <s v="TEC-PH-10002922"/>
    <x v="2"/>
    <x v="7"/>
    <x v="974"/>
    <x v="1251"/>
    <x v="3"/>
    <x v="2"/>
    <n v="118.29300000000001"/>
  </r>
  <r>
    <n v="1418"/>
    <s v="CA-2015-126697"/>
    <d v="2015-09-21T00:00:00"/>
    <d v="2015-09-24T00:00:00"/>
    <s v="First Class"/>
    <s v="SV-20815"/>
    <x v="458"/>
    <x v="1"/>
    <s v="United States"/>
    <x v="12"/>
    <x v="5"/>
    <n v="77041"/>
    <x v="2"/>
    <s v="TEC-AC-10004353"/>
    <x v="2"/>
    <x v="11"/>
    <x v="724"/>
    <x v="1252"/>
    <x v="1"/>
    <x v="2"/>
    <n v="32.130000000000003"/>
  </r>
  <r>
    <n v="1419"/>
    <s v="CA-2015-126697"/>
    <d v="2015-09-21T00:00:00"/>
    <d v="2015-09-24T00:00:00"/>
    <s v="First Class"/>
    <s v="SV-20815"/>
    <x v="458"/>
    <x v="1"/>
    <s v="United States"/>
    <x v="12"/>
    <x v="5"/>
    <n v="77041"/>
    <x v="2"/>
    <s v="FUR-FU-10001706"/>
    <x v="0"/>
    <x v="5"/>
    <x v="50"/>
    <x v="1253"/>
    <x v="4"/>
    <x v="7"/>
    <n v="-1.4783999999999999"/>
  </r>
  <r>
    <n v="1420"/>
    <s v="CA-2015-124800"/>
    <d v="2015-09-26T00:00:00"/>
    <d v="2015-09-30T00:00:00"/>
    <s v="Standard Class"/>
    <s v="RW-19540"/>
    <x v="459"/>
    <x v="1"/>
    <s v="United States"/>
    <x v="123"/>
    <x v="16"/>
    <n v="85204"/>
    <x v="1"/>
    <s v="OFF-PA-10000501"/>
    <x v="1"/>
    <x v="10"/>
    <x v="975"/>
    <x v="1254"/>
    <x v="4"/>
    <x v="2"/>
    <n v="31.273599999999998"/>
  </r>
  <r>
    <n v="1421"/>
    <s v="CA-2015-124800"/>
    <d v="2015-09-26T00:00:00"/>
    <d v="2015-09-30T00:00:00"/>
    <s v="Standard Class"/>
    <s v="RW-19540"/>
    <x v="459"/>
    <x v="1"/>
    <s v="United States"/>
    <x v="123"/>
    <x v="16"/>
    <n v="85204"/>
    <x v="1"/>
    <s v="OFF-BI-10000778"/>
    <x v="1"/>
    <x v="8"/>
    <x v="261"/>
    <x v="1255"/>
    <x v="0"/>
    <x v="6"/>
    <n v="-48.392000000000003"/>
  </r>
  <r>
    <n v="1422"/>
    <s v="CA-2015-124800"/>
    <d v="2015-09-26T00:00:00"/>
    <d v="2015-09-30T00:00:00"/>
    <s v="Standard Class"/>
    <s v="RW-19540"/>
    <x v="459"/>
    <x v="1"/>
    <s v="United States"/>
    <x v="123"/>
    <x v="16"/>
    <n v="85204"/>
    <x v="1"/>
    <s v="OFF-AP-10004980"/>
    <x v="1"/>
    <x v="9"/>
    <x v="976"/>
    <x v="1256"/>
    <x v="0"/>
    <x v="2"/>
    <n v="14.409599999999999"/>
  </r>
  <r>
    <n v="1423"/>
    <s v="CA-2015-124800"/>
    <d v="2015-09-26T00:00:00"/>
    <d v="2015-09-30T00:00:00"/>
    <s v="Standard Class"/>
    <s v="RW-19540"/>
    <x v="459"/>
    <x v="1"/>
    <s v="United States"/>
    <x v="123"/>
    <x v="16"/>
    <n v="85204"/>
    <x v="1"/>
    <s v="OFF-BI-10003984"/>
    <x v="1"/>
    <x v="8"/>
    <x v="697"/>
    <x v="1257"/>
    <x v="6"/>
    <x v="6"/>
    <n v="-59.057099999999998"/>
  </r>
  <r>
    <n v="1424"/>
    <s v="CA-2015-124800"/>
    <d v="2015-09-26T00:00:00"/>
    <d v="2015-09-30T00:00:00"/>
    <s v="Standard Class"/>
    <s v="RW-19540"/>
    <x v="459"/>
    <x v="1"/>
    <s v="United States"/>
    <x v="123"/>
    <x v="16"/>
    <n v="85204"/>
    <x v="1"/>
    <s v="OFF-ST-10000798"/>
    <x v="1"/>
    <x v="4"/>
    <x v="352"/>
    <x v="1258"/>
    <x v="5"/>
    <x v="2"/>
    <n v="-1.4987999999999999"/>
  </r>
  <r>
    <n v="1425"/>
    <s v="CA-2015-124800"/>
    <d v="2015-09-26T00:00:00"/>
    <d v="2015-09-30T00:00:00"/>
    <s v="Standard Class"/>
    <s v="RW-19540"/>
    <x v="459"/>
    <x v="1"/>
    <s v="United States"/>
    <x v="123"/>
    <x v="16"/>
    <n v="85204"/>
    <x v="1"/>
    <s v="TEC-PH-10001750"/>
    <x v="2"/>
    <x v="7"/>
    <x v="977"/>
    <x v="1259"/>
    <x v="2"/>
    <x v="2"/>
    <n v="23.096499999999999"/>
  </r>
  <r>
    <n v="1426"/>
    <s v="CA-2015-124800"/>
    <d v="2015-09-26T00:00:00"/>
    <d v="2015-09-30T00:00:00"/>
    <s v="Standard Class"/>
    <s v="RW-19540"/>
    <x v="459"/>
    <x v="1"/>
    <s v="United States"/>
    <x v="123"/>
    <x v="16"/>
    <n v="85204"/>
    <x v="1"/>
    <s v="OFF-ST-10002743"/>
    <x v="1"/>
    <x v="4"/>
    <x v="418"/>
    <x v="1260"/>
    <x v="4"/>
    <x v="2"/>
    <n v="-86.366399999999999"/>
  </r>
  <r>
    <n v="1427"/>
    <s v="US-2015-164448"/>
    <d v="2015-10-31T00:00:00"/>
    <d v="2015-11-04T00:00:00"/>
    <s v="Second Class"/>
    <s v="DK-12835"/>
    <x v="460"/>
    <x v="1"/>
    <s v="United States"/>
    <x v="162"/>
    <x v="1"/>
    <n v="93905"/>
    <x v="1"/>
    <s v="OFF-BI-10002949"/>
    <x v="1"/>
    <x v="8"/>
    <x v="525"/>
    <x v="1261"/>
    <x v="0"/>
    <x v="2"/>
    <n v="3.2831999999999999"/>
  </r>
  <r>
    <n v="1428"/>
    <s v="US-2015-164448"/>
    <d v="2015-10-31T00:00:00"/>
    <d v="2015-11-04T00:00:00"/>
    <s v="Second Class"/>
    <s v="DK-12835"/>
    <x v="460"/>
    <x v="1"/>
    <s v="United States"/>
    <x v="162"/>
    <x v="1"/>
    <n v="93905"/>
    <x v="1"/>
    <s v="OFF-EN-10002600"/>
    <x v="1"/>
    <x v="12"/>
    <x v="111"/>
    <x v="1262"/>
    <x v="2"/>
    <x v="0"/>
    <n v="7.08"/>
  </r>
  <r>
    <n v="1429"/>
    <s v="US-2015-164448"/>
    <d v="2015-10-31T00:00:00"/>
    <d v="2015-11-04T00:00:00"/>
    <s v="Second Class"/>
    <s v="DK-12835"/>
    <x v="460"/>
    <x v="1"/>
    <s v="United States"/>
    <x v="162"/>
    <x v="1"/>
    <n v="93905"/>
    <x v="1"/>
    <s v="OFF-BI-10003708"/>
    <x v="1"/>
    <x v="8"/>
    <x v="978"/>
    <x v="1263"/>
    <x v="2"/>
    <x v="2"/>
    <n v="9.3125"/>
  </r>
  <r>
    <n v="1430"/>
    <s v="US-2015-164448"/>
    <d v="2015-10-31T00:00:00"/>
    <d v="2015-11-04T00:00:00"/>
    <s v="Second Class"/>
    <s v="DK-12835"/>
    <x v="460"/>
    <x v="1"/>
    <s v="United States"/>
    <x v="162"/>
    <x v="1"/>
    <n v="93905"/>
    <x v="1"/>
    <s v="OFF-LA-10003510"/>
    <x v="1"/>
    <x v="2"/>
    <x v="580"/>
    <x v="1264"/>
    <x v="9"/>
    <x v="0"/>
    <n v="196.61320000000001"/>
  </r>
  <r>
    <n v="1431"/>
    <s v="CA-2017-122700"/>
    <d v="2017-11-26T00:00:00"/>
    <d v="2017-11-30T00:00:00"/>
    <s v="Standard Class"/>
    <s v="LT-17110"/>
    <x v="299"/>
    <x v="0"/>
    <s v="United States"/>
    <x v="38"/>
    <x v="24"/>
    <n v="43229"/>
    <x v="3"/>
    <s v="TEC-PH-10003092"/>
    <x v="2"/>
    <x v="7"/>
    <x v="521"/>
    <x v="1265"/>
    <x v="8"/>
    <x v="10"/>
    <n v="-40.471200000000003"/>
  </r>
  <r>
    <n v="1432"/>
    <s v="CA-2014-120768"/>
    <d v="2014-12-19T00:00:00"/>
    <d v="2014-12-21T00:00:00"/>
    <s v="Second Class"/>
    <s v="IM-15070"/>
    <x v="5"/>
    <x v="0"/>
    <s v="United States"/>
    <x v="159"/>
    <x v="19"/>
    <n v="35630"/>
    <x v="0"/>
    <s v="OFF-BI-10001191"/>
    <x v="1"/>
    <x v="8"/>
    <x v="979"/>
    <x v="1266"/>
    <x v="5"/>
    <x v="0"/>
    <n v="74.852400000000003"/>
  </r>
  <r>
    <n v="1433"/>
    <s v="CA-2014-120768"/>
    <d v="2014-12-19T00:00:00"/>
    <d v="2014-12-21T00:00:00"/>
    <s v="Second Class"/>
    <s v="IM-15070"/>
    <x v="5"/>
    <x v="0"/>
    <s v="United States"/>
    <x v="159"/>
    <x v="19"/>
    <n v="35630"/>
    <x v="0"/>
    <s v="OFF-SU-10004115"/>
    <x v="1"/>
    <x v="14"/>
    <x v="515"/>
    <x v="1267"/>
    <x v="7"/>
    <x v="0"/>
    <n v="1.9629000000000001"/>
  </r>
  <r>
    <n v="1434"/>
    <s v="CA-2014-120768"/>
    <d v="2014-12-19T00:00:00"/>
    <d v="2014-12-21T00:00:00"/>
    <s v="Second Class"/>
    <s v="IM-15070"/>
    <x v="5"/>
    <x v="0"/>
    <s v="United States"/>
    <x v="159"/>
    <x v="19"/>
    <n v="35630"/>
    <x v="0"/>
    <s v="FUR-CH-10000513"/>
    <x v="0"/>
    <x v="1"/>
    <x v="70"/>
    <x v="1268"/>
    <x v="9"/>
    <x v="0"/>
    <n v="163.78739999999999"/>
  </r>
  <r>
    <n v="1435"/>
    <s v="US-2016-153129"/>
    <d v="2016-12-26T00:00:00"/>
    <d v="2016-12-30T00:00:00"/>
    <s v="Standard Class"/>
    <s v="FP-14320"/>
    <x v="224"/>
    <x v="0"/>
    <s v="United States"/>
    <x v="4"/>
    <x v="4"/>
    <n v="98105"/>
    <x v="1"/>
    <s v="OFF-PA-10003673"/>
    <x v="1"/>
    <x v="10"/>
    <x v="980"/>
    <x v="1269"/>
    <x v="2"/>
    <x v="0"/>
    <n v="15.593999999999999"/>
  </r>
  <r>
    <n v="1436"/>
    <s v="CA-2017-106852"/>
    <d v="2017-06-20T00:00:00"/>
    <d v="2017-06-27T00:00:00"/>
    <s v="Standard Class"/>
    <s v="ST-20530"/>
    <x v="461"/>
    <x v="0"/>
    <s v="United States"/>
    <x v="215"/>
    <x v="24"/>
    <n v="44134"/>
    <x v="3"/>
    <s v="OFF-PA-10001639"/>
    <x v="1"/>
    <x v="10"/>
    <x v="981"/>
    <x v="276"/>
    <x v="5"/>
    <x v="2"/>
    <n v="10.8864"/>
  </r>
  <r>
    <n v="1437"/>
    <s v="CA-2017-106852"/>
    <d v="2017-06-20T00:00:00"/>
    <d v="2017-06-27T00:00:00"/>
    <s v="Standard Class"/>
    <s v="ST-20530"/>
    <x v="461"/>
    <x v="0"/>
    <s v="United States"/>
    <x v="215"/>
    <x v="24"/>
    <n v="44134"/>
    <x v="3"/>
    <s v="OFF-AR-10003829"/>
    <x v="1"/>
    <x v="6"/>
    <x v="943"/>
    <x v="791"/>
    <x v="0"/>
    <x v="2"/>
    <n v="0.59040000000000004"/>
  </r>
  <r>
    <n v="1438"/>
    <s v="CA-2015-139731"/>
    <d v="2015-10-15T00:00:00"/>
    <d v="2015-10-15T00:00:00"/>
    <s v="Same Day"/>
    <s v="JE-15745"/>
    <x v="32"/>
    <x v="0"/>
    <s v="United States"/>
    <x v="112"/>
    <x v="5"/>
    <n v="79109"/>
    <x v="2"/>
    <s v="TEC-AC-10004975"/>
    <x v="2"/>
    <x v="11"/>
    <x v="982"/>
    <x v="425"/>
    <x v="1"/>
    <x v="2"/>
    <n v="42.880499999999998"/>
  </r>
  <r>
    <n v="1439"/>
    <s v="CA-2015-139731"/>
    <d v="2015-10-15T00:00:00"/>
    <d v="2015-10-15T00:00:00"/>
    <s v="Same Day"/>
    <s v="JE-15745"/>
    <x v="32"/>
    <x v="0"/>
    <s v="United States"/>
    <x v="112"/>
    <x v="5"/>
    <n v="79109"/>
    <x v="2"/>
    <s v="FUR-CH-10002024"/>
    <x v="0"/>
    <x v="1"/>
    <x v="483"/>
    <x v="1270"/>
    <x v="2"/>
    <x v="4"/>
    <n v="-350.49"/>
  </r>
  <r>
    <n v="1440"/>
    <s v="CA-2017-122735"/>
    <d v="2017-04-12T00:00:00"/>
    <d v="2017-04-15T00:00:00"/>
    <s v="Second Class"/>
    <s v="BD-11320"/>
    <x v="217"/>
    <x v="0"/>
    <s v="United States"/>
    <x v="205"/>
    <x v="34"/>
    <n v="2908"/>
    <x v="3"/>
    <s v="OFF-BI-10004364"/>
    <x v="1"/>
    <x v="8"/>
    <x v="305"/>
    <x v="1271"/>
    <x v="2"/>
    <x v="0"/>
    <n v="13.365"/>
  </r>
  <r>
    <n v="1441"/>
    <s v="CA-2017-122735"/>
    <d v="2017-04-12T00:00:00"/>
    <d v="2017-04-15T00:00:00"/>
    <s v="Second Class"/>
    <s v="BD-11320"/>
    <x v="217"/>
    <x v="0"/>
    <s v="United States"/>
    <x v="205"/>
    <x v="34"/>
    <n v="2908"/>
    <x v="3"/>
    <s v="OFF-PA-10001712"/>
    <x v="1"/>
    <x v="10"/>
    <x v="983"/>
    <x v="786"/>
    <x v="4"/>
    <x v="0"/>
    <n v="17.981999999999999"/>
  </r>
  <r>
    <n v="1442"/>
    <s v="CA-2017-128160"/>
    <d v="2017-12-19T00:00:00"/>
    <d v="2017-12-24T00:00:00"/>
    <s v="Second Class"/>
    <s v="MM-17920"/>
    <x v="462"/>
    <x v="0"/>
    <s v="United States"/>
    <x v="8"/>
    <x v="1"/>
    <n v="94110"/>
    <x v="1"/>
    <s v="OFF-BI-10001510"/>
    <x v="1"/>
    <x v="8"/>
    <x v="709"/>
    <x v="1272"/>
    <x v="0"/>
    <x v="2"/>
    <n v="11.46"/>
  </r>
  <r>
    <n v="1443"/>
    <s v="CA-2017-117695"/>
    <d v="2017-08-05T00:00:00"/>
    <d v="2017-08-08T00:00:00"/>
    <s v="First Class"/>
    <s v="PW-19030"/>
    <x v="463"/>
    <x v="1"/>
    <s v="United States"/>
    <x v="102"/>
    <x v="0"/>
    <n v="40475"/>
    <x v="0"/>
    <s v="OFF-PA-10002713"/>
    <x v="1"/>
    <x v="10"/>
    <x v="320"/>
    <x v="1273"/>
    <x v="0"/>
    <x v="0"/>
    <n v="6.3296000000000001"/>
  </r>
  <r>
    <n v="1444"/>
    <s v="CA-2015-166135"/>
    <d v="2015-10-01T00:00:00"/>
    <d v="2015-10-06T00:00:00"/>
    <s v="Standard Class"/>
    <s v="SC-20440"/>
    <x v="464"/>
    <x v="1"/>
    <s v="United States"/>
    <x v="34"/>
    <x v="22"/>
    <n v="80013"/>
    <x v="1"/>
    <s v="OFF-ST-10002974"/>
    <x v="1"/>
    <x v="4"/>
    <x v="123"/>
    <x v="1274"/>
    <x v="4"/>
    <x v="2"/>
    <n v="17.428000000000001"/>
  </r>
  <r>
    <n v="1445"/>
    <s v="CA-2016-133725"/>
    <d v="2016-05-23T00:00:00"/>
    <d v="2016-05-28T00:00:00"/>
    <s v="Standard Class"/>
    <s v="KL-16645"/>
    <x v="107"/>
    <x v="0"/>
    <s v="United States"/>
    <x v="22"/>
    <x v="10"/>
    <n v="60623"/>
    <x v="2"/>
    <s v="TEC-PH-10004165"/>
    <x v="2"/>
    <x v="7"/>
    <x v="895"/>
    <x v="1275"/>
    <x v="6"/>
    <x v="2"/>
    <n v="148.49459999999999"/>
  </r>
  <r>
    <n v="1446"/>
    <s v="CA-2017-102337"/>
    <d v="2017-06-13T00:00:00"/>
    <d v="2017-06-16T00:00:00"/>
    <s v="First Class"/>
    <s v="SD-20485"/>
    <x v="174"/>
    <x v="2"/>
    <s v="United States"/>
    <x v="22"/>
    <x v="10"/>
    <n v="60653"/>
    <x v="2"/>
    <s v="OFF-ST-10004804"/>
    <x v="1"/>
    <x v="4"/>
    <x v="233"/>
    <x v="1276"/>
    <x v="4"/>
    <x v="2"/>
    <n v="-39.1248"/>
  </r>
  <r>
    <n v="1447"/>
    <s v="CA-2017-102337"/>
    <d v="2017-06-13T00:00:00"/>
    <d v="2017-06-16T00:00:00"/>
    <s v="First Class"/>
    <s v="SD-20485"/>
    <x v="174"/>
    <x v="2"/>
    <s v="United States"/>
    <x v="22"/>
    <x v="10"/>
    <n v="60653"/>
    <x v="2"/>
    <s v="FUR-CH-10004289"/>
    <x v="0"/>
    <x v="1"/>
    <x v="984"/>
    <x v="1277"/>
    <x v="3"/>
    <x v="4"/>
    <n v="-87.341800000000006"/>
  </r>
  <r>
    <n v="1448"/>
    <s v="CA-2017-102337"/>
    <d v="2017-06-13T00:00:00"/>
    <d v="2017-06-16T00:00:00"/>
    <s v="First Class"/>
    <s v="SD-20485"/>
    <x v="174"/>
    <x v="2"/>
    <s v="United States"/>
    <x v="22"/>
    <x v="10"/>
    <n v="60653"/>
    <x v="2"/>
    <s v="TEC-PH-10002564"/>
    <x v="2"/>
    <x v="7"/>
    <x v="985"/>
    <x v="730"/>
    <x v="0"/>
    <x v="2"/>
    <n v="5.9980000000000002"/>
  </r>
  <r>
    <n v="1449"/>
    <s v="US-2014-112564"/>
    <d v="2014-04-23T00:00:00"/>
    <d v="2014-04-24T00:00:00"/>
    <s v="First Class"/>
    <s v="TS-21160"/>
    <x v="378"/>
    <x v="1"/>
    <s v="United States"/>
    <x v="10"/>
    <x v="9"/>
    <n v="19134"/>
    <x v="3"/>
    <s v="OFF-BI-10004876"/>
    <x v="1"/>
    <x v="8"/>
    <x v="986"/>
    <x v="1278"/>
    <x v="1"/>
    <x v="6"/>
    <n v="-1.7514000000000001"/>
  </r>
  <r>
    <n v="1450"/>
    <s v="CA-2015-145821"/>
    <d v="2015-05-01T00:00:00"/>
    <d v="2015-05-07T00:00:00"/>
    <s v="Standard Class"/>
    <s v="JB-15400"/>
    <x v="80"/>
    <x v="1"/>
    <s v="United States"/>
    <x v="1"/>
    <x v="1"/>
    <n v="90008"/>
    <x v="1"/>
    <s v="TEC-PH-10004348"/>
    <x v="2"/>
    <x v="7"/>
    <x v="987"/>
    <x v="1279"/>
    <x v="1"/>
    <x v="2"/>
    <n v="11.093999999999999"/>
  </r>
  <r>
    <n v="1451"/>
    <s v="US-2015-160150"/>
    <d v="2015-07-19T00:00:00"/>
    <d v="2015-07-20T00:00:00"/>
    <s v="First Class"/>
    <s v="TS-21085"/>
    <x v="465"/>
    <x v="0"/>
    <s v="United States"/>
    <x v="42"/>
    <x v="16"/>
    <n v="85023"/>
    <x v="1"/>
    <s v="OFF-BI-10004352"/>
    <x v="1"/>
    <x v="8"/>
    <x v="988"/>
    <x v="1280"/>
    <x v="7"/>
    <x v="6"/>
    <n v="-1.35"/>
  </r>
  <r>
    <n v="1452"/>
    <s v="CA-2016-133711"/>
    <d v="2016-11-26T00:00:00"/>
    <d v="2016-11-29T00:00:00"/>
    <s v="First Class"/>
    <s v="MC-17425"/>
    <x v="466"/>
    <x v="1"/>
    <s v="United States"/>
    <x v="216"/>
    <x v="19"/>
    <n v="36608"/>
    <x v="0"/>
    <s v="OFF-PA-10001685"/>
    <x v="1"/>
    <x v="10"/>
    <x v="33"/>
    <x v="554"/>
    <x v="3"/>
    <x v="0"/>
    <n v="34.780200000000001"/>
  </r>
  <r>
    <n v="1453"/>
    <s v="CA-2016-133711"/>
    <d v="2016-11-26T00:00:00"/>
    <d v="2016-11-29T00:00:00"/>
    <s v="First Class"/>
    <s v="MC-17425"/>
    <x v="466"/>
    <x v="1"/>
    <s v="United States"/>
    <x v="216"/>
    <x v="19"/>
    <n v="36608"/>
    <x v="0"/>
    <s v="OFF-BI-10000666"/>
    <x v="1"/>
    <x v="8"/>
    <x v="989"/>
    <x v="1281"/>
    <x v="1"/>
    <x v="0"/>
    <n v="45.84"/>
  </r>
  <r>
    <n v="1454"/>
    <s v="CA-2016-133711"/>
    <d v="2016-11-26T00:00:00"/>
    <d v="2016-11-29T00:00:00"/>
    <s v="First Class"/>
    <s v="MC-17425"/>
    <x v="466"/>
    <x v="1"/>
    <s v="United States"/>
    <x v="216"/>
    <x v="19"/>
    <n v="36608"/>
    <x v="0"/>
    <s v="OFF-BI-10004352"/>
    <x v="1"/>
    <x v="8"/>
    <x v="988"/>
    <x v="1282"/>
    <x v="2"/>
    <x v="0"/>
    <n v="16.875"/>
  </r>
  <r>
    <n v="1455"/>
    <s v="CA-2016-133711"/>
    <d v="2016-11-26T00:00:00"/>
    <d v="2016-11-29T00:00:00"/>
    <s v="First Class"/>
    <s v="MC-17425"/>
    <x v="466"/>
    <x v="1"/>
    <s v="United States"/>
    <x v="216"/>
    <x v="19"/>
    <n v="36608"/>
    <x v="0"/>
    <s v="TEC-MA-10000010"/>
    <x v="2"/>
    <x v="15"/>
    <x v="990"/>
    <x v="1283"/>
    <x v="8"/>
    <x v="0"/>
    <n v="1459.2"/>
  </r>
  <r>
    <n v="1456"/>
    <s v="CA-2017-148474"/>
    <d v="2017-06-12T00:00:00"/>
    <d v="2017-06-19T00:00:00"/>
    <s v="Standard Class"/>
    <s v="ME-17320"/>
    <x v="467"/>
    <x v="2"/>
    <s v="United States"/>
    <x v="38"/>
    <x v="32"/>
    <n v="31907"/>
    <x v="0"/>
    <s v="OFF-BI-10000977"/>
    <x v="1"/>
    <x v="8"/>
    <x v="991"/>
    <x v="1284"/>
    <x v="1"/>
    <x v="0"/>
    <n v="41.951999999999998"/>
  </r>
  <r>
    <n v="1457"/>
    <s v="CA-2017-148474"/>
    <d v="2017-06-12T00:00:00"/>
    <d v="2017-06-19T00:00:00"/>
    <s v="Standard Class"/>
    <s v="ME-17320"/>
    <x v="467"/>
    <x v="2"/>
    <s v="United States"/>
    <x v="38"/>
    <x v="32"/>
    <n v="31907"/>
    <x v="0"/>
    <s v="FUR-TA-10002530"/>
    <x v="0"/>
    <x v="3"/>
    <x v="992"/>
    <x v="1285"/>
    <x v="1"/>
    <x v="0"/>
    <n v="67.941000000000003"/>
  </r>
  <r>
    <n v="1458"/>
    <s v="CA-2015-111297"/>
    <d v="2015-08-17T00:00:00"/>
    <d v="2015-08-21T00:00:00"/>
    <s v="Standard Class"/>
    <s v="SC-20440"/>
    <x v="464"/>
    <x v="1"/>
    <s v="United States"/>
    <x v="217"/>
    <x v="31"/>
    <n v="2740"/>
    <x v="3"/>
    <s v="OFF-BI-10002412"/>
    <x v="1"/>
    <x v="8"/>
    <x v="326"/>
    <x v="1286"/>
    <x v="6"/>
    <x v="0"/>
    <n v="23.49"/>
  </r>
  <r>
    <n v="1459"/>
    <s v="CA-2016-123722"/>
    <d v="2016-09-25T00:00:00"/>
    <d v="2016-10-01T00:00:00"/>
    <s v="Standard Class"/>
    <s v="NH-18610"/>
    <x v="468"/>
    <x v="1"/>
    <s v="United States"/>
    <x v="218"/>
    <x v="5"/>
    <n v="75061"/>
    <x v="2"/>
    <s v="OFF-LA-10001569"/>
    <x v="1"/>
    <x v="2"/>
    <x v="639"/>
    <x v="795"/>
    <x v="4"/>
    <x v="2"/>
    <n v="5.1791999999999998"/>
  </r>
  <r>
    <n v="1460"/>
    <s v="CA-2014-155271"/>
    <d v="2014-05-04T00:00:00"/>
    <d v="2014-05-04T00:00:00"/>
    <s v="Same Day"/>
    <s v="AA-10480"/>
    <x v="4"/>
    <x v="0"/>
    <s v="United States"/>
    <x v="209"/>
    <x v="29"/>
    <n v="6457"/>
    <x v="3"/>
    <s v="FUR-FU-10001473"/>
    <x v="0"/>
    <x v="5"/>
    <x v="993"/>
    <x v="1287"/>
    <x v="0"/>
    <x v="0"/>
    <n v="9.8856000000000002"/>
  </r>
  <r>
    <n v="1461"/>
    <s v="CA-2015-119907"/>
    <d v="2015-12-01T00:00:00"/>
    <d v="2015-12-08T00:00:00"/>
    <s v="Standard Class"/>
    <s v="LC-17140"/>
    <x v="95"/>
    <x v="0"/>
    <s v="United States"/>
    <x v="4"/>
    <x v="4"/>
    <n v="98103"/>
    <x v="1"/>
    <s v="OFF-BI-10001765"/>
    <x v="1"/>
    <x v="8"/>
    <x v="994"/>
    <x v="1288"/>
    <x v="0"/>
    <x v="2"/>
    <n v="19.398399999999999"/>
  </r>
  <r>
    <n v="1462"/>
    <s v="US-2016-128902"/>
    <d v="2016-03-11T00:00:00"/>
    <d v="2016-03-15T00:00:00"/>
    <s v="Standard Class"/>
    <s v="MB-18085"/>
    <x v="469"/>
    <x v="0"/>
    <s v="United States"/>
    <x v="219"/>
    <x v="30"/>
    <n v="8360"/>
    <x v="3"/>
    <s v="FUR-TA-10001095"/>
    <x v="0"/>
    <x v="3"/>
    <x v="616"/>
    <x v="1289"/>
    <x v="0"/>
    <x v="4"/>
    <n v="-31.372199999999999"/>
  </r>
  <r>
    <n v="1463"/>
    <s v="CA-2016-152289"/>
    <d v="2016-08-26T00:00:00"/>
    <d v="2016-08-28T00:00:00"/>
    <s v="First Class"/>
    <s v="LC-16930"/>
    <x v="18"/>
    <x v="1"/>
    <s v="United States"/>
    <x v="45"/>
    <x v="5"/>
    <n v="77506"/>
    <x v="2"/>
    <s v="TEC-AC-10004571"/>
    <x v="2"/>
    <x v="11"/>
    <x v="409"/>
    <x v="1290"/>
    <x v="0"/>
    <x v="2"/>
    <n v="43.995600000000003"/>
  </r>
  <r>
    <n v="1464"/>
    <s v="CA-2016-152289"/>
    <d v="2016-08-26T00:00:00"/>
    <d v="2016-08-28T00:00:00"/>
    <s v="First Class"/>
    <s v="LC-16930"/>
    <x v="18"/>
    <x v="1"/>
    <s v="United States"/>
    <x v="45"/>
    <x v="5"/>
    <n v="77506"/>
    <x v="2"/>
    <s v="FUR-CH-10002126"/>
    <x v="0"/>
    <x v="1"/>
    <x v="849"/>
    <x v="1291"/>
    <x v="5"/>
    <x v="4"/>
    <n v="-29.2776"/>
  </r>
  <r>
    <n v="1465"/>
    <s v="US-2016-104794"/>
    <d v="2016-12-16T00:00:00"/>
    <d v="2016-12-19T00:00:00"/>
    <s v="First Class"/>
    <s v="KD-16495"/>
    <x v="470"/>
    <x v="1"/>
    <s v="United States"/>
    <x v="20"/>
    <x v="15"/>
    <n v="10009"/>
    <x v="3"/>
    <s v="OFF-FA-10001754"/>
    <x v="1"/>
    <x v="13"/>
    <x v="799"/>
    <x v="1292"/>
    <x v="0"/>
    <x v="0"/>
    <n v="1.8031999999999999"/>
  </r>
  <r>
    <n v="1466"/>
    <s v="CA-2014-151708"/>
    <d v="2014-08-08T00:00:00"/>
    <d v="2014-08-14T00:00:00"/>
    <s v="Standard Class"/>
    <s v="MB-17305"/>
    <x v="93"/>
    <x v="0"/>
    <s v="United States"/>
    <x v="220"/>
    <x v="16"/>
    <n v="85301"/>
    <x v="1"/>
    <s v="FUR-FU-10001602"/>
    <x v="0"/>
    <x v="5"/>
    <x v="766"/>
    <x v="1293"/>
    <x v="4"/>
    <x v="2"/>
    <n v="-3.0344000000000002"/>
  </r>
  <r>
    <n v="1467"/>
    <s v="CA-2014-151708"/>
    <d v="2014-08-08T00:00:00"/>
    <d v="2014-08-14T00:00:00"/>
    <s v="Standard Class"/>
    <s v="MB-17305"/>
    <x v="93"/>
    <x v="0"/>
    <s v="United States"/>
    <x v="220"/>
    <x v="16"/>
    <n v="85301"/>
    <x v="1"/>
    <s v="TEC-AC-10001767"/>
    <x v="2"/>
    <x v="11"/>
    <x v="97"/>
    <x v="98"/>
    <x v="1"/>
    <x v="2"/>
    <n v="-10.7973"/>
  </r>
  <r>
    <n v="1468"/>
    <s v="CA-2015-100769"/>
    <d v="2015-05-16T00:00:00"/>
    <d v="2015-05-16T00:00:00"/>
    <s v="Same Day"/>
    <s v="TH-21550"/>
    <x v="274"/>
    <x v="2"/>
    <s v="United States"/>
    <x v="108"/>
    <x v="2"/>
    <n v="32216"/>
    <x v="0"/>
    <s v="TEC-AC-10002402"/>
    <x v="2"/>
    <x v="11"/>
    <x v="657"/>
    <x v="1294"/>
    <x v="4"/>
    <x v="2"/>
    <n v="31.995999999999999"/>
  </r>
  <r>
    <n v="1469"/>
    <s v="CA-2017-139199"/>
    <d v="2017-12-09T00:00:00"/>
    <d v="2017-12-13T00:00:00"/>
    <s v="Standard Class"/>
    <s v="DK-12835"/>
    <x v="460"/>
    <x v="1"/>
    <s v="United States"/>
    <x v="66"/>
    <x v="12"/>
    <n v="48234"/>
    <x v="2"/>
    <s v="FUR-CH-10000847"/>
    <x v="0"/>
    <x v="1"/>
    <x v="995"/>
    <x v="1295"/>
    <x v="1"/>
    <x v="0"/>
    <n v="226.96440000000001"/>
  </r>
  <r>
    <n v="1470"/>
    <s v="CA-2017-139199"/>
    <d v="2017-12-09T00:00:00"/>
    <d v="2017-12-13T00:00:00"/>
    <s v="Standard Class"/>
    <s v="DK-12835"/>
    <x v="460"/>
    <x v="1"/>
    <s v="United States"/>
    <x v="66"/>
    <x v="12"/>
    <n v="48234"/>
    <x v="2"/>
    <s v="OFF-BI-10003982"/>
    <x v="1"/>
    <x v="8"/>
    <x v="350"/>
    <x v="1296"/>
    <x v="0"/>
    <x v="0"/>
    <n v="19.523800000000001"/>
  </r>
  <r>
    <n v="1471"/>
    <s v="CA-2017-139199"/>
    <d v="2017-12-09T00:00:00"/>
    <d v="2017-12-13T00:00:00"/>
    <s v="Standard Class"/>
    <s v="DK-12835"/>
    <x v="460"/>
    <x v="1"/>
    <s v="United States"/>
    <x v="66"/>
    <x v="12"/>
    <n v="48234"/>
    <x v="2"/>
    <s v="OFF-PA-10001293"/>
    <x v="1"/>
    <x v="10"/>
    <x v="996"/>
    <x v="91"/>
    <x v="0"/>
    <x v="0"/>
    <n v="6.2207999999999997"/>
  </r>
  <r>
    <n v="1472"/>
    <s v="US-2015-161466"/>
    <d v="2015-09-24T00:00:00"/>
    <d v="2015-09-27T00:00:00"/>
    <s v="Second Class"/>
    <s v="ON-18715"/>
    <x v="21"/>
    <x v="1"/>
    <s v="United States"/>
    <x v="10"/>
    <x v="9"/>
    <n v="19120"/>
    <x v="3"/>
    <s v="OFF-AR-10000634"/>
    <x v="1"/>
    <x v="6"/>
    <x v="997"/>
    <x v="1297"/>
    <x v="0"/>
    <x v="2"/>
    <n v="0.59919999999999995"/>
  </r>
  <r>
    <n v="1473"/>
    <s v="CA-2017-164959"/>
    <d v="2017-07-11T00:00:00"/>
    <d v="2017-07-15T00:00:00"/>
    <s v="Standard Class"/>
    <s v="KN-16390"/>
    <x v="471"/>
    <x v="1"/>
    <s v="United States"/>
    <x v="1"/>
    <x v="1"/>
    <n v="90004"/>
    <x v="1"/>
    <s v="OFF-LA-10004272"/>
    <x v="1"/>
    <x v="2"/>
    <x v="688"/>
    <x v="1298"/>
    <x v="1"/>
    <x v="0"/>
    <n v="4.0749000000000004"/>
  </r>
  <r>
    <n v="1474"/>
    <s v="US-2015-105676"/>
    <d v="2015-12-01T00:00:00"/>
    <d v="2015-12-02T00:00:00"/>
    <s v="Same Day"/>
    <s v="NM-18520"/>
    <x v="392"/>
    <x v="0"/>
    <s v="United States"/>
    <x v="12"/>
    <x v="5"/>
    <n v="77036"/>
    <x v="2"/>
    <s v="FUR-FU-10004270"/>
    <x v="0"/>
    <x v="5"/>
    <x v="998"/>
    <x v="1299"/>
    <x v="4"/>
    <x v="7"/>
    <n v="-4.0128000000000004"/>
  </r>
  <r>
    <n v="1475"/>
    <s v="CA-2016-113138"/>
    <d v="2016-11-19T00:00:00"/>
    <d v="2016-11-25T00:00:00"/>
    <s v="Standard Class"/>
    <s v="NP-18685"/>
    <x v="472"/>
    <x v="2"/>
    <s v="United States"/>
    <x v="221"/>
    <x v="15"/>
    <n v="14304"/>
    <x v="3"/>
    <s v="OFF-AR-10003770"/>
    <x v="1"/>
    <x v="6"/>
    <x v="999"/>
    <x v="1300"/>
    <x v="5"/>
    <x v="0"/>
    <n v="5.0111999999999997"/>
  </r>
  <r>
    <n v="1476"/>
    <s v="CA-2016-113138"/>
    <d v="2016-11-19T00:00:00"/>
    <d v="2016-11-25T00:00:00"/>
    <s v="Standard Class"/>
    <s v="NP-18685"/>
    <x v="472"/>
    <x v="2"/>
    <s v="United States"/>
    <x v="221"/>
    <x v="15"/>
    <n v="14304"/>
    <x v="3"/>
    <s v="OFF-BI-10000320"/>
    <x v="1"/>
    <x v="8"/>
    <x v="776"/>
    <x v="1161"/>
    <x v="1"/>
    <x v="2"/>
    <n v="6.4206000000000003"/>
  </r>
  <r>
    <n v="1477"/>
    <s v="US-2017-104955"/>
    <d v="2017-03-19T00:00:00"/>
    <d v="2017-03-24T00:00:00"/>
    <s v="Standard Class"/>
    <s v="CG-12040"/>
    <x v="344"/>
    <x v="2"/>
    <s v="United States"/>
    <x v="20"/>
    <x v="15"/>
    <n v="10024"/>
    <x v="3"/>
    <s v="OFF-LA-10003121"/>
    <x v="1"/>
    <x v="2"/>
    <x v="1000"/>
    <x v="1301"/>
    <x v="3"/>
    <x v="0"/>
    <n v="13.2986"/>
  </r>
  <r>
    <n v="1478"/>
    <s v="CA-2016-121958"/>
    <d v="2016-11-13T00:00:00"/>
    <d v="2016-11-17T00:00:00"/>
    <s v="Standard Class"/>
    <s v="CS-12505"/>
    <x v="473"/>
    <x v="0"/>
    <s v="United States"/>
    <x v="222"/>
    <x v="3"/>
    <n v="27360"/>
    <x v="0"/>
    <s v="OFF-SU-10000381"/>
    <x v="1"/>
    <x v="14"/>
    <x v="660"/>
    <x v="1302"/>
    <x v="3"/>
    <x v="2"/>
    <n v="5.8653000000000004"/>
  </r>
  <r>
    <n v="1479"/>
    <s v="CA-2017-121468"/>
    <d v="2017-11-19T00:00:00"/>
    <d v="2017-11-20T00:00:00"/>
    <s v="First Class"/>
    <s v="KD-16345"/>
    <x v="44"/>
    <x v="0"/>
    <s v="United States"/>
    <x v="223"/>
    <x v="1"/>
    <n v="92683"/>
    <x v="1"/>
    <s v="TEC-PH-10000376"/>
    <x v="2"/>
    <x v="7"/>
    <x v="433"/>
    <x v="1303"/>
    <x v="4"/>
    <x v="2"/>
    <n v="2.3976000000000002"/>
  </r>
  <r>
    <n v="1480"/>
    <s v="US-2016-108455"/>
    <d v="2016-12-02T00:00:00"/>
    <d v="2016-12-08T00:00:00"/>
    <s v="Standard Class"/>
    <s v="MK-18160"/>
    <x v="177"/>
    <x v="0"/>
    <s v="United States"/>
    <x v="8"/>
    <x v="1"/>
    <n v="94122"/>
    <x v="1"/>
    <s v="OFF-PA-10002262"/>
    <x v="1"/>
    <x v="10"/>
    <x v="1001"/>
    <x v="233"/>
    <x v="4"/>
    <x v="0"/>
    <n v="12.441599999999999"/>
  </r>
  <r>
    <n v="1481"/>
    <s v="US-2016-108455"/>
    <d v="2016-12-02T00:00:00"/>
    <d v="2016-12-08T00:00:00"/>
    <s v="Standard Class"/>
    <s v="MK-18160"/>
    <x v="177"/>
    <x v="0"/>
    <s v="United States"/>
    <x v="8"/>
    <x v="1"/>
    <n v="94122"/>
    <x v="1"/>
    <s v="OFF-PA-10002464"/>
    <x v="1"/>
    <x v="10"/>
    <x v="1002"/>
    <x v="1304"/>
    <x v="3"/>
    <x v="0"/>
    <n v="19.825399999999998"/>
  </r>
  <r>
    <n v="1482"/>
    <s v="US-2016-108455"/>
    <d v="2016-12-02T00:00:00"/>
    <d v="2016-12-08T00:00:00"/>
    <s v="Standard Class"/>
    <s v="MK-18160"/>
    <x v="177"/>
    <x v="0"/>
    <s v="United States"/>
    <x v="8"/>
    <x v="1"/>
    <n v="94122"/>
    <x v="1"/>
    <s v="OFF-ST-10002214"/>
    <x v="1"/>
    <x v="4"/>
    <x v="1003"/>
    <x v="1305"/>
    <x v="1"/>
    <x v="0"/>
    <n v="8.8062000000000005"/>
  </r>
  <r>
    <n v="1483"/>
    <s v="CA-2017-101210"/>
    <d v="2017-08-25T00:00:00"/>
    <d v="2017-08-28T00:00:00"/>
    <s v="Second Class"/>
    <s v="DW-13540"/>
    <x v="386"/>
    <x v="0"/>
    <s v="United States"/>
    <x v="25"/>
    <x v="18"/>
    <n v="38301"/>
    <x v="0"/>
    <s v="OFF-AR-10003560"/>
    <x v="1"/>
    <x v="6"/>
    <x v="487"/>
    <x v="1261"/>
    <x v="0"/>
    <x v="2"/>
    <n v="1.7023999999999999"/>
  </r>
  <r>
    <n v="1484"/>
    <s v="CA-2017-101210"/>
    <d v="2017-08-25T00:00:00"/>
    <d v="2017-08-28T00:00:00"/>
    <s v="Second Class"/>
    <s v="DW-13540"/>
    <x v="386"/>
    <x v="0"/>
    <s v="United States"/>
    <x v="25"/>
    <x v="18"/>
    <n v="38301"/>
    <x v="0"/>
    <s v="OFF-PA-10000130"/>
    <x v="1"/>
    <x v="10"/>
    <x v="1004"/>
    <x v="1306"/>
    <x v="7"/>
    <x v="2"/>
    <n v="1.07"/>
  </r>
  <r>
    <n v="1485"/>
    <s v="US-2016-108098"/>
    <d v="2016-10-14T00:00:00"/>
    <d v="2016-10-18T00:00:00"/>
    <s v="Standard Class"/>
    <s v="CP-12340"/>
    <x v="291"/>
    <x v="1"/>
    <s v="United States"/>
    <x v="4"/>
    <x v="4"/>
    <n v="98115"/>
    <x v="1"/>
    <s v="TEC-AC-10000865"/>
    <x v="2"/>
    <x v="11"/>
    <x v="1005"/>
    <x v="1307"/>
    <x v="1"/>
    <x v="0"/>
    <n v="30.09"/>
  </r>
  <r>
    <n v="1486"/>
    <s v="CA-2014-119032"/>
    <d v="2014-11-27T00:00:00"/>
    <d v="2014-12-03T00:00:00"/>
    <s v="Standard Class"/>
    <s v="MS-17770"/>
    <x v="474"/>
    <x v="0"/>
    <s v="United States"/>
    <x v="20"/>
    <x v="15"/>
    <n v="10035"/>
    <x v="3"/>
    <s v="OFF-FA-10003021"/>
    <x v="1"/>
    <x v="13"/>
    <x v="128"/>
    <x v="1053"/>
    <x v="0"/>
    <x v="0"/>
    <n v="1.3160000000000001"/>
  </r>
  <r>
    <n v="1487"/>
    <s v="CA-2015-140410"/>
    <d v="2015-11-03T00:00:00"/>
    <d v="2015-11-07T00:00:00"/>
    <s v="Standard Class"/>
    <s v="CM-12655"/>
    <x v="475"/>
    <x v="2"/>
    <s v="United States"/>
    <x v="1"/>
    <x v="1"/>
    <n v="90008"/>
    <x v="1"/>
    <s v="TEC-PH-10003580"/>
    <x v="2"/>
    <x v="7"/>
    <x v="1006"/>
    <x v="1308"/>
    <x v="3"/>
    <x v="2"/>
    <n v="106.1242"/>
  </r>
  <r>
    <n v="1488"/>
    <s v="CA-2015-140410"/>
    <d v="2015-11-03T00:00:00"/>
    <d v="2015-11-07T00:00:00"/>
    <s v="Standard Class"/>
    <s v="CM-12655"/>
    <x v="475"/>
    <x v="2"/>
    <s v="United States"/>
    <x v="1"/>
    <x v="1"/>
    <n v="90008"/>
    <x v="1"/>
    <s v="TEC-AC-10001109"/>
    <x v="2"/>
    <x v="11"/>
    <x v="1007"/>
    <x v="1309"/>
    <x v="1"/>
    <x v="0"/>
    <n v="37.787399999999998"/>
  </r>
  <r>
    <n v="1489"/>
    <s v="CA-2015-140410"/>
    <d v="2015-11-03T00:00:00"/>
    <d v="2015-11-07T00:00:00"/>
    <s v="Standard Class"/>
    <s v="CM-12655"/>
    <x v="475"/>
    <x v="2"/>
    <s v="United States"/>
    <x v="1"/>
    <x v="1"/>
    <n v="90008"/>
    <x v="1"/>
    <s v="FUR-FU-10003347"/>
    <x v="0"/>
    <x v="5"/>
    <x v="379"/>
    <x v="528"/>
    <x v="1"/>
    <x v="0"/>
    <n v="16.614000000000001"/>
  </r>
  <r>
    <n v="1490"/>
    <s v="CA-2014-136280"/>
    <d v="2014-11-29T00:00:00"/>
    <d v="2014-12-06T00:00:00"/>
    <s v="Standard Class"/>
    <s v="Co-12640"/>
    <x v="476"/>
    <x v="0"/>
    <s v="United States"/>
    <x v="10"/>
    <x v="9"/>
    <n v="19143"/>
    <x v="3"/>
    <s v="OFF-LA-10000452"/>
    <x v="1"/>
    <x v="2"/>
    <x v="812"/>
    <x v="1310"/>
    <x v="0"/>
    <x v="2"/>
    <n v="1.764"/>
  </r>
  <r>
    <n v="1491"/>
    <s v="CA-2017-151911"/>
    <d v="2017-04-30T00:00:00"/>
    <d v="2017-05-05T00:00:00"/>
    <s v="Second Class"/>
    <s v="DL-13495"/>
    <x v="393"/>
    <x v="1"/>
    <s v="United States"/>
    <x v="20"/>
    <x v="15"/>
    <n v="10024"/>
    <x v="3"/>
    <s v="OFF-EN-10002986"/>
    <x v="1"/>
    <x v="12"/>
    <x v="36"/>
    <x v="1311"/>
    <x v="4"/>
    <x v="0"/>
    <n v="28.332000000000001"/>
  </r>
  <r>
    <n v="1492"/>
    <s v="CA-2017-166436"/>
    <d v="2017-11-24T00:00:00"/>
    <d v="2017-11-28T00:00:00"/>
    <s v="Standard Class"/>
    <s v="TS-21370"/>
    <x v="477"/>
    <x v="1"/>
    <s v="United States"/>
    <x v="20"/>
    <x v="15"/>
    <n v="10035"/>
    <x v="3"/>
    <s v="OFF-PA-10001838"/>
    <x v="1"/>
    <x v="10"/>
    <x v="1008"/>
    <x v="486"/>
    <x v="7"/>
    <x v="0"/>
    <n v="2.8812000000000002"/>
  </r>
  <r>
    <n v="1493"/>
    <s v="CA-2017-166436"/>
    <d v="2017-11-24T00:00:00"/>
    <d v="2017-11-28T00:00:00"/>
    <s v="Standard Class"/>
    <s v="TS-21370"/>
    <x v="477"/>
    <x v="1"/>
    <s v="United States"/>
    <x v="20"/>
    <x v="15"/>
    <n v="10035"/>
    <x v="3"/>
    <s v="FUR-CH-10000785"/>
    <x v="0"/>
    <x v="1"/>
    <x v="323"/>
    <x v="1312"/>
    <x v="5"/>
    <x v="9"/>
    <n v="173.74080000000001"/>
  </r>
  <r>
    <n v="1494"/>
    <s v="CA-2017-139661"/>
    <d v="2017-10-30T00:00:00"/>
    <d v="2017-11-03T00:00:00"/>
    <s v="Standard Class"/>
    <s v="JW-15220"/>
    <x v="478"/>
    <x v="1"/>
    <s v="United States"/>
    <x v="137"/>
    <x v="4"/>
    <n v="98661"/>
    <x v="1"/>
    <s v="FUR-FU-10002885"/>
    <x v="0"/>
    <x v="5"/>
    <x v="762"/>
    <x v="1313"/>
    <x v="0"/>
    <x v="0"/>
    <n v="3.6631999999999998"/>
  </r>
  <r>
    <n v="1495"/>
    <s v="CA-2014-123925"/>
    <d v="2014-12-17T00:00:00"/>
    <d v="2014-12-19T00:00:00"/>
    <s v="Second Class"/>
    <s v="RF-19840"/>
    <x v="167"/>
    <x v="0"/>
    <s v="United States"/>
    <x v="38"/>
    <x v="32"/>
    <n v="31907"/>
    <x v="0"/>
    <s v="OFF-AR-10002952"/>
    <x v="1"/>
    <x v="6"/>
    <x v="814"/>
    <x v="1314"/>
    <x v="1"/>
    <x v="0"/>
    <n v="11.214"/>
  </r>
  <r>
    <n v="1496"/>
    <s v="CA-2017-152485"/>
    <d v="2017-09-04T00:00:00"/>
    <d v="2017-09-08T00:00:00"/>
    <s v="Standard Class"/>
    <s v="JD-15790"/>
    <x v="479"/>
    <x v="0"/>
    <s v="United States"/>
    <x v="224"/>
    <x v="5"/>
    <n v="75019"/>
    <x v="2"/>
    <s v="OFF-AR-10003759"/>
    <x v="1"/>
    <x v="6"/>
    <x v="846"/>
    <x v="1315"/>
    <x v="3"/>
    <x v="2"/>
    <n v="3.1850000000000001"/>
  </r>
  <r>
    <n v="1497"/>
    <s v="CA-2017-152485"/>
    <d v="2017-09-04T00:00:00"/>
    <d v="2017-09-08T00:00:00"/>
    <s v="Standard Class"/>
    <s v="JD-15790"/>
    <x v="479"/>
    <x v="0"/>
    <s v="United States"/>
    <x v="224"/>
    <x v="5"/>
    <n v="75019"/>
    <x v="2"/>
    <s v="OFF-ST-10004950"/>
    <x v="1"/>
    <x v="4"/>
    <x v="1009"/>
    <x v="1316"/>
    <x v="7"/>
    <x v="2"/>
    <n v="-0.20979999999999999"/>
  </r>
  <r>
    <n v="1498"/>
    <s v="CA-2017-152485"/>
    <d v="2017-09-04T00:00:00"/>
    <d v="2017-09-08T00:00:00"/>
    <s v="Standard Class"/>
    <s v="JD-15790"/>
    <x v="479"/>
    <x v="0"/>
    <s v="United States"/>
    <x v="224"/>
    <x v="5"/>
    <n v="75019"/>
    <x v="2"/>
    <s v="OFF-AR-10001940"/>
    <x v="1"/>
    <x v="6"/>
    <x v="170"/>
    <x v="1317"/>
    <x v="2"/>
    <x v="2"/>
    <n v="3.7719999999999998"/>
  </r>
  <r>
    <n v="1499"/>
    <s v="CA-2016-141586"/>
    <d v="2016-10-17T00:00:00"/>
    <d v="2016-10-20T00:00:00"/>
    <s v="First Class"/>
    <s v="NK-18490"/>
    <x v="71"/>
    <x v="2"/>
    <s v="United States"/>
    <x v="8"/>
    <x v="1"/>
    <n v="94122"/>
    <x v="1"/>
    <s v="OFF-BI-10003981"/>
    <x v="1"/>
    <x v="8"/>
    <x v="109"/>
    <x v="1318"/>
    <x v="2"/>
    <x v="2"/>
    <n v="6.5830000000000002"/>
  </r>
  <r>
    <n v="1500"/>
    <s v="CA-2017-130386"/>
    <d v="2017-11-12T00:00:00"/>
    <d v="2017-11-18T00:00:00"/>
    <s v="Standard Class"/>
    <s v="NG-18430"/>
    <x v="159"/>
    <x v="0"/>
    <s v="United States"/>
    <x v="89"/>
    <x v="5"/>
    <n v="78745"/>
    <x v="2"/>
    <s v="OFF-PA-10002749"/>
    <x v="1"/>
    <x v="10"/>
    <x v="187"/>
    <x v="195"/>
    <x v="1"/>
    <x v="2"/>
    <n v="5.8202999999999996"/>
  </r>
  <r>
    <n v="1501"/>
    <s v="CA-2017-130386"/>
    <d v="2017-11-12T00:00:00"/>
    <d v="2017-11-18T00:00:00"/>
    <s v="Standard Class"/>
    <s v="NG-18430"/>
    <x v="159"/>
    <x v="0"/>
    <s v="United States"/>
    <x v="89"/>
    <x v="5"/>
    <n v="78745"/>
    <x v="2"/>
    <s v="OFF-PA-10003823"/>
    <x v="1"/>
    <x v="10"/>
    <x v="1010"/>
    <x v="1319"/>
    <x v="6"/>
    <x v="2"/>
    <n v="69.704999999999998"/>
  </r>
  <r>
    <n v="1502"/>
    <s v="CA-2017-130386"/>
    <d v="2017-11-12T00:00:00"/>
    <d v="2017-11-18T00:00:00"/>
    <s v="Standard Class"/>
    <s v="NG-18430"/>
    <x v="159"/>
    <x v="0"/>
    <s v="United States"/>
    <x v="89"/>
    <x v="5"/>
    <n v="78745"/>
    <x v="2"/>
    <s v="OFF-ST-10003716"/>
    <x v="1"/>
    <x v="4"/>
    <x v="898"/>
    <x v="1117"/>
    <x v="1"/>
    <x v="2"/>
    <n v="-47.254199999999997"/>
  </r>
  <r>
    <n v="1503"/>
    <s v="CA-2016-100468"/>
    <d v="2016-11-24T00:00:00"/>
    <d v="2016-12-01T00:00:00"/>
    <s v="Standard Class"/>
    <s v="AT-10435"/>
    <x v="401"/>
    <x v="2"/>
    <s v="United States"/>
    <x v="1"/>
    <x v="1"/>
    <n v="90045"/>
    <x v="1"/>
    <s v="TEC-PH-10001300"/>
    <x v="2"/>
    <x v="7"/>
    <x v="1011"/>
    <x v="1320"/>
    <x v="0"/>
    <x v="2"/>
    <n v="3.3519999999999999"/>
  </r>
  <r>
    <n v="1504"/>
    <s v="CA-2016-100468"/>
    <d v="2016-11-24T00:00:00"/>
    <d v="2016-12-01T00:00:00"/>
    <s v="Standard Class"/>
    <s v="AT-10435"/>
    <x v="401"/>
    <x v="2"/>
    <s v="United States"/>
    <x v="1"/>
    <x v="1"/>
    <n v="90045"/>
    <x v="1"/>
    <s v="FUR-FU-10000010"/>
    <x v="0"/>
    <x v="5"/>
    <x v="527"/>
    <x v="583"/>
    <x v="0"/>
    <x v="0"/>
    <n v="3.0813999999999999"/>
  </r>
  <r>
    <n v="1505"/>
    <s v="CA-2015-153388"/>
    <d v="2015-08-01T00:00:00"/>
    <d v="2015-08-07T00:00:00"/>
    <s v="Standard Class"/>
    <s v="PC-19000"/>
    <x v="480"/>
    <x v="2"/>
    <s v="United States"/>
    <x v="1"/>
    <x v="1"/>
    <n v="90004"/>
    <x v="1"/>
    <s v="OFF-AR-10001868"/>
    <x v="1"/>
    <x v="6"/>
    <x v="59"/>
    <x v="944"/>
    <x v="4"/>
    <x v="0"/>
    <n v="3.36"/>
  </r>
  <r>
    <n v="1506"/>
    <s v="CA-2015-153388"/>
    <d v="2015-08-01T00:00:00"/>
    <d v="2015-08-07T00:00:00"/>
    <s v="Standard Class"/>
    <s v="PC-19000"/>
    <x v="480"/>
    <x v="2"/>
    <s v="United States"/>
    <x v="1"/>
    <x v="1"/>
    <n v="90004"/>
    <x v="1"/>
    <s v="FUR-TA-10003715"/>
    <x v="0"/>
    <x v="3"/>
    <x v="1012"/>
    <x v="1321"/>
    <x v="5"/>
    <x v="2"/>
    <n v="-175.8708"/>
  </r>
  <r>
    <n v="1507"/>
    <s v="CA-2017-154935"/>
    <d v="2017-12-24T00:00:00"/>
    <d v="2017-12-29T00:00:00"/>
    <s v="Standard Class"/>
    <s v="AR-10540"/>
    <x v="481"/>
    <x v="0"/>
    <s v="United States"/>
    <x v="20"/>
    <x v="15"/>
    <n v="10024"/>
    <x v="3"/>
    <s v="OFF-BI-10003708"/>
    <x v="1"/>
    <x v="8"/>
    <x v="978"/>
    <x v="598"/>
    <x v="1"/>
    <x v="2"/>
    <n v="5.5875000000000004"/>
  </r>
  <r>
    <n v="1508"/>
    <s v="CA-2016-134208"/>
    <d v="2016-09-17T00:00:00"/>
    <d v="2016-09-23T00:00:00"/>
    <s v="Standard Class"/>
    <s v="CS-12505"/>
    <x v="473"/>
    <x v="0"/>
    <s v="United States"/>
    <x v="38"/>
    <x v="32"/>
    <n v="31907"/>
    <x v="0"/>
    <s v="TEC-MA-10004458"/>
    <x v="2"/>
    <x v="15"/>
    <x v="1013"/>
    <x v="1322"/>
    <x v="4"/>
    <x v="0"/>
    <n v="190.08"/>
  </r>
  <r>
    <n v="1509"/>
    <s v="CA-2017-108294"/>
    <d v="2017-12-10T00:00:00"/>
    <d v="2017-12-10T00:00:00"/>
    <s v="Same Day"/>
    <s v="LS-16975"/>
    <x v="60"/>
    <x v="2"/>
    <s v="United States"/>
    <x v="155"/>
    <x v="8"/>
    <n v="68104"/>
    <x v="2"/>
    <s v="OFF-BI-10004965"/>
    <x v="1"/>
    <x v="8"/>
    <x v="1014"/>
    <x v="1323"/>
    <x v="1"/>
    <x v="0"/>
    <n v="15.525"/>
  </r>
  <r>
    <n v="1510"/>
    <s v="CA-2017-103611"/>
    <d v="2017-09-12T00:00:00"/>
    <d v="2017-09-15T00:00:00"/>
    <s v="First Class"/>
    <s v="JM-15535"/>
    <x v="341"/>
    <x v="0"/>
    <s v="United States"/>
    <x v="1"/>
    <x v="1"/>
    <n v="90036"/>
    <x v="1"/>
    <s v="FUR-FU-10004270"/>
    <x v="0"/>
    <x v="5"/>
    <x v="998"/>
    <x v="1324"/>
    <x v="0"/>
    <x v="0"/>
    <n v="3.0095999999999998"/>
  </r>
  <r>
    <n v="1511"/>
    <s v="CA-2017-100384"/>
    <d v="2017-06-24T00:00:00"/>
    <d v="2017-07-01T00:00:00"/>
    <s v="Standard Class"/>
    <s v="NH-18610"/>
    <x v="468"/>
    <x v="1"/>
    <s v="United States"/>
    <x v="225"/>
    <x v="1"/>
    <n v="91767"/>
    <x v="1"/>
    <s v="OFF-AR-10002135"/>
    <x v="1"/>
    <x v="6"/>
    <x v="281"/>
    <x v="1325"/>
    <x v="8"/>
    <x v="0"/>
    <n v="111.824"/>
  </r>
  <r>
    <n v="1512"/>
    <s v="CA-2017-100384"/>
    <d v="2017-06-24T00:00:00"/>
    <d v="2017-07-01T00:00:00"/>
    <s v="Standard Class"/>
    <s v="NH-18610"/>
    <x v="468"/>
    <x v="1"/>
    <s v="United States"/>
    <x v="225"/>
    <x v="1"/>
    <n v="91767"/>
    <x v="1"/>
    <s v="OFF-AR-10003514"/>
    <x v="1"/>
    <x v="6"/>
    <x v="182"/>
    <x v="1326"/>
    <x v="6"/>
    <x v="0"/>
    <n v="11.820600000000001"/>
  </r>
  <r>
    <n v="1513"/>
    <s v="CA-2017-112809"/>
    <d v="2017-08-18T00:00:00"/>
    <d v="2017-08-22T00:00:00"/>
    <s v="Standard Class"/>
    <s v="RA-19915"/>
    <x v="154"/>
    <x v="0"/>
    <s v="United States"/>
    <x v="61"/>
    <x v="5"/>
    <n v="75220"/>
    <x v="2"/>
    <s v="OFF-ST-10002276"/>
    <x v="1"/>
    <x v="4"/>
    <x v="226"/>
    <x v="1327"/>
    <x v="1"/>
    <x v="2"/>
    <n v="12.504"/>
  </r>
  <r>
    <n v="1514"/>
    <s v="CA-2017-112809"/>
    <d v="2017-08-18T00:00:00"/>
    <d v="2017-08-22T00:00:00"/>
    <s v="Standard Class"/>
    <s v="RA-19915"/>
    <x v="154"/>
    <x v="0"/>
    <s v="United States"/>
    <x v="61"/>
    <x v="5"/>
    <n v="75220"/>
    <x v="2"/>
    <s v="OFF-BI-10001098"/>
    <x v="1"/>
    <x v="8"/>
    <x v="410"/>
    <x v="1328"/>
    <x v="2"/>
    <x v="3"/>
    <n v="-33.139000000000003"/>
  </r>
  <r>
    <n v="1515"/>
    <s v="CA-2017-112809"/>
    <d v="2017-08-18T00:00:00"/>
    <d v="2017-08-22T00:00:00"/>
    <s v="Standard Class"/>
    <s v="RA-19915"/>
    <x v="154"/>
    <x v="0"/>
    <s v="United States"/>
    <x v="61"/>
    <x v="5"/>
    <n v="75220"/>
    <x v="2"/>
    <s v="OFF-BI-10001636"/>
    <x v="1"/>
    <x v="8"/>
    <x v="674"/>
    <x v="1329"/>
    <x v="4"/>
    <x v="3"/>
    <n v="-11.4648"/>
  </r>
  <r>
    <n v="1516"/>
    <s v="US-2017-160759"/>
    <d v="2017-12-11T00:00:00"/>
    <d v="2017-12-17T00:00:00"/>
    <s v="Standard Class"/>
    <s v="AI-10855"/>
    <x v="482"/>
    <x v="0"/>
    <s v="United States"/>
    <x v="10"/>
    <x v="9"/>
    <n v="19120"/>
    <x v="3"/>
    <s v="FUR-CH-10002961"/>
    <x v="0"/>
    <x v="1"/>
    <x v="948"/>
    <x v="1330"/>
    <x v="7"/>
    <x v="4"/>
    <n v="-9.0980000000000008"/>
  </r>
  <r>
    <n v="1517"/>
    <s v="CA-2017-148446"/>
    <d v="2017-12-10T00:00:00"/>
    <d v="2017-12-14T00:00:00"/>
    <s v="Second Class"/>
    <s v="MC-17845"/>
    <x v="266"/>
    <x v="0"/>
    <s v="United States"/>
    <x v="226"/>
    <x v="33"/>
    <n v="89031"/>
    <x v="1"/>
    <s v="FUR-TA-10004256"/>
    <x v="0"/>
    <x v="3"/>
    <x v="489"/>
    <x v="1331"/>
    <x v="4"/>
    <x v="0"/>
    <n v="116.872"/>
  </r>
  <r>
    <n v="1518"/>
    <s v="CA-2014-111059"/>
    <d v="2014-02-03T00:00:00"/>
    <d v="2014-02-06T00:00:00"/>
    <s v="Second Class"/>
    <s v="TB-21400"/>
    <x v="483"/>
    <x v="0"/>
    <s v="United States"/>
    <x v="4"/>
    <x v="4"/>
    <n v="98105"/>
    <x v="1"/>
    <s v="OFF-BI-10004593"/>
    <x v="1"/>
    <x v="8"/>
    <x v="270"/>
    <x v="1332"/>
    <x v="0"/>
    <x v="2"/>
    <n v="27.248000000000001"/>
  </r>
  <r>
    <n v="1519"/>
    <s v="CA-2014-111059"/>
    <d v="2014-02-03T00:00:00"/>
    <d v="2014-02-06T00:00:00"/>
    <s v="Second Class"/>
    <s v="TB-21400"/>
    <x v="483"/>
    <x v="0"/>
    <s v="United States"/>
    <x v="4"/>
    <x v="4"/>
    <n v="98105"/>
    <x v="1"/>
    <s v="OFF-BI-10002827"/>
    <x v="1"/>
    <x v="8"/>
    <x v="554"/>
    <x v="1333"/>
    <x v="1"/>
    <x v="2"/>
    <n v="4.3133999999999997"/>
  </r>
  <r>
    <n v="1520"/>
    <s v="CA-2017-116204"/>
    <d v="2017-02-11T00:00:00"/>
    <d v="2017-02-14T00:00:00"/>
    <s v="Second Class"/>
    <s v="VW-21775"/>
    <x v="100"/>
    <x v="1"/>
    <s v="United States"/>
    <x v="8"/>
    <x v="1"/>
    <n v="94110"/>
    <x v="1"/>
    <s v="OFF-BI-10001759"/>
    <x v="1"/>
    <x v="8"/>
    <x v="732"/>
    <x v="1334"/>
    <x v="3"/>
    <x v="2"/>
    <n v="7.7343000000000002"/>
  </r>
  <r>
    <n v="1521"/>
    <s v="CA-2017-109946"/>
    <d v="2017-04-16T00:00:00"/>
    <d v="2017-04-21T00:00:00"/>
    <s v="Standard Class"/>
    <s v="PL-18925"/>
    <x v="484"/>
    <x v="2"/>
    <s v="United States"/>
    <x v="22"/>
    <x v="10"/>
    <n v="60610"/>
    <x v="2"/>
    <s v="OFF-AR-10001419"/>
    <x v="1"/>
    <x v="6"/>
    <x v="1015"/>
    <x v="1045"/>
    <x v="2"/>
    <x v="2"/>
    <n v="2.0649999999999999"/>
  </r>
  <r>
    <n v="1522"/>
    <s v="CA-2015-144806"/>
    <d v="2015-12-06T00:00:00"/>
    <d v="2015-12-11T00:00:00"/>
    <s v="Standard Class"/>
    <s v="GH-14425"/>
    <x v="485"/>
    <x v="0"/>
    <s v="United States"/>
    <x v="93"/>
    <x v="16"/>
    <n v="85705"/>
    <x v="1"/>
    <s v="FUR-FU-10002253"/>
    <x v="0"/>
    <x v="5"/>
    <x v="592"/>
    <x v="1335"/>
    <x v="5"/>
    <x v="2"/>
    <n v="48.951599999999999"/>
  </r>
  <r>
    <n v="1523"/>
    <s v="CA-2015-144806"/>
    <d v="2015-12-06T00:00:00"/>
    <d v="2015-12-11T00:00:00"/>
    <s v="Standard Class"/>
    <s v="GH-14425"/>
    <x v="485"/>
    <x v="0"/>
    <s v="United States"/>
    <x v="93"/>
    <x v="16"/>
    <n v="85705"/>
    <x v="1"/>
    <s v="OFF-PA-10002586"/>
    <x v="1"/>
    <x v="10"/>
    <x v="1016"/>
    <x v="544"/>
    <x v="2"/>
    <x v="2"/>
    <n v="6.7229999999999999"/>
  </r>
  <r>
    <n v="1524"/>
    <s v="CA-2015-144806"/>
    <d v="2015-12-06T00:00:00"/>
    <d v="2015-12-11T00:00:00"/>
    <s v="Standard Class"/>
    <s v="GH-14425"/>
    <x v="485"/>
    <x v="0"/>
    <s v="United States"/>
    <x v="93"/>
    <x v="16"/>
    <n v="85705"/>
    <x v="1"/>
    <s v="OFF-PA-10003039"/>
    <x v="1"/>
    <x v="10"/>
    <x v="334"/>
    <x v="654"/>
    <x v="8"/>
    <x v="2"/>
    <n v="61.96"/>
  </r>
  <r>
    <n v="1525"/>
    <s v="CA-2015-144806"/>
    <d v="2015-12-06T00:00:00"/>
    <d v="2015-12-11T00:00:00"/>
    <s v="Standard Class"/>
    <s v="GH-14425"/>
    <x v="485"/>
    <x v="0"/>
    <s v="United States"/>
    <x v="93"/>
    <x v="16"/>
    <n v="85705"/>
    <x v="1"/>
    <s v="OFF-ST-10004804"/>
    <x v="1"/>
    <x v="4"/>
    <x v="233"/>
    <x v="1336"/>
    <x v="5"/>
    <x v="2"/>
    <n v="-58.687199999999997"/>
  </r>
  <r>
    <n v="1526"/>
    <s v="CA-2015-144806"/>
    <d v="2015-12-06T00:00:00"/>
    <d v="2015-12-11T00:00:00"/>
    <s v="Standard Class"/>
    <s v="GH-14425"/>
    <x v="485"/>
    <x v="0"/>
    <s v="United States"/>
    <x v="93"/>
    <x v="16"/>
    <n v="85705"/>
    <x v="1"/>
    <s v="OFF-AR-10004042"/>
    <x v="1"/>
    <x v="6"/>
    <x v="30"/>
    <x v="31"/>
    <x v="5"/>
    <x v="2"/>
    <n v="9.7091999999999992"/>
  </r>
  <r>
    <n v="1527"/>
    <s v="CA-2016-122392"/>
    <d v="2016-07-22T00:00:00"/>
    <d v="2016-07-27T00:00:00"/>
    <s v="Standard Class"/>
    <s v="CJ-12010"/>
    <x v="170"/>
    <x v="0"/>
    <s v="United States"/>
    <x v="227"/>
    <x v="9"/>
    <n v="18103"/>
    <x v="3"/>
    <s v="OFF-AR-10002221"/>
    <x v="1"/>
    <x v="6"/>
    <x v="1017"/>
    <x v="1337"/>
    <x v="0"/>
    <x v="2"/>
    <n v="0.36399999999999999"/>
  </r>
  <r>
    <n v="1528"/>
    <s v="CA-2016-122392"/>
    <d v="2016-07-22T00:00:00"/>
    <d v="2016-07-27T00:00:00"/>
    <s v="Standard Class"/>
    <s v="CJ-12010"/>
    <x v="170"/>
    <x v="0"/>
    <s v="United States"/>
    <x v="227"/>
    <x v="9"/>
    <n v="18103"/>
    <x v="3"/>
    <s v="FUR-FU-10002456"/>
    <x v="0"/>
    <x v="5"/>
    <x v="1018"/>
    <x v="25"/>
    <x v="0"/>
    <x v="2"/>
    <n v="3.3488000000000002"/>
  </r>
  <r>
    <n v="1529"/>
    <s v="CA-2015-148432"/>
    <d v="2015-11-07T00:00:00"/>
    <d v="2015-11-10T00:00:00"/>
    <s v="Second Class"/>
    <s v="MC-18130"/>
    <x v="305"/>
    <x v="1"/>
    <s v="United States"/>
    <x v="46"/>
    <x v="13"/>
    <n v="19711"/>
    <x v="3"/>
    <s v="OFF-FA-10004968"/>
    <x v="1"/>
    <x v="13"/>
    <x v="1019"/>
    <x v="1338"/>
    <x v="3"/>
    <x v="0"/>
    <n v="0.52359999999999995"/>
  </r>
  <r>
    <n v="1530"/>
    <s v="CA-2015-148432"/>
    <d v="2015-11-07T00:00:00"/>
    <d v="2015-11-10T00:00:00"/>
    <s v="Second Class"/>
    <s v="MC-18130"/>
    <x v="305"/>
    <x v="1"/>
    <s v="United States"/>
    <x v="46"/>
    <x v="13"/>
    <n v="19711"/>
    <x v="3"/>
    <s v="OFF-PA-10001274"/>
    <x v="1"/>
    <x v="10"/>
    <x v="1020"/>
    <x v="545"/>
    <x v="0"/>
    <x v="0"/>
    <n v="3.431"/>
  </r>
  <r>
    <n v="1531"/>
    <s v="CA-2015-103793"/>
    <d v="2015-03-26T00:00:00"/>
    <d v="2015-03-31T00:00:00"/>
    <s v="Standard Class"/>
    <s v="BV-11245"/>
    <x v="296"/>
    <x v="1"/>
    <s v="United States"/>
    <x v="100"/>
    <x v="2"/>
    <n v="33142"/>
    <x v="0"/>
    <s v="OFF-PA-10001125"/>
    <x v="1"/>
    <x v="10"/>
    <x v="1021"/>
    <x v="1339"/>
    <x v="1"/>
    <x v="2"/>
    <n v="23.234999999999999"/>
  </r>
  <r>
    <n v="1532"/>
    <s v="CA-2017-159884"/>
    <d v="2017-08-31T00:00:00"/>
    <d v="2017-09-05T00:00:00"/>
    <s v="Standard Class"/>
    <s v="JF-15490"/>
    <x v="223"/>
    <x v="0"/>
    <s v="United States"/>
    <x v="228"/>
    <x v="16"/>
    <n v="85281"/>
    <x v="1"/>
    <s v="OFF-ST-10000344"/>
    <x v="1"/>
    <x v="4"/>
    <x v="1022"/>
    <x v="1340"/>
    <x v="7"/>
    <x v="2"/>
    <n v="0.80579999999999996"/>
  </r>
  <r>
    <n v="1533"/>
    <s v="CA-2017-159884"/>
    <d v="2017-08-31T00:00:00"/>
    <d v="2017-09-05T00:00:00"/>
    <s v="Standard Class"/>
    <s v="JF-15490"/>
    <x v="223"/>
    <x v="0"/>
    <s v="United States"/>
    <x v="228"/>
    <x v="16"/>
    <n v="85281"/>
    <x v="1"/>
    <s v="OFF-FA-10000585"/>
    <x v="1"/>
    <x v="13"/>
    <x v="204"/>
    <x v="1341"/>
    <x v="1"/>
    <x v="2"/>
    <n v="2.7222"/>
  </r>
  <r>
    <n v="1534"/>
    <s v="CA-2016-139885"/>
    <d v="2016-12-04T00:00:00"/>
    <d v="2016-12-08T00:00:00"/>
    <s v="Standard Class"/>
    <s v="EB-13840"/>
    <x v="225"/>
    <x v="1"/>
    <s v="United States"/>
    <x v="20"/>
    <x v="15"/>
    <n v="10035"/>
    <x v="3"/>
    <s v="OFF-ST-10003324"/>
    <x v="1"/>
    <x v="4"/>
    <x v="1023"/>
    <x v="1342"/>
    <x v="5"/>
    <x v="0"/>
    <n v="0"/>
  </r>
  <r>
    <n v="1535"/>
    <s v="CA-2017-124086"/>
    <d v="2017-02-10T00:00:00"/>
    <d v="2017-02-14T00:00:00"/>
    <s v="Standard Class"/>
    <s v="MP-18175"/>
    <x v="486"/>
    <x v="2"/>
    <s v="United States"/>
    <x v="229"/>
    <x v="1"/>
    <n v="92677"/>
    <x v="1"/>
    <s v="FUR-BO-10004015"/>
    <x v="0"/>
    <x v="0"/>
    <x v="574"/>
    <x v="1343"/>
    <x v="0"/>
    <x v="11"/>
    <n v="16.7986"/>
  </r>
  <r>
    <n v="1536"/>
    <s v="CA-2016-112389"/>
    <d v="2016-10-29T00:00:00"/>
    <d v="2016-11-02T00:00:00"/>
    <s v="Standard Class"/>
    <s v="JM-15655"/>
    <x v="487"/>
    <x v="1"/>
    <s v="United States"/>
    <x v="230"/>
    <x v="30"/>
    <n v="8302"/>
    <x v="3"/>
    <s v="OFF-ST-10000419"/>
    <x v="1"/>
    <x v="4"/>
    <x v="1024"/>
    <x v="1344"/>
    <x v="1"/>
    <x v="0"/>
    <n v="0.40739999999999998"/>
  </r>
  <r>
    <n v="1537"/>
    <s v="CA-2016-112389"/>
    <d v="2016-10-29T00:00:00"/>
    <d v="2016-11-02T00:00:00"/>
    <s v="Standard Class"/>
    <s v="JM-15655"/>
    <x v="487"/>
    <x v="1"/>
    <s v="United States"/>
    <x v="230"/>
    <x v="30"/>
    <n v="8302"/>
    <x v="3"/>
    <s v="OFF-AP-10001626"/>
    <x v="1"/>
    <x v="9"/>
    <x v="1025"/>
    <x v="1345"/>
    <x v="1"/>
    <x v="0"/>
    <n v="3.0341999999999998"/>
  </r>
  <r>
    <n v="1538"/>
    <s v="CA-2017-121888"/>
    <d v="2017-09-15T00:00:00"/>
    <d v="2017-09-17T00:00:00"/>
    <s v="Second Class"/>
    <s v="CL-11890"/>
    <x v="488"/>
    <x v="0"/>
    <s v="United States"/>
    <x v="231"/>
    <x v="31"/>
    <n v="2149"/>
    <x v="3"/>
    <s v="TEC-PH-10000439"/>
    <x v="2"/>
    <x v="7"/>
    <x v="878"/>
    <x v="1346"/>
    <x v="7"/>
    <x v="0"/>
    <n v="11.597099999999999"/>
  </r>
  <r>
    <n v="1539"/>
    <s v="CA-2017-121888"/>
    <d v="2017-09-15T00:00:00"/>
    <d v="2017-09-17T00:00:00"/>
    <s v="Second Class"/>
    <s v="CL-11890"/>
    <x v="488"/>
    <x v="0"/>
    <s v="United States"/>
    <x v="231"/>
    <x v="31"/>
    <n v="2149"/>
    <x v="3"/>
    <s v="OFF-AR-10003478"/>
    <x v="1"/>
    <x v="6"/>
    <x v="359"/>
    <x v="1347"/>
    <x v="0"/>
    <x v="0"/>
    <n v="6.5119999999999996"/>
  </r>
  <r>
    <n v="1540"/>
    <s v="CA-2017-121888"/>
    <d v="2017-09-15T00:00:00"/>
    <d v="2017-09-17T00:00:00"/>
    <s v="Second Class"/>
    <s v="CL-11890"/>
    <x v="488"/>
    <x v="0"/>
    <s v="United States"/>
    <x v="231"/>
    <x v="31"/>
    <n v="2149"/>
    <x v="3"/>
    <s v="FUR-BO-10002545"/>
    <x v="0"/>
    <x v="0"/>
    <x v="37"/>
    <x v="1348"/>
    <x v="1"/>
    <x v="0"/>
    <n v="203.56440000000001"/>
  </r>
  <r>
    <n v="1541"/>
    <s v="CA-2017-121888"/>
    <d v="2017-09-15T00:00:00"/>
    <d v="2017-09-17T00:00:00"/>
    <s v="Second Class"/>
    <s v="CL-11890"/>
    <x v="488"/>
    <x v="0"/>
    <s v="United States"/>
    <x v="231"/>
    <x v="31"/>
    <n v="2149"/>
    <x v="3"/>
    <s v="OFF-BI-10001765"/>
    <x v="1"/>
    <x v="8"/>
    <x v="994"/>
    <x v="1349"/>
    <x v="3"/>
    <x v="0"/>
    <n v="116.3904"/>
  </r>
  <r>
    <n v="1542"/>
    <s v="CA-2014-166884"/>
    <d v="2014-03-11T00:00:00"/>
    <d v="2014-03-16T00:00:00"/>
    <s v="Second Class"/>
    <s v="CK-12205"/>
    <x v="237"/>
    <x v="0"/>
    <s v="United States"/>
    <x v="38"/>
    <x v="24"/>
    <n v="43229"/>
    <x v="3"/>
    <s v="FUR-FU-10003981"/>
    <x v="0"/>
    <x v="5"/>
    <x v="325"/>
    <x v="1350"/>
    <x v="2"/>
    <x v="2"/>
    <n v="2.2879999999999998"/>
  </r>
  <r>
    <n v="1543"/>
    <s v="CA-2014-166884"/>
    <d v="2014-03-11T00:00:00"/>
    <d v="2014-03-16T00:00:00"/>
    <s v="Second Class"/>
    <s v="CK-12205"/>
    <x v="237"/>
    <x v="0"/>
    <s v="United States"/>
    <x v="38"/>
    <x v="24"/>
    <n v="43229"/>
    <x v="3"/>
    <s v="OFF-FA-10001561"/>
    <x v="1"/>
    <x v="13"/>
    <x v="839"/>
    <x v="1351"/>
    <x v="5"/>
    <x v="2"/>
    <n v="1.7003999999999999"/>
  </r>
  <r>
    <n v="1544"/>
    <s v="CA-2014-107181"/>
    <d v="2014-02-04T00:00:00"/>
    <d v="2014-02-08T00:00:00"/>
    <s v="Standard Class"/>
    <s v="DB-13270"/>
    <x v="489"/>
    <x v="2"/>
    <s v="United States"/>
    <x v="70"/>
    <x v="1"/>
    <n v="92024"/>
    <x v="1"/>
    <s v="OFF-BI-10004230"/>
    <x v="1"/>
    <x v="8"/>
    <x v="655"/>
    <x v="1352"/>
    <x v="1"/>
    <x v="2"/>
    <n v="29.0136"/>
  </r>
  <r>
    <n v="1545"/>
    <s v="CA-2014-107181"/>
    <d v="2014-02-04T00:00:00"/>
    <d v="2014-02-08T00:00:00"/>
    <s v="Standard Class"/>
    <s v="DB-13270"/>
    <x v="489"/>
    <x v="2"/>
    <s v="United States"/>
    <x v="70"/>
    <x v="1"/>
    <n v="92024"/>
    <x v="1"/>
    <s v="OFF-PA-10000350"/>
    <x v="1"/>
    <x v="10"/>
    <x v="731"/>
    <x v="1353"/>
    <x v="4"/>
    <x v="0"/>
    <n v="16.0928"/>
  </r>
  <r>
    <n v="1546"/>
    <s v="CA-2014-150245"/>
    <d v="2014-12-31T00:00:00"/>
    <d v="2015-01-04T00:00:00"/>
    <s v="Second Class"/>
    <s v="PC-18745"/>
    <x v="331"/>
    <x v="1"/>
    <s v="United States"/>
    <x v="232"/>
    <x v="15"/>
    <n v="13601"/>
    <x v="3"/>
    <s v="FUR-BO-10002613"/>
    <x v="0"/>
    <x v="0"/>
    <x v="179"/>
    <x v="1354"/>
    <x v="3"/>
    <x v="2"/>
    <n v="196.68600000000001"/>
  </r>
  <r>
    <n v="1547"/>
    <s v="CA-2015-111395"/>
    <d v="2015-11-23T00:00:00"/>
    <d v="2015-11-27T00:00:00"/>
    <s v="Standard Class"/>
    <s v="VB-21745"/>
    <x v="146"/>
    <x v="1"/>
    <s v="United States"/>
    <x v="52"/>
    <x v="5"/>
    <n v="78207"/>
    <x v="2"/>
    <s v="OFF-PA-10000994"/>
    <x v="1"/>
    <x v="10"/>
    <x v="913"/>
    <x v="757"/>
    <x v="4"/>
    <x v="2"/>
    <n v="117.432"/>
  </r>
  <r>
    <n v="1548"/>
    <s v="CA-2015-111395"/>
    <d v="2015-11-23T00:00:00"/>
    <d v="2015-11-27T00:00:00"/>
    <s v="Standard Class"/>
    <s v="VB-21745"/>
    <x v="146"/>
    <x v="1"/>
    <s v="United States"/>
    <x v="52"/>
    <x v="5"/>
    <n v="78207"/>
    <x v="2"/>
    <s v="OFF-BI-10002867"/>
    <x v="1"/>
    <x v="8"/>
    <x v="972"/>
    <x v="1355"/>
    <x v="0"/>
    <x v="3"/>
    <n v="-40.650399999999998"/>
  </r>
  <r>
    <n v="1549"/>
    <s v="CA-2015-111395"/>
    <d v="2015-11-23T00:00:00"/>
    <d v="2015-11-27T00:00:00"/>
    <s v="Standard Class"/>
    <s v="VB-21745"/>
    <x v="146"/>
    <x v="1"/>
    <s v="United States"/>
    <x v="52"/>
    <x v="5"/>
    <n v="78207"/>
    <x v="2"/>
    <s v="OFF-ST-10001291"/>
    <x v="1"/>
    <x v="4"/>
    <x v="1026"/>
    <x v="1356"/>
    <x v="0"/>
    <x v="2"/>
    <n v="2.3673999999999999"/>
  </r>
  <r>
    <n v="1550"/>
    <s v="CA-2014-134278"/>
    <d v="2014-07-06T00:00:00"/>
    <d v="2014-07-08T00:00:00"/>
    <s v="First Class"/>
    <s v="EP-13915"/>
    <x v="212"/>
    <x v="0"/>
    <s v="United States"/>
    <x v="20"/>
    <x v="15"/>
    <n v="10011"/>
    <x v="3"/>
    <s v="TEC-CO-10001046"/>
    <x v="2"/>
    <x v="16"/>
    <x v="883"/>
    <x v="1357"/>
    <x v="7"/>
    <x v="2"/>
    <n v="174.9975"/>
  </r>
  <r>
    <n v="1551"/>
    <s v="US-2017-124926"/>
    <d v="2017-11-13T00:00:00"/>
    <d v="2017-11-18T00:00:00"/>
    <s v="Second Class"/>
    <s v="ME-17320"/>
    <x v="467"/>
    <x v="2"/>
    <s v="United States"/>
    <x v="12"/>
    <x v="5"/>
    <n v="77095"/>
    <x v="2"/>
    <s v="OFF-AP-10004868"/>
    <x v="1"/>
    <x v="9"/>
    <x v="1027"/>
    <x v="1358"/>
    <x v="5"/>
    <x v="3"/>
    <n v="-24.708600000000001"/>
  </r>
  <r>
    <n v="1552"/>
    <s v="CA-2016-159345"/>
    <d v="2016-06-17T00:00:00"/>
    <d v="2016-06-22T00:00:00"/>
    <s v="Standard Class"/>
    <s v="IG-15085"/>
    <x v="490"/>
    <x v="0"/>
    <s v="United States"/>
    <x v="70"/>
    <x v="1"/>
    <n v="92024"/>
    <x v="1"/>
    <s v="OFF-PA-10000806"/>
    <x v="1"/>
    <x v="10"/>
    <x v="957"/>
    <x v="1359"/>
    <x v="0"/>
    <x v="0"/>
    <n v="54.860399999999998"/>
  </r>
  <r>
    <n v="1553"/>
    <s v="CA-2014-130274"/>
    <d v="2014-05-03T00:00:00"/>
    <d v="2014-05-05T00:00:00"/>
    <s v="First Class"/>
    <s v="JS-15940"/>
    <x v="185"/>
    <x v="2"/>
    <s v="United States"/>
    <x v="233"/>
    <x v="6"/>
    <n v="54915"/>
    <x v="2"/>
    <s v="OFF-LA-10002195"/>
    <x v="1"/>
    <x v="2"/>
    <x v="1028"/>
    <x v="742"/>
    <x v="3"/>
    <x v="0"/>
    <n v="10.348800000000001"/>
  </r>
  <r>
    <n v="1554"/>
    <s v="CA-2017-158386"/>
    <d v="2017-10-16T00:00:00"/>
    <d v="2017-10-21T00:00:00"/>
    <s v="Standard Class"/>
    <s v="BO-11425"/>
    <x v="491"/>
    <x v="0"/>
    <s v="United States"/>
    <x v="102"/>
    <x v="0"/>
    <n v="40475"/>
    <x v="0"/>
    <s v="OFF-BI-10003719"/>
    <x v="1"/>
    <x v="8"/>
    <x v="691"/>
    <x v="1360"/>
    <x v="2"/>
    <x v="0"/>
    <n v="57.384999999999998"/>
  </r>
  <r>
    <n v="1555"/>
    <s v="CA-2015-111507"/>
    <d v="2015-02-06T00:00:00"/>
    <d v="2015-02-13T00:00:00"/>
    <s v="Standard Class"/>
    <s v="VW-21775"/>
    <x v="100"/>
    <x v="1"/>
    <s v="United States"/>
    <x v="234"/>
    <x v="4"/>
    <n v="98006"/>
    <x v="1"/>
    <s v="OFF-AR-10001315"/>
    <x v="1"/>
    <x v="6"/>
    <x v="1029"/>
    <x v="266"/>
    <x v="1"/>
    <x v="0"/>
    <n v="1.5311999999999999"/>
  </r>
  <r>
    <n v="1556"/>
    <s v="CA-2017-120761"/>
    <d v="2017-09-04T00:00:00"/>
    <d v="2017-09-08T00:00:00"/>
    <s v="Standard Class"/>
    <s v="AB-10150"/>
    <x v="492"/>
    <x v="0"/>
    <s v="United States"/>
    <x v="85"/>
    <x v="15"/>
    <n v="11561"/>
    <x v="3"/>
    <s v="TEC-AC-10000171"/>
    <x v="2"/>
    <x v="11"/>
    <x v="43"/>
    <x v="1361"/>
    <x v="4"/>
    <x v="0"/>
    <n v="39.5428"/>
  </r>
  <r>
    <n v="1557"/>
    <s v="CA-2016-109176"/>
    <d v="2016-05-09T00:00:00"/>
    <d v="2016-05-15T00:00:00"/>
    <s v="Standard Class"/>
    <s v="JW-16075"/>
    <x v="493"/>
    <x v="0"/>
    <s v="United States"/>
    <x v="10"/>
    <x v="9"/>
    <n v="19140"/>
    <x v="3"/>
    <s v="OFF-EN-10003134"/>
    <x v="1"/>
    <x v="12"/>
    <x v="153"/>
    <x v="560"/>
    <x v="7"/>
    <x v="2"/>
    <n v="3.504"/>
  </r>
  <r>
    <n v="1558"/>
    <s v="CA-2016-109176"/>
    <d v="2016-05-09T00:00:00"/>
    <d v="2016-05-15T00:00:00"/>
    <s v="Standard Class"/>
    <s v="JW-16075"/>
    <x v="493"/>
    <x v="0"/>
    <s v="United States"/>
    <x v="10"/>
    <x v="9"/>
    <n v="19140"/>
    <x v="3"/>
    <s v="OFF-AR-10001955"/>
    <x v="1"/>
    <x v="6"/>
    <x v="1030"/>
    <x v="1362"/>
    <x v="2"/>
    <x v="2"/>
    <n v="9.92"/>
  </r>
  <r>
    <n v="1559"/>
    <s v="CA-2015-112116"/>
    <d v="2015-03-16T00:00:00"/>
    <d v="2015-03-18T00:00:00"/>
    <s v="Second Class"/>
    <s v="JE-15475"/>
    <x v="188"/>
    <x v="0"/>
    <s v="United States"/>
    <x v="4"/>
    <x v="4"/>
    <n v="98103"/>
    <x v="1"/>
    <s v="FUR-TA-10001039"/>
    <x v="0"/>
    <x v="3"/>
    <x v="832"/>
    <x v="1363"/>
    <x v="0"/>
    <x v="0"/>
    <n v="44.709600000000002"/>
  </r>
  <r>
    <n v="1560"/>
    <s v="CA-2016-126809"/>
    <d v="2016-04-09T00:00:00"/>
    <d v="2016-04-13T00:00:00"/>
    <s v="Standard Class"/>
    <s v="EB-13750"/>
    <x v="494"/>
    <x v="1"/>
    <s v="United States"/>
    <x v="4"/>
    <x v="4"/>
    <n v="98103"/>
    <x v="1"/>
    <s v="OFF-BI-10003712"/>
    <x v="1"/>
    <x v="8"/>
    <x v="696"/>
    <x v="1364"/>
    <x v="6"/>
    <x v="2"/>
    <n v="12.815099999999999"/>
  </r>
  <r>
    <n v="1561"/>
    <s v="CA-2014-105172"/>
    <d v="2014-04-04T00:00:00"/>
    <d v="2014-04-09T00:00:00"/>
    <s v="Standard Class"/>
    <s v="PK-18910"/>
    <x v="324"/>
    <x v="2"/>
    <s v="United States"/>
    <x v="8"/>
    <x v="1"/>
    <n v="94109"/>
    <x v="1"/>
    <s v="OFF-LA-10001641"/>
    <x v="1"/>
    <x v="2"/>
    <x v="1031"/>
    <x v="1365"/>
    <x v="5"/>
    <x v="0"/>
    <n v="9.0719999999999992"/>
  </r>
  <r>
    <n v="1562"/>
    <s v="CA-2017-107293"/>
    <d v="2017-09-05T00:00:00"/>
    <d v="2017-09-06T00:00:00"/>
    <s v="First Class"/>
    <s v="CS-12400"/>
    <x v="37"/>
    <x v="2"/>
    <s v="United States"/>
    <x v="4"/>
    <x v="4"/>
    <n v="98115"/>
    <x v="1"/>
    <s v="OFF-AR-10003732"/>
    <x v="1"/>
    <x v="6"/>
    <x v="324"/>
    <x v="1094"/>
    <x v="7"/>
    <x v="0"/>
    <n v="0.7228"/>
  </r>
  <r>
    <n v="1563"/>
    <s v="US-2017-102890"/>
    <d v="2017-06-30T00:00:00"/>
    <d v="2017-06-30T00:00:00"/>
    <s v="Same Day"/>
    <s v="SG-20470"/>
    <x v="495"/>
    <x v="0"/>
    <s v="United States"/>
    <x v="20"/>
    <x v="15"/>
    <n v="10011"/>
    <x v="3"/>
    <s v="FUR-TA-10000577"/>
    <x v="0"/>
    <x v="3"/>
    <x v="3"/>
    <x v="24"/>
    <x v="2"/>
    <x v="10"/>
    <n v="-295.9785"/>
  </r>
  <r>
    <n v="1564"/>
    <s v="CA-2015-158554"/>
    <d v="2015-11-09T00:00:00"/>
    <d v="2015-11-09T00:00:00"/>
    <s v="Same Day"/>
    <s v="CM-12190"/>
    <x v="496"/>
    <x v="0"/>
    <s v="United States"/>
    <x v="10"/>
    <x v="9"/>
    <n v="19134"/>
    <x v="3"/>
    <s v="OFF-PA-10004000"/>
    <x v="1"/>
    <x v="10"/>
    <x v="205"/>
    <x v="1366"/>
    <x v="1"/>
    <x v="2"/>
    <n v="4.1151"/>
  </r>
  <r>
    <n v="1565"/>
    <s v="CA-2014-116239"/>
    <d v="2014-03-04T00:00:00"/>
    <d v="2014-03-04T00:00:00"/>
    <s v="Same Day"/>
    <s v="CL-12565"/>
    <x v="52"/>
    <x v="0"/>
    <s v="United States"/>
    <x v="29"/>
    <x v="20"/>
    <n v="29203"/>
    <x v="0"/>
    <s v="OFF-ST-10001370"/>
    <x v="1"/>
    <x v="4"/>
    <x v="1032"/>
    <x v="1367"/>
    <x v="2"/>
    <x v="0"/>
    <n v="17.745000000000001"/>
  </r>
  <r>
    <n v="1566"/>
    <s v="CA-2015-132101"/>
    <d v="2015-03-19T00:00:00"/>
    <d v="2015-03-25T00:00:00"/>
    <s v="Standard Class"/>
    <s v="JO-15550"/>
    <x v="270"/>
    <x v="2"/>
    <s v="United States"/>
    <x v="4"/>
    <x v="4"/>
    <n v="98105"/>
    <x v="1"/>
    <s v="TEC-PH-10004539"/>
    <x v="2"/>
    <x v="7"/>
    <x v="861"/>
    <x v="1368"/>
    <x v="1"/>
    <x v="2"/>
    <n v="39.687899999999999"/>
  </r>
  <r>
    <n v="1567"/>
    <s v="CA-2015-129112"/>
    <d v="2015-11-29T00:00:00"/>
    <d v="2015-11-30T00:00:00"/>
    <s v="First Class"/>
    <s v="AW-10840"/>
    <x v="497"/>
    <x v="0"/>
    <s v="United States"/>
    <x v="235"/>
    <x v="5"/>
    <n v="75002"/>
    <x v="2"/>
    <s v="TEC-AC-10003038"/>
    <x v="2"/>
    <x v="11"/>
    <x v="1033"/>
    <x v="1369"/>
    <x v="1"/>
    <x v="2"/>
    <n v="-0.26850000000000002"/>
  </r>
  <r>
    <n v="1568"/>
    <s v="CA-2015-129112"/>
    <d v="2015-11-29T00:00:00"/>
    <d v="2015-11-30T00:00:00"/>
    <s v="First Class"/>
    <s v="AW-10840"/>
    <x v="497"/>
    <x v="0"/>
    <s v="United States"/>
    <x v="235"/>
    <x v="5"/>
    <n v="75002"/>
    <x v="2"/>
    <s v="OFF-BI-10000088"/>
    <x v="1"/>
    <x v="8"/>
    <x v="1034"/>
    <x v="1370"/>
    <x v="4"/>
    <x v="3"/>
    <n v="-13.6152"/>
  </r>
  <r>
    <n v="1569"/>
    <s v="US-2017-152002"/>
    <d v="2017-06-11T00:00:00"/>
    <d v="2017-06-11T00:00:00"/>
    <s v="Same Day"/>
    <s v="DV-13465"/>
    <x v="231"/>
    <x v="0"/>
    <s v="United States"/>
    <x v="1"/>
    <x v="1"/>
    <n v="90004"/>
    <x v="1"/>
    <s v="OFF-PA-10000357"/>
    <x v="1"/>
    <x v="10"/>
    <x v="447"/>
    <x v="1232"/>
    <x v="1"/>
    <x v="0"/>
    <n v="60.255299999999998"/>
  </r>
  <r>
    <n v="1570"/>
    <s v="CA-2017-165029"/>
    <d v="2017-11-26T00:00:00"/>
    <d v="2017-11-30T00:00:00"/>
    <s v="Standard Class"/>
    <s v="AH-10075"/>
    <x v="340"/>
    <x v="1"/>
    <s v="United States"/>
    <x v="118"/>
    <x v="32"/>
    <n v="30318"/>
    <x v="0"/>
    <s v="OFF-AR-10003504"/>
    <x v="1"/>
    <x v="6"/>
    <x v="1035"/>
    <x v="1371"/>
    <x v="1"/>
    <x v="0"/>
    <n v="3.7235999999999998"/>
  </r>
  <r>
    <n v="1571"/>
    <s v="US-2014-157385"/>
    <d v="2014-11-23T00:00:00"/>
    <d v="2014-11-25T00:00:00"/>
    <s v="First Class"/>
    <s v="SC-20095"/>
    <x v="183"/>
    <x v="0"/>
    <s v="United States"/>
    <x v="1"/>
    <x v="1"/>
    <n v="90004"/>
    <x v="1"/>
    <s v="FUR-CH-10000863"/>
    <x v="0"/>
    <x v="1"/>
    <x v="83"/>
    <x v="884"/>
    <x v="2"/>
    <x v="2"/>
    <n v="-67.941000000000003"/>
  </r>
  <r>
    <n v="1572"/>
    <s v="US-2014-157385"/>
    <d v="2014-11-23T00:00:00"/>
    <d v="2014-11-25T00:00:00"/>
    <s v="First Class"/>
    <s v="SC-20095"/>
    <x v="183"/>
    <x v="0"/>
    <s v="United States"/>
    <x v="1"/>
    <x v="1"/>
    <n v="90004"/>
    <x v="1"/>
    <s v="OFF-EN-10003160"/>
    <x v="1"/>
    <x v="12"/>
    <x v="1036"/>
    <x v="1372"/>
    <x v="1"/>
    <x v="0"/>
    <n v="10.4832"/>
  </r>
  <r>
    <n v="1573"/>
    <s v="US-2014-157385"/>
    <d v="2014-11-23T00:00:00"/>
    <d v="2014-11-25T00:00:00"/>
    <s v="First Class"/>
    <s v="SC-20095"/>
    <x v="183"/>
    <x v="0"/>
    <s v="United States"/>
    <x v="1"/>
    <x v="1"/>
    <n v="90004"/>
    <x v="1"/>
    <s v="TEC-AC-10003280"/>
    <x v="2"/>
    <x v="11"/>
    <x v="1037"/>
    <x v="803"/>
    <x v="7"/>
    <x v="0"/>
    <n v="6.2979000000000003"/>
  </r>
  <r>
    <n v="1574"/>
    <s v="US-2014-157385"/>
    <d v="2014-11-23T00:00:00"/>
    <d v="2014-11-25T00:00:00"/>
    <s v="First Class"/>
    <s v="SC-20095"/>
    <x v="183"/>
    <x v="0"/>
    <s v="United States"/>
    <x v="1"/>
    <x v="1"/>
    <n v="90004"/>
    <x v="1"/>
    <s v="FUR-CH-10000595"/>
    <x v="0"/>
    <x v="1"/>
    <x v="468"/>
    <x v="1373"/>
    <x v="0"/>
    <x v="2"/>
    <n v="23.84"/>
  </r>
  <r>
    <n v="1575"/>
    <s v="CA-2014-101602"/>
    <d v="2014-12-15T00:00:00"/>
    <d v="2014-12-18T00:00:00"/>
    <s v="First Class"/>
    <s v="MC-18100"/>
    <x v="498"/>
    <x v="0"/>
    <s v="United States"/>
    <x v="236"/>
    <x v="5"/>
    <n v="79907"/>
    <x v="2"/>
    <s v="TEC-PH-10000169"/>
    <x v="2"/>
    <x v="7"/>
    <x v="1038"/>
    <x v="1374"/>
    <x v="1"/>
    <x v="2"/>
    <n v="-9.1530000000000005"/>
  </r>
  <r>
    <n v="1576"/>
    <s v="CA-2014-101602"/>
    <d v="2014-12-15T00:00:00"/>
    <d v="2014-12-18T00:00:00"/>
    <s v="First Class"/>
    <s v="MC-18100"/>
    <x v="498"/>
    <x v="0"/>
    <s v="United States"/>
    <x v="236"/>
    <x v="5"/>
    <n v="79907"/>
    <x v="2"/>
    <s v="FUR-CH-10004675"/>
    <x v="0"/>
    <x v="1"/>
    <x v="635"/>
    <x v="1375"/>
    <x v="2"/>
    <x v="4"/>
    <n v="-21.808"/>
  </r>
  <r>
    <n v="1577"/>
    <s v="CA-2016-109057"/>
    <d v="2016-04-22T00:00:00"/>
    <d v="2016-04-27T00:00:00"/>
    <s v="Standard Class"/>
    <s v="TT-21460"/>
    <x v="499"/>
    <x v="2"/>
    <s v="United States"/>
    <x v="34"/>
    <x v="10"/>
    <n v="60505"/>
    <x v="2"/>
    <s v="OFF-ST-10002406"/>
    <x v="1"/>
    <x v="4"/>
    <x v="328"/>
    <x v="1376"/>
    <x v="0"/>
    <x v="2"/>
    <n v="2.3952"/>
  </r>
  <r>
    <n v="1578"/>
    <s v="CA-2016-154403"/>
    <d v="2016-05-23T00:00:00"/>
    <d v="2016-05-27T00:00:00"/>
    <s v="Standard Class"/>
    <s v="AP-10720"/>
    <x v="399"/>
    <x v="2"/>
    <s v="United States"/>
    <x v="159"/>
    <x v="19"/>
    <n v="35630"/>
    <x v="0"/>
    <s v="OFF-PA-10001526"/>
    <x v="1"/>
    <x v="10"/>
    <x v="1039"/>
    <x v="1377"/>
    <x v="7"/>
    <x v="0"/>
    <n v="2.4401999999999999"/>
  </r>
  <r>
    <n v="1579"/>
    <s v="CA-2016-102456"/>
    <d v="2016-02-27T00:00:00"/>
    <d v="2016-03-01T00:00:00"/>
    <s v="First Class"/>
    <s v="DL-12865"/>
    <x v="297"/>
    <x v="0"/>
    <s v="United States"/>
    <x v="20"/>
    <x v="15"/>
    <n v="10011"/>
    <x v="3"/>
    <s v="OFF-AP-10004336"/>
    <x v="1"/>
    <x v="9"/>
    <x v="1040"/>
    <x v="1378"/>
    <x v="1"/>
    <x v="0"/>
    <n v="49.555199999999999"/>
  </r>
  <r>
    <n v="1580"/>
    <s v="CA-2015-131338"/>
    <d v="2015-08-09T00:00:00"/>
    <d v="2015-08-12T00:00:00"/>
    <s v="First Class"/>
    <s v="NP-18325"/>
    <x v="268"/>
    <x v="0"/>
    <s v="United States"/>
    <x v="20"/>
    <x v="15"/>
    <n v="10024"/>
    <x v="3"/>
    <s v="TEC-PH-10003012"/>
    <x v="2"/>
    <x v="7"/>
    <x v="348"/>
    <x v="669"/>
    <x v="0"/>
    <x v="0"/>
    <n v="89.3142"/>
  </r>
  <r>
    <n v="1581"/>
    <s v="CA-2015-131338"/>
    <d v="2015-08-09T00:00:00"/>
    <d v="2015-08-12T00:00:00"/>
    <s v="First Class"/>
    <s v="NP-18325"/>
    <x v="268"/>
    <x v="0"/>
    <s v="United States"/>
    <x v="20"/>
    <x v="15"/>
    <n v="10024"/>
    <x v="3"/>
    <s v="FUR-TA-10002607"/>
    <x v="0"/>
    <x v="3"/>
    <x v="224"/>
    <x v="1379"/>
    <x v="6"/>
    <x v="10"/>
    <n v="-153.1224"/>
  </r>
  <r>
    <n v="1582"/>
    <s v="CA-2015-131338"/>
    <d v="2015-08-09T00:00:00"/>
    <d v="2015-08-12T00:00:00"/>
    <s v="First Class"/>
    <s v="NP-18325"/>
    <x v="268"/>
    <x v="0"/>
    <s v="United States"/>
    <x v="20"/>
    <x v="15"/>
    <n v="10024"/>
    <x v="3"/>
    <s v="OFF-ST-10000642"/>
    <x v="1"/>
    <x v="4"/>
    <x v="194"/>
    <x v="108"/>
    <x v="0"/>
    <x v="0"/>
    <n v="2.9371999999999998"/>
  </r>
  <r>
    <n v="1583"/>
    <s v="CA-2015-131338"/>
    <d v="2015-08-09T00:00:00"/>
    <d v="2015-08-12T00:00:00"/>
    <s v="First Class"/>
    <s v="NP-18325"/>
    <x v="268"/>
    <x v="0"/>
    <s v="United States"/>
    <x v="20"/>
    <x v="15"/>
    <n v="10024"/>
    <x v="3"/>
    <s v="OFF-BI-10000545"/>
    <x v="1"/>
    <x v="8"/>
    <x v="692"/>
    <x v="1380"/>
    <x v="0"/>
    <x v="2"/>
    <n v="456.58800000000002"/>
  </r>
  <r>
    <n v="1584"/>
    <s v="CA-2015-131338"/>
    <d v="2015-08-09T00:00:00"/>
    <d v="2015-08-12T00:00:00"/>
    <s v="First Class"/>
    <s v="NP-18325"/>
    <x v="268"/>
    <x v="0"/>
    <s v="United States"/>
    <x v="20"/>
    <x v="15"/>
    <n v="10024"/>
    <x v="3"/>
    <s v="FUR-FU-10002157"/>
    <x v="0"/>
    <x v="5"/>
    <x v="116"/>
    <x v="116"/>
    <x v="1"/>
    <x v="0"/>
    <n v="18.345600000000001"/>
  </r>
  <r>
    <n v="1585"/>
    <s v="CA-2015-131338"/>
    <d v="2015-08-09T00:00:00"/>
    <d v="2015-08-12T00:00:00"/>
    <s v="First Class"/>
    <s v="NP-18325"/>
    <x v="268"/>
    <x v="0"/>
    <s v="United States"/>
    <x v="20"/>
    <x v="15"/>
    <n v="10024"/>
    <x v="3"/>
    <s v="FUR-FU-10001706"/>
    <x v="0"/>
    <x v="5"/>
    <x v="50"/>
    <x v="51"/>
    <x v="0"/>
    <x v="0"/>
    <n v="2.9567999999999999"/>
  </r>
  <r>
    <n v="1586"/>
    <s v="CA-2015-131338"/>
    <d v="2015-08-09T00:00:00"/>
    <d v="2015-08-12T00:00:00"/>
    <s v="First Class"/>
    <s v="NP-18325"/>
    <x v="268"/>
    <x v="0"/>
    <s v="United States"/>
    <x v="20"/>
    <x v="15"/>
    <n v="10024"/>
    <x v="3"/>
    <s v="TEC-PH-10000984"/>
    <x v="2"/>
    <x v="7"/>
    <x v="470"/>
    <x v="504"/>
    <x v="2"/>
    <x v="0"/>
    <n v="274.38600000000002"/>
  </r>
  <r>
    <n v="1587"/>
    <s v="CA-2015-131338"/>
    <d v="2015-08-09T00:00:00"/>
    <d v="2015-08-12T00:00:00"/>
    <s v="First Class"/>
    <s v="NP-18325"/>
    <x v="268"/>
    <x v="0"/>
    <s v="United States"/>
    <x v="20"/>
    <x v="15"/>
    <n v="10024"/>
    <x v="3"/>
    <s v="OFF-PA-10001357"/>
    <x v="1"/>
    <x v="10"/>
    <x v="1041"/>
    <x v="140"/>
    <x v="1"/>
    <x v="0"/>
    <n v="68.975999999999999"/>
  </r>
  <r>
    <n v="1588"/>
    <s v="CA-2015-131338"/>
    <d v="2015-08-09T00:00:00"/>
    <d v="2015-08-12T00:00:00"/>
    <s v="First Class"/>
    <s v="NP-18325"/>
    <x v="268"/>
    <x v="0"/>
    <s v="United States"/>
    <x v="20"/>
    <x v="15"/>
    <n v="10024"/>
    <x v="3"/>
    <s v="OFF-FA-10000992"/>
    <x v="1"/>
    <x v="13"/>
    <x v="1042"/>
    <x v="1381"/>
    <x v="1"/>
    <x v="0"/>
    <n v="5.0054999999999996"/>
  </r>
  <r>
    <n v="1589"/>
    <s v="CA-2015-131338"/>
    <d v="2015-08-09T00:00:00"/>
    <d v="2015-08-12T00:00:00"/>
    <s v="First Class"/>
    <s v="NP-18325"/>
    <x v="268"/>
    <x v="0"/>
    <s v="United States"/>
    <x v="20"/>
    <x v="15"/>
    <n v="10024"/>
    <x v="3"/>
    <s v="TEC-AC-10002600"/>
    <x v="2"/>
    <x v="11"/>
    <x v="387"/>
    <x v="411"/>
    <x v="4"/>
    <x v="0"/>
    <n v="34.692"/>
  </r>
  <r>
    <n v="1590"/>
    <s v="CA-2016-109911"/>
    <d v="2016-05-12T00:00:00"/>
    <d v="2016-05-16T00:00:00"/>
    <s v="Standard Class"/>
    <s v="VG-21805"/>
    <x v="500"/>
    <x v="1"/>
    <s v="United States"/>
    <x v="173"/>
    <x v="17"/>
    <n v="23464"/>
    <x v="0"/>
    <s v="OFF-AR-10001662"/>
    <x v="1"/>
    <x v="6"/>
    <x v="448"/>
    <x v="1382"/>
    <x v="4"/>
    <x v="0"/>
    <n v="2.9592000000000001"/>
  </r>
  <r>
    <n v="1591"/>
    <s v="US-2016-132423"/>
    <d v="2016-04-15T00:00:00"/>
    <d v="2016-04-19T00:00:00"/>
    <s v="Standard Class"/>
    <s v="MY-18295"/>
    <x v="501"/>
    <x v="1"/>
    <s v="United States"/>
    <x v="237"/>
    <x v="5"/>
    <n v="76051"/>
    <x v="2"/>
    <s v="OFF-AR-10001221"/>
    <x v="1"/>
    <x v="6"/>
    <x v="1043"/>
    <x v="1383"/>
    <x v="3"/>
    <x v="2"/>
    <n v="5.8604000000000003"/>
  </r>
  <r>
    <n v="1592"/>
    <s v="US-2016-132423"/>
    <d v="2016-04-15T00:00:00"/>
    <d v="2016-04-19T00:00:00"/>
    <s v="Standard Class"/>
    <s v="MY-18295"/>
    <x v="501"/>
    <x v="1"/>
    <s v="United States"/>
    <x v="237"/>
    <x v="5"/>
    <n v="76051"/>
    <x v="2"/>
    <s v="OFF-FA-10002988"/>
    <x v="1"/>
    <x v="13"/>
    <x v="132"/>
    <x v="1384"/>
    <x v="2"/>
    <x v="2"/>
    <n v="2.9144999999999999"/>
  </r>
  <r>
    <n v="1593"/>
    <s v="CA-2015-122826"/>
    <d v="2015-06-23T00:00:00"/>
    <d v="2015-06-25T00:00:00"/>
    <s v="Second Class"/>
    <s v="RD-19480"/>
    <x v="502"/>
    <x v="0"/>
    <s v="United States"/>
    <x v="175"/>
    <x v="4"/>
    <n v="98502"/>
    <x v="1"/>
    <s v="TEC-PH-10004830"/>
    <x v="2"/>
    <x v="7"/>
    <x v="1044"/>
    <x v="1385"/>
    <x v="4"/>
    <x v="2"/>
    <n v="22.676400000000001"/>
  </r>
  <r>
    <n v="1594"/>
    <s v="CA-2014-117317"/>
    <d v="2014-10-19T00:00:00"/>
    <d v="2014-10-19T00:00:00"/>
    <s v="Same Day"/>
    <s v="JF-15490"/>
    <x v="223"/>
    <x v="0"/>
    <s v="United States"/>
    <x v="1"/>
    <x v="1"/>
    <n v="90032"/>
    <x v="1"/>
    <s v="OFF-PA-10004519"/>
    <x v="1"/>
    <x v="10"/>
    <x v="1045"/>
    <x v="1386"/>
    <x v="1"/>
    <x v="0"/>
    <n v="6.5856000000000003"/>
  </r>
  <r>
    <n v="1595"/>
    <s v="CA-2015-118423"/>
    <d v="2015-03-24T00:00:00"/>
    <d v="2015-03-27T00:00:00"/>
    <s v="First Class"/>
    <s v="DP-13390"/>
    <x v="503"/>
    <x v="2"/>
    <s v="United States"/>
    <x v="97"/>
    <x v="10"/>
    <n v="61604"/>
    <x v="2"/>
    <s v="FUR-BO-10000362"/>
    <x v="0"/>
    <x v="0"/>
    <x v="1046"/>
    <x v="1387"/>
    <x v="1"/>
    <x v="4"/>
    <n v="-35.905799999999999"/>
  </r>
  <r>
    <n v="1596"/>
    <s v="CA-2017-149181"/>
    <d v="2017-05-08T00:00:00"/>
    <d v="2017-05-12T00:00:00"/>
    <s v="Standard Class"/>
    <s v="MD-17350"/>
    <x v="198"/>
    <x v="0"/>
    <s v="United States"/>
    <x v="38"/>
    <x v="24"/>
    <n v="43229"/>
    <x v="3"/>
    <s v="FUR-CH-10004540"/>
    <x v="0"/>
    <x v="1"/>
    <x v="871"/>
    <x v="1388"/>
    <x v="0"/>
    <x v="4"/>
    <n v="-2.0568"/>
  </r>
  <r>
    <n v="1597"/>
    <s v="CA-2017-132234"/>
    <d v="2017-10-16T00:00:00"/>
    <d v="2017-10-18T00:00:00"/>
    <s v="First Class"/>
    <s v="MY-17380"/>
    <x v="199"/>
    <x v="1"/>
    <s v="United States"/>
    <x v="20"/>
    <x v="15"/>
    <n v="10011"/>
    <x v="3"/>
    <s v="FUR-FU-10001290"/>
    <x v="0"/>
    <x v="5"/>
    <x v="452"/>
    <x v="1389"/>
    <x v="11"/>
    <x v="0"/>
    <n v="175.136"/>
  </r>
  <r>
    <n v="1598"/>
    <s v="CA-2017-158876"/>
    <d v="2017-11-19T00:00:00"/>
    <d v="2017-11-21T00:00:00"/>
    <s v="Second Class"/>
    <s v="AB-10150"/>
    <x v="492"/>
    <x v="0"/>
    <s v="United States"/>
    <x v="238"/>
    <x v="5"/>
    <n v="75007"/>
    <x v="2"/>
    <s v="OFF-PA-10000308"/>
    <x v="1"/>
    <x v="10"/>
    <x v="1047"/>
    <x v="1390"/>
    <x v="4"/>
    <x v="2"/>
    <n v="5.28"/>
  </r>
  <r>
    <n v="1599"/>
    <s v="CA-2017-158876"/>
    <d v="2017-11-19T00:00:00"/>
    <d v="2017-11-21T00:00:00"/>
    <s v="Second Class"/>
    <s v="AB-10150"/>
    <x v="492"/>
    <x v="0"/>
    <s v="United States"/>
    <x v="238"/>
    <x v="5"/>
    <n v="75007"/>
    <x v="2"/>
    <s v="OFF-SU-10001165"/>
    <x v="1"/>
    <x v="14"/>
    <x v="1048"/>
    <x v="405"/>
    <x v="7"/>
    <x v="2"/>
    <n v="0.50039999999999996"/>
  </r>
  <r>
    <n v="1600"/>
    <s v="CA-2017-158876"/>
    <d v="2017-11-19T00:00:00"/>
    <d v="2017-11-21T00:00:00"/>
    <s v="Second Class"/>
    <s v="AB-10150"/>
    <x v="492"/>
    <x v="0"/>
    <s v="United States"/>
    <x v="238"/>
    <x v="5"/>
    <n v="75007"/>
    <x v="2"/>
    <s v="OFF-AR-10003373"/>
    <x v="1"/>
    <x v="6"/>
    <x v="290"/>
    <x v="304"/>
    <x v="4"/>
    <x v="2"/>
    <n v="8.6744000000000003"/>
  </r>
  <r>
    <n v="1601"/>
    <s v="CA-2017-158876"/>
    <d v="2017-11-19T00:00:00"/>
    <d v="2017-11-21T00:00:00"/>
    <s v="Second Class"/>
    <s v="AB-10150"/>
    <x v="492"/>
    <x v="0"/>
    <s v="United States"/>
    <x v="238"/>
    <x v="5"/>
    <n v="75007"/>
    <x v="2"/>
    <s v="FUR-FU-10001967"/>
    <x v="0"/>
    <x v="5"/>
    <x v="296"/>
    <x v="312"/>
    <x v="0"/>
    <x v="7"/>
    <n v="-13.993"/>
  </r>
  <r>
    <n v="1602"/>
    <s v="CA-2016-164672"/>
    <d v="2016-05-08T00:00:00"/>
    <d v="2016-05-13T00:00:00"/>
    <s v="Second Class"/>
    <s v="GB-14530"/>
    <x v="334"/>
    <x v="1"/>
    <s v="United States"/>
    <x v="18"/>
    <x v="13"/>
    <n v="19901"/>
    <x v="3"/>
    <s v="FUR-FU-10001488"/>
    <x v="0"/>
    <x v="5"/>
    <x v="1049"/>
    <x v="46"/>
    <x v="0"/>
    <x v="0"/>
    <n v="42.392000000000003"/>
  </r>
  <r>
    <n v="1603"/>
    <s v="US-2016-132857"/>
    <d v="2016-12-11T00:00:00"/>
    <d v="2016-12-17T00:00:00"/>
    <s v="Standard Class"/>
    <s v="CA-12775"/>
    <x v="222"/>
    <x v="0"/>
    <s v="United States"/>
    <x v="214"/>
    <x v="18"/>
    <n v="37167"/>
    <x v="0"/>
    <s v="OFF-AR-10003251"/>
    <x v="1"/>
    <x v="6"/>
    <x v="1050"/>
    <x v="405"/>
    <x v="1"/>
    <x v="2"/>
    <n v="1.6679999999999999"/>
  </r>
  <r>
    <n v="1604"/>
    <s v="CA-2017-116645"/>
    <d v="2017-11-30T00:00:00"/>
    <d v="2017-12-04T00:00:00"/>
    <s v="Standard Class"/>
    <s v="ME-17725"/>
    <x v="250"/>
    <x v="0"/>
    <s v="United States"/>
    <x v="46"/>
    <x v="13"/>
    <n v="19711"/>
    <x v="3"/>
    <s v="OFF-AR-10001044"/>
    <x v="1"/>
    <x v="6"/>
    <x v="1051"/>
    <x v="1391"/>
    <x v="5"/>
    <x v="0"/>
    <n v="45.2226"/>
  </r>
  <r>
    <n v="1605"/>
    <s v="US-2016-115819"/>
    <d v="2016-04-19T00:00:00"/>
    <d v="2016-04-24T00:00:00"/>
    <s v="Second Class"/>
    <s v="JO-15280"/>
    <x v="123"/>
    <x v="0"/>
    <s v="United States"/>
    <x v="1"/>
    <x v="1"/>
    <n v="90049"/>
    <x v="1"/>
    <s v="TEC-PH-10004700"/>
    <x v="2"/>
    <x v="7"/>
    <x v="851"/>
    <x v="786"/>
    <x v="2"/>
    <x v="2"/>
    <n v="12.987"/>
  </r>
  <r>
    <n v="1606"/>
    <s v="US-2016-115819"/>
    <d v="2016-04-19T00:00:00"/>
    <d v="2016-04-24T00:00:00"/>
    <s v="Second Class"/>
    <s v="JO-15280"/>
    <x v="123"/>
    <x v="0"/>
    <s v="United States"/>
    <x v="1"/>
    <x v="1"/>
    <n v="90049"/>
    <x v="1"/>
    <s v="OFF-AR-10000823"/>
    <x v="1"/>
    <x v="6"/>
    <x v="1052"/>
    <x v="1392"/>
    <x v="1"/>
    <x v="0"/>
    <n v="1.5287999999999999"/>
  </r>
  <r>
    <n v="1607"/>
    <s v="US-2016-115819"/>
    <d v="2016-04-19T00:00:00"/>
    <d v="2016-04-24T00:00:00"/>
    <s v="Second Class"/>
    <s v="JO-15280"/>
    <x v="123"/>
    <x v="0"/>
    <s v="United States"/>
    <x v="1"/>
    <x v="1"/>
    <n v="90049"/>
    <x v="1"/>
    <s v="OFF-AR-10004456"/>
    <x v="1"/>
    <x v="6"/>
    <x v="1053"/>
    <x v="1393"/>
    <x v="2"/>
    <x v="0"/>
    <n v="21.228000000000002"/>
  </r>
  <r>
    <n v="1608"/>
    <s v="US-2016-115819"/>
    <d v="2016-04-19T00:00:00"/>
    <d v="2016-04-24T00:00:00"/>
    <s v="Second Class"/>
    <s v="JO-15280"/>
    <x v="123"/>
    <x v="0"/>
    <s v="United States"/>
    <x v="1"/>
    <x v="1"/>
    <n v="90049"/>
    <x v="1"/>
    <s v="OFF-BI-10000050"/>
    <x v="1"/>
    <x v="8"/>
    <x v="347"/>
    <x v="568"/>
    <x v="7"/>
    <x v="2"/>
    <n v="1.9710000000000001"/>
  </r>
  <r>
    <n v="1609"/>
    <s v="US-2016-115819"/>
    <d v="2016-04-19T00:00:00"/>
    <d v="2016-04-24T00:00:00"/>
    <s v="Second Class"/>
    <s v="JO-15280"/>
    <x v="123"/>
    <x v="0"/>
    <s v="United States"/>
    <x v="1"/>
    <x v="1"/>
    <n v="90049"/>
    <x v="1"/>
    <s v="OFF-PA-10002377"/>
    <x v="1"/>
    <x v="10"/>
    <x v="562"/>
    <x v="20"/>
    <x v="4"/>
    <x v="0"/>
    <n v="10.224"/>
  </r>
  <r>
    <n v="1610"/>
    <s v="US-2016-115819"/>
    <d v="2016-04-19T00:00:00"/>
    <d v="2016-04-24T00:00:00"/>
    <s v="Second Class"/>
    <s v="JO-15280"/>
    <x v="123"/>
    <x v="0"/>
    <s v="United States"/>
    <x v="1"/>
    <x v="1"/>
    <n v="90049"/>
    <x v="1"/>
    <s v="OFF-BI-10000591"/>
    <x v="1"/>
    <x v="8"/>
    <x v="1054"/>
    <x v="1394"/>
    <x v="1"/>
    <x v="2"/>
    <n v="3.2675999999999998"/>
  </r>
  <r>
    <n v="1611"/>
    <s v="CA-2014-156349"/>
    <d v="2014-05-26T00:00:00"/>
    <d v="2014-05-30T00:00:00"/>
    <s v="Standard Class"/>
    <s v="ML-17395"/>
    <x v="504"/>
    <x v="1"/>
    <s v="United States"/>
    <x v="1"/>
    <x v="1"/>
    <n v="90008"/>
    <x v="1"/>
    <s v="FUR-BO-10000362"/>
    <x v="0"/>
    <x v="0"/>
    <x v="1046"/>
    <x v="1395"/>
    <x v="0"/>
    <x v="11"/>
    <n v="27.3568"/>
  </r>
  <r>
    <n v="1612"/>
    <s v="CA-2014-156349"/>
    <d v="2014-05-26T00:00:00"/>
    <d v="2014-05-30T00:00:00"/>
    <s v="Standard Class"/>
    <s v="ML-17395"/>
    <x v="504"/>
    <x v="1"/>
    <s v="United States"/>
    <x v="1"/>
    <x v="1"/>
    <n v="90008"/>
    <x v="1"/>
    <s v="TEC-PH-10000441"/>
    <x v="2"/>
    <x v="7"/>
    <x v="1055"/>
    <x v="1212"/>
    <x v="0"/>
    <x v="2"/>
    <n v="20.1584"/>
  </r>
  <r>
    <n v="1613"/>
    <s v="CA-2014-156349"/>
    <d v="2014-05-26T00:00:00"/>
    <d v="2014-05-30T00:00:00"/>
    <s v="Standard Class"/>
    <s v="ML-17395"/>
    <x v="504"/>
    <x v="1"/>
    <s v="United States"/>
    <x v="1"/>
    <x v="1"/>
    <n v="90008"/>
    <x v="1"/>
    <s v="TEC-PH-10002726"/>
    <x v="2"/>
    <x v="7"/>
    <x v="66"/>
    <x v="1396"/>
    <x v="0"/>
    <x v="2"/>
    <n v="31.494"/>
  </r>
  <r>
    <n v="1614"/>
    <s v="CA-2017-138380"/>
    <d v="2017-12-21T00:00:00"/>
    <d v="2017-12-25T00:00:00"/>
    <s v="Standard Class"/>
    <s v="YS-21880"/>
    <x v="453"/>
    <x v="1"/>
    <s v="United States"/>
    <x v="182"/>
    <x v="1"/>
    <n v="94601"/>
    <x v="1"/>
    <s v="OFF-ST-10003306"/>
    <x v="1"/>
    <x v="4"/>
    <x v="385"/>
    <x v="1397"/>
    <x v="3"/>
    <x v="0"/>
    <n v="290.00580000000002"/>
  </r>
  <r>
    <n v="1615"/>
    <s v="US-2016-113509"/>
    <d v="2016-03-15T00:00:00"/>
    <d v="2016-03-19T00:00:00"/>
    <s v="Standard Class"/>
    <s v="PL-18925"/>
    <x v="484"/>
    <x v="2"/>
    <s v="United States"/>
    <x v="10"/>
    <x v="9"/>
    <n v="19143"/>
    <x v="3"/>
    <s v="TEC-AC-10004855"/>
    <x v="2"/>
    <x v="11"/>
    <x v="1056"/>
    <x v="364"/>
    <x v="1"/>
    <x v="2"/>
    <n v="-13.646100000000001"/>
  </r>
  <r>
    <n v="1616"/>
    <s v="CA-2015-130022"/>
    <d v="2015-08-10T00:00:00"/>
    <d v="2015-08-16T00:00:00"/>
    <s v="Standard Class"/>
    <s v="JK-16120"/>
    <x v="451"/>
    <x v="2"/>
    <s v="United States"/>
    <x v="16"/>
    <x v="11"/>
    <n v="55122"/>
    <x v="2"/>
    <s v="OFF-LA-10002787"/>
    <x v="1"/>
    <x v="2"/>
    <x v="547"/>
    <x v="1398"/>
    <x v="7"/>
    <x v="0"/>
    <n v="1.8"/>
  </r>
  <r>
    <n v="1617"/>
    <s v="CA-2015-130022"/>
    <d v="2015-08-10T00:00:00"/>
    <d v="2015-08-16T00:00:00"/>
    <s v="Standard Class"/>
    <s v="JK-16120"/>
    <x v="451"/>
    <x v="2"/>
    <s v="United States"/>
    <x v="16"/>
    <x v="11"/>
    <n v="55122"/>
    <x v="2"/>
    <s v="OFF-LA-10002043"/>
    <x v="1"/>
    <x v="2"/>
    <x v="255"/>
    <x v="1399"/>
    <x v="4"/>
    <x v="0"/>
    <n v="19.872"/>
  </r>
  <r>
    <n v="1618"/>
    <s v="CA-2015-130022"/>
    <d v="2015-08-10T00:00:00"/>
    <d v="2015-08-16T00:00:00"/>
    <s v="Standard Class"/>
    <s v="JK-16120"/>
    <x v="451"/>
    <x v="2"/>
    <s v="United States"/>
    <x v="16"/>
    <x v="11"/>
    <n v="55122"/>
    <x v="2"/>
    <s v="OFF-AR-10001915"/>
    <x v="1"/>
    <x v="6"/>
    <x v="1057"/>
    <x v="1400"/>
    <x v="1"/>
    <x v="0"/>
    <n v="12.511799999999999"/>
  </r>
  <r>
    <n v="1619"/>
    <s v="US-2016-118780"/>
    <d v="2016-09-10T00:00:00"/>
    <d v="2016-09-14T00:00:00"/>
    <s v="Second Class"/>
    <s v="PN-18775"/>
    <x v="43"/>
    <x v="2"/>
    <s v="United States"/>
    <x v="20"/>
    <x v="15"/>
    <n v="10011"/>
    <x v="3"/>
    <s v="OFF-ST-10000352"/>
    <x v="1"/>
    <x v="4"/>
    <x v="1058"/>
    <x v="1401"/>
    <x v="0"/>
    <x v="0"/>
    <n v="8.9220000000000006"/>
  </r>
  <r>
    <n v="1620"/>
    <s v="US-2016-118780"/>
    <d v="2016-09-10T00:00:00"/>
    <d v="2016-09-14T00:00:00"/>
    <s v="Second Class"/>
    <s v="PN-18775"/>
    <x v="43"/>
    <x v="2"/>
    <s v="United States"/>
    <x v="20"/>
    <x v="15"/>
    <n v="10011"/>
    <x v="3"/>
    <s v="OFF-PA-10000575"/>
    <x v="1"/>
    <x v="10"/>
    <x v="1059"/>
    <x v="1402"/>
    <x v="7"/>
    <x v="0"/>
    <n v="3.0773999999999999"/>
  </r>
  <r>
    <n v="1621"/>
    <s v="CA-2017-108560"/>
    <d v="2017-07-08T00:00:00"/>
    <d v="2017-07-15T00:00:00"/>
    <s v="Standard Class"/>
    <s v="JC-15385"/>
    <x v="505"/>
    <x v="0"/>
    <s v="United States"/>
    <x v="239"/>
    <x v="4"/>
    <n v="98031"/>
    <x v="1"/>
    <s v="FUR-FU-10002937"/>
    <x v="0"/>
    <x v="5"/>
    <x v="1060"/>
    <x v="1403"/>
    <x v="0"/>
    <x v="0"/>
    <n v="99.23"/>
  </r>
  <r>
    <n v="1622"/>
    <s v="CA-2017-108560"/>
    <d v="2017-07-08T00:00:00"/>
    <d v="2017-07-15T00:00:00"/>
    <s v="Standard Class"/>
    <s v="JC-15385"/>
    <x v="505"/>
    <x v="0"/>
    <s v="United States"/>
    <x v="239"/>
    <x v="4"/>
    <n v="98031"/>
    <x v="1"/>
    <s v="OFF-LA-10003930"/>
    <x v="1"/>
    <x v="2"/>
    <x v="508"/>
    <x v="1404"/>
    <x v="8"/>
    <x v="0"/>
    <n v="385.37520000000001"/>
  </r>
  <r>
    <n v="1623"/>
    <s v="CA-2017-108560"/>
    <d v="2017-07-08T00:00:00"/>
    <d v="2017-07-15T00:00:00"/>
    <s v="Standard Class"/>
    <s v="JC-15385"/>
    <x v="505"/>
    <x v="0"/>
    <s v="United States"/>
    <x v="239"/>
    <x v="4"/>
    <n v="98031"/>
    <x v="1"/>
    <s v="OFF-BI-10001107"/>
    <x v="1"/>
    <x v="8"/>
    <x v="497"/>
    <x v="1405"/>
    <x v="0"/>
    <x v="2"/>
    <n v="7.8192000000000004"/>
  </r>
  <r>
    <n v="1624"/>
    <s v="CA-2017-108560"/>
    <d v="2017-07-08T00:00:00"/>
    <d v="2017-07-15T00:00:00"/>
    <s v="Standard Class"/>
    <s v="JC-15385"/>
    <x v="505"/>
    <x v="0"/>
    <s v="United States"/>
    <x v="239"/>
    <x v="4"/>
    <n v="98031"/>
    <x v="1"/>
    <s v="TEC-AC-10003063"/>
    <x v="2"/>
    <x v="11"/>
    <x v="1061"/>
    <x v="1406"/>
    <x v="0"/>
    <x v="0"/>
    <n v="10.5"/>
  </r>
  <r>
    <n v="1625"/>
    <s v="CA-2015-157084"/>
    <d v="2015-12-19T00:00:00"/>
    <d v="2015-12-24T00:00:00"/>
    <s v="Standard Class"/>
    <s v="JG-15160"/>
    <x v="506"/>
    <x v="0"/>
    <s v="United States"/>
    <x v="1"/>
    <x v="1"/>
    <n v="90049"/>
    <x v="1"/>
    <s v="TEC-PH-10002922"/>
    <x v="2"/>
    <x v="7"/>
    <x v="974"/>
    <x v="1407"/>
    <x v="2"/>
    <x v="2"/>
    <n v="84.495000000000005"/>
  </r>
  <r>
    <n v="1626"/>
    <s v="CA-2015-157084"/>
    <d v="2015-12-19T00:00:00"/>
    <d v="2015-12-24T00:00:00"/>
    <s v="Standard Class"/>
    <s v="JG-15160"/>
    <x v="506"/>
    <x v="0"/>
    <s v="United States"/>
    <x v="1"/>
    <x v="1"/>
    <n v="90049"/>
    <x v="1"/>
    <s v="TEC-AC-10002049"/>
    <x v="2"/>
    <x v="11"/>
    <x v="1062"/>
    <x v="1408"/>
    <x v="1"/>
    <x v="0"/>
    <n v="556.97400000000005"/>
  </r>
  <r>
    <n v="1627"/>
    <s v="CA-2015-164539"/>
    <d v="2015-11-16T00:00:00"/>
    <d v="2015-11-22T00:00:00"/>
    <s v="Standard Class"/>
    <s v="PO-19180"/>
    <x v="178"/>
    <x v="2"/>
    <s v="United States"/>
    <x v="20"/>
    <x v="15"/>
    <n v="10011"/>
    <x v="3"/>
    <s v="OFF-AP-10002457"/>
    <x v="1"/>
    <x v="9"/>
    <x v="549"/>
    <x v="1409"/>
    <x v="2"/>
    <x v="0"/>
    <n v="141.2775"/>
  </r>
  <r>
    <n v="1628"/>
    <s v="CA-2015-143119"/>
    <d v="2015-09-24T00:00:00"/>
    <d v="2015-09-30T00:00:00"/>
    <s v="Standard Class"/>
    <s v="MC-17275"/>
    <x v="507"/>
    <x v="0"/>
    <s v="United States"/>
    <x v="240"/>
    <x v="28"/>
    <n v="70506"/>
    <x v="0"/>
    <s v="FUR-CH-10001270"/>
    <x v="0"/>
    <x v="1"/>
    <x v="860"/>
    <x v="1410"/>
    <x v="5"/>
    <x v="0"/>
    <n v="155.25"/>
  </r>
  <r>
    <n v="1629"/>
    <s v="CA-2017-101049"/>
    <d v="2017-06-21T00:00:00"/>
    <d v="2017-06-25T00:00:00"/>
    <s v="Second Class"/>
    <s v="AS-10240"/>
    <x v="238"/>
    <x v="0"/>
    <s v="United States"/>
    <x v="138"/>
    <x v="24"/>
    <n v="44105"/>
    <x v="3"/>
    <s v="FUR-FU-10004415"/>
    <x v="0"/>
    <x v="5"/>
    <x v="1063"/>
    <x v="1411"/>
    <x v="2"/>
    <x v="2"/>
    <n v="2.464"/>
  </r>
  <r>
    <n v="1630"/>
    <s v="CA-2017-101049"/>
    <d v="2017-06-21T00:00:00"/>
    <d v="2017-06-25T00:00:00"/>
    <s v="Second Class"/>
    <s v="AS-10240"/>
    <x v="238"/>
    <x v="0"/>
    <s v="United States"/>
    <x v="138"/>
    <x v="24"/>
    <n v="44105"/>
    <x v="3"/>
    <s v="OFF-BI-10001510"/>
    <x v="1"/>
    <x v="8"/>
    <x v="709"/>
    <x v="1412"/>
    <x v="5"/>
    <x v="6"/>
    <n v="-34.380000000000003"/>
  </r>
  <r>
    <n v="1631"/>
    <s v="CA-2016-106530"/>
    <d v="2016-05-08T00:00:00"/>
    <d v="2016-05-08T00:00:00"/>
    <s v="Same Day"/>
    <s v="CL-12565"/>
    <x v="52"/>
    <x v="0"/>
    <s v="United States"/>
    <x v="138"/>
    <x v="24"/>
    <n v="44105"/>
    <x v="3"/>
    <s v="OFF-ST-10002011"/>
    <x v="1"/>
    <x v="4"/>
    <x v="1064"/>
    <x v="1413"/>
    <x v="1"/>
    <x v="2"/>
    <n v="88.029899999999998"/>
  </r>
  <r>
    <n v="1632"/>
    <s v="CA-2016-106530"/>
    <d v="2016-05-08T00:00:00"/>
    <d v="2016-05-08T00:00:00"/>
    <s v="Same Day"/>
    <s v="CL-12565"/>
    <x v="52"/>
    <x v="0"/>
    <s v="United States"/>
    <x v="138"/>
    <x v="24"/>
    <n v="44105"/>
    <x v="3"/>
    <s v="OFF-PA-10002986"/>
    <x v="1"/>
    <x v="10"/>
    <x v="482"/>
    <x v="1414"/>
    <x v="0"/>
    <x v="2"/>
    <n v="3.7408000000000001"/>
  </r>
  <r>
    <n v="1633"/>
    <s v="CA-2016-106530"/>
    <d v="2016-05-08T00:00:00"/>
    <d v="2016-05-08T00:00:00"/>
    <s v="Same Day"/>
    <s v="CL-12565"/>
    <x v="52"/>
    <x v="0"/>
    <s v="United States"/>
    <x v="138"/>
    <x v="24"/>
    <n v="44105"/>
    <x v="3"/>
    <s v="OFF-PA-10004451"/>
    <x v="1"/>
    <x v="10"/>
    <x v="498"/>
    <x v="559"/>
    <x v="0"/>
    <x v="2"/>
    <n v="3.6288"/>
  </r>
  <r>
    <n v="1634"/>
    <s v="CA-2016-106530"/>
    <d v="2016-05-08T00:00:00"/>
    <d v="2016-05-08T00:00:00"/>
    <s v="Same Day"/>
    <s v="CL-12565"/>
    <x v="52"/>
    <x v="0"/>
    <s v="United States"/>
    <x v="138"/>
    <x v="24"/>
    <n v="44105"/>
    <x v="3"/>
    <s v="OFF-ST-10000649"/>
    <x v="1"/>
    <x v="4"/>
    <x v="946"/>
    <x v="1415"/>
    <x v="0"/>
    <x v="2"/>
    <n v="1.57"/>
  </r>
  <r>
    <n v="1635"/>
    <s v="CA-2016-106530"/>
    <d v="2016-05-08T00:00:00"/>
    <d v="2016-05-08T00:00:00"/>
    <s v="Same Day"/>
    <s v="CL-12565"/>
    <x v="52"/>
    <x v="0"/>
    <s v="United States"/>
    <x v="138"/>
    <x v="24"/>
    <n v="44105"/>
    <x v="3"/>
    <s v="TEC-AC-10001465"/>
    <x v="2"/>
    <x v="11"/>
    <x v="478"/>
    <x v="514"/>
    <x v="0"/>
    <x v="2"/>
    <n v="7.2640000000000002"/>
  </r>
  <r>
    <n v="1636"/>
    <s v="CA-2014-168984"/>
    <d v="2014-11-26T00:00:00"/>
    <d v="2014-12-02T00:00:00"/>
    <s v="Standard Class"/>
    <s v="NW-18400"/>
    <x v="508"/>
    <x v="0"/>
    <s v="United States"/>
    <x v="241"/>
    <x v="21"/>
    <n v="97224"/>
    <x v="1"/>
    <s v="OFF-PA-10001166"/>
    <x v="1"/>
    <x v="10"/>
    <x v="777"/>
    <x v="12"/>
    <x v="1"/>
    <x v="2"/>
    <n v="5.4432"/>
  </r>
  <r>
    <n v="1637"/>
    <s v="CA-2014-168984"/>
    <d v="2014-11-26T00:00:00"/>
    <d v="2014-12-02T00:00:00"/>
    <s v="Standard Class"/>
    <s v="NW-18400"/>
    <x v="508"/>
    <x v="0"/>
    <s v="United States"/>
    <x v="241"/>
    <x v="21"/>
    <n v="97224"/>
    <x v="1"/>
    <s v="OFF-ST-10001097"/>
    <x v="1"/>
    <x v="4"/>
    <x v="747"/>
    <x v="1416"/>
    <x v="2"/>
    <x v="2"/>
    <n v="-167.27"/>
  </r>
  <r>
    <n v="1638"/>
    <s v="CA-2014-168984"/>
    <d v="2014-11-26T00:00:00"/>
    <d v="2014-12-02T00:00:00"/>
    <s v="Standard Class"/>
    <s v="NW-18400"/>
    <x v="508"/>
    <x v="0"/>
    <s v="United States"/>
    <x v="241"/>
    <x v="21"/>
    <n v="97224"/>
    <x v="1"/>
    <s v="TEC-PH-10000038"/>
    <x v="2"/>
    <x v="7"/>
    <x v="1065"/>
    <x v="1417"/>
    <x v="4"/>
    <x v="2"/>
    <n v="-87.667199999999994"/>
  </r>
  <r>
    <n v="1639"/>
    <s v="CA-2016-157266"/>
    <d v="2016-05-26T00:00:00"/>
    <d v="2016-06-01T00:00:00"/>
    <s v="Standard Class"/>
    <s v="TB-21280"/>
    <x v="509"/>
    <x v="0"/>
    <s v="United States"/>
    <x v="176"/>
    <x v="40"/>
    <n v="20016"/>
    <x v="3"/>
    <s v="OFF-PA-10002689"/>
    <x v="1"/>
    <x v="10"/>
    <x v="1066"/>
    <x v="537"/>
    <x v="1"/>
    <x v="0"/>
    <n v="9.3312000000000008"/>
  </r>
  <r>
    <n v="1640"/>
    <s v="CA-2016-157266"/>
    <d v="2016-05-26T00:00:00"/>
    <d v="2016-06-01T00:00:00"/>
    <s v="Standard Class"/>
    <s v="TB-21280"/>
    <x v="509"/>
    <x v="0"/>
    <s v="United States"/>
    <x v="176"/>
    <x v="40"/>
    <n v="20016"/>
    <x v="3"/>
    <s v="OFF-BI-10004728"/>
    <x v="1"/>
    <x v="8"/>
    <x v="544"/>
    <x v="1313"/>
    <x v="0"/>
    <x v="0"/>
    <n v="4.4344000000000001"/>
  </r>
  <r>
    <n v="1641"/>
    <s v="CA-2016-157266"/>
    <d v="2016-05-26T00:00:00"/>
    <d v="2016-06-01T00:00:00"/>
    <s v="Standard Class"/>
    <s v="TB-21280"/>
    <x v="509"/>
    <x v="0"/>
    <s v="United States"/>
    <x v="176"/>
    <x v="40"/>
    <n v="20016"/>
    <x v="3"/>
    <s v="OFF-PA-10004675"/>
    <x v="1"/>
    <x v="10"/>
    <x v="69"/>
    <x v="1418"/>
    <x v="0"/>
    <x v="0"/>
    <n v="5.8419999999999996"/>
  </r>
  <r>
    <n v="1642"/>
    <s v="CA-2016-157266"/>
    <d v="2016-05-26T00:00:00"/>
    <d v="2016-06-01T00:00:00"/>
    <s v="Standard Class"/>
    <s v="TB-21280"/>
    <x v="509"/>
    <x v="0"/>
    <s v="United States"/>
    <x v="176"/>
    <x v="40"/>
    <n v="20016"/>
    <x v="3"/>
    <s v="FUR-FU-10000629"/>
    <x v="0"/>
    <x v="5"/>
    <x v="93"/>
    <x v="1419"/>
    <x v="1"/>
    <x v="0"/>
    <n v="17.375399999999999"/>
  </r>
  <r>
    <n v="1643"/>
    <s v="US-2014-134712"/>
    <d v="2014-11-29T00:00:00"/>
    <d v="2014-12-04T00:00:00"/>
    <s v="Standard Class"/>
    <s v="BS-11380"/>
    <x v="510"/>
    <x v="1"/>
    <s v="United States"/>
    <x v="242"/>
    <x v="10"/>
    <n v="60076"/>
    <x v="2"/>
    <s v="OFF-FA-10003112"/>
    <x v="1"/>
    <x v="13"/>
    <x v="128"/>
    <x v="1420"/>
    <x v="0"/>
    <x v="2"/>
    <n v="3.9449999999999998"/>
  </r>
  <r>
    <n v="1644"/>
    <s v="CA-2015-111829"/>
    <d v="2015-03-19T00:00:00"/>
    <d v="2015-03-20T00:00:00"/>
    <s v="First Class"/>
    <s v="FH-14365"/>
    <x v="92"/>
    <x v="1"/>
    <s v="United States"/>
    <x v="4"/>
    <x v="4"/>
    <n v="98115"/>
    <x v="1"/>
    <s v="OFF-ST-10000142"/>
    <x v="1"/>
    <x v="4"/>
    <x v="404"/>
    <x v="1421"/>
    <x v="1"/>
    <x v="0"/>
    <n v="349.33920000000001"/>
  </r>
  <r>
    <n v="1645"/>
    <s v="CA-2015-111829"/>
    <d v="2015-03-19T00:00:00"/>
    <d v="2015-03-20T00:00:00"/>
    <s v="First Class"/>
    <s v="FH-14365"/>
    <x v="92"/>
    <x v="1"/>
    <s v="United States"/>
    <x v="4"/>
    <x v="4"/>
    <n v="98115"/>
    <x v="1"/>
    <s v="TEC-CO-10001766"/>
    <x v="2"/>
    <x v="16"/>
    <x v="1067"/>
    <x v="1422"/>
    <x v="3"/>
    <x v="0"/>
    <n v="1480.4671000000001"/>
  </r>
  <r>
    <n v="1646"/>
    <s v="CA-2015-111829"/>
    <d v="2015-03-19T00:00:00"/>
    <d v="2015-03-20T00:00:00"/>
    <s v="First Class"/>
    <s v="FH-14365"/>
    <x v="92"/>
    <x v="1"/>
    <s v="United States"/>
    <x v="4"/>
    <x v="4"/>
    <n v="98115"/>
    <x v="1"/>
    <s v="OFF-PA-10004359"/>
    <x v="1"/>
    <x v="10"/>
    <x v="1068"/>
    <x v="1423"/>
    <x v="0"/>
    <x v="0"/>
    <n v="100.65600000000001"/>
  </r>
  <r>
    <n v="1647"/>
    <s v="CA-2015-105221"/>
    <d v="2015-11-01T00:00:00"/>
    <d v="2015-11-03T00:00:00"/>
    <s v="First Class"/>
    <s v="VM-21685"/>
    <x v="91"/>
    <x v="2"/>
    <s v="United States"/>
    <x v="10"/>
    <x v="9"/>
    <n v="19140"/>
    <x v="3"/>
    <s v="TEC-AC-10002323"/>
    <x v="2"/>
    <x v="11"/>
    <x v="177"/>
    <x v="1424"/>
    <x v="0"/>
    <x v="2"/>
    <n v="-3.0939999999999999"/>
  </r>
  <r>
    <n v="1648"/>
    <s v="CA-2015-105221"/>
    <d v="2015-11-01T00:00:00"/>
    <d v="2015-11-03T00:00:00"/>
    <s v="First Class"/>
    <s v="VM-21685"/>
    <x v="91"/>
    <x v="2"/>
    <s v="United States"/>
    <x v="10"/>
    <x v="9"/>
    <n v="19140"/>
    <x v="3"/>
    <s v="OFF-FA-10001135"/>
    <x v="1"/>
    <x v="13"/>
    <x v="1069"/>
    <x v="754"/>
    <x v="0"/>
    <x v="2"/>
    <n v="-0.71279999999999999"/>
  </r>
  <r>
    <n v="1649"/>
    <s v="CA-2015-120341"/>
    <d v="2015-09-26T00:00:00"/>
    <d v="2015-09-29T00:00:00"/>
    <s v="Second Class"/>
    <s v="SF-20200"/>
    <x v="227"/>
    <x v="0"/>
    <s v="United States"/>
    <x v="10"/>
    <x v="9"/>
    <n v="19143"/>
    <x v="3"/>
    <s v="OFF-BI-10004224"/>
    <x v="1"/>
    <x v="8"/>
    <x v="1070"/>
    <x v="1425"/>
    <x v="5"/>
    <x v="6"/>
    <n v="-100.92"/>
  </r>
  <r>
    <n v="1650"/>
    <s v="CA-2015-120341"/>
    <d v="2015-09-26T00:00:00"/>
    <d v="2015-09-29T00:00:00"/>
    <s v="Second Class"/>
    <s v="SF-20200"/>
    <x v="227"/>
    <x v="0"/>
    <s v="United States"/>
    <x v="10"/>
    <x v="9"/>
    <n v="19143"/>
    <x v="3"/>
    <s v="TEC-PH-10003357"/>
    <x v="2"/>
    <x v="7"/>
    <x v="1071"/>
    <x v="1426"/>
    <x v="7"/>
    <x v="10"/>
    <n v="-9.1788000000000007"/>
  </r>
  <r>
    <n v="1651"/>
    <s v="CA-2014-135699"/>
    <d v="2014-08-29T00:00:00"/>
    <d v="2014-08-29T00:00:00"/>
    <s v="Same Day"/>
    <s v="HH-15010"/>
    <x v="511"/>
    <x v="1"/>
    <s v="United States"/>
    <x v="8"/>
    <x v="1"/>
    <n v="94110"/>
    <x v="1"/>
    <s v="OFF-PA-10004475"/>
    <x v="1"/>
    <x v="10"/>
    <x v="1072"/>
    <x v="1427"/>
    <x v="0"/>
    <x v="0"/>
    <n v="53.860799999999998"/>
  </r>
  <r>
    <n v="1652"/>
    <s v="CA-2014-135699"/>
    <d v="2014-08-29T00:00:00"/>
    <d v="2014-08-29T00:00:00"/>
    <s v="Same Day"/>
    <s v="HH-15010"/>
    <x v="511"/>
    <x v="1"/>
    <s v="United States"/>
    <x v="8"/>
    <x v="1"/>
    <n v="94110"/>
    <x v="1"/>
    <s v="OFF-PA-10003001"/>
    <x v="1"/>
    <x v="10"/>
    <x v="1073"/>
    <x v="518"/>
    <x v="0"/>
    <x v="0"/>
    <n v="6.4127999999999998"/>
  </r>
  <r>
    <n v="1653"/>
    <s v="US-2017-132444"/>
    <d v="2017-11-18T00:00:00"/>
    <d v="2017-11-21T00:00:00"/>
    <s v="First Class"/>
    <s v="CD-12280"/>
    <x v="512"/>
    <x v="0"/>
    <s v="United States"/>
    <x v="4"/>
    <x v="4"/>
    <n v="98105"/>
    <x v="1"/>
    <s v="OFF-ST-10003442"/>
    <x v="1"/>
    <x v="4"/>
    <x v="86"/>
    <x v="1428"/>
    <x v="5"/>
    <x v="0"/>
    <n v="45.813600000000001"/>
  </r>
  <r>
    <n v="1654"/>
    <s v="US-2017-132444"/>
    <d v="2017-11-18T00:00:00"/>
    <d v="2017-11-21T00:00:00"/>
    <s v="First Class"/>
    <s v="CD-12280"/>
    <x v="512"/>
    <x v="0"/>
    <s v="United States"/>
    <x v="4"/>
    <x v="4"/>
    <n v="98105"/>
    <x v="1"/>
    <s v="TEC-AC-10003832"/>
    <x v="2"/>
    <x v="11"/>
    <x v="463"/>
    <x v="608"/>
    <x v="4"/>
    <x v="0"/>
    <n v="54.333199999999998"/>
  </r>
  <r>
    <n v="1655"/>
    <s v="US-2017-132444"/>
    <d v="2017-11-18T00:00:00"/>
    <d v="2017-11-21T00:00:00"/>
    <s v="First Class"/>
    <s v="CD-12280"/>
    <x v="512"/>
    <x v="0"/>
    <s v="United States"/>
    <x v="4"/>
    <x v="4"/>
    <n v="98105"/>
    <x v="1"/>
    <s v="OFF-FA-10000611"/>
    <x v="1"/>
    <x v="13"/>
    <x v="1074"/>
    <x v="366"/>
    <x v="0"/>
    <x v="0"/>
    <n v="1.4208000000000001"/>
  </r>
  <r>
    <n v="1656"/>
    <s v="US-2017-132444"/>
    <d v="2017-11-18T00:00:00"/>
    <d v="2017-11-21T00:00:00"/>
    <s v="First Class"/>
    <s v="CD-12280"/>
    <x v="512"/>
    <x v="0"/>
    <s v="United States"/>
    <x v="4"/>
    <x v="4"/>
    <n v="98105"/>
    <x v="1"/>
    <s v="OFF-BI-10001116"/>
    <x v="1"/>
    <x v="8"/>
    <x v="1075"/>
    <x v="578"/>
    <x v="0"/>
    <x v="2"/>
    <n v="2.9567999999999999"/>
  </r>
  <r>
    <n v="1657"/>
    <s v="US-2017-132444"/>
    <d v="2017-11-18T00:00:00"/>
    <d v="2017-11-21T00:00:00"/>
    <s v="First Class"/>
    <s v="CD-12280"/>
    <x v="512"/>
    <x v="0"/>
    <s v="United States"/>
    <x v="4"/>
    <x v="4"/>
    <n v="98105"/>
    <x v="1"/>
    <s v="OFF-ST-10000563"/>
    <x v="1"/>
    <x v="4"/>
    <x v="903"/>
    <x v="1429"/>
    <x v="1"/>
    <x v="0"/>
    <n v="9.5939999999999994"/>
  </r>
  <r>
    <n v="1658"/>
    <s v="CA-2014-127159"/>
    <d v="2014-05-12T00:00:00"/>
    <d v="2014-05-15T00:00:00"/>
    <s v="First Class"/>
    <s v="HL-15040"/>
    <x v="332"/>
    <x v="0"/>
    <s v="United States"/>
    <x v="158"/>
    <x v="6"/>
    <n v="53209"/>
    <x v="2"/>
    <s v="FUR-FU-10000010"/>
    <x v="0"/>
    <x v="5"/>
    <x v="527"/>
    <x v="1430"/>
    <x v="3"/>
    <x v="0"/>
    <n v="10.7849"/>
  </r>
  <r>
    <n v="1659"/>
    <s v="CA-2017-161809"/>
    <d v="2017-01-20T00:00:00"/>
    <d v="2017-01-26T00:00:00"/>
    <s v="Standard Class"/>
    <s v="TH-21100"/>
    <x v="513"/>
    <x v="0"/>
    <s v="United States"/>
    <x v="1"/>
    <x v="1"/>
    <n v="90045"/>
    <x v="1"/>
    <s v="TEC-PH-10004922"/>
    <x v="2"/>
    <x v="7"/>
    <x v="1076"/>
    <x v="1431"/>
    <x v="1"/>
    <x v="2"/>
    <n v="10.048500000000001"/>
  </r>
  <r>
    <n v="1660"/>
    <s v="CA-2017-127285"/>
    <d v="2017-10-30T00:00:00"/>
    <d v="2017-11-06T00:00:00"/>
    <s v="Standard Class"/>
    <s v="MM-18055"/>
    <x v="514"/>
    <x v="0"/>
    <s v="United States"/>
    <x v="4"/>
    <x v="4"/>
    <n v="98115"/>
    <x v="1"/>
    <s v="OFF-BI-10004330"/>
    <x v="1"/>
    <x v="8"/>
    <x v="803"/>
    <x v="1279"/>
    <x v="1"/>
    <x v="2"/>
    <n v="27.734999999999999"/>
  </r>
  <r>
    <n v="1661"/>
    <s v="CA-2017-127285"/>
    <d v="2017-10-30T00:00:00"/>
    <d v="2017-11-06T00:00:00"/>
    <s v="Standard Class"/>
    <s v="MM-18055"/>
    <x v="514"/>
    <x v="0"/>
    <s v="United States"/>
    <x v="4"/>
    <x v="4"/>
    <n v="98115"/>
    <x v="1"/>
    <s v="OFF-BI-10002072"/>
    <x v="1"/>
    <x v="8"/>
    <x v="838"/>
    <x v="1150"/>
    <x v="0"/>
    <x v="2"/>
    <n v="5.2140000000000004"/>
  </r>
  <r>
    <n v="1662"/>
    <s v="CA-2017-144526"/>
    <d v="2017-04-30T00:00:00"/>
    <d v="2017-05-06T00:00:00"/>
    <s v="Standard Class"/>
    <s v="QJ-19255"/>
    <x v="425"/>
    <x v="1"/>
    <s v="United States"/>
    <x v="10"/>
    <x v="9"/>
    <n v="19143"/>
    <x v="3"/>
    <s v="TEC-PH-10002549"/>
    <x v="2"/>
    <x v="7"/>
    <x v="937"/>
    <x v="1186"/>
    <x v="2"/>
    <x v="10"/>
    <n v="-158.102"/>
  </r>
  <r>
    <n v="1663"/>
    <s v="CA-2017-144526"/>
    <d v="2017-04-30T00:00:00"/>
    <d v="2017-05-06T00:00:00"/>
    <s v="Standard Class"/>
    <s v="QJ-19255"/>
    <x v="425"/>
    <x v="1"/>
    <s v="United States"/>
    <x v="10"/>
    <x v="9"/>
    <n v="19143"/>
    <x v="3"/>
    <s v="OFF-BI-10002353"/>
    <x v="1"/>
    <x v="8"/>
    <x v="1077"/>
    <x v="1432"/>
    <x v="1"/>
    <x v="6"/>
    <n v="-9.2639999999999993"/>
  </r>
  <r>
    <n v="1664"/>
    <s v="CA-2016-128531"/>
    <d v="2016-11-24T00:00:00"/>
    <d v="2016-11-26T00:00:00"/>
    <s v="Second Class"/>
    <s v="NS-18505"/>
    <x v="515"/>
    <x v="0"/>
    <s v="United States"/>
    <x v="61"/>
    <x v="5"/>
    <n v="75217"/>
    <x v="2"/>
    <s v="OFF-ST-10001325"/>
    <x v="1"/>
    <x v="4"/>
    <x v="471"/>
    <x v="1433"/>
    <x v="2"/>
    <x v="2"/>
    <n v="3.6680000000000001"/>
  </r>
  <r>
    <n v="1665"/>
    <s v="CA-2016-128531"/>
    <d v="2016-11-24T00:00:00"/>
    <d v="2016-11-26T00:00:00"/>
    <s v="Second Class"/>
    <s v="NS-18505"/>
    <x v="515"/>
    <x v="0"/>
    <s v="United States"/>
    <x v="61"/>
    <x v="5"/>
    <n v="75217"/>
    <x v="2"/>
    <s v="TEC-AC-10002049"/>
    <x v="2"/>
    <x v="11"/>
    <x v="695"/>
    <x v="1434"/>
    <x v="1"/>
    <x v="2"/>
    <n v="-7.4394"/>
  </r>
  <r>
    <n v="1666"/>
    <s v="CA-2016-128531"/>
    <d v="2016-11-24T00:00:00"/>
    <d v="2016-11-26T00:00:00"/>
    <s v="Second Class"/>
    <s v="NS-18505"/>
    <x v="515"/>
    <x v="0"/>
    <s v="United States"/>
    <x v="61"/>
    <x v="5"/>
    <n v="75217"/>
    <x v="2"/>
    <s v="OFF-FA-10002676"/>
    <x v="1"/>
    <x v="13"/>
    <x v="1078"/>
    <x v="1435"/>
    <x v="1"/>
    <x v="2"/>
    <n v="0.86880000000000002"/>
  </r>
  <r>
    <n v="1667"/>
    <s v="CA-2016-128531"/>
    <d v="2016-11-24T00:00:00"/>
    <d v="2016-11-26T00:00:00"/>
    <s v="Second Class"/>
    <s v="NS-18505"/>
    <x v="515"/>
    <x v="0"/>
    <s v="United States"/>
    <x v="61"/>
    <x v="5"/>
    <n v="75217"/>
    <x v="2"/>
    <s v="TEC-AC-10003023"/>
    <x v="2"/>
    <x v="11"/>
    <x v="1079"/>
    <x v="1436"/>
    <x v="0"/>
    <x v="2"/>
    <n v="-2.3748"/>
  </r>
  <r>
    <n v="1668"/>
    <s v="CA-2016-128531"/>
    <d v="2016-11-24T00:00:00"/>
    <d v="2016-11-26T00:00:00"/>
    <s v="Second Class"/>
    <s v="NS-18505"/>
    <x v="515"/>
    <x v="0"/>
    <s v="United States"/>
    <x v="61"/>
    <x v="5"/>
    <n v="75217"/>
    <x v="2"/>
    <s v="OFF-PA-10000167"/>
    <x v="1"/>
    <x v="10"/>
    <x v="1080"/>
    <x v="1339"/>
    <x v="1"/>
    <x v="2"/>
    <n v="23.234999999999999"/>
  </r>
  <r>
    <n v="1669"/>
    <s v="CA-2016-128531"/>
    <d v="2016-11-24T00:00:00"/>
    <d v="2016-11-26T00:00:00"/>
    <s v="Second Class"/>
    <s v="NS-18505"/>
    <x v="515"/>
    <x v="0"/>
    <s v="United States"/>
    <x v="61"/>
    <x v="5"/>
    <n v="75217"/>
    <x v="2"/>
    <s v="OFF-AR-10003405"/>
    <x v="1"/>
    <x v="6"/>
    <x v="628"/>
    <x v="1215"/>
    <x v="1"/>
    <x v="2"/>
    <n v="1.5794999999999999"/>
  </r>
  <r>
    <n v="1670"/>
    <s v="US-2015-157154"/>
    <d v="2015-01-10T00:00:00"/>
    <d v="2015-01-15T00:00:00"/>
    <s v="Standard Class"/>
    <s v="MM-17920"/>
    <x v="462"/>
    <x v="0"/>
    <s v="United States"/>
    <x v="20"/>
    <x v="15"/>
    <n v="10011"/>
    <x v="3"/>
    <s v="FUR-TA-10001889"/>
    <x v="0"/>
    <x v="3"/>
    <x v="411"/>
    <x v="1437"/>
    <x v="4"/>
    <x v="10"/>
    <n v="-373.3048"/>
  </r>
  <r>
    <n v="1671"/>
    <s v="CA-2017-159457"/>
    <d v="2017-10-19T00:00:00"/>
    <d v="2017-10-26T00:00:00"/>
    <s v="Standard Class"/>
    <s v="RD-19480"/>
    <x v="502"/>
    <x v="0"/>
    <s v="United States"/>
    <x v="12"/>
    <x v="5"/>
    <n v="77095"/>
    <x v="2"/>
    <s v="TEC-PH-10002185"/>
    <x v="2"/>
    <x v="7"/>
    <x v="1081"/>
    <x v="1438"/>
    <x v="1"/>
    <x v="2"/>
    <n v="5.2125000000000004"/>
  </r>
  <r>
    <n v="1672"/>
    <s v="CA-2016-107615"/>
    <d v="2016-03-22T00:00:00"/>
    <d v="2016-03-25T00:00:00"/>
    <s v="First Class"/>
    <s v="RB-19645"/>
    <x v="516"/>
    <x v="1"/>
    <s v="United States"/>
    <x v="226"/>
    <x v="33"/>
    <n v="89031"/>
    <x v="1"/>
    <s v="TEC-AC-10001013"/>
    <x v="2"/>
    <x v="11"/>
    <x v="821"/>
    <x v="1439"/>
    <x v="0"/>
    <x v="0"/>
    <n v="19.331399999999999"/>
  </r>
  <r>
    <n v="1673"/>
    <s v="CA-2017-111647"/>
    <d v="2017-07-03T00:00:00"/>
    <d v="2017-07-07T00:00:00"/>
    <s v="Standard Class"/>
    <s v="RD-19585"/>
    <x v="361"/>
    <x v="0"/>
    <s v="United States"/>
    <x v="243"/>
    <x v="5"/>
    <n v="75023"/>
    <x v="2"/>
    <s v="TEC-PH-10002726"/>
    <x v="2"/>
    <x v="7"/>
    <x v="66"/>
    <x v="68"/>
    <x v="4"/>
    <x v="2"/>
    <n v="62.988"/>
  </r>
  <r>
    <n v="1674"/>
    <s v="CA-2015-150560"/>
    <d v="2015-12-11T00:00:00"/>
    <d v="2015-12-12T00:00:00"/>
    <s v="First Class"/>
    <s v="SW-20455"/>
    <x v="517"/>
    <x v="0"/>
    <s v="United States"/>
    <x v="244"/>
    <x v="17"/>
    <n v="23434"/>
    <x v="0"/>
    <s v="OFF-LA-10003930"/>
    <x v="1"/>
    <x v="2"/>
    <x v="508"/>
    <x v="1440"/>
    <x v="0"/>
    <x v="0"/>
    <n v="96.343800000000002"/>
  </r>
  <r>
    <n v="1675"/>
    <s v="CA-2015-143077"/>
    <d v="2015-09-17T00:00:00"/>
    <d v="2015-09-21T00:00:00"/>
    <s v="Standard Class"/>
    <s v="SF-20965"/>
    <x v="245"/>
    <x v="1"/>
    <s v="United States"/>
    <x v="12"/>
    <x v="5"/>
    <n v="77041"/>
    <x v="2"/>
    <s v="FUR-FU-10003535"/>
    <x v="0"/>
    <x v="5"/>
    <x v="897"/>
    <x v="1441"/>
    <x v="0"/>
    <x v="7"/>
    <n v="-10.419600000000001"/>
  </r>
  <r>
    <n v="1676"/>
    <s v="CA-2015-143077"/>
    <d v="2015-09-17T00:00:00"/>
    <d v="2015-09-21T00:00:00"/>
    <s v="Standard Class"/>
    <s v="SF-20965"/>
    <x v="245"/>
    <x v="1"/>
    <s v="United States"/>
    <x v="12"/>
    <x v="5"/>
    <n v="77041"/>
    <x v="2"/>
    <s v="OFF-BI-10000088"/>
    <x v="1"/>
    <x v="8"/>
    <x v="1034"/>
    <x v="1442"/>
    <x v="1"/>
    <x v="3"/>
    <n v="-10.211399999999999"/>
  </r>
  <r>
    <n v="1677"/>
    <s v="CA-2016-122728"/>
    <d v="2016-05-18T00:00:00"/>
    <d v="2016-05-24T00:00:00"/>
    <s v="Standard Class"/>
    <s v="EB-13930"/>
    <x v="518"/>
    <x v="0"/>
    <s v="United States"/>
    <x v="8"/>
    <x v="1"/>
    <n v="94110"/>
    <x v="1"/>
    <s v="OFF-ST-10000604"/>
    <x v="1"/>
    <x v="4"/>
    <x v="54"/>
    <x v="1443"/>
    <x v="1"/>
    <x v="0"/>
    <n v="26.07"/>
  </r>
  <r>
    <n v="1678"/>
    <s v="CA-2016-122728"/>
    <d v="2016-05-18T00:00:00"/>
    <d v="2016-05-24T00:00:00"/>
    <s v="Standard Class"/>
    <s v="EB-13930"/>
    <x v="518"/>
    <x v="0"/>
    <s v="United States"/>
    <x v="8"/>
    <x v="1"/>
    <n v="94110"/>
    <x v="1"/>
    <s v="OFF-PA-10004040"/>
    <x v="1"/>
    <x v="10"/>
    <x v="99"/>
    <x v="1444"/>
    <x v="1"/>
    <x v="0"/>
    <n v="8.7905999999999995"/>
  </r>
  <r>
    <n v="1679"/>
    <s v="CA-2014-122882"/>
    <d v="2014-09-07T00:00:00"/>
    <d v="2014-09-13T00:00:00"/>
    <s v="Standard Class"/>
    <s v="SB-20290"/>
    <x v="115"/>
    <x v="1"/>
    <s v="United States"/>
    <x v="10"/>
    <x v="9"/>
    <n v="19134"/>
    <x v="3"/>
    <s v="OFF-ST-10002344"/>
    <x v="1"/>
    <x v="4"/>
    <x v="865"/>
    <x v="1445"/>
    <x v="7"/>
    <x v="2"/>
    <n v="-14.5764"/>
  </r>
  <r>
    <n v="1680"/>
    <s v="CA-2014-122882"/>
    <d v="2014-09-07T00:00:00"/>
    <d v="2014-09-13T00:00:00"/>
    <s v="Standard Class"/>
    <s v="SB-20290"/>
    <x v="115"/>
    <x v="1"/>
    <s v="United States"/>
    <x v="10"/>
    <x v="9"/>
    <n v="19134"/>
    <x v="3"/>
    <s v="TEC-PH-10003589"/>
    <x v="2"/>
    <x v="7"/>
    <x v="826"/>
    <x v="1446"/>
    <x v="1"/>
    <x v="10"/>
    <n v="4.3175999999999997"/>
  </r>
  <r>
    <n v="1681"/>
    <s v="CA-2014-122882"/>
    <d v="2014-09-07T00:00:00"/>
    <d v="2014-09-13T00:00:00"/>
    <s v="Standard Class"/>
    <s v="SB-20290"/>
    <x v="115"/>
    <x v="1"/>
    <s v="United States"/>
    <x v="10"/>
    <x v="9"/>
    <n v="19134"/>
    <x v="3"/>
    <s v="FUR-FU-10000758"/>
    <x v="0"/>
    <x v="5"/>
    <x v="1082"/>
    <x v="1447"/>
    <x v="0"/>
    <x v="2"/>
    <n v="8.4735999999999994"/>
  </r>
  <r>
    <n v="1682"/>
    <s v="CA-2014-122882"/>
    <d v="2014-09-07T00:00:00"/>
    <d v="2014-09-13T00:00:00"/>
    <s v="Standard Class"/>
    <s v="SB-20290"/>
    <x v="115"/>
    <x v="1"/>
    <s v="United States"/>
    <x v="10"/>
    <x v="9"/>
    <n v="19134"/>
    <x v="3"/>
    <s v="TEC-MA-10004679"/>
    <x v="2"/>
    <x v="15"/>
    <x v="1083"/>
    <x v="1448"/>
    <x v="4"/>
    <x v="6"/>
    <n v="-559.35599999999999"/>
  </r>
  <r>
    <n v="1683"/>
    <s v="US-2016-101497"/>
    <d v="2016-09-29T00:00:00"/>
    <d v="2016-10-01T00:00:00"/>
    <s v="Second Class"/>
    <s v="PS-18760"/>
    <x v="519"/>
    <x v="0"/>
    <s v="United States"/>
    <x v="1"/>
    <x v="1"/>
    <n v="90008"/>
    <x v="1"/>
    <s v="OFF-PA-10000176"/>
    <x v="1"/>
    <x v="10"/>
    <x v="640"/>
    <x v="1449"/>
    <x v="7"/>
    <x v="0"/>
    <n v="9.1056000000000008"/>
  </r>
  <r>
    <n v="1684"/>
    <s v="CA-2016-147585"/>
    <d v="2016-11-07T00:00:00"/>
    <d v="2016-11-12T00:00:00"/>
    <s v="Standard Class"/>
    <s v="CB-12535"/>
    <x v="118"/>
    <x v="1"/>
    <s v="United States"/>
    <x v="8"/>
    <x v="1"/>
    <n v="94110"/>
    <x v="1"/>
    <s v="FUR-FU-10002597"/>
    <x v="0"/>
    <x v="5"/>
    <x v="627"/>
    <x v="1450"/>
    <x v="1"/>
    <x v="0"/>
    <n v="6.2244000000000002"/>
  </r>
  <r>
    <n v="1685"/>
    <s v="CA-2017-149489"/>
    <d v="2017-04-24T00:00:00"/>
    <d v="2017-04-27T00:00:00"/>
    <s v="First Class"/>
    <s v="DK-12835"/>
    <x v="460"/>
    <x v="1"/>
    <s v="United States"/>
    <x v="10"/>
    <x v="9"/>
    <n v="19143"/>
    <x v="3"/>
    <s v="OFF-AP-10002495"/>
    <x v="1"/>
    <x v="9"/>
    <x v="1084"/>
    <x v="1451"/>
    <x v="0"/>
    <x v="2"/>
    <n v="12.41"/>
  </r>
  <r>
    <n v="1686"/>
    <s v="CA-2017-149489"/>
    <d v="2017-04-24T00:00:00"/>
    <d v="2017-04-27T00:00:00"/>
    <s v="First Class"/>
    <s v="DK-12835"/>
    <x v="460"/>
    <x v="1"/>
    <s v="United States"/>
    <x v="10"/>
    <x v="9"/>
    <n v="19143"/>
    <x v="3"/>
    <s v="OFF-BI-10002813"/>
    <x v="1"/>
    <x v="8"/>
    <x v="914"/>
    <x v="1452"/>
    <x v="0"/>
    <x v="6"/>
    <n v="-0.99"/>
  </r>
  <r>
    <n v="1687"/>
    <s v="CA-2017-149489"/>
    <d v="2017-04-24T00:00:00"/>
    <d v="2017-04-27T00:00:00"/>
    <s v="First Class"/>
    <s v="DK-12835"/>
    <x v="460"/>
    <x v="1"/>
    <s v="United States"/>
    <x v="10"/>
    <x v="9"/>
    <n v="19143"/>
    <x v="3"/>
    <s v="OFF-BI-10002414"/>
    <x v="1"/>
    <x v="8"/>
    <x v="1085"/>
    <x v="1453"/>
    <x v="0"/>
    <x v="6"/>
    <n v="-5.7637999999999998"/>
  </r>
  <r>
    <n v="1688"/>
    <s v="CA-2017-143798"/>
    <d v="2017-12-10T00:00:00"/>
    <d v="2017-12-12T00:00:00"/>
    <s v="First Class"/>
    <s v="AW-10840"/>
    <x v="497"/>
    <x v="0"/>
    <s v="United States"/>
    <x v="10"/>
    <x v="9"/>
    <n v="19140"/>
    <x v="3"/>
    <s v="OFF-PA-10000788"/>
    <x v="1"/>
    <x v="10"/>
    <x v="738"/>
    <x v="559"/>
    <x v="0"/>
    <x v="2"/>
    <n v="3.6288"/>
  </r>
  <r>
    <n v="1689"/>
    <s v="CA-2017-143798"/>
    <d v="2017-12-10T00:00:00"/>
    <d v="2017-12-12T00:00:00"/>
    <s v="First Class"/>
    <s v="AW-10840"/>
    <x v="497"/>
    <x v="0"/>
    <s v="United States"/>
    <x v="10"/>
    <x v="9"/>
    <n v="19140"/>
    <x v="3"/>
    <s v="FUR-FU-10004306"/>
    <x v="0"/>
    <x v="5"/>
    <x v="622"/>
    <x v="715"/>
    <x v="0"/>
    <x v="2"/>
    <n v="23.315999999999999"/>
  </r>
  <r>
    <n v="1690"/>
    <s v="CA-2014-142839"/>
    <d v="2014-08-16T00:00:00"/>
    <d v="2014-08-20T00:00:00"/>
    <s v="Standard Class"/>
    <s v="TS-21610"/>
    <x v="59"/>
    <x v="0"/>
    <s v="United States"/>
    <x v="10"/>
    <x v="9"/>
    <n v="19143"/>
    <x v="3"/>
    <s v="FUR-TA-10001539"/>
    <x v="0"/>
    <x v="3"/>
    <x v="10"/>
    <x v="1454"/>
    <x v="5"/>
    <x v="10"/>
    <n v="-227.49119999999999"/>
  </r>
  <r>
    <n v="1691"/>
    <s v="CA-2017-129833"/>
    <d v="2017-12-09T00:00:00"/>
    <d v="2017-12-15T00:00:00"/>
    <s v="Standard Class"/>
    <s v="HF-14995"/>
    <x v="520"/>
    <x v="0"/>
    <s v="United States"/>
    <x v="245"/>
    <x v="14"/>
    <n v="46203"/>
    <x v="2"/>
    <s v="OFF-PA-10000575"/>
    <x v="1"/>
    <x v="10"/>
    <x v="1059"/>
    <x v="1455"/>
    <x v="2"/>
    <x v="0"/>
    <n v="15.387"/>
  </r>
  <r>
    <n v="1692"/>
    <s v="CA-2017-129833"/>
    <d v="2017-12-09T00:00:00"/>
    <d v="2017-12-15T00:00:00"/>
    <s v="Standard Class"/>
    <s v="HF-14995"/>
    <x v="520"/>
    <x v="0"/>
    <s v="United States"/>
    <x v="245"/>
    <x v="14"/>
    <n v="46203"/>
    <x v="2"/>
    <s v="OFF-BI-10004182"/>
    <x v="1"/>
    <x v="8"/>
    <x v="73"/>
    <x v="1456"/>
    <x v="2"/>
    <x v="0"/>
    <n v="5.0960000000000001"/>
  </r>
  <r>
    <n v="1693"/>
    <s v="US-2016-154361"/>
    <d v="2016-03-14T00:00:00"/>
    <d v="2016-03-19T00:00:00"/>
    <s v="Standard Class"/>
    <s v="HZ-14950"/>
    <x v="521"/>
    <x v="0"/>
    <s v="United States"/>
    <x v="38"/>
    <x v="24"/>
    <n v="43229"/>
    <x v="3"/>
    <s v="FUR-FU-10004020"/>
    <x v="0"/>
    <x v="5"/>
    <x v="493"/>
    <x v="870"/>
    <x v="2"/>
    <x v="2"/>
    <n v="6.2904999999999998"/>
  </r>
  <r>
    <n v="1694"/>
    <s v="US-2016-158708"/>
    <d v="2016-06-26T00:00:00"/>
    <d v="2016-06-29T00:00:00"/>
    <s v="Second Class"/>
    <s v="AB-10255"/>
    <x v="437"/>
    <x v="2"/>
    <s v="United States"/>
    <x v="243"/>
    <x v="5"/>
    <n v="75023"/>
    <x v="2"/>
    <s v="TEC-AC-10003133"/>
    <x v="2"/>
    <x v="11"/>
    <x v="1086"/>
    <x v="1457"/>
    <x v="0"/>
    <x v="2"/>
    <n v="3.5741999999999998"/>
  </r>
  <r>
    <n v="1695"/>
    <s v="CA-2015-156335"/>
    <d v="2015-09-25T00:00:00"/>
    <d v="2015-09-28T00:00:00"/>
    <s v="Second Class"/>
    <s v="PO-19195"/>
    <x v="285"/>
    <x v="2"/>
    <s v="United States"/>
    <x v="246"/>
    <x v="30"/>
    <n v="7002"/>
    <x v="3"/>
    <s v="TEC-AC-10002006"/>
    <x v="2"/>
    <x v="11"/>
    <x v="1087"/>
    <x v="1458"/>
    <x v="4"/>
    <x v="0"/>
    <n v="19.8276"/>
  </r>
  <r>
    <n v="1696"/>
    <s v="CA-2015-156335"/>
    <d v="2015-09-25T00:00:00"/>
    <d v="2015-09-28T00:00:00"/>
    <s v="Second Class"/>
    <s v="PO-19195"/>
    <x v="285"/>
    <x v="2"/>
    <s v="United States"/>
    <x v="246"/>
    <x v="30"/>
    <n v="7002"/>
    <x v="3"/>
    <s v="OFF-BI-10003314"/>
    <x v="1"/>
    <x v="8"/>
    <x v="308"/>
    <x v="1459"/>
    <x v="1"/>
    <x v="0"/>
    <n v="7.0853999999999999"/>
  </r>
  <r>
    <n v="1697"/>
    <s v="CA-2015-156335"/>
    <d v="2015-09-25T00:00:00"/>
    <d v="2015-09-28T00:00:00"/>
    <s v="Second Class"/>
    <s v="PO-19195"/>
    <x v="285"/>
    <x v="2"/>
    <s v="United States"/>
    <x v="246"/>
    <x v="30"/>
    <n v="7002"/>
    <x v="3"/>
    <s v="TEC-PH-10002726"/>
    <x v="2"/>
    <x v="7"/>
    <x v="66"/>
    <x v="1460"/>
    <x v="0"/>
    <x v="0"/>
    <n v="52.49"/>
  </r>
  <r>
    <n v="1698"/>
    <s v="CA-2015-148376"/>
    <d v="2015-12-27T00:00:00"/>
    <d v="2015-12-31T00:00:00"/>
    <s v="Standard Class"/>
    <s v="AG-10900"/>
    <x v="151"/>
    <x v="0"/>
    <s v="United States"/>
    <x v="1"/>
    <x v="1"/>
    <n v="90008"/>
    <x v="1"/>
    <s v="OFF-AP-10000240"/>
    <x v="1"/>
    <x v="9"/>
    <x v="650"/>
    <x v="1461"/>
    <x v="0"/>
    <x v="0"/>
    <n v="31.0184"/>
  </r>
  <r>
    <n v="1699"/>
    <s v="CA-2015-148376"/>
    <d v="2015-12-27T00:00:00"/>
    <d v="2015-12-31T00:00:00"/>
    <s v="Standard Class"/>
    <s v="AG-10900"/>
    <x v="151"/>
    <x v="0"/>
    <s v="United States"/>
    <x v="1"/>
    <x v="1"/>
    <n v="90008"/>
    <x v="1"/>
    <s v="OFF-LA-10002381"/>
    <x v="1"/>
    <x v="2"/>
    <x v="1088"/>
    <x v="742"/>
    <x v="3"/>
    <x v="0"/>
    <n v="10.348800000000001"/>
  </r>
  <r>
    <n v="1700"/>
    <s v="CA-2014-135657"/>
    <d v="2014-06-03T00:00:00"/>
    <d v="2014-06-07T00:00:00"/>
    <s v="Second Class"/>
    <s v="SC-20725"/>
    <x v="56"/>
    <x v="0"/>
    <s v="United States"/>
    <x v="4"/>
    <x v="4"/>
    <n v="98115"/>
    <x v="1"/>
    <s v="FUR-TA-10004086"/>
    <x v="0"/>
    <x v="3"/>
    <x v="832"/>
    <x v="1462"/>
    <x v="5"/>
    <x v="0"/>
    <n v="113.4936"/>
  </r>
  <r>
    <n v="1701"/>
    <s v="CA-2015-114069"/>
    <d v="2015-07-13T00:00:00"/>
    <d v="2015-07-15T00:00:00"/>
    <s v="Second Class"/>
    <s v="ND-18370"/>
    <x v="444"/>
    <x v="0"/>
    <s v="United States"/>
    <x v="20"/>
    <x v="15"/>
    <n v="10035"/>
    <x v="3"/>
    <s v="OFF-BI-10000320"/>
    <x v="1"/>
    <x v="8"/>
    <x v="776"/>
    <x v="921"/>
    <x v="0"/>
    <x v="2"/>
    <n v="4.2804000000000002"/>
  </r>
  <r>
    <n v="1702"/>
    <s v="CA-2015-114069"/>
    <d v="2015-07-13T00:00:00"/>
    <d v="2015-07-15T00:00:00"/>
    <s v="Second Class"/>
    <s v="ND-18370"/>
    <x v="444"/>
    <x v="0"/>
    <s v="United States"/>
    <x v="20"/>
    <x v="15"/>
    <n v="10035"/>
    <x v="3"/>
    <s v="FUR-CH-10000595"/>
    <x v="0"/>
    <x v="1"/>
    <x v="468"/>
    <x v="1463"/>
    <x v="6"/>
    <x v="9"/>
    <n v="321.83999999999997"/>
  </r>
  <r>
    <n v="1703"/>
    <s v="CA-2015-114069"/>
    <d v="2015-07-13T00:00:00"/>
    <d v="2015-07-15T00:00:00"/>
    <s v="Second Class"/>
    <s v="ND-18370"/>
    <x v="444"/>
    <x v="0"/>
    <s v="United States"/>
    <x v="20"/>
    <x v="15"/>
    <n v="10035"/>
    <x v="3"/>
    <s v="OFF-PA-10000349"/>
    <x v="1"/>
    <x v="10"/>
    <x v="33"/>
    <x v="739"/>
    <x v="0"/>
    <x v="0"/>
    <n v="4.6811999999999996"/>
  </r>
  <r>
    <n v="1704"/>
    <s v="CA-2014-139857"/>
    <d v="2014-02-02T00:00:00"/>
    <d v="2014-02-06T00:00:00"/>
    <s v="Standard Class"/>
    <s v="CD-12790"/>
    <x v="522"/>
    <x v="2"/>
    <s v="United States"/>
    <x v="70"/>
    <x v="1"/>
    <n v="92037"/>
    <x v="1"/>
    <s v="OFF-FA-10001843"/>
    <x v="1"/>
    <x v="13"/>
    <x v="128"/>
    <x v="1101"/>
    <x v="2"/>
    <x v="0"/>
    <n v="5.8045"/>
  </r>
  <r>
    <n v="1705"/>
    <s v="CA-2016-106306"/>
    <d v="2016-03-08T00:00:00"/>
    <d v="2016-03-08T00:00:00"/>
    <s v="Same Day"/>
    <s v="PG-18820"/>
    <x v="310"/>
    <x v="0"/>
    <s v="United States"/>
    <x v="220"/>
    <x v="16"/>
    <n v="85301"/>
    <x v="1"/>
    <s v="OFF-BI-10003676"/>
    <x v="1"/>
    <x v="8"/>
    <x v="824"/>
    <x v="1464"/>
    <x v="1"/>
    <x v="6"/>
    <n v="-7.1147999999999998"/>
  </r>
  <r>
    <n v="1706"/>
    <s v="CA-2015-100545"/>
    <d v="2015-11-22T00:00:00"/>
    <d v="2015-11-26T00:00:00"/>
    <s v="Standard Class"/>
    <s v="IM-15070"/>
    <x v="5"/>
    <x v="0"/>
    <s v="United States"/>
    <x v="10"/>
    <x v="9"/>
    <n v="19120"/>
    <x v="3"/>
    <s v="OFF-BI-10003638"/>
    <x v="1"/>
    <x v="8"/>
    <x v="612"/>
    <x v="1465"/>
    <x v="0"/>
    <x v="6"/>
    <n v="-9.2880000000000003"/>
  </r>
  <r>
    <n v="1707"/>
    <s v="CA-2017-123491"/>
    <d v="2017-10-30T00:00:00"/>
    <d v="2017-11-05T00:00:00"/>
    <s v="Standard Class"/>
    <s v="JK-15205"/>
    <x v="523"/>
    <x v="0"/>
    <s v="United States"/>
    <x v="8"/>
    <x v="1"/>
    <n v="94122"/>
    <x v="1"/>
    <s v="OFF-LA-10003077"/>
    <x v="1"/>
    <x v="2"/>
    <x v="1089"/>
    <x v="1466"/>
    <x v="5"/>
    <x v="0"/>
    <n v="20.6142"/>
  </r>
  <r>
    <n v="1708"/>
    <s v="CA-2017-123491"/>
    <d v="2017-10-30T00:00:00"/>
    <d v="2017-11-05T00:00:00"/>
    <s v="Standard Class"/>
    <s v="JK-15205"/>
    <x v="523"/>
    <x v="0"/>
    <s v="United States"/>
    <x v="8"/>
    <x v="1"/>
    <n v="94122"/>
    <x v="1"/>
    <s v="TEC-PH-10003505"/>
    <x v="2"/>
    <x v="7"/>
    <x v="910"/>
    <x v="1467"/>
    <x v="0"/>
    <x v="2"/>
    <n v="16.704000000000001"/>
  </r>
  <r>
    <n v="1709"/>
    <s v="CA-2017-123491"/>
    <d v="2017-10-30T00:00:00"/>
    <d v="2017-11-05T00:00:00"/>
    <s v="Standard Class"/>
    <s v="JK-15205"/>
    <x v="523"/>
    <x v="0"/>
    <s v="United States"/>
    <x v="8"/>
    <x v="1"/>
    <n v="94122"/>
    <x v="1"/>
    <s v="OFF-PA-10003424"/>
    <x v="1"/>
    <x v="10"/>
    <x v="1090"/>
    <x v="1468"/>
    <x v="0"/>
    <x v="0"/>
    <n v="3.71"/>
  </r>
  <r>
    <n v="1710"/>
    <s v="CA-2017-123491"/>
    <d v="2017-10-30T00:00:00"/>
    <d v="2017-11-05T00:00:00"/>
    <s v="Standard Class"/>
    <s v="JK-15205"/>
    <x v="523"/>
    <x v="0"/>
    <s v="United States"/>
    <x v="8"/>
    <x v="1"/>
    <n v="94122"/>
    <x v="1"/>
    <s v="FUR-CH-10003061"/>
    <x v="0"/>
    <x v="1"/>
    <x v="51"/>
    <x v="1469"/>
    <x v="7"/>
    <x v="2"/>
    <n v="-0.89990000000000003"/>
  </r>
  <r>
    <n v="1711"/>
    <s v="CA-2017-123491"/>
    <d v="2017-10-30T00:00:00"/>
    <d v="2017-11-05T00:00:00"/>
    <s v="Standard Class"/>
    <s v="JK-15205"/>
    <x v="523"/>
    <x v="0"/>
    <s v="United States"/>
    <x v="8"/>
    <x v="1"/>
    <n v="94122"/>
    <x v="1"/>
    <s v="OFF-AR-10003514"/>
    <x v="1"/>
    <x v="6"/>
    <x v="182"/>
    <x v="189"/>
    <x v="2"/>
    <x v="0"/>
    <n v="6.5670000000000002"/>
  </r>
  <r>
    <n v="1712"/>
    <s v="CA-2017-123491"/>
    <d v="2017-10-30T00:00:00"/>
    <d v="2017-11-05T00:00:00"/>
    <s v="Standard Class"/>
    <s v="JK-15205"/>
    <x v="523"/>
    <x v="0"/>
    <s v="United States"/>
    <x v="8"/>
    <x v="1"/>
    <n v="94122"/>
    <x v="1"/>
    <s v="OFF-AP-10002684"/>
    <x v="1"/>
    <x v="9"/>
    <x v="167"/>
    <x v="1470"/>
    <x v="9"/>
    <x v="0"/>
    <n v="510.63600000000002"/>
  </r>
  <r>
    <n v="1713"/>
    <s v="CA-2015-145401"/>
    <d v="2015-01-30T00:00:00"/>
    <d v="2015-02-04T00:00:00"/>
    <s v="Standard Class"/>
    <s v="JP-15520"/>
    <x v="187"/>
    <x v="0"/>
    <s v="United States"/>
    <x v="12"/>
    <x v="5"/>
    <n v="77070"/>
    <x v="2"/>
    <s v="OFF-PA-10004405"/>
    <x v="1"/>
    <x v="10"/>
    <x v="1091"/>
    <x v="1471"/>
    <x v="5"/>
    <x v="2"/>
    <n v="5.0064000000000002"/>
  </r>
  <r>
    <n v="1714"/>
    <s v="US-2017-124968"/>
    <d v="2017-09-08T00:00:00"/>
    <d v="2017-09-13T00:00:00"/>
    <s v="Second Class"/>
    <s v="MM-18055"/>
    <x v="514"/>
    <x v="0"/>
    <s v="United States"/>
    <x v="22"/>
    <x v="10"/>
    <n v="60610"/>
    <x v="2"/>
    <s v="FUR-TA-10004289"/>
    <x v="0"/>
    <x v="3"/>
    <x v="189"/>
    <x v="1472"/>
    <x v="3"/>
    <x v="5"/>
    <n v="-566.5625"/>
  </r>
  <r>
    <n v="1715"/>
    <s v="CA-2017-104003"/>
    <d v="2017-10-07T00:00:00"/>
    <d v="2017-10-13T00:00:00"/>
    <s v="Standard Class"/>
    <s v="DC-13285"/>
    <x v="290"/>
    <x v="0"/>
    <s v="United States"/>
    <x v="8"/>
    <x v="1"/>
    <n v="94110"/>
    <x v="1"/>
    <s v="FUR-BO-10003965"/>
    <x v="0"/>
    <x v="0"/>
    <x v="1092"/>
    <x v="1473"/>
    <x v="0"/>
    <x v="11"/>
    <n v="-14.478400000000001"/>
  </r>
  <r>
    <n v="1716"/>
    <s v="CA-2016-154788"/>
    <d v="2016-04-30T00:00:00"/>
    <d v="2016-05-04T00:00:00"/>
    <s v="Standard Class"/>
    <s v="JL-15835"/>
    <x v="252"/>
    <x v="0"/>
    <s v="United States"/>
    <x v="20"/>
    <x v="15"/>
    <n v="10011"/>
    <x v="3"/>
    <s v="OFF-BI-10003314"/>
    <x v="1"/>
    <x v="8"/>
    <x v="308"/>
    <x v="323"/>
    <x v="0"/>
    <x v="2"/>
    <n v="2.7955999999999999"/>
  </r>
  <r>
    <n v="1717"/>
    <s v="CA-2016-169943"/>
    <d v="2016-05-19T00:00:00"/>
    <d v="2016-05-24T00:00:00"/>
    <s v="Standard Class"/>
    <s v="BN-11515"/>
    <x v="202"/>
    <x v="0"/>
    <s v="United States"/>
    <x v="20"/>
    <x v="15"/>
    <n v="10011"/>
    <x v="3"/>
    <s v="OFF-AP-10001563"/>
    <x v="1"/>
    <x v="9"/>
    <x v="535"/>
    <x v="1474"/>
    <x v="2"/>
    <x v="0"/>
    <n v="70.441000000000003"/>
  </r>
  <r>
    <n v="1718"/>
    <s v="CA-2016-169943"/>
    <d v="2016-05-19T00:00:00"/>
    <d v="2016-05-24T00:00:00"/>
    <s v="Standard Class"/>
    <s v="BN-11515"/>
    <x v="202"/>
    <x v="0"/>
    <s v="United States"/>
    <x v="20"/>
    <x v="15"/>
    <n v="10011"/>
    <x v="3"/>
    <s v="OFF-ST-10004123"/>
    <x v="1"/>
    <x v="4"/>
    <x v="72"/>
    <x v="1475"/>
    <x v="2"/>
    <x v="0"/>
    <n v="0"/>
  </r>
  <r>
    <n v="1719"/>
    <s v="CA-2016-169943"/>
    <d v="2016-05-19T00:00:00"/>
    <d v="2016-05-24T00:00:00"/>
    <s v="Standard Class"/>
    <s v="BN-11515"/>
    <x v="202"/>
    <x v="0"/>
    <s v="United States"/>
    <x v="20"/>
    <x v="15"/>
    <n v="10011"/>
    <x v="3"/>
    <s v="FUR-FU-10002088"/>
    <x v="0"/>
    <x v="5"/>
    <x v="1093"/>
    <x v="1476"/>
    <x v="4"/>
    <x v="0"/>
    <n v="15.086399999999999"/>
  </r>
  <r>
    <n v="1720"/>
    <s v="CA-2016-169943"/>
    <d v="2016-05-19T00:00:00"/>
    <d v="2016-05-24T00:00:00"/>
    <s v="Standard Class"/>
    <s v="BN-11515"/>
    <x v="202"/>
    <x v="0"/>
    <s v="United States"/>
    <x v="20"/>
    <x v="15"/>
    <n v="10011"/>
    <x v="3"/>
    <s v="FUR-FU-10000010"/>
    <x v="0"/>
    <x v="5"/>
    <x v="527"/>
    <x v="1477"/>
    <x v="8"/>
    <x v="0"/>
    <n v="12.3256"/>
  </r>
  <r>
    <n v="1721"/>
    <s v="CA-2016-169943"/>
    <d v="2016-05-19T00:00:00"/>
    <d v="2016-05-24T00:00:00"/>
    <s v="Standard Class"/>
    <s v="BN-11515"/>
    <x v="202"/>
    <x v="0"/>
    <s v="United States"/>
    <x v="20"/>
    <x v="15"/>
    <n v="10011"/>
    <x v="3"/>
    <s v="OFF-BI-10002824"/>
    <x v="1"/>
    <x v="8"/>
    <x v="528"/>
    <x v="1478"/>
    <x v="4"/>
    <x v="2"/>
    <n v="14.92"/>
  </r>
  <r>
    <n v="1722"/>
    <s v="US-2015-123218"/>
    <d v="2015-12-20T00:00:00"/>
    <d v="2015-12-25T00:00:00"/>
    <s v="Standard Class"/>
    <s v="KD-16345"/>
    <x v="44"/>
    <x v="0"/>
    <s v="United States"/>
    <x v="22"/>
    <x v="10"/>
    <n v="60623"/>
    <x v="2"/>
    <s v="TEC-PH-10001061"/>
    <x v="2"/>
    <x v="7"/>
    <x v="830"/>
    <x v="1290"/>
    <x v="0"/>
    <x v="2"/>
    <n v="11.998799999999999"/>
  </r>
  <r>
    <n v="1723"/>
    <s v="US-2015-123218"/>
    <d v="2015-12-20T00:00:00"/>
    <d v="2015-12-25T00:00:00"/>
    <s v="Standard Class"/>
    <s v="KD-16345"/>
    <x v="44"/>
    <x v="0"/>
    <s v="United States"/>
    <x v="22"/>
    <x v="10"/>
    <n v="60623"/>
    <x v="2"/>
    <s v="TEC-AC-10000736"/>
    <x v="2"/>
    <x v="11"/>
    <x v="1094"/>
    <x v="1294"/>
    <x v="4"/>
    <x v="2"/>
    <n v="51.193600000000004"/>
  </r>
  <r>
    <n v="1724"/>
    <s v="US-2015-123218"/>
    <d v="2015-12-20T00:00:00"/>
    <d v="2015-12-25T00:00:00"/>
    <s v="Standard Class"/>
    <s v="KD-16345"/>
    <x v="44"/>
    <x v="0"/>
    <s v="United States"/>
    <x v="22"/>
    <x v="10"/>
    <n v="60623"/>
    <x v="2"/>
    <s v="FUR-BO-10003966"/>
    <x v="0"/>
    <x v="0"/>
    <x v="1095"/>
    <x v="1387"/>
    <x v="1"/>
    <x v="4"/>
    <n v="-71.811599999999999"/>
  </r>
  <r>
    <n v="1725"/>
    <s v="CA-2015-127453"/>
    <d v="2015-12-19T00:00:00"/>
    <d v="2015-12-20T00:00:00"/>
    <s v="First Class"/>
    <s v="JK-15370"/>
    <x v="271"/>
    <x v="0"/>
    <s v="United States"/>
    <x v="10"/>
    <x v="9"/>
    <n v="19143"/>
    <x v="3"/>
    <s v="OFF-AP-10000828"/>
    <x v="1"/>
    <x v="9"/>
    <x v="1096"/>
    <x v="1479"/>
    <x v="1"/>
    <x v="2"/>
    <n v="43.435200000000002"/>
  </r>
  <r>
    <n v="1726"/>
    <s v="CA-2015-127453"/>
    <d v="2015-12-19T00:00:00"/>
    <d v="2015-12-20T00:00:00"/>
    <s v="First Class"/>
    <s v="JK-15370"/>
    <x v="271"/>
    <x v="0"/>
    <s v="United States"/>
    <x v="10"/>
    <x v="9"/>
    <n v="19143"/>
    <x v="3"/>
    <s v="OFF-AP-10002906"/>
    <x v="1"/>
    <x v="9"/>
    <x v="1097"/>
    <x v="1480"/>
    <x v="0"/>
    <x v="2"/>
    <n v="0.44400000000000001"/>
  </r>
  <r>
    <n v="1727"/>
    <s v="CA-2015-127453"/>
    <d v="2015-12-19T00:00:00"/>
    <d v="2015-12-20T00:00:00"/>
    <s v="First Class"/>
    <s v="JK-15370"/>
    <x v="271"/>
    <x v="0"/>
    <s v="United States"/>
    <x v="10"/>
    <x v="9"/>
    <n v="19143"/>
    <x v="3"/>
    <s v="OFF-AP-10003860"/>
    <x v="1"/>
    <x v="9"/>
    <x v="1098"/>
    <x v="1481"/>
    <x v="4"/>
    <x v="2"/>
    <n v="7.7728000000000002"/>
  </r>
  <r>
    <n v="1728"/>
    <s v="US-2017-164056"/>
    <d v="2017-04-29T00:00:00"/>
    <d v="2017-05-04T00:00:00"/>
    <s v="Second Class"/>
    <s v="FM-14215"/>
    <x v="524"/>
    <x v="1"/>
    <s v="United States"/>
    <x v="65"/>
    <x v="24"/>
    <n v="43017"/>
    <x v="3"/>
    <s v="FUR-TA-10001307"/>
    <x v="0"/>
    <x v="3"/>
    <x v="1099"/>
    <x v="1482"/>
    <x v="2"/>
    <x v="10"/>
    <n v="-69.89"/>
  </r>
  <r>
    <n v="1729"/>
    <s v="CA-2016-106894"/>
    <d v="2016-02-07T00:00:00"/>
    <d v="2016-02-07T00:00:00"/>
    <s v="Same Day"/>
    <s v="CA-12265"/>
    <x v="244"/>
    <x v="0"/>
    <s v="United States"/>
    <x v="24"/>
    <x v="17"/>
    <n v="22153"/>
    <x v="0"/>
    <s v="TEC-AC-10003063"/>
    <x v="2"/>
    <x v="11"/>
    <x v="1061"/>
    <x v="1483"/>
    <x v="4"/>
    <x v="0"/>
    <n v="21"/>
  </r>
  <r>
    <n v="1730"/>
    <s v="CA-2016-106894"/>
    <d v="2016-02-07T00:00:00"/>
    <d v="2016-02-07T00:00:00"/>
    <s v="Same Day"/>
    <s v="CA-12265"/>
    <x v="244"/>
    <x v="0"/>
    <s v="United States"/>
    <x v="24"/>
    <x v="17"/>
    <n v="22153"/>
    <x v="0"/>
    <s v="OFF-LA-10001045"/>
    <x v="1"/>
    <x v="2"/>
    <x v="708"/>
    <x v="1484"/>
    <x v="1"/>
    <x v="0"/>
    <n v="3.6017999999999999"/>
  </r>
  <r>
    <n v="1731"/>
    <s v="CA-2014-125136"/>
    <d v="2014-09-28T00:00:00"/>
    <d v="2014-10-03T00:00:00"/>
    <s v="Standard Class"/>
    <s v="KD-16495"/>
    <x v="470"/>
    <x v="1"/>
    <s v="United States"/>
    <x v="115"/>
    <x v="3"/>
    <n v="28314"/>
    <x v="0"/>
    <s v="OFF-PA-10001457"/>
    <x v="1"/>
    <x v="10"/>
    <x v="1100"/>
    <x v="1485"/>
    <x v="8"/>
    <x v="2"/>
    <n v="31.283200000000001"/>
  </r>
  <r>
    <n v="1732"/>
    <s v="CA-2014-125136"/>
    <d v="2014-09-28T00:00:00"/>
    <d v="2014-10-03T00:00:00"/>
    <s v="Standard Class"/>
    <s v="KD-16495"/>
    <x v="470"/>
    <x v="1"/>
    <s v="United States"/>
    <x v="115"/>
    <x v="3"/>
    <n v="28314"/>
    <x v="0"/>
    <s v="OFF-PA-10001804"/>
    <x v="1"/>
    <x v="10"/>
    <x v="129"/>
    <x v="1414"/>
    <x v="0"/>
    <x v="2"/>
    <n v="3.7408000000000001"/>
  </r>
  <r>
    <n v="1733"/>
    <s v="US-2016-131149"/>
    <d v="2016-07-10T00:00:00"/>
    <d v="2016-07-14T00:00:00"/>
    <s v="Standard Class"/>
    <s v="LH-17155"/>
    <x v="109"/>
    <x v="0"/>
    <s v="United States"/>
    <x v="61"/>
    <x v="5"/>
    <n v="75081"/>
    <x v="2"/>
    <s v="OFF-ST-10000689"/>
    <x v="1"/>
    <x v="4"/>
    <x v="426"/>
    <x v="1070"/>
    <x v="1"/>
    <x v="2"/>
    <n v="-33.804000000000002"/>
  </r>
  <r>
    <n v="1734"/>
    <s v="US-2016-131149"/>
    <d v="2016-07-10T00:00:00"/>
    <d v="2016-07-14T00:00:00"/>
    <s v="Standard Class"/>
    <s v="LH-17155"/>
    <x v="109"/>
    <x v="0"/>
    <s v="United States"/>
    <x v="61"/>
    <x v="5"/>
    <n v="75081"/>
    <x v="2"/>
    <s v="OFF-AR-10002135"/>
    <x v="1"/>
    <x v="6"/>
    <x v="281"/>
    <x v="1486"/>
    <x v="4"/>
    <x v="2"/>
    <n v="17.352"/>
  </r>
  <r>
    <n v="1735"/>
    <s v="CA-2017-101483"/>
    <d v="2017-07-29T00:00:00"/>
    <d v="2017-08-01T00:00:00"/>
    <s v="Second Class"/>
    <s v="AG-10675"/>
    <x v="165"/>
    <x v="0"/>
    <s v="United States"/>
    <x v="108"/>
    <x v="3"/>
    <n v="28540"/>
    <x v="0"/>
    <s v="OFF-AP-10002082"/>
    <x v="1"/>
    <x v="9"/>
    <x v="1101"/>
    <x v="1487"/>
    <x v="0"/>
    <x v="2"/>
    <n v="6.5339999999999998"/>
  </r>
  <r>
    <n v="1736"/>
    <s v="CA-2017-101483"/>
    <d v="2017-07-29T00:00:00"/>
    <d v="2017-08-01T00:00:00"/>
    <s v="Second Class"/>
    <s v="AG-10675"/>
    <x v="165"/>
    <x v="0"/>
    <s v="United States"/>
    <x v="108"/>
    <x v="3"/>
    <n v="28540"/>
    <x v="0"/>
    <s v="TEC-PH-10003442"/>
    <x v="2"/>
    <x v="7"/>
    <x v="888"/>
    <x v="1103"/>
    <x v="2"/>
    <x v="2"/>
    <n v="1.375"/>
  </r>
  <r>
    <n v="1737"/>
    <s v="CA-2017-101483"/>
    <d v="2017-07-29T00:00:00"/>
    <d v="2017-08-01T00:00:00"/>
    <s v="Second Class"/>
    <s v="AG-10675"/>
    <x v="165"/>
    <x v="0"/>
    <s v="United States"/>
    <x v="108"/>
    <x v="3"/>
    <n v="28540"/>
    <x v="0"/>
    <s v="OFF-AR-10002833"/>
    <x v="1"/>
    <x v="6"/>
    <x v="6"/>
    <x v="964"/>
    <x v="1"/>
    <x v="2"/>
    <n v="0.38219999999999998"/>
  </r>
  <r>
    <n v="1738"/>
    <s v="CA-2015-130204"/>
    <d v="2015-09-03T00:00:00"/>
    <d v="2015-09-09T00:00:00"/>
    <s v="Standard Class"/>
    <s v="DB-13120"/>
    <x v="106"/>
    <x v="1"/>
    <s v="United States"/>
    <x v="8"/>
    <x v="1"/>
    <n v="94122"/>
    <x v="1"/>
    <s v="OFF-ST-10001325"/>
    <x v="1"/>
    <x v="4"/>
    <x v="471"/>
    <x v="966"/>
    <x v="1"/>
    <x v="0"/>
    <n v="8.4887999999999995"/>
  </r>
  <r>
    <n v="1739"/>
    <s v="CA-2015-130204"/>
    <d v="2015-09-03T00:00:00"/>
    <d v="2015-09-09T00:00:00"/>
    <s v="Standard Class"/>
    <s v="DB-13120"/>
    <x v="106"/>
    <x v="1"/>
    <s v="United States"/>
    <x v="8"/>
    <x v="1"/>
    <n v="94122"/>
    <x v="1"/>
    <s v="TEC-AC-10003038"/>
    <x v="2"/>
    <x v="11"/>
    <x v="1033"/>
    <x v="1488"/>
    <x v="0"/>
    <x v="0"/>
    <n v="3.4009999999999998"/>
  </r>
  <r>
    <n v="1740"/>
    <s v="CA-2015-130204"/>
    <d v="2015-09-03T00:00:00"/>
    <d v="2015-09-09T00:00:00"/>
    <s v="Standard Class"/>
    <s v="DB-13120"/>
    <x v="106"/>
    <x v="1"/>
    <s v="United States"/>
    <x v="8"/>
    <x v="1"/>
    <n v="94122"/>
    <x v="1"/>
    <s v="TEC-AC-10003590"/>
    <x v="2"/>
    <x v="11"/>
    <x v="1102"/>
    <x v="1489"/>
    <x v="2"/>
    <x v="0"/>
    <n v="46.601999999999997"/>
  </r>
  <r>
    <n v="1741"/>
    <s v="CA-2014-110527"/>
    <d v="2014-08-09T00:00:00"/>
    <d v="2014-08-16T00:00:00"/>
    <s v="Standard Class"/>
    <s v="ED-13885"/>
    <x v="525"/>
    <x v="2"/>
    <s v="United States"/>
    <x v="70"/>
    <x v="1"/>
    <n v="92037"/>
    <x v="1"/>
    <s v="OFF-LA-10000262"/>
    <x v="1"/>
    <x v="2"/>
    <x v="941"/>
    <x v="1490"/>
    <x v="8"/>
    <x v="0"/>
    <n v="9.6047999999999991"/>
  </r>
  <r>
    <n v="1742"/>
    <s v="CA-2017-152807"/>
    <d v="2017-10-30T00:00:00"/>
    <d v="2017-11-03T00:00:00"/>
    <s v="Standard Class"/>
    <s v="MC-18100"/>
    <x v="498"/>
    <x v="0"/>
    <s v="United States"/>
    <x v="10"/>
    <x v="9"/>
    <n v="19140"/>
    <x v="3"/>
    <s v="OFF-PA-10004355"/>
    <x v="1"/>
    <x v="10"/>
    <x v="1103"/>
    <x v="557"/>
    <x v="4"/>
    <x v="2"/>
    <n v="7.2576000000000001"/>
  </r>
  <r>
    <n v="1743"/>
    <s v="CA-2017-152807"/>
    <d v="2017-10-30T00:00:00"/>
    <d v="2017-11-03T00:00:00"/>
    <s v="Standard Class"/>
    <s v="MC-18100"/>
    <x v="498"/>
    <x v="0"/>
    <s v="United States"/>
    <x v="10"/>
    <x v="9"/>
    <n v="19140"/>
    <x v="3"/>
    <s v="FUR-FU-10004415"/>
    <x v="0"/>
    <x v="5"/>
    <x v="1063"/>
    <x v="1491"/>
    <x v="0"/>
    <x v="2"/>
    <n v="0.98560000000000003"/>
  </r>
  <r>
    <n v="1744"/>
    <s v="CA-2017-152807"/>
    <d v="2017-10-30T00:00:00"/>
    <d v="2017-11-03T00:00:00"/>
    <s v="Standard Class"/>
    <s v="MC-18100"/>
    <x v="498"/>
    <x v="0"/>
    <s v="United States"/>
    <x v="10"/>
    <x v="9"/>
    <n v="19140"/>
    <x v="3"/>
    <s v="OFF-ST-10002486"/>
    <x v="1"/>
    <x v="4"/>
    <x v="700"/>
    <x v="1492"/>
    <x v="0"/>
    <x v="2"/>
    <n v="-2.5127999999999999"/>
  </r>
  <r>
    <n v="1745"/>
    <s v="CA-2017-152807"/>
    <d v="2017-10-30T00:00:00"/>
    <d v="2017-11-03T00:00:00"/>
    <s v="Standard Class"/>
    <s v="MC-18100"/>
    <x v="498"/>
    <x v="0"/>
    <s v="United States"/>
    <x v="10"/>
    <x v="9"/>
    <n v="19140"/>
    <x v="3"/>
    <s v="TEC-AC-10001142"/>
    <x v="2"/>
    <x v="11"/>
    <x v="551"/>
    <x v="1493"/>
    <x v="3"/>
    <x v="2"/>
    <n v="-55.3"/>
  </r>
  <r>
    <n v="1746"/>
    <s v="CA-2014-133270"/>
    <d v="2014-06-06T00:00:00"/>
    <d v="2014-06-09T00:00:00"/>
    <s v="First Class"/>
    <s v="BM-11785"/>
    <x v="298"/>
    <x v="0"/>
    <s v="United States"/>
    <x v="30"/>
    <x v="15"/>
    <n v="14609"/>
    <x v="3"/>
    <s v="OFF-AR-10002656"/>
    <x v="1"/>
    <x v="6"/>
    <x v="159"/>
    <x v="518"/>
    <x v="0"/>
    <x v="0"/>
    <n v="4.9432"/>
  </r>
  <r>
    <n v="1747"/>
    <s v="CA-2016-155670"/>
    <d v="2016-08-13T00:00:00"/>
    <d v="2016-08-17T00:00:00"/>
    <s v="Second Class"/>
    <s v="EM-14065"/>
    <x v="191"/>
    <x v="0"/>
    <s v="United States"/>
    <x v="108"/>
    <x v="3"/>
    <n v="28540"/>
    <x v="0"/>
    <s v="OFF-BI-10000138"/>
    <x v="1"/>
    <x v="8"/>
    <x v="605"/>
    <x v="1494"/>
    <x v="8"/>
    <x v="6"/>
    <n v="-8.2368000000000006"/>
  </r>
  <r>
    <n v="1748"/>
    <s v="CA-2016-155670"/>
    <d v="2016-08-13T00:00:00"/>
    <d v="2016-08-17T00:00:00"/>
    <s v="Second Class"/>
    <s v="EM-14065"/>
    <x v="191"/>
    <x v="0"/>
    <s v="United States"/>
    <x v="108"/>
    <x v="3"/>
    <n v="28540"/>
    <x v="0"/>
    <s v="OFF-PA-10004947"/>
    <x v="1"/>
    <x v="10"/>
    <x v="33"/>
    <x v="1495"/>
    <x v="1"/>
    <x v="2"/>
    <n v="3.21"/>
  </r>
  <r>
    <n v="1749"/>
    <s v="US-2014-157406"/>
    <d v="2014-04-25T00:00:00"/>
    <d v="2014-04-29T00:00:00"/>
    <s v="Standard Class"/>
    <s v="DA-13450"/>
    <x v="526"/>
    <x v="2"/>
    <s v="United States"/>
    <x v="12"/>
    <x v="5"/>
    <n v="77095"/>
    <x v="2"/>
    <s v="OFF-PA-10003543"/>
    <x v="1"/>
    <x v="10"/>
    <x v="723"/>
    <x v="559"/>
    <x v="0"/>
    <x v="2"/>
    <n v="3.6288"/>
  </r>
  <r>
    <n v="1750"/>
    <s v="US-2014-157406"/>
    <d v="2014-04-25T00:00:00"/>
    <d v="2014-04-29T00:00:00"/>
    <s v="Standard Class"/>
    <s v="DA-13450"/>
    <x v="526"/>
    <x v="2"/>
    <s v="United States"/>
    <x v="12"/>
    <x v="5"/>
    <n v="77095"/>
    <x v="2"/>
    <s v="OFF-AR-10002221"/>
    <x v="1"/>
    <x v="6"/>
    <x v="1017"/>
    <x v="869"/>
    <x v="1"/>
    <x v="2"/>
    <n v="0.54600000000000004"/>
  </r>
  <r>
    <n v="1751"/>
    <s v="CA-2015-139094"/>
    <d v="2015-11-22T00:00:00"/>
    <d v="2015-11-27T00:00:00"/>
    <s v="Standard Class"/>
    <s v="MO-17800"/>
    <x v="246"/>
    <x v="2"/>
    <s v="United States"/>
    <x v="52"/>
    <x v="5"/>
    <n v="78207"/>
    <x v="2"/>
    <s v="FUR-TA-10004607"/>
    <x v="0"/>
    <x v="3"/>
    <x v="1104"/>
    <x v="1496"/>
    <x v="0"/>
    <x v="4"/>
    <n v="-32.522599999999997"/>
  </r>
  <r>
    <n v="1752"/>
    <s v="CA-2017-168837"/>
    <d v="2017-10-14T00:00:00"/>
    <d v="2017-10-17T00:00:00"/>
    <s v="First Class"/>
    <s v="JW-15955"/>
    <x v="527"/>
    <x v="0"/>
    <s v="United States"/>
    <x v="182"/>
    <x v="1"/>
    <n v="94601"/>
    <x v="1"/>
    <s v="FUR-FU-10001918"/>
    <x v="0"/>
    <x v="5"/>
    <x v="283"/>
    <x v="1497"/>
    <x v="0"/>
    <x v="0"/>
    <n v="3.6894"/>
  </r>
  <r>
    <n v="1753"/>
    <s v="CA-2017-116715"/>
    <d v="2017-12-02T00:00:00"/>
    <d v="2017-12-05T00:00:00"/>
    <s v="First Class"/>
    <s v="VW-21775"/>
    <x v="100"/>
    <x v="1"/>
    <s v="United States"/>
    <x v="8"/>
    <x v="1"/>
    <n v="94122"/>
    <x v="1"/>
    <s v="OFF-ST-10004340"/>
    <x v="1"/>
    <x v="4"/>
    <x v="817"/>
    <x v="1498"/>
    <x v="6"/>
    <x v="0"/>
    <n v="151.09739999999999"/>
  </r>
  <r>
    <n v="1754"/>
    <s v="CA-2017-116715"/>
    <d v="2017-12-02T00:00:00"/>
    <d v="2017-12-05T00:00:00"/>
    <s v="First Class"/>
    <s v="VW-21775"/>
    <x v="100"/>
    <x v="1"/>
    <s v="United States"/>
    <x v="8"/>
    <x v="1"/>
    <n v="94122"/>
    <x v="1"/>
    <s v="OFF-PA-10004475"/>
    <x v="1"/>
    <x v="10"/>
    <x v="1072"/>
    <x v="1427"/>
    <x v="0"/>
    <x v="0"/>
    <n v="53.860799999999998"/>
  </r>
  <r>
    <n v="1755"/>
    <s v="CA-2017-116715"/>
    <d v="2017-12-02T00:00:00"/>
    <d v="2017-12-05T00:00:00"/>
    <s v="First Class"/>
    <s v="VW-21775"/>
    <x v="100"/>
    <x v="1"/>
    <s v="United States"/>
    <x v="8"/>
    <x v="1"/>
    <n v="94122"/>
    <x v="1"/>
    <s v="OFF-PA-10003893"/>
    <x v="1"/>
    <x v="10"/>
    <x v="1105"/>
    <x v="18"/>
    <x v="0"/>
    <x v="0"/>
    <n v="3.8519999999999999"/>
  </r>
  <r>
    <n v="1756"/>
    <s v="CA-2015-135622"/>
    <d v="2015-12-08T00:00:00"/>
    <d v="2015-12-11T00:00:00"/>
    <s v="Second Class"/>
    <s v="TT-21460"/>
    <x v="499"/>
    <x v="2"/>
    <s v="United States"/>
    <x v="5"/>
    <x v="5"/>
    <n v="76106"/>
    <x v="2"/>
    <s v="OFF-PA-10000100"/>
    <x v="1"/>
    <x v="10"/>
    <x v="833"/>
    <x v="1499"/>
    <x v="10"/>
    <x v="2"/>
    <n v="130.75810000000001"/>
  </r>
  <r>
    <n v="1757"/>
    <s v="CA-2015-135622"/>
    <d v="2015-12-08T00:00:00"/>
    <d v="2015-12-11T00:00:00"/>
    <s v="Second Class"/>
    <s v="TT-21460"/>
    <x v="499"/>
    <x v="2"/>
    <s v="United States"/>
    <x v="5"/>
    <x v="5"/>
    <n v="76106"/>
    <x v="2"/>
    <s v="TEC-PH-10001817"/>
    <x v="2"/>
    <x v="7"/>
    <x v="1106"/>
    <x v="1500"/>
    <x v="5"/>
    <x v="2"/>
    <n v="150.36000000000001"/>
  </r>
  <r>
    <n v="1758"/>
    <s v="US-2015-107349"/>
    <d v="2015-07-13T00:00:00"/>
    <d v="2015-07-15T00:00:00"/>
    <s v="First Class"/>
    <s v="SL-20155"/>
    <x v="359"/>
    <x v="2"/>
    <s v="United States"/>
    <x v="12"/>
    <x v="5"/>
    <n v="77095"/>
    <x v="2"/>
    <s v="OFF-BI-10001765"/>
    <x v="1"/>
    <x v="8"/>
    <x v="994"/>
    <x v="1501"/>
    <x v="5"/>
    <x v="3"/>
    <n v="-66.508799999999994"/>
  </r>
  <r>
    <n v="1759"/>
    <s v="CA-2014-139017"/>
    <d v="2014-05-11T00:00:00"/>
    <d v="2014-05-17T00:00:00"/>
    <s v="Standard Class"/>
    <s v="RM-19375"/>
    <x v="528"/>
    <x v="0"/>
    <s v="United States"/>
    <x v="12"/>
    <x v="5"/>
    <n v="77095"/>
    <x v="2"/>
    <s v="TEC-AC-10001013"/>
    <x v="2"/>
    <x v="11"/>
    <x v="821"/>
    <x v="1502"/>
    <x v="0"/>
    <x v="2"/>
    <n v="7.6154000000000002"/>
  </r>
  <r>
    <n v="1760"/>
    <s v="CA-2014-141817"/>
    <d v="2014-01-05T00:00:00"/>
    <d v="2014-01-12T00:00:00"/>
    <s v="Standard Class"/>
    <s v="MB-18085"/>
    <x v="469"/>
    <x v="0"/>
    <s v="United States"/>
    <x v="10"/>
    <x v="9"/>
    <n v="19143"/>
    <x v="3"/>
    <s v="OFF-AR-10003478"/>
    <x v="1"/>
    <x v="6"/>
    <x v="359"/>
    <x v="1503"/>
    <x v="1"/>
    <x v="2"/>
    <n v="4.8840000000000003"/>
  </r>
  <r>
    <n v="1761"/>
    <s v="CA-2015-130785"/>
    <d v="2015-09-05T00:00:00"/>
    <d v="2015-09-09T00:00:00"/>
    <s v="Standard Class"/>
    <s v="AG-10900"/>
    <x v="151"/>
    <x v="0"/>
    <s v="United States"/>
    <x v="70"/>
    <x v="1"/>
    <n v="92105"/>
    <x v="1"/>
    <s v="FUR-BO-10000330"/>
    <x v="0"/>
    <x v="0"/>
    <x v="1107"/>
    <x v="1504"/>
    <x v="4"/>
    <x v="11"/>
    <n v="-4.8391999999999999"/>
  </r>
  <r>
    <n v="1762"/>
    <s v="CA-2015-130785"/>
    <d v="2015-09-05T00:00:00"/>
    <d v="2015-09-09T00:00:00"/>
    <s v="Standard Class"/>
    <s v="AG-10900"/>
    <x v="151"/>
    <x v="0"/>
    <s v="United States"/>
    <x v="70"/>
    <x v="1"/>
    <n v="92105"/>
    <x v="1"/>
    <s v="OFF-BI-10001900"/>
    <x v="1"/>
    <x v="8"/>
    <x v="1108"/>
    <x v="1505"/>
    <x v="5"/>
    <x v="2"/>
    <n v="9.7037999999999993"/>
  </r>
  <r>
    <n v="1763"/>
    <s v="CA-2015-130785"/>
    <d v="2015-09-05T00:00:00"/>
    <d v="2015-09-09T00:00:00"/>
    <s v="Standard Class"/>
    <s v="AG-10900"/>
    <x v="151"/>
    <x v="0"/>
    <s v="United States"/>
    <x v="70"/>
    <x v="1"/>
    <n v="92105"/>
    <x v="1"/>
    <s v="FUR-BO-10003159"/>
    <x v="0"/>
    <x v="0"/>
    <x v="1109"/>
    <x v="1506"/>
    <x v="1"/>
    <x v="11"/>
    <n v="-20.696400000000001"/>
  </r>
  <r>
    <n v="1764"/>
    <s v="CA-2016-110254"/>
    <d v="2016-08-04T00:00:00"/>
    <d v="2016-08-08T00:00:00"/>
    <s v="Standard Class"/>
    <s v="ML-17755"/>
    <x v="529"/>
    <x v="2"/>
    <s v="United States"/>
    <x v="244"/>
    <x v="17"/>
    <n v="23434"/>
    <x v="0"/>
    <s v="OFF-SU-10002573"/>
    <x v="1"/>
    <x v="14"/>
    <x v="354"/>
    <x v="1507"/>
    <x v="0"/>
    <x v="0"/>
    <n v="10.518000000000001"/>
  </r>
  <r>
    <n v="1765"/>
    <s v="CA-2016-110254"/>
    <d v="2016-08-04T00:00:00"/>
    <d v="2016-08-08T00:00:00"/>
    <s v="Standard Class"/>
    <s v="ML-17755"/>
    <x v="529"/>
    <x v="2"/>
    <s v="United States"/>
    <x v="244"/>
    <x v="17"/>
    <n v="23434"/>
    <x v="0"/>
    <s v="OFF-LA-10004484"/>
    <x v="1"/>
    <x v="2"/>
    <x v="617"/>
    <x v="1508"/>
    <x v="7"/>
    <x v="0"/>
    <n v="1.8997999999999999"/>
  </r>
  <r>
    <n v="1766"/>
    <s v="CA-2016-110254"/>
    <d v="2016-08-04T00:00:00"/>
    <d v="2016-08-08T00:00:00"/>
    <s v="Standard Class"/>
    <s v="ML-17755"/>
    <x v="529"/>
    <x v="2"/>
    <s v="United States"/>
    <x v="244"/>
    <x v="17"/>
    <n v="23434"/>
    <x v="0"/>
    <s v="FUR-FU-10001591"/>
    <x v="0"/>
    <x v="5"/>
    <x v="1110"/>
    <x v="1509"/>
    <x v="6"/>
    <x v="0"/>
    <n v="46.116"/>
  </r>
  <r>
    <n v="1767"/>
    <s v="CA-2016-110254"/>
    <d v="2016-08-04T00:00:00"/>
    <d v="2016-08-08T00:00:00"/>
    <s v="Standard Class"/>
    <s v="ML-17755"/>
    <x v="529"/>
    <x v="2"/>
    <s v="United States"/>
    <x v="244"/>
    <x v="17"/>
    <n v="23434"/>
    <x v="0"/>
    <s v="OFF-LA-10002034"/>
    <x v="1"/>
    <x v="2"/>
    <x v="1111"/>
    <x v="759"/>
    <x v="0"/>
    <x v="0"/>
    <n v="4.8117999999999999"/>
  </r>
  <r>
    <n v="1768"/>
    <s v="US-2014-158057"/>
    <d v="2014-03-22T00:00:00"/>
    <d v="2014-03-26T00:00:00"/>
    <s v="Standard Class"/>
    <s v="CC-12685"/>
    <x v="530"/>
    <x v="0"/>
    <s v="United States"/>
    <x v="247"/>
    <x v="3"/>
    <n v="27405"/>
    <x v="0"/>
    <s v="OFF-BI-10004410"/>
    <x v="1"/>
    <x v="8"/>
    <x v="48"/>
    <x v="1510"/>
    <x v="4"/>
    <x v="6"/>
    <n v="-5.8604000000000003"/>
  </r>
  <r>
    <n v="1769"/>
    <s v="US-2014-158057"/>
    <d v="2014-03-22T00:00:00"/>
    <d v="2014-03-26T00:00:00"/>
    <s v="Standard Class"/>
    <s v="CC-12685"/>
    <x v="530"/>
    <x v="0"/>
    <s v="United States"/>
    <x v="247"/>
    <x v="3"/>
    <n v="27405"/>
    <x v="0"/>
    <s v="OFF-BI-10002735"/>
    <x v="1"/>
    <x v="8"/>
    <x v="142"/>
    <x v="1511"/>
    <x v="2"/>
    <x v="6"/>
    <n v="-39.456499999999998"/>
  </r>
  <r>
    <n v="1770"/>
    <s v="CA-2017-146024"/>
    <d v="2017-03-02T00:00:00"/>
    <d v="2017-03-08T00:00:00"/>
    <s v="Standard Class"/>
    <s v="SC-20770"/>
    <x v="34"/>
    <x v="1"/>
    <s v="United States"/>
    <x v="61"/>
    <x v="5"/>
    <n v="75081"/>
    <x v="2"/>
    <s v="OFF-SU-10001935"/>
    <x v="1"/>
    <x v="14"/>
    <x v="327"/>
    <x v="1512"/>
    <x v="4"/>
    <x v="2"/>
    <n v="-1.3952"/>
  </r>
  <r>
    <n v="1771"/>
    <s v="CA-2017-146024"/>
    <d v="2017-03-02T00:00:00"/>
    <d v="2017-03-08T00:00:00"/>
    <s v="Standard Class"/>
    <s v="SC-20770"/>
    <x v="34"/>
    <x v="1"/>
    <s v="United States"/>
    <x v="61"/>
    <x v="5"/>
    <n v="75081"/>
    <x v="2"/>
    <s v="OFF-BI-10003291"/>
    <x v="1"/>
    <x v="8"/>
    <x v="44"/>
    <x v="1513"/>
    <x v="3"/>
    <x v="3"/>
    <n v="-20.1663"/>
  </r>
  <r>
    <n v="1772"/>
    <s v="CA-2016-129686"/>
    <d v="2016-11-27T00:00:00"/>
    <d v="2016-11-29T00:00:00"/>
    <s v="Second Class"/>
    <s v="GG-14650"/>
    <x v="55"/>
    <x v="1"/>
    <s v="United States"/>
    <x v="22"/>
    <x v="10"/>
    <n v="60623"/>
    <x v="2"/>
    <s v="OFF-ST-10004337"/>
    <x v="1"/>
    <x v="4"/>
    <x v="847"/>
    <x v="1514"/>
    <x v="0"/>
    <x v="2"/>
    <n v="-24.495999999999999"/>
  </r>
  <r>
    <n v="1773"/>
    <s v="CA-2016-129686"/>
    <d v="2016-11-27T00:00:00"/>
    <d v="2016-11-29T00:00:00"/>
    <s v="Second Class"/>
    <s v="GG-14650"/>
    <x v="55"/>
    <x v="1"/>
    <s v="United States"/>
    <x v="22"/>
    <x v="10"/>
    <n v="60623"/>
    <x v="2"/>
    <s v="TEC-AC-10001266"/>
    <x v="2"/>
    <x v="11"/>
    <x v="198"/>
    <x v="1515"/>
    <x v="5"/>
    <x v="2"/>
    <n v="19.5"/>
  </r>
  <r>
    <n v="1774"/>
    <s v="CA-2014-118976"/>
    <d v="2014-04-28T00:00:00"/>
    <d v="2014-05-03T00:00:00"/>
    <s v="Standard Class"/>
    <s v="MY-18295"/>
    <x v="501"/>
    <x v="1"/>
    <s v="United States"/>
    <x v="248"/>
    <x v="39"/>
    <n v="21215"/>
    <x v="3"/>
    <s v="OFF-BI-10001628"/>
    <x v="1"/>
    <x v="8"/>
    <x v="1112"/>
    <x v="1516"/>
    <x v="0"/>
    <x v="0"/>
    <n v="9.3870000000000005"/>
  </r>
  <r>
    <n v="1775"/>
    <s v="CA-2014-118976"/>
    <d v="2014-04-28T00:00:00"/>
    <d v="2014-05-03T00:00:00"/>
    <s v="Standard Class"/>
    <s v="MY-18295"/>
    <x v="501"/>
    <x v="1"/>
    <s v="United States"/>
    <x v="248"/>
    <x v="39"/>
    <n v="21215"/>
    <x v="3"/>
    <s v="OFF-ST-10000877"/>
    <x v="1"/>
    <x v="4"/>
    <x v="1113"/>
    <x v="1517"/>
    <x v="6"/>
    <x v="0"/>
    <n v="129.37860000000001"/>
  </r>
  <r>
    <n v="1776"/>
    <s v="CA-2014-118976"/>
    <d v="2014-04-28T00:00:00"/>
    <d v="2014-05-03T00:00:00"/>
    <s v="Standard Class"/>
    <s v="MY-18295"/>
    <x v="501"/>
    <x v="1"/>
    <s v="United States"/>
    <x v="248"/>
    <x v="39"/>
    <n v="21215"/>
    <x v="3"/>
    <s v="OFF-AR-10004752"/>
    <x v="1"/>
    <x v="6"/>
    <x v="1114"/>
    <x v="1518"/>
    <x v="0"/>
    <x v="0"/>
    <n v="1.4952000000000001"/>
  </r>
  <r>
    <n v="1777"/>
    <s v="CA-2014-118976"/>
    <d v="2014-04-28T00:00:00"/>
    <d v="2014-05-03T00:00:00"/>
    <s v="Standard Class"/>
    <s v="MY-18295"/>
    <x v="501"/>
    <x v="1"/>
    <s v="United States"/>
    <x v="248"/>
    <x v="39"/>
    <n v="21215"/>
    <x v="3"/>
    <s v="OFF-LA-10000452"/>
    <x v="1"/>
    <x v="2"/>
    <x v="812"/>
    <x v="974"/>
    <x v="7"/>
    <x v="0"/>
    <n v="1.512"/>
  </r>
  <r>
    <n v="1778"/>
    <s v="CA-2015-105347"/>
    <d v="2015-11-24T00:00:00"/>
    <d v="2015-11-28T00:00:00"/>
    <s v="Standard Class"/>
    <s v="DP-13000"/>
    <x v="24"/>
    <x v="0"/>
    <s v="United States"/>
    <x v="1"/>
    <x v="1"/>
    <n v="90004"/>
    <x v="1"/>
    <s v="OFF-PA-10000675"/>
    <x v="1"/>
    <x v="10"/>
    <x v="1115"/>
    <x v="1519"/>
    <x v="6"/>
    <x v="0"/>
    <n v="180.76589999999999"/>
  </r>
  <r>
    <n v="1779"/>
    <s v="CA-2015-105347"/>
    <d v="2015-11-24T00:00:00"/>
    <d v="2015-11-28T00:00:00"/>
    <s v="Standard Class"/>
    <s v="DP-13000"/>
    <x v="24"/>
    <x v="0"/>
    <s v="United States"/>
    <x v="1"/>
    <x v="1"/>
    <n v="90004"/>
    <x v="1"/>
    <s v="OFF-AR-10003045"/>
    <x v="1"/>
    <x v="6"/>
    <x v="425"/>
    <x v="453"/>
    <x v="2"/>
    <x v="0"/>
    <n v="6.6150000000000002"/>
  </r>
  <r>
    <n v="1780"/>
    <s v="CA-2016-124667"/>
    <d v="2016-11-11T00:00:00"/>
    <d v="2016-11-16T00:00:00"/>
    <s v="Standard Class"/>
    <s v="BD-11770"/>
    <x v="420"/>
    <x v="0"/>
    <s v="United States"/>
    <x v="20"/>
    <x v="15"/>
    <n v="10011"/>
    <x v="3"/>
    <s v="TEC-AC-10003447"/>
    <x v="2"/>
    <x v="11"/>
    <x v="806"/>
    <x v="127"/>
    <x v="1"/>
    <x v="0"/>
    <n v="14.9925"/>
  </r>
  <r>
    <n v="1781"/>
    <s v="CA-2016-124667"/>
    <d v="2016-11-11T00:00:00"/>
    <d v="2016-11-16T00:00:00"/>
    <s v="Standard Class"/>
    <s v="BD-11770"/>
    <x v="420"/>
    <x v="0"/>
    <s v="United States"/>
    <x v="20"/>
    <x v="15"/>
    <n v="10011"/>
    <x v="3"/>
    <s v="OFF-ST-10002276"/>
    <x v="1"/>
    <x v="4"/>
    <x v="226"/>
    <x v="1520"/>
    <x v="7"/>
    <x v="0"/>
    <n v="20.84"/>
  </r>
  <r>
    <n v="1782"/>
    <s v="CA-2015-111094"/>
    <d v="2015-07-09T00:00:00"/>
    <d v="2015-07-13T00:00:00"/>
    <s v="Standard Class"/>
    <s v="CB-12535"/>
    <x v="118"/>
    <x v="1"/>
    <s v="United States"/>
    <x v="47"/>
    <x v="31"/>
    <n v="2038"/>
    <x v="3"/>
    <s v="OFF-PA-10001609"/>
    <x v="1"/>
    <x v="10"/>
    <x v="1116"/>
    <x v="1521"/>
    <x v="0"/>
    <x v="0"/>
    <n v="3.0268000000000002"/>
  </r>
  <r>
    <n v="1783"/>
    <s v="CA-2015-111094"/>
    <d v="2015-07-09T00:00:00"/>
    <d v="2015-07-13T00:00:00"/>
    <s v="Standard Class"/>
    <s v="CB-12535"/>
    <x v="118"/>
    <x v="1"/>
    <s v="United States"/>
    <x v="47"/>
    <x v="31"/>
    <n v="2038"/>
    <x v="3"/>
    <s v="OFF-BI-10001597"/>
    <x v="1"/>
    <x v="8"/>
    <x v="798"/>
    <x v="1522"/>
    <x v="1"/>
    <x v="0"/>
    <n v="59.011200000000002"/>
  </r>
  <r>
    <n v="1784"/>
    <s v="CA-2017-166317"/>
    <d v="2017-09-22T00:00:00"/>
    <d v="2017-09-26T00:00:00"/>
    <s v="Standard Class"/>
    <s v="JE-15610"/>
    <x v="531"/>
    <x v="1"/>
    <s v="United States"/>
    <x v="158"/>
    <x v="6"/>
    <n v="53209"/>
    <x v="2"/>
    <s v="OFF-PA-10004475"/>
    <x v="1"/>
    <x v="10"/>
    <x v="1072"/>
    <x v="1523"/>
    <x v="4"/>
    <x v="0"/>
    <n v="107.7216"/>
  </r>
  <r>
    <n v="1785"/>
    <s v="CA-2017-166317"/>
    <d v="2017-09-22T00:00:00"/>
    <d v="2017-09-26T00:00:00"/>
    <s v="Standard Class"/>
    <s v="JE-15610"/>
    <x v="531"/>
    <x v="1"/>
    <s v="United States"/>
    <x v="158"/>
    <x v="6"/>
    <n v="53209"/>
    <x v="2"/>
    <s v="TEC-AC-10004510"/>
    <x v="2"/>
    <x v="11"/>
    <x v="953"/>
    <x v="1524"/>
    <x v="5"/>
    <x v="0"/>
    <n v="9.8160000000000007"/>
  </r>
  <r>
    <n v="1786"/>
    <s v="CA-2017-166317"/>
    <d v="2017-09-22T00:00:00"/>
    <d v="2017-09-26T00:00:00"/>
    <s v="Standard Class"/>
    <s v="JE-15610"/>
    <x v="531"/>
    <x v="1"/>
    <s v="United States"/>
    <x v="158"/>
    <x v="6"/>
    <n v="53209"/>
    <x v="2"/>
    <s v="OFF-BI-10002976"/>
    <x v="1"/>
    <x v="8"/>
    <x v="857"/>
    <x v="1525"/>
    <x v="8"/>
    <x v="0"/>
    <n v="15.5288"/>
  </r>
  <r>
    <n v="1787"/>
    <s v="CA-2017-166317"/>
    <d v="2017-09-22T00:00:00"/>
    <d v="2017-09-26T00:00:00"/>
    <s v="Standard Class"/>
    <s v="JE-15610"/>
    <x v="531"/>
    <x v="1"/>
    <s v="United States"/>
    <x v="158"/>
    <x v="6"/>
    <n v="53209"/>
    <x v="2"/>
    <s v="TEC-PH-10001615"/>
    <x v="2"/>
    <x v="7"/>
    <x v="1117"/>
    <x v="283"/>
    <x v="1"/>
    <x v="0"/>
    <n v="25.221299999999999"/>
  </r>
  <r>
    <n v="1788"/>
    <s v="CA-2015-154326"/>
    <d v="2015-02-15T00:00:00"/>
    <d v="2015-02-19T00:00:00"/>
    <s v="Standard Class"/>
    <s v="RP-19855"/>
    <x v="532"/>
    <x v="1"/>
    <s v="United States"/>
    <x v="249"/>
    <x v="6"/>
    <n v="53142"/>
    <x v="2"/>
    <s v="TEC-PH-10001819"/>
    <x v="2"/>
    <x v="7"/>
    <x v="813"/>
    <x v="1526"/>
    <x v="1"/>
    <x v="0"/>
    <n v="64.785600000000002"/>
  </r>
  <r>
    <n v="1789"/>
    <s v="CA-2015-154326"/>
    <d v="2015-02-15T00:00:00"/>
    <d v="2015-02-19T00:00:00"/>
    <s v="Standard Class"/>
    <s v="RP-19855"/>
    <x v="532"/>
    <x v="1"/>
    <s v="United States"/>
    <x v="249"/>
    <x v="6"/>
    <n v="53142"/>
    <x v="2"/>
    <s v="TEC-PH-10000560"/>
    <x v="2"/>
    <x v="7"/>
    <x v="752"/>
    <x v="1527"/>
    <x v="0"/>
    <x v="0"/>
    <n v="195.99440000000001"/>
  </r>
  <r>
    <n v="1790"/>
    <s v="CA-2015-154326"/>
    <d v="2015-02-15T00:00:00"/>
    <d v="2015-02-19T00:00:00"/>
    <s v="Standard Class"/>
    <s v="RP-19855"/>
    <x v="532"/>
    <x v="1"/>
    <s v="United States"/>
    <x v="249"/>
    <x v="6"/>
    <n v="53142"/>
    <x v="2"/>
    <s v="TEC-AC-10004568"/>
    <x v="2"/>
    <x v="11"/>
    <x v="1118"/>
    <x v="1528"/>
    <x v="2"/>
    <x v="0"/>
    <n v="26.590499999999999"/>
  </r>
  <r>
    <n v="1791"/>
    <s v="CA-2014-102008"/>
    <d v="2014-09-30T00:00:00"/>
    <d v="2014-10-04T00:00:00"/>
    <s v="Standard Class"/>
    <s v="RA-19915"/>
    <x v="154"/>
    <x v="0"/>
    <s v="United States"/>
    <x v="20"/>
    <x v="15"/>
    <n v="10011"/>
    <x v="3"/>
    <s v="OFF-PA-10004092"/>
    <x v="1"/>
    <x v="10"/>
    <x v="593"/>
    <x v="1529"/>
    <x v="7"/>
    <x v="0"/>
    <n v="24.47"/>
  </r>
  <r>
    <n v="1792"/>
    <s v="CA-2014-120474"/>
    <d v="2014-12-01T00:00:00"/>
    <d v="2014-12-03T00:00:00"/>
    <s v="First Class"/>
    <s v="RP-19390"/>
    <x v="261"/>
    <x v="0"/>
    <s v="United States"/>
    <x v="6"/>
    <x v="6"/>
    <n v="53711"/>
    <x v="2"/>
    <s v="FUR-CH-10001854"/>
    <x v="0"/>
    <x v="1"/>
    <x v="1119"/>
    <x v="1530"/>
    <x v="8"/>
    <x v="0"/>
    <n v="673.88160000000005"/>
  </r>
  <r>
    <n v="1793"/>
    <s v="CA-2014-120474"/>
    <d v="2014-12-01T00:00:00"/>
    <d v="2014-12-03T00:00:00"/>
    <s v="First Class"/>
    <s v="RP-19390"/>
    <x v="261"/>
    <x v="0"/>
    <s v="United States"/>
    <x v="6"/>
    <x v="6"/>
    <n v="53711"/>
    <x v="2"/>
    <s v="OFF-AR-10000475"/>
    <x v="1"/>
    <x v="6"/>
    <x v="1120"/>
    <x v="1531"/>
    <x v="4"/>
    <x v="0"/>
    <n v="12.5928"/>
  </r>
  <r>
    <n v="1794"/>
    <s v="CA-2014-104773"/>
    <d v="2014-12-08T00:00:00"/>
    <d v="2014-12-13T00:00:00"/>
    <s v="Standard Class"/>
    <s v="TB-21175"/>
    <x v="533"/>
    <x v="1"/>
    <s v="United States"/>
    <x v="12"/>
    <x v="5"/>
    <n v="77041"/>
    <x v="2"/>
    <s v="OFF-ST-10000777"/>
    <x v="1"/>
    <x v="4"/>
    <x v="117"/>
    <x v="1532"/>
    <x v="0"/>
    <x v="2"/>
    <n v="6.0415999999999999"/>
  </r>
  <r>
    <n v="1795"/>
    <s v="CA-2016-140774"/>
    <d v="2016-09-05T00:00:00"/>
    <d v="2016-09-10T00:00:00"/>
    <s v="Standard Class"/>
    <s v="BE-11455"/>
    <x v="534"/>
    <x v="2"/>
    <s v="United States"/>
    <x v="250"/>
    <x v="41"/>
    <n v="66062"/>
    <x v="2"/>
    <s v="OFF-AR-10004022"/>
    <x v="1"/>
    <x v="6"/>
    <x v="907"/>
    <x v="1533"/>
    <x v="1"/>
    <x v="0"/>
    <n v="26.984999999999999"/>
  </r>
  <r>
    <n v="1796"/>
    <s v="US-2017-139465"/>
    <d v="2017-08-27T00:00:00"/>
    <d v="2017-08-30T00:00:00"/>
    <s v="First Class"/>
    <s v="MR-17545"/>
    <x v="280"/>
    <x v="2"/>
    <s v="United States"/>
    <x v="20"/>
    <x v="15"/>
    <n v="10024"/>
    <x v="3"/>
    <s v="OFF-ST-10002352"/>
    <x v="1"/>
    <x v="4"/>
    <x v="855"/>
    <x v="1534"/>
    <x v="8"/>
    <x v="0"/>
    <n v="16.598400000000002"/>
  </r>
  <r>
    <n v="1797"/>
    <s v="US-2017-139465"/>
    <d v="2017-08-27T00:00:00"/>
    <d v="2017-08-30T00:00:00"/>
    <s v="First Class"/>
    <s v="MR-17545"/>
    <x v="280"/>
    <x v="2"/>
    <s v="United States"/>
    <x v="20"/>
    <x v="15"/>
    <n v="10024"/>
    <x v="3"/>
    <s v="TEC-PH-10000455"/>
    <x v="2"/>
    <x v="7"/>
    <x v="1121"/>
    <x v="1535"/>
    <x v="1"/>
    <x v="0"/>
    <n v="100.9113"/>
  </r>
  <r>
    <n v="1798"/>
    <s v="US-2017-139465"/>
    <d v="2017-08-27T00:00:00"/>
    <d v="2017-08-30T00:00:00"/>
    <s v="First Class"/>
    <s v="MR-17545"/>
    <x v="280"/>
    <x v="2"/>
    <s v="United States"/>
    <x v="20"/>
    <x v="15"/>
    <n v="10024"/>
    <x v="3"/>
    <s v="OFF-BI-10003910"/>
    <x v="1"/>
    <x v="8"/>
    <x v="8"/>
    <x v="1536"/>
    <x v="5"/>
    <x v="2"/>
    <n v="11.565"/>
  </r>
  <r>
    <n v="1799"/>
    <s v="CA-2016-100965"/>
    <d v="2016-07-07T00:00:00"/>
    <d v="2016-07-11T00:00:00"/>
    <s v="Standard Class"/>
    <s v="RM-19375"/>
    <x v="528"/>
    <x v="0"/>
    <s v="United States"/>
    <x v="49"/>
    <x v="1"/>
    <n v="95123"/>
    <x v="1"/>
    <s v="FUR-FU-10003039"/>
    <x v="0"/>
    <x v="5"/>
    <x v="484"/>
    <x v="1537"/>
    <x v="2"/>
    <x v="0"/>
    <n v="73.320999999999998"/>
  </r>
  <r>
    <n v="1800"/>
    <s v="CA-2016-121034"/>
    <d v="2016-08-08T00:00:00"/>
    <d v="2016-08-10T00:00:00"/>
    <s v="Second Class"/>
    <s v="JF-15565"/>
    <x v="535"/>
    <x v="0"/>
    <s v="United States"/>
    <x v="61"/>
    <x v="5"/>
    <n v="75081"/>
    <x v="2"/>
    <s v="OFF-FA-10000585"/>
    <x v="1"/>
    <x v="13"/>
    <x v="204"/>
    <x v="1492"/>
    <x v="4"/>
    <x v="2"/>
    <n v="3.6295999999999999"/>
  </r>
  <r>
    <n v="1801"/>
    <s v="CA-2016-121034"/>
    <d v="2016-08-08T00:00:00"/>
    <d v="2016-08-10T00:00:00"/>
    <s v="Second Class"/>
    <s v="JF-15565"/>
    <x v="535"/>
    <x v="0"/>
    <s v="United States"/>
    <x v="61"/>
    <x v="5"/>
    <n v="75081"/>
    <x v="2"/>
    <s v="OFF-PA-10001994"/>
    <x v="1"/>
    <x v="10"/>
    <x v="1122"/>
    <x v="1538"/>
    <x v="1"/>
    <x v="2"/>
    <n v="17.534400000000002"/>
  </r>
  <r>
    <n v="1802"/>
    <s v="CA-2016-149461"/>
    <d v="2016-11-13T00:00:00"/>
    <d v="2016-11-19T00:00:00"/>
    <s v="Standard Class"/>
    <s v="AS-10135"/>
    <x v="216"/>
    <x v="2"/>
    <s v="United States"/>
    <x v="109"/>
    <x v="4"/>
    <n v="98002"/>
    <x v="1"/>
    <s v="FUR-FU-10004270"/>
    <x v="0"/>
    <x v="5"/>
    <x v="998"/>
    <x v="1539"/>
    <x v="7"/>
    <x v="0"/>
    <n v="1.5047999999999999"/>
  </r>
  <r>
    <n v="1803"/>
    <s v="CA-2017-158379"/>
    <d v="2017-09-22T00:00:00"/>
    <d v="2017-09-26T00:00:00"/>
    <s v="Second Class"/>
    <s v="JA-15970"/>
    <x v="350"/>
    <x v="0"/>
    <s v="United States"/>
    <x v="10"/>
    <x v="9"/>
    <n v="19134"/>
    <x v="3"/>
    <s v="OFF-BI-10002498"/>
    <x v="1"/>
    <x v="8"/>
    <x v="440"/>
    <x v="1540"/>
    <x v="7"/>
    <x v="6"/>
    <n v="-4.2987000000000002"/>
  </r>
  <r>
    <n v="1804"/>
    <s v="CA-2017-158379"/>
    <d v="2017-09-22T00:00:00"/>
    <d v="2017-09-26T00:00:00"/>
    <s v="Second Class"/>
    <s v="JA-15970"/>
    <x v="350"/>
    <x v="0"/>
    <s v="United States"/>
    <x v="10"/>
    <x v="9"/>
    <n v="19134"/>
    <x v="3"/>
    <s v="OFF-SU-10002881"/>
    <x v="1"/>
    <x v="14"/>
    <x v="466"/>
    <x v="1541"/>
    <x v="3"/>
    <x v="2"/>
    <n v="-1049.3406"/>
  </r>
  <r>
    <n v="1805"/>
    <s v="CA-2017-158379"/>
    <d v="2017-09-22T00:00:00"/>
    <d v="2017-09-26T00:00:00"/>
    <s v="Second Class"/>
    <s v="JA-15970"/>
    <x v="350"/>
    <x v="0"/>
    <s v="United States"/>
    <x v="10"/>
    <x v="9"/>
    <n v="19134"/>
    <x v="3"/>
    <s v="TEC-AC-10002926"/>
    <x v="2"/>
    <x v="11"/>
    <x v="1123"/>
    <x v="1542"/>
    <x v="0"/>
    <x v="2"/>
    <n v="22.9954"/>
  </r>
  <r>
    <n v="1806"/>
    <s v="US-2016-116729"/>
    <d v="2016-12-25T00:00:00"/>
    <d v="2016-12-28T00:00:00"/>
    <s v="First Class"/>
    <s v="GK-14620"/>
    <x v="136"/>
    <x v="1"/>
    <s v="United States"/>
    <x v="1"/>
    <x v="1"/>
    <n v="90049"/>
    <x v="1"/>
    <s v="TEC-PH-10002200"/>
    <x v="2"/>
    <x v="7"/>
    <x v="877"/>
    <x v="1543"/>
    <x v="3"/>
    <x v="2"/>
    <n v="257.59440000000001"/>
  </r>
  <r>
    <n v="1807"/>
    <s v="US-2016-116729"/>
    <d v="2016-12-25T00:00:00"/>
    <d v="2016-12-28T00:00:00"/>
    <s v="First Class"/>
    <s v="GK-14620"/>
    <x v="136"/>
    <x v="1"/>
    <s v="United States"/>
    <x v="1"/>
    <x v="1"/>
    <n v="90049"/>
    <x v="1"/>
    <s v="OFF-PA-10002005"/>
    <x v="1"/>
    <x v="10"/>
    <x v="510"/>
    <x v="1544"/>
    <x v="3"/>
    <x v="0"/>
    <n v="21.7728"/>
  </r>
  <r>
    <n v="1808"/>
    <s v="US-2016-116729"/>
    <d v="2016-12-25T00:00:00"/>
    <d v="2016-12-28T00:00:00"/>
    <s v="First Class"/>
    <s v="GK-14620"/>
    <x v="136"/>
    <x v="1"/>
    <s v="United States"/>
    <x v="1"/>
    <x v="1"/>
    <n v="90049"/>
    <x v="1"/>
    <s v="TEC-AC-10001465"/>
    <x v="2"/>
    <x v="11"/>
    <x v="478"/>
    <x v="1545"/>
    <x v="3"/>
    <x v="0"/>
    <n v="76.272000000000006"/>
  </r>
  <r>
    <n v="1809"/>
    <s v="CA-2016-164938"/>
    <d v="2016-02-11T00:00:00"/>
    <d v="2016-02-13T00:00:00"/>
    <s v="First Class"/>
    <s v="PB-19210"/>
    <x v="536"/>
    <x v="1"/>
    <s v="United States"/>
    <x v="251"/>
    <x v="26"/>
    <n v="74133"/>
    <x v="2"/>
    <s v="TEC-PH-10004897"/>
    <x v="2"/>
    <x v="7"/>
    <x v="1124"/>
    <x v="1546"/>
    <x v="3"/>
    <x v="0"/>
    <n v="0.69930000000000003"/>
  </r>
  <r>
    <n v="1810"/>
    <s v="CA-2016-165484"/>
    <d v="2016-10-23T00:00:00"/>
    <d v="2016-10-29T00:00:00"/>
    <s v="Standard Class"/>
    <s v="HK-14890"/>
    <x v="96"/>
    <x v="1"/>
    <s v="United States"/>
    <x v="22"/>
    <x v="10"/>
    <n v="60610"/>
    <x v="2"/>
    <s v="FUR-FU-10001196"/>
    <x v="0"/>
    <x v="5"/>
    <x v="1125"/>
    <x v="1547"/>
    <x v="3"/>
    <x v="7"/>
    <n v="-12.117000000000001"/>
  </r>
  <r>
    <n v="1811"/>
    <s v="CA-2016-165484"/>
    <d v="2016-10-23T00:00:00"/>
    <d v="2016-10-29T00:00:00"/>
    <s v="Standard Class"/>
    <s v="HK-14890"/>
    <x v="96"/>
    <x v="1"/>
    <s v="United States"/>
    <x v="22"/>
    <x v="10"/>
    <n v="60610"/>
    <x v="2"/>
    <s v="OFF-PA-10000595"/>
    <x v="1"/>
    <x v="10"/>
    <x v="1126"/>
    <x v="1548"/>
    <x v="1"/>
    <x v="2"/>
    <n v="17.815200000000001"/>
  </r>
  <r>
    <n v="1812"/>
    <s v="CA-2014-132612"/>
    <d v="2014-06-09T00:00:00"/>
    <d v="2014-06-11T00:00:00"/>
    <s v="Second Class"/>
    <s v="FO-14305"/>
    <x v="383"/>
    <x v="0"/>
    <s v="United States"/>
    <x v="193"/>
    <x v="17"/>
    <n v="22801"/>
    <x v="0"/>
    <s v="FUR-TA-10004534"/>
    <x v="0"/>
    <x v="3"/>
    <x v="121"/>
    <x v="1549"/>
    <x v="3"/>
    <x v="0"/>
    <n v="245.02099999999999"/>
  </r>
  <r>
    <n v="1813"/>
    <s v="US-2017-161193"/>
    <d v="2017-11-20T00:00:00"/>
    <d v="2017-11-26T00:00:00"/>
    <s v="Standard Class"/>
    <s v="BT-11680"/>
    <x v="537"/>
    <x v="0"/>
    <s v="United States"/>
    <x v="46"/>
    <x v="24"/>
    <n v="43055"/>
    <x v="3"/>
    <s v="FUR-FU-10001861"/>
    <x v="0"/>
    <x v="5"/>
    <x v="275"/>
    <x v="291"/>
    <x v="2"/>
    <x v="2"/>
    <n v="28.13"/>
  </r>
  <r>
    <n v="1814"/>
    <s v="US-2017-161193"/>
    <d v="2017-11-20T00:00:00"/>
    <d v="2017-11-26T00:00:00"/>
    <s v="Standard Class"/>
    <s v="BT-11680"/>
    <x v="537"/>
    <x v="0"/>
    <s v="United States"/>
    <x v="46"/>
    <x v="24"/>
    <n v="43055"/>
    <x v="3"/>
    <s v="FUR-FU-10000206"/>
    <x v="0"/>
    <x v="5"/>
    <x v="397"/>
    <x v="1550"/>
    <x v="0"/>
    <x v="2"/>
    <n v="1.5713999999999999"/>
  </r>
  <r>
    <n v="1815"/>
    <s v="CA-2015-131597"/>
    <d v="2015-09-14T00:00:00"/>
    <d v="2015-09-18T00:00:00"/>
    <s v="Standard Class"/>
    <s v="SP-20620"/>
    <x v="407"/>
    <x v="1"/>
    <s v="United States"/>
    <x v="1"/>
    <x v="1"/>
    <n v="90045"/>
    <x v="1"/>
    <s v="FUR-TA-10002607"/>
    <x v="0"/>
    <x v="3"/>
    <x v="224"/>
    <x v="1551"/>
    <x v="1"/>
    <x v="2"/>
    <n v="-8.5068000000000001"/>
  </r>
  <r>
    <n v="1816"/>
    <s v="CA-2015-164833"/>
    <d v="2015-06-04T00:00:00"/>
    <d v="2015-06-04T00:00:00"/>
    <s v="Same Day"/>
    <s v="LL-16840"/>
    <x v="328"/>
    <x v="0"/>
    <s v="United States"/>
    <x v="4"/>
    <x v="4"/>
    <n v="98105"/>
    <x v="1"/>
    <s v="OFF-LA-10000443"/>
    <x v="1"/>
    <x v="2"/>
    <x v="1127"/>
    <x v="1552"/>
    <x v="0"/>
    <x v="0"/>
    <n v="3.4685999999999999"/>
  </r>
  <r>
    <n v="1817"/>
    <s v="CA-2015-164833"/>
    <d v="2015-06-04T00:00:00"/>
    <d v="2015-06-04T00:00:00"/>
    <s v="Same Day"/>
    <s v="LL-16840"/>
    <x v="328"/>
    <x v="0"/>
    <s v="United States"/>
    <x v="4"/>
    <x v="4"/>
    <n v="98105"/>
    <x v="1"/>
    <s v="OFF-AR-10004685"/>
    <x v="1"/>
    <x v="6"/>
    <x v="183"/>
    <x v="1553"/>
    <x v="0"/>
    <x v="0"/>
    <n v="3.0558000000000001"/>
  </r>
  <r>
    <n v="1818"/>
    <s v="CA-2015-125423"/>
    <d v="2015-12-13T00:00:00"/>
    <d v="2015-12-15T00:00:00"/>
    <s v="Second Class"/>
    <s v="MC-17575"/>
    <x v="430"/>
    <x v="0"/>
    <s v="United States"/>
    <x v="1"/>
    <x v="1"/>
    <n v="90036"/>
    <x v="1"/>
    <s v="OFF-LA-10001771"/>
    <x v="1"/>
    <x v="2"/>
    <x v="1128"/>
    <x v="739"/>
    <x v="0"/>
    <x v="0"/>
    <n v="4.5815999999999999"/>
  </r>
  <r>
    <n v="1819"/>
    <s v="US-2014-130379"/>
    <d v="2014-05-25T00:00:00"/>
    <d v="2014-05-29T00:00:00"/>
    <s v="Standard Class"/>
    <s v="JL-15235"/>
    <x v="538"/>
    <x v="0"/>
    <s v="United States"/>
    <x v="22"/>
    <x v="10"/>
    <n v="60623"/>
    <x v="2"/>
    <s v="OFF-AP-10001394"/>
    <x v="1"/>
    <x v="9"/>
    <x v="1129"/>
    <x v="1554"/>
    <x v="0"/>
    <x v="3"/>
    <n v="-166.32"/>
  </r>
  <r>
    <n v="1820"/>
    <s v="US-2014-130379"/>
    <d v="2014-05-25T00:00:00"/>
    <d v="2014-05-29T00:00:00"/>
    <s v="Standard Class"/>
    <s v="JL-15235"/>
    <x v="538"/>
    <x v="0"/>
    <s v="United States"/>
    <x v="22"/>
    <x v="10"/>
    <n v="60623"/>
    <x v="2"/>
    <s v="FUR-FU-10002553"/>
    <x v="0"/>
    <x v="5"/>
    <x v="1130"/>
    <x v="1555"/>
    <x v="0"/>
    <x v="7"/>
    <n v="-24.189"/>
  </r>
  <r>
    <n v="1821"/>
    <s v="CA-2016-168956"/>
    <d v="2016-02-16T00:00:00"/>
    <d v="2016-02-20T00:00:00"/>
    <s v="Standard Class"/>
    <s v="EA-14035"/>
    <x v="105"/>
    <x v="1"/>
    <s v="United States"/>
    <x v="22"/>
    <x v="10"/>
    <n v="60623"/>
    <x v="2"/>
    <s v="OFF-AP-10004233"/>
    <x v="1"/>
    <x v="9"/>
    <x v="1131"/>
    <x v="1556"/>
    <x v="5"/>
    <x v="3"/>
    <n v="-225.55680000000001"/>
  </r>
  <r>
    <n v="1822"/>
    <s v="CA-2016-168956"/>
    <d v="2016-02-16T00:00:00"/>
    <d v="2016-02-20T00:00:00"/>
    <s v="Standard Class"/>
    <s v="EA-14035"/>
    <x v="105"/>
    <x v="1"/>
    <s v="United States"/>
    <x v="22"/>
    <x v="10"/>
    <n v="60623"/>
    <x v="2"/>
    <s v="OFF-FA-10000304"/>
    <x v="1"/>
    <x v="13"/>
    <x v="52"/>
    <x v="1512"/>
    <x v="4"/>
    <x v="2"/>
    <n v="1.8311999999999999"/>
  </r>
  <r>
    <n v="1823"/>
    <s v="CA-2016-168956"/>
    <d v="2016-02-16T00:00:00"/>
    <d v="2016-02-20T00:00:00"/>
    <s v="Standard Class"/>
    <s v="EA-14035"/>
    <x v="105"/>
    <x v="1"/>
    <s v="United States"/>
    <x v="22"/>
    <x v="10"/>
    <n v="60623"/>
    <x v="2"/>
    <s v="FUR-CH-10004754"/>
    <x v="0"/>
    <x v="1"/>
    <x v="1132"/>
    <x v="1557"/>
    <x v="1"/>
    <x v="4"/>
    <n v="-2.6981999999999999"/>
  </r>
  <r>
    <n v="1824"/>
    <s v="CA-2016-168956"/>
    <d v="2016-02-16T00:00:00"/>
    <d v="2016-02-20T00:00:00"/>
    <s v="Standard Class"/>
    <s v="EA-14035"/>
    <x v="105"/>
    <x v="1"/>
    <s v="United States"/>
    <x v="22"/>
    <x v="10"/>
    <n v="60623"/>
    <x v="2"/>
    <s v="OFF-PA-10000809"/>
    <x v="1"/>
    <x v="10"/>
    <x v="1133"/>
    <x v="1170"/>
    <x v="7"/>
    <x v="2"/>
    <n v="1.8144"/>
  </r>
  <r>
    <n v="1825"/>
    <s v="CA-2016-167507"/>
    <d v="2016-12-22T00:00:00"/>
    <d v="2016-12-28T00:00:00"/>
    <s v="Standard Class"/>
    <s v="SA-20830"/>
    <x v="193"/>
    <x v="0"/>
    <s v="United States"/>
    <x v="252"/>
    <x v="21"/>
    <n v="97756"/>
    <x v="1"/>
    <s v="OFF-BI-10003694"/>
    <x v="1"/>
    <x v="8"/>
    <x v="858"/>
    <x v="1558"/>
    <x v="12"/>
    <x v="6"/>
    <n v="-25.056000000000001"/>
  </r>
  <r>
    <n v="1826"/>
    <s v="CA-2016-167507"/>
    <d v="2016-12-22T00:00:00"/>
    <d v="2016-12-28T00:00:00"/>
    <s v="Standard Class"/>
    <s v="SA-20830"/>
    <x v="193"/>
    <x v="0"/>
    <s v="United States"/>
    <x v="252"/>
    <x v="21"/>
    <n v="97756"/>
    <x v="1"/>
    <s v="FUR-FU-10001935"/>
    <x v="0"/>
    <x v="5"/>
    <x v="345"/>
    <x v="1559"/>
    <x v="4"/>
    <x v="2"/>
    <n v="3.1080000000000001"/>
  </r>
  <r>
    <n v="1827"/>
    <s v="CA-2016-167507"/>
    <d v="2016-12-22T00:00:00"/>
    <d v="2016-12-28T00:00:00"/>
    <s v="Standard Class"/>
    <s v="SA-20830"/>
    <x v="193"/>
    <x v="0"/>
    <s v="United States"/>
    <x v="252"/>
    <x v="21"/>
    <n v="97756"/>
    <x v="1"/>
    <s v="FUR-FU-10002878"/>
    <x v="0"/>
    <x v="5"/>
    <x v="1134"/>
    <x v="1560"/>
    <x v="7"/>
    <x v="2"/>
    <n v="4.8415999999999997"/>
  </r>
  <r>
    <n v="1828"/>
    <s v="CA-2016-109344"/>
    <d v="2016-02-08T00:00:00"/>
    <d v="2016-02-11T00:00:00"/>
    <s v="Second Class"/>
    <s v="CH-12070"/>
    <x v="539"/>
    <x v="2"/>
    <s v="United States"/>
    <x v="253"/>
    <x v="3"/>
    <n v="27604"/>
    <x v="0"/>
    <s v="TEC-PH-10002624"/>
    <x v="2"/>
    <x v="7"/>
    <x v="1135"/>
    <x v="1561"/>
    <x v="1"/>
    <x v="2"/>
    <n v="126.8973"/>
  </r>
  <r>
    <n v="1829"/>
    <s v="US-2015-140851"/>
    <d v="2015-07-13T00:00:00"/>
    <d v="2015-07-15T00:00:00"/>
    <s v="Second Class"/>
    <s v="ND-18460"/>
    <x v="540"/>
    <x v="1"/>
    <s v="United States"/>
    <x v="203"/>
    <x v="32"/>
    <n v="31204"/>
    <x v="0"/>
    <s v="OFF-PA-10000019"/>
    <x v="1"/>
    <x v="10"/>
    <x v="711"/>
    <x v="783"/>
    <x v="5"/>
    <x v="0"/>
    <n v="18.662400000000002"/>
  </r>
  <r>
    <n v="1830"/>
    <s v="CA-2014-103373"/>
    <d v="2014-05-18T00:00:00"/>
    <d v="2014-05-24T00:00:00"/>
    <s v="Standard Class"/>
    <s v="BS-11755"/>
    <x v="94"/>
    <x v="0"/>
    <s v="United States"/>
    <x v="138"/>
    <x v="24"/>
    <n v="44105"/>
    <x v="3"/>
    <s v="TEC-PH-10002885"/>
    <x v="2"/>
    <x v="7"/>
    <x v="1136"/>
    <x v="1562"/>
    <x v="0"/>
    <x v="10"/>
    <n v="-168.95580000000001"/>
  </r>
  <r>
    <n v="1831"/>
    <s v="CA-2017-145884"/>
    <d v="2017-10-21T00:00:00"/>
    <d v="2017-10-21T00:00:00"/>
    <s v="Same Day"/>
    <s v="SL-20155"/>
    <x v="359"/>
    <x v="2"/>
    <s v="United States"/>
    <x v="254"/>
    <x v="26"/>
    <n v="74403"/>
    <x v="2"/>
    <s v="TEC-PH-10000895"/>
    <x v="2"/>
    <x v="7"/>
    <x v="1137"/>
    <x v="1563"/>
    <x v="8"/>
    <x v="0"/>
    <n v="374.37920000000003"/>
  </r>
  <r>
    <n v="1832"/>
    <s v="CA-2017-145884"/>
    <d v="2017-10-21T00:00:00"/>
    <d v="2017-10-21T00:00:00"/>
    <s v="Same Day"/>
    <s v="SL-20155"/>
    <x v="359"/>
    <x v="2"/>
    <s v="United States"/>
    <x v="254"/>
    <x v="26"/>
    <n v="74403"/>
    <x v="2"/>
    <s v="FUR-TA-10002356"/>
    <x v="0"/>
    <x v="3"/>
    <x v="735"/>
    <x v="1564"/>
    <x v="7"/>
    <x v="0"/>
    <n v="62.906399999999998"/>
  </r>
  <r>
    <n v="1833"/>
    <s v="CA-2015-131422"/>
    <d v="2015-11-05T00:00:00"/>
    <d v="2015-11-09T00:00:00"/>
    <s v="Standard Class"/>
    <s v="GB-14530"/>
    <x v="334"/>
    <x v="1"/>
    <s v="United States"/>
    <x v="53"/>
    <x v="3"/>
    <n v="28110"/>
    <x v="0"/>
    <s v="FUR-CH-10001270"/>
    <x v="0"/>
    <x v="1"/>
    <x v="860"/>
    <x v="718"/>
    <x v="1"/>
    <x v="2"/>
    <n v="25.875"/>
  </r>
  <r>
    <n v="1834"/>
    <s v="CA-2017-162691"/>
    <d v="2017-08-01T00:00:00"/>
    <d v="2017-08-07T00:00:00"/>
    <s v="Standard Class"/>
    <s v="AS-10045"/>
    <x v="442"/>
    <x v="1"/>
    <s v="United States"/>
    <x v="89"/>
    <x v="5"/>
    <n v="78745"/>
    <x v="2"/>
    <s v="TEC-MA-10000488"/>
    <x v="2"/>
    <x v="15"/>
    <x v="1138"/>
    <x v="1565"/>
    <x v="1"/>
    <x v="10"/>
    <n v="-263.99669999999998"/>
  </r>
  <r>
    <n v="1835"/>
    <s v="CA-2017-162691"/>
    <d v="2017-08-01T00:00:00"/>
    <d v="2017-08-07T00:00:00"/>
    <s v="Standard Class"/>
    <s v="AS-10045"/>
    <x v="442"/>
    <x v="1"/>
    <s v="United States"/>
    <x v="89"/>
    <x v="5"/>
    <n v="78745"/>
    <x v="2"/>
    <s v="OFF-PA-10003729"/>
    <x v="1"/>
    <x v="10"/>
    <x v="1139"/>
    <x v="1566"/>
    <x v="3"/>
    <x v="2"/>
    <n v="12.700799999999999"/>
  </r>
  <r>
    <n v="1836"/>
    <s v="CA-2014-141278"/>
    <d v="2014-06-21T00:00:00"/>
    <d v="2014-06-24T00:00:00"/>
    <s v="First Class"/>
    <s v="RM-19375"/>
    <x v="528"/>
    <x v="0"/>
    <s v="United States"/>
    <x v="255"/>
    <x v="29"/>
    <n v="6450"/>
    <x v="3"/>
    <s v="OFF-AR-10003056"/>
    <x v="1"/>
    <x v="6"/>
    <x v="18"/>
    <x v="1567"/>
    <x v="2"/>
    <x v="0"/>
    <n v="6.2060000000000004"/>
  </r>
  <r>
    <n v="1837"/>
    <s v="CA-2017-122693"/>
    <d v="2017-02-19T00:00:00"/>
    <d v="2017-02-21T00:00:00"/>
    <s v="Second Class"/>
    <s v="NH-18610"/>
    <x v="468"/>
    <x v="1"/>
    <s v="United States"/>
    <x v="185"/>
    <x v="32"/>
    <n v="30076"/>
    <x v="0"/>
    <s v="OFF-AP-10002518"/>
    <x v="1"/>
    <x v="9"/>
    <x v="160"/>
    <x v="1568"/>
    <x v="3"/>
    <x v="0"/>
    <n v="361.29939999999999"/>
  </r>
  <r>
    <n v="1838"/>
    <s v="CA-2014-117345"/>
    <d v="2014-08-01T00:00:00"/>
    <d v="2014-08-05T00:00:00"/>
    <s v="Standard Class"/>
    <s v="BF-10975"/>
    <x v="541"/>
    <x v="1"/>
    <s v="United States"/>
    <x v="35"/>
    <x v="3"/>
    <n v="28205"/>
    <x v="0"/>
    <s v="OFF-LA-10000240"/>
    <x v="1"/>
    <x v="2"/>
    <x v="2"/>
    <x v="1569"/>
    <x v="1"/>
    <x v="2"/>
    <n v="5.9211"/>
  </r>
  <r>
    <n v="1839"/>
    <s v="CA-2014-117345"/>
    <d v="2014-08-01T00:00:00"/>
    <d v="2014-08-05T00:00:00"/>
    <s v="Standard Class"/>
    <s v="BF-10975"/>
    <x v="541"/>
    <x v="1"/>
    <s v="United States"/>
    <x v="35"/>
    <x v="3"/>
    <n v="28205"/>
    <x v="0"/>
    <s v="FUR-FU-10000629"/>
    <x v="0"/>
    <x v="5"/>
    <x v="93"/>
    <x v="1570"/>
    <x v="4"/>
    <x v="2"/>
    <n v="12.135199999999999"/>
  </r>
  <r>
    <n v="1840"/>
    <s v="CA-2014-117345"/>
    <d v="2014-08-01T00:00:00"/>
    <d v="2014-08-05T00:00:00"/>
    <s v="Standard Class"/>
    <s v="BF-10975"/>
    <x v="541"/>
    <x v="1"/>
    <s v="United States"/>
    <x v="35"/>
    <x v="3"/>
    <n v="28205"/>
    <x v="0"/>
    <s v="OFF-AP-10001005"/>
    <x v="1"/>
    <x v="9"/>
    <x v="1140"/>
    <x v="1571"/>
    <x v="7"/>
    <x v="2"/>
    <n v="10.224500000000001"/>
  </r>
  <r>
    <n v="1841"/>
    <s v="CA-2014-117345"/>
    <d v="2014-08-01T00:00:00"/>
    <d v="2014-08-05T00:00:00"/>
    <s v="Standard Class"/>
    <s v="BF-10975"/>
    <x v="541"/>
    <x v="1"/>
    <s v="United States"/>
    <x v="35"/>
    <x v="3"/>
    <n v="28205"/>
    <x v="0"/>
    <s v="OFF-PA-10002377"/>
    <x v="1"/>
    <x v="10"/>
    <x v="127"/>
    <x v="128"/>
    <x v="0"/>
    <x v="2"/>
    <n v="29.364000000000001"/>
  </r>
  <r>
    <n v="1842"/>
    <s v="CA-2016-157763"/>
    <d v="2016-07-18T00:00:00"/>
    <d v="2016-07-23T00:00:00"/>
    <s v="Standard Class"/>
    <s v="KH-16330"/>
    <x v="542"/>
    <x v="1"/>
    <s v="United States"/>
    <x v="256"/>
    <x v="0"/>
    <n v="42104"/>
    <x v="0"/>
    <s v="FUR-CH-10000988"/>
    <x v="0"/>
    <x v="1"/>
    <x v="1141"/>
    <x v="1572"/>
    <x v="7"/>
    <x v="0"/>
    <n v="39.4268"/>
  </r>
  <r>
    <n v="1843"/>
    <s v="CA-2015-135391"/>
    <d v="2015-02-09T00:00:00"/>
    <d v="2015-02-11T00:00:00"/>
    <s v="Second Class"/>
    <s v="FA-14230"/>
    <x v="135"/>
    <x v="1"/>
    <s v="United States"/>
    <x v="52"/>
    <x v="5"/>
    <n v="78207"/>
    <x v="2"/>
    <s v="OFF-LA-10001074"/>
    <x v="1"/>
    <x v="2"/>
    <x v="300"/>
    <x v="110"/>
    <x v="4"/>
    <x v="2"/>
    <n v="13.532400000000001"/>
  </r>
  <r>
    <n v="1844"/>
    <s v="CA-2015-135391"/>
    <d v="2015-02-09T00:00:00"/>
    <d v="2015-02-11T00:00:00"/>
    <s v="Second Class"/>
    <s v="FA-14230"/>
    <x v="135"/>
    <x v="1"/>
    <s v="United States"/>
    <x v="52"/>
    <x v="5"/>
    <n v="78207"/>
    <x v="2"/>
    <s v="FUR-FU-10001986"/>
    <x v="0"/>
    <x v="5"/>
    <x v="1142"/>
    <x v="1573"/>
    <x v="0"/>
    <x v="7"/>
    <n v="-30.588000000000001"/>
  </r>
  <r>
    <n v="1845"/>
    <s v="US-2017-113852"/>
    <d v="2017-07-29T00:00:00"/>
    <d v="2017-08-02T00:00:00"/>
    <s v="Standard Class"/>
    <s v="GW-14605"/>
    <x v="543"/>
    <x v="0"/>
    <s v="United States"/>
    <x v="4"/>
    <x v="4"/>
    <n v="98115"/>
    <x v="1"/>
    <s v="TEC-AC-10003027"/>
    <x v="2"/>
    <x v="11"/>
    <x v="25"/>
    <x v="26"/>
    <x v="1"/>
    <x v="0"/>
    <n v="11.774100000000001"/>
  </r>
  <r>
    <n v="1846"/>
    <s v="US-2017-158512"/>
    <d v="2017-01-12T00:00:00"/>
    <d v="2017-01-17T00:00:00"/>
    <s v="Second Class"/>
    <s v="DA-13450"/>
    <x v="526"/>
    <x v="2"/>
    <s v="United States"/>
    <x v="176"/>
    <x v="40"/>
    <n v="20016"/>
    <x v="3"/>
    <s v="OFF-PA-10001804"/>
    <x v="1"/>
    <x v="10"/>
    <x v="129"/>
    <x v="1574"/>
    <x v="5"/>
    <x v="0"/>
    <n v="19.238399999999999"/>
  </r>
  <r>
    <n v="1847"/>
    <s v="US-2017-158512"/>
    <d v="2017-01-12T00:00:00"/>
    <d v="2017-01-17T00:00:00"/>
    <s v="Second Class"/>
    <s v="DA-13450"/>
    <x v="526"/>
    <x v="2"/>
    <s v="United States"/>
    <x v="176"/>
    <x v="40"/>
    <n v="20016"/>
    <x v="3"/>
    <s v="FUR-FU-10004973"/>
    <x v="0"/>
    <x v="5"/>
    <x v="1143"/>
    <x v="1015"/>
    <x v="0"/>
    <x v="0"/>
    <n v="15.8256"/>
  </r>
  <r>
    <n v="1848"/>
    <s v="CA-2017-128370"/>
    <d v="2017-09-10T00:00:00"/>
    <d v="2017-09-10T00:00:00"/>
    <s v="Same Day"/>
    <s v="FH-14275"/>
    <x v="395"/>
    <x v="1"/>
    <s v="United States"/>
    <x v="1"/>
    <x v="1"/>
    <n v="90004"/>
    <x v="1"/>
    <s v="FUR-CH-10002602"/>
    <x v="0"/>
    <x v="1"/>
    <x v="291"/>
    <x v="1575"/>
    <x v="1"/>
    <x v="2"/>
    <n v="27.176400000000001"/>
  </r>
  <r>
    <n v="1849"/>
    <s v="CA-2017-128370"/>
    <d v="2017-09-10T00:00:00"/>
    <d v="2017-09-10T00:00:00"/>
    <s v="Same Day"/>
    <s v="FH-14275"/>
    <x v="395"/>
    <x v="1"/>
    <s v="United States"/>
    <x v="1"/>
    <x v="1"/>
    <n v="90004"/>
    <x v="1"/>
    <s v="OFF-BI-10004140"/>
    <x v="1"/>
    <x v="8"/>
    <x v="307"/>
    <x v="1576"/>
    <x v="0"/>
    <x v="2"/>
    <n v="2.2450000000000001"/>
  </r>
  <r>
    <n v="1850"/>
    <s v="CA-2015-160472"/>
    <d v="2015-07-20T00:00:00"/>
    <d v="2015-07-25T00:00:00"/>
    <s v="Second Class"/>
    <s v="RK-19300"/>
    <x v="343"/>
    <x v="0"/>
    <s v="United States"/>
    <x v="257"/>
    <x v="14"/>
    <n v="46614"/>
    <x v="2"/>
    <s v="OFF-ST-10000464"/>
    <x v="1"/>
    <x v="4"/>
    <x v="1144"/>
    <x v="1577"/>
    <x v="7"/>
    <x v="0"/>
    <n v="9.7327999999999992"/>
  </r>
  <r>
    <n v="1851"/>
    <s v="CA-2015-160472"/>
    <d v="2015-07-20T00:00:00"/>
    <d v="2015-07-25T00:00:00"/>
    <s v="Second Class"/>
    <s v="RK-19300"/>
    <x v="343"/>
    <x v="0"/>
    <s v="United States"/>
    <x v="257"/>
    <x v="14"/>
    <n v="46614"/>
    <x v="2"/>
    <s v="TEC-AC-10002253"/>
    <x v="2"/>
    <x v="11"/>
    <x v="577"/>
    <x v="1578"/>
    <x v="2"/>
    <x v="0"/>
    <n v="124.68"/>
  </r>
  <r>
    <n v="1852"/>
    <s v="CA-2015-160472"/>
    <d v="2015-07-20T00:00:00"/>
    <d v="2015-07-25T00:00:00"/>
    <s v="Second Class"/>
    <s v="RK-19300"/>
    <x v="343"/>
    <x v="0"/>
    <s v="United States"/>
    <x v="257"/>
    <x v="14"/>
    <n v="46614"/>
    <x v="2"/>
    <s v="OFF-PA-10000528"/>
    <x v="1"/>
    <x v="10"/>
    <x v="1145"/>
    <x v="1579"/>
    <x v="2"/>
    <x v="0"/>
    <n v="11.88"/>
  </r>
  <r>
    <n v="1853"/>
    <s v="CA-2015-160472"/>
    <d v="2015-07-20T00:00:00"/>
    <d v="2015-07-25T00:00:00"/>
    <s v="Second Class"/>
    <s v="RK-19300"/>
    <x v="343"/>
    <x v="0"/>
    <s v="United States"/>
    <x v="257"/>
    <x v="14"/>
    <n v="46614"/>
    <x v="2"/>
    <s v="OFF-EN-10000483"/>
    <x v="1"/>
    <x v="12"/>
    <x v="374"/>
    <x v="1580"/>
    <x v="3"/>
    <x v="0"/>
    <n v="49.104999999999997"/>
  </r>
  <r>
    <n v="1854"/>
    <s v="CA-2015-160472"/>
    <d v="2015-07-20T00:00:00"/>
    <d v="2015-07-25T00:00:00"/>
    <s v="Second Class"/>
    <s v="RK-19300"/>
    <x v="343"/>
    <x v="0"/>
    <s v="United States"/>
    <x v="257"/>
    <x v="14"/>
    <n v="46614"/>
    <x v="2"/>
    <s v="OFF-PA-10003129"/>
    <x v="1"/>
    <x v="10"/>
    <x v="1146"/>
    <x v="615"/>
    <x v="0"/>
    <x v="0"/>
    <n v="45.9754"/>
  </r>
  <r>
    <n v="1855"/>
    <s v="CA-2015-160472"/>
    <d v="2015-07-20T00:00:00"/>
    <d v="2015-07-25T00:00:00"/>
    <s v="Second Class"/>
    <s v="RK-19300"/>
    <x v="343"/>
    <x v="0"/>
    <s v="United States"/>
    <x v="257"/>
    <x v="14"/>
    <n v="46614"/>
    <x v="2"/>
    <s v="OFF-ST-10003442"/>
    <x v="1"/>
    <x v="4"/>
    <x v="86"/>
    <x v="1581"/>
    <x v="2"/>
    <x v="0"/>
    <n v="38.177999999999997"/>
  </r>
  <r>
    <n v="1856"/>
    <s v="CA-2014-114643"/>
    <d v="2014-06-13T00:00:00"/>
    <d v="2014-06-17T00:00:00"/>
    <s v="Standard Class"/>
    <s v="FM-14215"/>
    <x v="524"/>
    <x v="1"/>
    <s v="United States"/>
    <x v="1"/>
    <x v="1"/>
    <n v="90032"/>
    <x v="1"/>
    <s v="OFF-AR-10003631"/>
    <x v="1"/>
    <x v="6"/>
    <x v="772"/>
    <x v="1582"/>
    <x v="1"/>
    <x v="0"/>
    <n v="4.7915999999999999"/>
  </r>
  <r>
    <n v="1857"/>
    <s v="US-2017-158218"/>
    <d v="2017-05-12T00:00:00"/>
    <d v="2017-05-15T00:00:00"/>
    <s v="Second Class"/>
    <s v="AC-10420"/>
    <x v="141"/>
    <x v="1"/>
    <s v="United States"/>
    <x v="12"/>
    <x v="5"/>
    <n v="77041"/>
    <x v="2"/>
    <s v="OFF-ST-10000563"/>
    <x v="1"/>
    <x v="4"/>
    <x v="903"/>
    <x v="1583"/>
    <x v="2"/>
    <x v="2"/>
    <n v="-15.99"/>
  </r>
  <r>
    <n v="1858"/>
    <s v="US-2017-158218"/>
    <d v="2017-05-12T00:00:00"/>
    <d v="2017-05-15T00:00:00"/>
    <s v="Second Class"/>
    <s v="AC-10420"/>
    <x v="141"/>
    <x v="1"/>
    <s v="United States"/>
    <x v="12"/>
    <x v="5"/>
    <n v="77041"/>
    <x v="2"/>
    <s v="OFF-BI-10002133"/>
    <x v="1"/>
    <x v="8"/>
    <x v="1147"/>
    <x v="1353"/>
    <x v="4"/>
    <x v="3"/>
    <n v="-53.072000000000003"/>
  </r>
  <r>
    <n v="1859"/>
    <s v="CA-2015-121608"/>
    <d v="2015-09-03T00:00:00"/>
    <d v="2015-09-05T00:00:00"/>
    <s v="First Class"/>
    <s v="JB-15400"/>
    <x v="80"/>
    <x v="1"/>
    <s v="United States"/>
    <x v="39"/>
    <x v="29"/>
    <n v="6010"/>
    <x v="3"/>
    <s v="OFF-AP-10002311"/>
    <x v="1"/>
    <x v="9"/>
    <x v="14"/>
    <x v="1584"/>
    <x v="0"/>
    <x v="0"/>
    <n v="60.552799999999998"/>
  </r>
  <r>
    <n v="1860"/>
    <s v="CA-2015-121608"/>
    <d v="2015-09-03T00:00:00"/>
    <d v="2015-09-05T00:00:00"/>
    <s v="First Class"/>
    <s v="JB-15400"/>
    <x v="80"/>
    <x v="1"/>
    <s v="United States"/>
    <x v="39"/>
    <x v="29"/>
    <n v="6010"/>
    <x v="3"/>
    <s v="TEC-PH-10004959"/>
    <x v="2"/>
    <x v="7"/>
    <x v="1148"/>
    <x v="1585"/>
    <x v="7"/>
    <x v="0"/>
    <n v="25.122499999999999"/>
  </r>
  <r>
    <n v="1861"/>
    <s v="US-2017-121251"/>
    <d v="2017-03-26T00:00:00"/>
    <d v="2017-03-27T00:00:00"/>
    <s v="First Class"/>
    <s v="GM-14440"/>
    <x v="306"/>
    <x v="0"/>
    <s v="United States"/>
    <x v="20"/>
    <x v="15"/>
    <n v="10009"/>
    <x v="3"/>
    <s v="FUR-BO-10001918"/>
    <x v="0"/>
    <x v="0"/>
    <x v="1149"/>
    <x v="1586"/>
    <x v="0"/>
    <x v="2"/>
    <n v="-28.976400000000002"/>
  </r>
  <r>
    <n v="1862"/>
    <s v="US-2017-121251"/>
    <d v="2017-03-26T00:00:00"/>
    <d v="2017-03-27T00:00:00"/>
    <s v="First Class"/>
    <s v="GM-14440"/>
    <x v="306"/>
    <x v="0"/>
    <s v="United States"/>
    <x v="20"/>
    <x v="15"/>
    <n v="10009"/>
    <x v="3"/>
    <s v="TEC-PH-10004896"/>
    <x v="2"/>
    <x v="7"/>
    <x v="174"/>
    <x v="664"/>
    <x v="4"/>
    <x v="0"/>
    <n v="33.588799999999999"/>
  </r>
  <r>
    <n v="1863"/>
    <s v="CA-2014-151078"/>
    <d v="2014-11-12T00:00:00"/>
    <d v="2014-11-12T00:00:00"/>
    <s v="Same Day"/>
    <s v="RF-19840"/>
    <x v="167"/>
    <x v="0"/>
    <s v="United States"/>
    <x v="52"/>
    <x v="5"/>
    <n v="78207"/>
    <x v="2"/>
    <s v="OFF-ST-10001328"/>
    <x v="1"/>
    <x v="4"/>
    <x v="178"/>
    <x v="1587"/>
    <x v="4"/>
    <x v="2"/>
    <n v="4.9631999999999996"/>
  </r>
  <r>
    <n v="1864"/>
    <s v="US-2016-100839"/>
    <d v="2016-10-13T00:00:00"/>
    <d v="2016-10-17T00:00:00"/>
    <s v="Standard Class"/>
    <s v="NC-18625"/>
    <x v="544"/>
    <x v="1"/>
    <s v="United States"/>
    <x v="34"/>
    <x v="22"/>
    <n v="80013"/>
    <x v="1"/>
    <s v="FUR-TA-10004575"/>
    <x v="0"/>
    <x v="3"/>
    <x v="309"/>
    <x v="1588"/>
    <x v="2"/>
    <x v="5"/>
    <n v="-465.56799999999998"/>
  </r>
  <r>
    <n v="1865"/>
    <s v="US-2016-100839"/>
    <d v="2016-10-13T00:00:00"/>
    <d v="2016-10-17T00:00:00"/>
    <s v="Standard Class"/>
    <s v="NC-18625"/>
    <x v="544"/>
    <x v="1"/>
    <s v="United States"/>
    <x v="34"/>
    <x v="22"/>
    <n v="80013"/>
    <x v="1"/>
    <s v="FUR-FU-10001617"/>
    <x v="0"/>
    <x v="5"/>
    <x v="1150"/>
    <x v="1589"/>
    <x v="1"/>
    <x v="2"/>
    <n v="4.3680000000000003"/>
  </r>
  <r>
    <n v="1866"/>
    <s v="US-2017-116659"/>
    <d v="2017-11-12T00:00:00"/>
    <d v="2017-11-12T00:00:00"/>
    <s v="Same Day"/>
    <s v="NG-18355"/>
    <x v="243"/>
    <x v="1"/>
    <s v="United States"/>
    <x v="46"/>
    <x v="24"/>
    <n v="43055"/>
    <x v="3"/>
    <s v="TEC-PH-10002824"/>
    <x v="2"/>
    <x v="7"/>
    <x v="1151"/>
    <x v="1590"/>
    <x v="1"/>
    <x v="10"/>
    <n v="-92.695499999999996"/>
  </r>
  <r>
    <n v="1867"/>
    <s v="CA-2017-118857"/>
    <d v="2017-04-15T00:00:00"/>
    <d v="2017-04-18T00:00:00"/>
    <s v="First Class"/>
    <s v="AH-10075"/>
    <x v="340"/>
    <x v="1"/>
    <s v="United States"/>
    <x v="0"/>
    <x v="33"/>
    <n v="89015"/>
    <x v="1"/>
    <s v="FUR-FU-10004460"/>
    <x v="0"/>
    <x v="5"/>
    <x v="793"/>
    <x v="1591"/>
    <x v="2"/>
    <x v="0"/>
    <n v="70.721999999999994"/>
  </r>
  <r>
    <n v="1868"/>
    <s v="CA-2015-127110"/>
    <d v="2015-06-25T00:00:00"/>
    <d v="2015-07-01T00:00:00"/>
    <s v="Standard Class"/>
    <s v="CH-12070"/>
    <x v="539"/>
    <x v="2"/>
    <s v="United States"/>
    <x v="10"/>
    <x v="9"/>
    <n v="19143"/>
    <x v="3"/>
    <s v="OFF-PA-10003309"/>
    <x v="1"/>
    <x v="10"/>
    <x v="1152"/>
    <x v="276"/>
    <x v="5"/>
    <x v="2"/>
    <n v="10.8864"/>
  </r>
  <r>
    <n v="1869"/>
    <s v="CA-2015-127110"/>
    <d v="2015-06-25T00:00:00"/>
    <d v="2015-07-01T00:00:00"/>
    <s v="Standard Class"/>
    <s v="CH-12070"/>
    <x v="539"/>
    <x v="2"/>
    <s v="United States"/>
    <x v="10"/>
    <x v="9"/>
    <n v="19143"/>
    <x v="3"/>
    <s v="OFF-ST-10002554"/>
    <x v="1"/>
    <x v="4"/>
    <x v="1153"/>
    <x v="1592"/>
    <x v="0"/>
    <x v="2"/>
    <n v="-17.607600000000001"/>
  </r>
  <r>
    <n v="1870"/>
    <s v="CA-2016-148201"/>
    <d v="2016-08-26T00:00:00"/>
    <d v="2016-08-29T00:00:00"/>
    <s v="Second Class"/>
    <s v="CC-12145"/>
    <x v="230"/>
    <x v="0"/>
    <s v="United States"/>
    <x v="4"/>
    <x v="4"/>
    <n v="98103"/>
    <x v="1"/>
    <s v="OFF-PA-10000019"/>
    <x v="1"/>
    <x v="10"/>
    <x v="711"/>
    <x v="90"/>
    <x v="7"/>
    <x v="0"/>
    <n v="3.1103999999999998"/>
  </r>
  <r>
    <n v="1871"/>
    <s v="CA-2014-116932"/>
    <d v="2014-07-21T00:00:00"/>
    <d v="2014-07-25T00:00:00"/>
    <s v="Standard Class"/>
    <s v="ME-18010"/>
    <x v="545"/>
    <x v="1"/>
    <s v="United States"/>
    <x v="8"/>
    <x v="1"/>
    <n v="94122"/>
    <x v="1"/>
    <s v="OFF-AR-10002067"/>
    <x v="1"/>
    <x v="6"/>
    <x v="1154"/>
    <x v="1593"/>
    <x v="2"/>
    <x v="0"/>
    <n v="25.792000000000002"/>
  </r>
  <r>
    <n v="1872"/>
    <s v="CA-2014-116932"/>
    <d v="2014-07-21T00:00:00"/>
    <d v="2014-07-25T00:00:00"/>
    <s v="Standard Class"/>
    <s v="ME-18010"/>
    <x v="545"/>
    <x v="1"/>
    <s v="United States"/>
    <x v="8"/>
    <x v="1"/>
    <n v="94122"/>
    <x v="1"/>
    <s v="FUR-CH-10001215"/>
    <x v="0"/>
    <x v="1"/>
    <x v="445"/>
    <x v="476"/>
    <x v="0"/>
    <x v="2"/>
    <n v="50.097999999999999"/>
  </r>
  <r>
    <n v="1873"/>
    <s v="CA-2014-116932"/>
    <d v="2014-07-21T00:00:00"/>
    <d v="2014-07-25T00:00:00"/>
    <s v="Standard Class"/>
    <s v="ME-18010"/>
    <x v="545"/>
    <x v="1"/>
    <s v="United States"/>
    <x v="8"/>
    <x v="1"/>
    <n v="94122"/>
    <x v="1"/>
    <s v="FUR-TA-10004175"/>
    <x v="0"/>
    <x v="3"/>
    <x v="1155"/>
    <x v="1594"/>
    <x v="7"/>
    <x v="2"/>
    <n v="27.284800000000001"/>
  </r>
  <r>
    <n v="1874"/>
    <s v="CA-2017-142888"/>
    <d v="2017-11-21T00:00:00"/>
    <d v="2017-11-25T00:00:00"/>
    <s v="Standard Class"/>
    <s v="BP-11230"/>
    <x v="546"/>
    <x v="0"/>
    <s v="United States"/>
    <x v="258"/>
    <x v="4"/>
    <n v="99207"/>
    <x v="1"/>
    <s v="FUR-TA-10004767"/>
    <x v="0"/>
    <x v="3"/>
    <x v="1156"/>
    <x v="554"/>
    <x v="7"/>
    <x v="0"/>
    <n v="20.584199999999999"/>
  </r>
  <r>
    <n v="1875"/>
    <s v="CA-2014-147914"/>
    <d v="2014-06-04T00:00:00"/>
    <d v="2014-06-09T00:00:00"/>
    <s v="Standard Class"/>
    <s v="MP-17470"/>
    <x v="88"/>
    <x v="2"/>
    <s v="United States"/>
    <x v="38"/>
    <x v="24"/>
    <n v="43229"/>
    <x v="3"/>
    <s v="OFF-PA-10001685"/>
    <x v="1"/>
    <x v="10"/>
    <x v="33"/>
    <x v="1595"/>
    <x v="0"/>
    <x v="2"/>
    <n v="5.8811999999999998"/>
  </r>
  <r>
    <n v="1876"/>
    <s v="US-2016-112977"/>
    <d v="2016-03-10T00:00:00"/>
    <d v="2016-03-16T00:00:00"/>
    <s v="Standard Class"/>
    <s v="CJ-12010"/>
    <x v="170"/>
    <x v="0"/>
    <s v="United States"/>
    <x v="85"/>
    <x v="15"/>
    <n v="11561"/>
    <x v="3"/>
    <s v="FUR-BO-10003272"/>
    <x v="0"/>
    <x v="0"/>
    <x v="587"/>
    <x v="1596"/>
    <x v="7"/>
    <x v="2"/>
    <n v="-22.097999999999999"/>
  </r>
  <r>
    <n v="1877"/>
    <s v="CA-2017-112039"/>
    <d v="2017-03-25T00:00:00"/>
    <d v="2017-03-29T00:00:00"/>
    <s v="Standard Class"/>
    <s v="JC-15775"/>
    <x v="547"/>
    <x v="0"/>
    <s v="United States"/>
    <x v="52"/>
    <x v="5"/>
    <n v="78207"/>
    <x v="2"/>
    <s v="TEC-PH-10000984"/>
    <x v="2"/>
    <x v="7"/>
    <x v="470"/>
    <x v="549"/>
    <x v="1"/>
    <x v="2"/>
    <n v="47.037599999999998"/>
  </r>
  <r>
    <n v="1878"/>
    <s v="CA-2017-118885"/>
    <d v="2017-12-29T00:00:00"/>
    <d v="2018-01-02T00:00:00"/>
    <s v="Standard Class"/>
    <s v="JG-15160"/>
    <x v="506"/>
    <x v="0"/>
    <s v="United States"/>
    <x v="1"/>
    <x v="1"/>
    <n v="90049"/>
    <x v="1"/>
    <s v="FUR-CH-10002880"/>
    <x v="0"/>
    <x v="1"/>
    <x v="809"/>
    <x v="1597"/>
    <x v="4"/>
    <x v="2"/>
    <n v="-44.276400000000002"/>
  </r>
  <r>
    <n v="1879"/>
    <s v="CA-2017-118885"/>
    <d v="2017-12-29T00:00:00"/>
    <d v="2018-01-02T00:00:00"/>
    <s v="Standard Class"/>
    <s v="JG-15160"/>
    <x v="506"/>
    <x v="0"/>
    <s v="United States"/>
    <x v="1"/>
    <x v="1"/>
    <n v="90049"/>
    <x v="1"/>
    <s v="TEC-PH-10002563"/>
    <x v="2"/>
    <x v="7"/>
    <x v="203"/>
    <x v="214"/>
    <x v="1"/>
    <x v="2"/>
    <n v="22.6782"/>
  </r>
  <r>
    <n v="1880"/>
    <s v="US-2017-166611"/>
    <d v="2017-03-28T00:00:00"/>
    <d v="2017-04-02T00:00:00"/>
    <s v="Standard Class"/>
    <s v="CK-12760"/>
    <x v="316"/>
    <x v="1"/>
    <s v="United States"/>
    <x v="108"/>
    <x v="2"/>
    <n v="32216"/>
    <x v="0"/>
    <s v="OFF-BI-10001191"/>
    <x v="1"/>
    <x v="8"/>
    <x v="979"/>
    <x v="1598"/>
    <x v="6"/>
    <x v="6"/>
    <n v="-48.119399999999999"/>
  </r>
  <r>
    <n v="1881"/>
    <s v="CA-2015-109512"/>
    <d v="2015-03-05T00:00:00"/>
    <d v="2015-03-05T00:00:00"/>
    <s v="Same Day"/>
    <s v="LF-17185"/>
    <x v="166"/>
    <x v="0"/>
    <s v="United States"/>
    <x v="20"/>
    <x v="15"/>
    <n v="10011"/>
    <x v="3"/>
    <s v="OFF-EN-10002621"/>
    <x v="1"/>
    <x v="12"/>
    <x v="153"/>
    <x v="1599"/>
    <x v="1"/>
    <x v="0"/>
    <n v="14.67"/>
  </r>
  <r>
    <n v="1882"/>
    <s v="CA-2015-109512"/>
    <d v="2015-03-05T00:00:00"/>
    <d v="2015-03-05T00:00:00"/>
    <s v="Same Day"/>
    <s v="LF-17185"/>
    <x v="166"/>
    <x v="0"/>
    <s v="United States"/>
    <x v="20"/>
    <x v="15"/>
    <n v="10011"/>
    <x v="3"/>
    <s v="FUR-CH-10001146"/>
    <x v="0"/>
    <x v="1"/>
    <x v="64"/>
    <x v="1600"/>
    <x v="3"/>
    <x v="9"/>
    <n v="63.9345"/>
  </r>
  <r>
    <n v="1883"/>
    <s v="CA-2015-109512"/>
    <d v="2015-03-05T00:00:00"/>
    <d v="2015-03-05T00:00:00"/>
    <s v="Same Day"/>
    <s v="LF-17185"/>
    <x v="166"/>
    <x v="0"/>
    <s v="United States"/>
    <x v="20"/>
    <x v="15"/>
    <n v="10011"/>
    <x v="3"/>
    <s v="OFF-ST-10000689"/>
    <x v="1"/>
    <x v="4"/>
    <x v="426"/>
    <x v="1601"/>
    <x v="4"/>
    <x v="0"/>
    <n v="67.608000000000004"/>
  </r>
  <r>
    <n v="1884"/>
    <s v="CA-2016-118570"/>
    <d v="2016-11-13T00:00:00"/>
    <d v="2016-11-17T00:00:00"/>
    <s v="Standard Class"/>
    <s v="CC-12430"/>
    <x v="254"/>
    <x v="2"/>
    <s v="United States"/>
    <x v="10"/>
    <x v="9"/>
    <n v="19143"/>
    <x v="3"/>
    <s v="OFF-PA-10001289"/>
    <x v="1"/>
    <x v="10"/>
    <x v="961"/>
    <x v="1602"/>
    <x v="3"/>
    <x v="2"/>
    <n v="78.6828"/>
  </r>
  <r>
    <n v="1885"/>
    <s v="CA-2017-154718"/>
    <d v="2017-01-19T00:00:00"/>
    <d v="2017-01-23T00:00:00"/>
    <s v="Second Class"/>
    <s v="DL-12865"/>
    <x v="297"/>
    <x v="0"/>
    <s v="United States"/>
    <x v="259"/>
    <x v="5"/>
    <n v="76248"/>
    <x v="2"/>
    <s v="OFF-LA-10003714"/>
    <x v="1"/>
    <x v="2"/>
    <x v="1157"/>
    <x v="1603"/>
    <x v="0"/>
    <x v="2"/>
    <n v="2.1"/>
  </r>
  <r>
    <n v="1886"/>
    <s v="CA-2016-147578"/>
    <d v="2016-04-22T00:00:00"/>
    <d v="2016-04-26T00:00:00"/>
    <s v="Second Class"/>
    <s v="PG-18895"/>
    <x v="38"/>
    <x v="0"/>
    <s v="United States"/>
    <x v="8"/>
    <x v="1"/>
    <n v="94122"/>
    <x v="1"/>
    <s v="FUR-FU-10001889"/>
    <x v="0"/>
    <x v="5"/>
    <x v="1158"/>
    <x v="610"/>
    <x v="1"/>
    <x v="0"/>
    <n v="10.4148"/>
  </r>
  <r>
    <n v="1887"/>
    <s v="CA-2014-140165"/>
    <d v="2014-05-13T00:00:00"/>
    <d v="2014-05-15T00:00:00"/>
    <s v="First Class"/>
    <s v="EH-14005"/>
    <x v="382"/>
    <x v="2"/>
    <s v="United States"/>
    <x v="146"/>
    <x v="2"/>
    <n v="33012"/>
    <x v="0"/>
    <s v="OFF-FA-10002815"/>
    <x v="1"/>
    <x v="13"/>
    <x v="128"/>
    <x v="1604"/>
    <x v="0"/>
    <x v="2"/>
    <n v="2.3976000000000002"/>
  </r>
  <r>
    <n v="1888"/>
    <s v="CA-2014-140165"/>
    <d v="2014-05-13T00:00:00"/>
    <d v="2014-05-15T00:00:00"/>
    <s v="First Class"/>
    <s v="EH-14005"/>
    <x v="382"/>
    <x v="2"/>
    <s v="United States"/>
    <x v="146"/>
    <x v="2"/>
    <n v="33012"/>
    <x v="0"/>
    <s v="OFF-BI-10004519"/>
    <x v="1"/>
    <x v="8"/>
    <x v="889"/>
    <x v="1104"/>
    <x v="8"/>
    <x v="6"/>
    <n v="-331.96"/>
  </r>
  <r>
    <n v="1889"/>
    <s v="CA-2014-142587"/>
    <d v="2014-10-21T00:00:00"/>
    <d v="2014-10-22T00:00:00"/>
    <s v="First Class"/>
    <s v="TB-21520"/>
    <x v="14"/>
    <x v="0"/>
    <s v="United States"/>
    <x v="54"/>
    <x v="24"/>
    <n v="45014"/>
    <x v="3"/>
    <s v="OFF-AP-10004708"/>
    <x v="1"/>
    <x v="9"/>
    <x v="513"/>
    <x v="1605"/>
    <x v="4"/>
    <x v="2"/>
    <n v="13.701599999999999"/>
  </r>
  <r>
    <n v="1890"/>
    <s v="CA-2014-142587"/>
    <d v="2014-10-21T00:00:00"/>
    <d v="2014-10-22T00:00:00"/>
    <s v="First Class"/>
    <s v="TB-21520"/>
    <x v="14"/>
    <x v="0"/>
    <s v="United States"/>
    <x v="54"/>
    <x v="24"/>
    <n v="45014"/>
    <x v="3"/>
    <s v="FUR-TA-10000617"/>
    <x v="0"/>
    <x v="3"/>
    <x v="342"/>
    <x v="1606"/>
    <x v="1"/>
    <x v="10"/>
    <n v="-122.877"/>
  </r>
  <r>
    <n v="1891"/>
    <s v="CA-2014-157623"/>
    <d v="2014-03-14T00:00:00"/>
    <d v="2014-03-18T00:00:00"/>
    <s v="Standard Class"/>
    <s v="DK-13225"/>
    <x v="158"/>
    <x v="1"/>
    <s v="United States"/>
    <x v="101"/>
    <x v="1"/>
    <n v="92646"/>
    <x v="1"/>
    <s v="OFF-PA-10001204"/>
    <x v="1"/>
    <x v="10"/>
    <x v="523"/>
    <x v="232"/>
    <x v="0"/>
    <x v="0"/>
    <n v="4.7519999999999998"/>
  </r>
  <r>
    <n v="1892"/>
    <s v="CA-2014-157623"/>
    <d v="2014-03-14T00:00:00"/>
    <d v="2014-03-18T00:00:00"/>
    <s v="Standard Class"/>
    <s v="DK-13225"/>
    <x v="158"/>
    <x v="1"/>
    <s v="United States"/>
    <x v="101"/>
    <x v="1"/>
    <n v="92646"/>
    <x v="1"/>
    <s v="OFF-AR-10003723"/>
    <x v="1"/>
    <x v="6"/>
    <x v="1159"/>
    <x v="1607"/>
    <x v="7"/>
    <x v="0"/>
    <n v="1.2505999999999999"/>
  </r>
  <r>
    <n v="1893"/>
    <s v="CA-2017-145310"/>
    <d v="2017-12-22T00:00:00"/>
    <d v="2017-12-24T00:00:00"/>
    <s v="Second Class"/>
    <s v="JP-15520"/>
    <x v="187"/>
    <x v="0"/>
    <s v="United States"/>
    <x v="260"/>
    <x v="2"/>
    <n v="32127"/>
    <x v="0"/>
    <s v="OFF-EN-10002621"/>
    <x v="1"/>
    <x v="12"/>
    <x v="153"/>
    <x v="1608"/>
    <x v="7"/>
    <x v="2"/>
    <n v="2.9340000000000002"/>
  </r>
  <r>
    <n v="1894"/>
    <s v="CA-2016-100083"/>
    <d v="2016-11-24T00:00:00"/>
    <d v="2016-11-29T00:00:00"/>
    <s v="Standard Class"/>
    <s v="CD-11980"/>
    <x v="263"/>
    <x v="0"/>
    <s v="United States"/>
    <x v="261"/>
    <x v="21"/>
    <n v="97504"/>
    <x v="1"/>
    <s v="OFF-PA-10000241"/>
    <x v="1"/>
    <x v="10"/>
    <x v="1160"/>
    <x v="1609"/>
    <x v="7"/>
    <x v="2"/>
    <n v="7.7450000000000001"/>
  </r>
  <r>
    <n v="1895"/>
    <s v="US-2017-108063"/>
    <d v="2017-12-02T00:00:00"/>
    <d v="2017-12-05T00:00:00"/>
    <s v="First Class"/>
    <s v="AS-10090"/>
    <x v="548"/>
    <x v="0"/>
    <s v="United States"/>
    <x v="262"/>
    <x v="17"/>
    <n v="22901"/>
    <x v="0"/>
    <s v="OFF-AR-10001446"/>
    <x v="1"/>
    <x v="6"/>
    <x v="1161"/>
    <x v="1610"/>
    <x v="1"/>
    <x v="0"/>
    <n v="10.395"/>
  </r>
  <r>
    <n v="1896"/>
    <s v="CA-2015-109197"/>
    <d v="2015-12-31T00:00:00"/>
    <d v="2016-01-04T00:00:00"/>
    <s v="Standard Class"/>
    <s v="JO-15280"/>
    <x v="123"/>
    <x v="0"/>
    <s v="United States"/>
    <x v="263"/>
    <x v="37"/>
    <n v="59801"/>
    <x v="1"/>
    <s v="OFF-BI-10004632"/>
    <x v="1"/>
    <x v="8"/>
    <x v="569"/>
    <x v="1611"/>
    <x v="0"/>
    <x v="2"/>
    <n v="152.495"/>
  </r>
  <r>
    <n v="1897"/>
    <s v="CA-2017-141789"/>
    <d v="2017-10-03T00:00:00"/>
    <d v="2017-10-06T00:00:00"/>
    <s v="First Class"/>
    <s v="AC-10450"/>
    <x v="549"/>
    <x v="0"/>
    <s v="United States"/>
    <x v="31"/>
    <x v="11"/>
    <n v="55407"/>
    <x v="2"/>
    <s v="OFF-BI-10001359"/>
    <x v="1"/>
    <x v="8"/>
    <x v="1162"/>
    <x v="1612"/>
    <x v="0"/>
    <x v="0"/>
    <n v="843.17060000000004"/>
  </r>
  <r>
    <n v="1898"/>
    <s v="CA-2014-169775"/>
    <d v="2014-08-29T00:00:00"/>
    <d v="2014-09-02T00:00:00"/>
    <s v="Second Class"/>
    <s v="RA-19945"/>
    <x v="362"/>
    <x v="0"/>
    <s v="United States"/>
    <x v="100"/>
    <x v="2"/>
    <n v="33178"/>
    <x v="0"/>
    <s v="OFF-EN-10001749"/>
    <x v="1"/>
    <x v="12"/>
    <x v="1163"/>
    <x v="1613"/>
    <x v="0"/>
    <x v="2"/>
    <n v="10.805400000000001"/>
  </r>
  <r>
    <n v="1899"/>
    <s v="CA-2014-169775"/>
    <d v="2014-08-29T00:00:00"/>
    <d v="2014-09-02T00:00:00"/>
    <s v="Second Class"/>
    <s v="RA-19945"/>
    <x v="362"/>
    <x v="0"/>
    <s v="United States"/>
    <x v="100"/>
    <x v="2"/>
    <n v="33178"/>
    <x v="0"/>
    <s v="OFF-BI-10004390"/>
    <x v="1"/>
    <x v="8"/>
    <x v="1164"/>
    <x v="1614"/>
    <x v="4"/>
    <x v="6"/>
    <n v="-336.78399999999999"/>
  </r>
  <r>
    <n v="1900"/>
    <s v="CA-2014-169775"/>
    <d v="2014-08-29T00:00:00"/>
    <d v="2014-09-02T00:00:00"/>
    <s v="Second Class"/>
    <s v="RA-19945"/>
    <x v="362"/>
    <x v="0"/>
    <s v="United States"/>
    <x v="100"/>
    <x v="2"/>
    <n v="33178"/>
    <x v="0"/>
    <s v="FUR-TA-10001857"/>
    <x v="0"/>
    <x v="3"/>
    <x v="438"/>
    <x v="1615"/>
    <x v="1"/>
    <x v="1"/>
    <n v="-110.7645"/>
  </r>
  <r>
    <n v="1901"/>
    <s v="CA-2016-140543"/>
    <d v="2016-06-29T00:00:00"/>
    <d v="2016-07-03T00:00:00"/>
    <s v="Second Class"/>
    <s v="Co-12640"/>
    <x v="476"/>
    <x v="0"/>
    <s v="United States"/>
    <x v="159"/>
    <x v="20"/>
    <n v="29501"/>
    <x v="0"/>
    <s v="OFF-ST-10000563"/>
    <x v="1"/>
    <x v="4"/>
    <x v="903"/>
    <x v="1616"/>
    <x v="5"/>
    <x v="0"/>
    <n v="19.187999999999999"/>
  </r>
  <r>
    <n v="1902"/>
    <s v="CA-2016-151141"/>
    <d v="2016-08-20T00:00:00"/>
    <d v="2016-08-23T00:00:00"/>
    <s v="First Class"/>
    <s v="DW-13480"/>
    <x v="108"/>
    <x v="2"/>
    <s v="United States"/>
    <x v="66"/>
    <x v="12"/>
    <n v="48205"/>
    <x v="2"/>
    <s v="TEC-PH-10004924"/>
    <x v="2"/>
    <x v="7"/>
    <x v="1165"/>
    <x v="1617"/>
    <x v="0"/>
    <x v="0"/>
    <n v="3.9906000000000001"/>
  </r>
  <r>
    <n v="1903"/>
    <s v="CA-2017-167094"/>
    <d v="2017-10-21T00:00:00"/>
    <d v="2017-10-22T00:00:00"/>
    <s v="First Class"/>
    <s v="DK-12835"/>
    <x v="460"/>
    <x v="1"/>
    <s v="United States"/>
    <x v="24"/>
    <x v="21"/>
    <n v="97477"/>
    <x v="1"/>
    <s v="OFF-PA-10003953"/>
    <x v="1"/>
    <x v="10"/>
    <x v="644"/>
    <x v="1170"/>
    <x v="7"/>
    <x v="2"/>
    <n v="1.8144"/>
  </r>
  <r>
    <n v="1904"/>
    <s v="CA-2017-167094"/>
    <d v="2017-10-21T00:00:00"/>
    <d v="2017-10-22T00:00:00"/>
    <s v="First Class"/>
    <s v="DK-12835"/>
    <x v="460"/>
    <x v="1"/>
    <s v="United States"/>
    <x v="24"/>
    <x v="21"/>
    <n v="97477"/>
    <x v="1"/>
    <s v="FUR-CH-10000155"/>
    <x v="0"/>
    <x v="1"/>
    <x v="1166"/>
    <x v="1618"/>
    <x v="0"/>
    <x v="2"/>
    <n v="47.847999999999999"/>
  </r>
  <r>
    <n v="1905"/>
    <s v="CA-2017-167094"/>
    <d v="2017-10-21T00:00:00"/>
    <d v="2017-10-22T00:00:00"/>
    <s v="First Class"/>
    <s v="DK-12835"/>
    <x v="460"/>
    <x v="1"/>
    <s v="United States"/>
    <x v="24"/>
    <x v="21"/>
    <n v="97477"/>
    <x v="1"/>
    <s v="TEC-AC-10003116"/>
    <x v="2"/>
    <x v="11"/>
    <x v="929"/>
    <x v="158"/>
    <x v="0"/>
    <x v="2"/>
    <n v="6.7450000000000001"/>
  </r>
  <r>
    <n v="1906"/>
    <s v="CA-2017-154410"/>
    <d v="2017-10-21T00:00:00"/>
    <d v="2017-10-24T00:00:00"/>
    <s v="First Class"/>
    <s v="MD-17860"/>
    <x v="550"/>
    <x v="1"/>
    <s v="United States"/>
    <x v="245"/>
    <x v="14"/>
    <n v="46203"/>
    <x v="2"/>
    <s v="OFF-ST-10002743"/>
    <x v="1"/>
    <x v="4"/>
    <x v="418"/>
    <x v="1619"/>
    <x v="8"/>
    <x v="0"/>
    <n v="9.0912000000000006"/>
  </r>
  <r>
    <n v="1907"/>
    <s v="US-2016-150567"/>
    <d v="2016-05-17T00:00:00"/>
    <d v="2016-05-21T00:00:00"/>
    <s v="Standard Class"/>
    <s v="RP-19855"/>
    <x v="532"/>
    <x v="1"/>
    <s v="United States"/>
    <x v="264"/>
    <x v="2"/>
    <n v="32712"/>
    <x v="0"/>
    <s v="OFF-BI-10001757"/>
    <x v="1"/>
    <x v="8"/>
    <x v="1167"/>
    <x v="1620"/>
    <x v="0"/>
    <x v="6"/>
    <n v="-2.1648000000000001"/>
  </r>
  <r>
    <n v="1908"/>
    <s v="US-2016-150567"/>
    <d v="2016-05-17T00:00:00"/>
    <d v="2016-05-21T00:00:00"/>
    <s v="Standard Class"/>
    <s v="RP-19855"/>
    <x v="532"/>
    <x v="1"/>
    <s v="United States"/>
    <x v="264"/>
    <x v="2"/>
    <n v="32712"/>
    <x v="0"/>
    <s v="OFF-BI-10000069"/>
    <x v="1"/>
    <x v="8"/>
    <x v="491"/>
    <x v="1621"/>
    <x v="5"/>
    <x v="6"/>
    <n v="-21.6144"/>
  </r>
  <r>
    <n v="1909"/>
    <s v="CA-2015-157959"/>
    <d v="2015-02-03T00:00:00"/>
    <d v="2015-02-04T00:00:00"/>
    <s v="First Class"/>
    <s v="RW-19540"/>
    <x v="459"/>
    <x v="1"/>
    <s v="United States"/>
    <x v="1"/>
    <x v="1"/>
    <n v="90008"/>
    <x v="1"/>
    <s v="FUR-FU-10004093"/>
    <x v="0"/>
    <x v="5"/>
    <x v="1168"/>
    <x v="1622"/>
    <x v="4"/>
    <x v="0"/>
    <n v="41.076000000000001"/>
  </r>
  <r>
    <n v="1910"/>
    <s v="CA-2017-105886"/>
    <d v="2017-12-18T00:00:00"/>
    <d v="2017-12-23T00:00:00"/>
    <s v="Standard Class"/>
    <s v="DB-13660"/>
    <x v="551"/>
    <x v="0"/>
    <s v="United States"/>
    <x v="147"/>
    <x v="15"/>
    <n v="11572"/>
    <x v="3"/>
    <s v="FUR-FU-10001037"/>
    <x v="0"/>
    <x v="5"/>
    <x v="1169"/>
    <x v="1623"/>
    <x v="0"/>
    <x v="0"/>
    <n v="8.532"/>
  </r>
  <r>
    <n v="1911"/>
    <s v="CA-2016-105963"/>
    <d v="2016-11-15T00:00:00"/>
    <d v="2016-11-22T00:00:00"/>
    <s v="Standard Class"/>
    <s v="SC-20770"/>
    <x v="34"/>
    <x v="1"/>
    <s v="United States"/>
    <x v="1"/>
    <x v="1"/>
    <n v="90008"/>
    <x v="1"/>
    <s v="TEC-AC-10003832"/>
    <x v="2"/>
    <x v="11"/>
    <x v="463"/>
    <x v="637"/>
    <x v="1"/>
    <x v="0"/>
    <n v="40.749899999999997"/>
  </r>
  <r>
    <n v="1912"/>
    <s v="CA-2017-121503"/>
    <d v="2017-07-03T00:00:00"/>
    <d v="2017-07-06T00:00:00"/>
    <s v="Second Class"/>
    <s v="FH-14275"/>
    <x v="395"/>
    <x v="1"/>
    <s v="United States"/>
    <x v="12"/>
    <x v="5"/>
    <n v="77041"/>
    <x v="2"/>
    <s v="OFF-PA-10001878"/>
    <x v="1"/>
    <x v="10"/>
    <x v="1170"/>
    <x v="1624"/>
    <x v="3"/>
    <x v="2"/>
    <n v="92.439899999999994"/>
  </r>
  <r>
    <n v="1913"/>
    <s v="CA-2017-121503"/>
    <d v="2017-07-03T00:00:00"/>
    <d v="2017-07-06T00:00:00"/>
    <s v="Second Class"/>
    <s v="FH-14275"/>
    <x v="395"/>
    <x v="1"/>
    <s v="United States"/>
    <x v="12"/>
    <x v="5"/>
    <n v="77041"/>
    <x v="2"/>
    <s v="TEC-MA-10003674"/>
    <x v="2"/>
    <x v="15"/>
    <x v="1171"/>
    <x v="1625"/>
    <x v="1"/>
    <x v="10"/>
    <n v="49.761000000000003"/>
  </r>
  <r>
    <n v="1914"/>
    <s v="CA-2014-103366"/>
    <d v="2014-01-15T00:00:00"/>
    <d v="2014-01-17T00:00:00"/>
    <s v="First Class"/>
    <s v="EH-13990"/>
    <x v="552"/>
    <x v="0"/>
    <s v="United States"/>
    <x v="185"/>
    <x v="32"/>
    <n v="30076"/>
    <x v="0"/>
    <s v="TEC-AC-10003628"/>
    <x v="2"/>
    <x v="11"/>
    <x v="247"/>
    <x v="179"/>
    <x v="2"/>
    <x v="0"/>
    <n v="65.977999999999994"/>
  </r>
  <r>
    <n v="1915"/>
    <s v="CA-2017-124597"/>
    <d v="2017-04-30T00:00:00"/>
    <d v="2017-05-05T00:00:00"/>
    <s v="Standard Class"/>
    <s v="AS-10630"/>
    <x v="357"/>
    <x v="2"/>
    <s v="United States"/>
    <x v="199"/>
    <x v="2"/>
    <n v="33437"/>
    <x v="0"/>
    <s v="OFF-LA-10003190"/>
    <x v="1"/>
    <x v="2"/>
    <x v="1172"/>
    <x v="871"/>
    <x v="0"/>
    <x v="2"/>
    <n v="1.6704000000000001"/>
  </r>
  <r>
    <n v="1916"/>
    <s v="CA-2017-124597"/>
    <d v="2017-04-30T00:00:00"/>
    <d v="2017-05-05T00:00:00"/>
    <s v="Standard Class"/>
    <s v="AS-10630"/>
    <x v="357"/>
    <x v="2"/>
    <s v="United States"/>
    <x v="199"/>
    <x v="2"/>
    <n v="33437"/>
    <x v="0"/>
    <s v="OFF-AR-10002280"/>
    <x v="1"/>
    <x v="6"/>
    <x v="772"/>
    <x v="1626"/>
    <x v="1"/>
    <x v="2"/>
    <n v="4.8525"/>
  </r>
  <r>
    <n v="1917"/>
    <s v="CA-2017-124597"/>
    <d v="2017-04-30T00:00:00"/>
    <d v="2017-05-05T00:00:00"/>
    <s v="Standard Class"/>
    <s v="AS-10630"/>
    <x v="357"/>
    <x v="2"/>
    <s v="United States"/>
    <x v="199"/>
    <x v="2"/>
    <n v="33437"/>
    <x v="0"/>
    <s v="OFF-LA-10001569"/>
    <x v="1"/>
    <x v="2"/>
    <x v="639"/>
    <x v="1627"/>
    <x v="1"/>
    <x v="2"/>
    <n v="3.8843999999999999"/>
  </r>
  <r>
    <n v="1918"/>
    <s v="CA-2015-105634"/>
    <d v="2015-11-08T00:00:00"/>
    <d v="2015-11-14T00:00:00"/>
    <s v="Standard Class"/>
    <s v="HA-14905"/>
    <x v="456"/>
    <x v="0"/>
    <s v="United States"/>
    <x v="47"/>
    <x v="31"/>
    <n v="2038"/>
    <x v="3"/>
    <s v="OFF-AR-10001573"/>
    <x v="1"/>
    <x v="6"/>
    <x v="373"/>
    <x v="1628"/>
    <x v="2"/>
    <x v="0"/>
    <n v="3.3784999999999998"/>
  </r>
  <r>
    <n v="1919"/>
    <s v="CA-2015-123673"/>
    <d v="2015-10-30T00:00:00"/>
    <d v="2015-11-01T00:00:00"/>
    <s v="Second Class"/>
    <s v="CH-12070"/>
    <x v="539"/>
    <x v="2"/>
    <s v="United States"/>
    <x v="66"/>
    <x v="12"/>
    <n v="48227"/>
    <x v="2"/>
    <s v="TEC-PH-10001809"/>
    <x v="2"/>
    <x v="7"/>
    <x v="1173"/>
    <x v="1629"/>
    <x v="0"/>
    <x v="0"/>
    <n v="74.974999999999994"/>
  </r>
  <r>
    <n v="1920"/>
    <s v="US-2017-111423"/>
    <d v="2017-08-17T00:00:00"/>
    <d v="2017-08-19T00:00:00"/>
    <s v="First Class"/>
    <s v="EH-13765"/>
    <x v="553"/>
    <x v="1"/>
    <s v="United States"/>
    <x v="232"/>
    <x v="15"/>
    <n v="13601"/>
    <x v="3"/>
    <s v="OFF-BI-10003091"/>
    <x v="1"/>
    <x v="8"/>
    <x v="1174"/>
    <x v="1630"/>
    <x v="2"/>
    <x v="2"/>
    <n v="302.37299999999999"/>
  </r>
  <r>
    <n v="1921"/>
    <s v="US-2017-111423"/>
    <d v="2017-08-17T00:00:00"/>
    <d v="2017-08-19T00:00:00"/>
    <s v="First Class"/>
    <s v="EH-13765"/>
    <x v="553"/>
    <x v="1"/>
    <s v="United States"/>
    <x v="232"/>
    <x v="15"/>
    <n v="13601"/>
    <x v="3"/>
    <s v="FUR-CH-10003981"/>
    <x v="0"/>
    <x v="1"/>
    <x v="1175"/>
    <x v="1631"/>
    <x v="0"/>
    <x v="9"/>
    <n v="97.6524"/>
  </r>
  <r>
    <n v="1922"/>
    <s v="CA-2015-125178"/>
    <d v="2015-10-03T00:00:00"/>
    <d v="2015-10-09T00:00:00"/>
    <s v="Standard Class"/>
    <s v="MZ-17515"/>
    <x v="89"/>
    <x v="1"/>
    <s v="United States"/>
    <x v="265"/>
    <x v="9"/>
    <n v="19601"/>
    <x v="3"/>
    <s v="OFF-ST-10002562"/>
    <x v="1"/>
    <x v="4"/>
    <x v="683"/>
    <x v="1632"/>
    <x v="0"/>
    <x v="2"/>
    <n v="1.5007999999999999"/>
  </r>
  <r>
    <n v="1923"/>
    <s v="CA-2016-156685"/>
    <d v="2016-07-08T00:00:00"/>
    <d v="2016-07-10T00:00:00"/>
    <s v="Second Class"/>
    <s v="SC-20230"/>
    <x v="554"/>
    <x v="1"/>
    <s v="United States"/>
    <x v="81"/>
    <x v="5"/>
    <n v="76017"/>
    <x v="2"/>
    <s v="TEC-PH-10004345"/>
    <x v="2"/>
    <x v="7"/>
    <x v="1176"/>
    <x v="1633"/>
    <x v="6"/>
    <x v="2"/>
    <n v="107.955"/>
  </r>
  <r>
    <n v="1924"/>
    <s v="CA-2016-156685"/>
    <d v="2016-07-08T00:00:00"/>
    <d v="2016-07-10T00:00:00"/>
    <s v="Second Class"/>
    <s v="SC-20230"/>
    <x v="554"/>
    <x v="1"/>
    <s v="United States"/>
    <x v="81"/>
    <x v="5"/>
    <n v="76017"/>
    <x v="2"/>
    <s v="OFF-AR-10000588"/>
    <x v="1"/>
    <x v="6"/>
    <x v="398"/>
    <x v="1634"/>
    <x v="1"/>
    <x v="2"/>
    <n v="3.5712000000000002"/>
  </r>
  <r>
    <n v="1925"/>
    <s v="CA-2017-126865"/>
    <d v="2017-12-05T00:00:00"/>
    <d v="2017-12-07T00:00:00"/>
    <s v="Second Class"/>
    <s v="NP-18325"/>
    <x v="268"/>
    <x v="0"/>
    <s v="United States"/>
    <x v="70"/>
    <x v="1"/>
    <n v="92024"/>
    <x v="1"/>
    <s v="OFF-PA-10003039"/>
    <x v="1"/>
    <x v="10"/>
    <x v="334"/>
    <x v="1635"/>
    <x v="1"/>
    <x v="0"/>
    <n v="41.823"/>
  </r>
  <r>
    <n v="1926"/>
    <s v="CA-2017-102834"/>
    <d v="2017-03-09T00:00:00"/>
    <d v="2017-03-13T00:00:00"/>
    <s v="Standard Class"/>
    <s v="LW-16990"/>
    <x v="352"/>
    <x v="1"/>
    <s v="United States"/>
    <x v="8"/>
    <x v="1"/>
    <n v="94110"/>
    <x v="1"/>
    <s v="TEC-AC-10001908"/>
    <x v="2"/>
    <x v="11"/>
    <x v="295"/>
    <x v="1636"/>
    <x v="0"/>
    <x v="0"/>
    <n v="69.992999999999995"/>
  </r>
  <r>
    <n v="1927"/>
    <s v="US-2016-139710"/>
    <d v="2016-06-09T00:00:00"/>
    <d v="2016-06-15T00:00:00"/>
    <s v="Standard Class"/>
    <s v="GM-14680"/>
    <x v="411"/>
    <x v="0"/>
    <s v="United States"/>
    <x v="1"/>
    <x v="1"/>
    <n v="90045"/>
    <x v="1"/>
    <s v="TEC-PH-10001198"/>
    <x v="2"/>
    <x v="7"/>
    <x v="1177"/>
    <x v="1637"/>
    <x v="1"/>
    <x v="2"/>
    <n v="19.9665"/>
  </r>
  <r>
    <n v="1928"/>
    <s v="CA-2017-121538"/>
    <d v="2017-11-28T00:00:00"/>
    <d v="2017-12-01T00:00:00"/>
    <s v="First Class"/>
    <s v="RH-19495"/>
    <x v="302"/>
    <x v="0"/>
    <s v="United States"/>
    <x v="60"/>
    <x v="22"/>
    <n v="80219"/>
    <x v="1"/>
    <s v="OFF-PA-10004071"/>
    <x v="1"/>
    <x v="10"/>
    <x v="417"/>
    <x v="1638"/>
    <x v="0"/>
    <x v="2"/>
    <n v="31.0688"/>
  </r>
  <r>
    <n v="1929"/>
    <s v="US-2017-101539"/>
    <d v="2017-03-16T00:00:00"/>
    <d v="2017-03-18T00:00:00"/>
    <s v="Second Class"/>
    <s v="VM-21685"/>
    <x v="91"/>
    <x v="2"/>
    <s v="United States"/>
    <x v="4"/>
    <x v="4"/>
    <n v="98105"/>
    <x v="1"/>
    <s v="OFF-PA-10001972"/>
    <x v="1"/>
    <x v="10"/>
    <x v="1178"/>
    <x v="90"/>
    <x v="7"/>
    <x v="0"/>
    <n v="3.1103999999999998"/>
  </r>
  <r>
    <n v="1930"/>
    <s v="US-2017-101539"/>
    <d v="2017-03-16T00:00:00"/>
    <d v="2017-03-18T00:00:00"/>
    <s v="Second Class"/>
    <s v="VM-21685"/>
    <x v="91"/>
    <x v="2"/>
    <s v="United States"/>
    <x v="4"/>
    <x v="4"/>
    <n v="98105"/>
    <x v="1"/>
    <s v="OFF-ST-10004180"/>
    <x v="1"/>
    <x v="4"/>
    <x v="244"/>
    <x v="1639"/>
    <x v="7"/>
    <x v="0"/>
    <n v="1.8604000000000001"/>
  </r>
  <r>
    <n v="1931"/>
    <s v="US-2017-101539"/>
    <d v="2017-03-16T00:00:00"/>
    <d v="2017-03-18T00:00:00"/>
    <s v="Second Class"/>
    <s v="VM-21685"/>
    <x v="91"/>
    <x v="2"/>
    <s v="United States"/>
    <x v="4"/>
    <x v="4"/>
    <n v="98105"/>
    <x v="1"/>
    <s v="TEC-PH-10004165"/>
    <x v="2"/>
    <x v="7"/>
    <x v="895"/>
    <x v="1640"/>
    <x v="1"/>
    <x v="2"/>
    <n v="49.498199999999997"/>
  </r>
  <r>
    <n v="1932"/>
    <s v="CA-2016-152121"/>
    <d v="2016-11-27T00:00:00"/>
    <d v="2016-11-29T00:00:00"/>
    <s v="Second Class"/>
    <s v="CC-12670"/>
    <x v="113"/>
    <x v="0"/>
    <s v="United States"/>
    <x v="48"/>
    <x v="16"/>
    <n v="85254"/>
    <x v="1"/>
    <s v="TEC-PH-10002483"/>
    <x v="2"/>
    <x v="7"/>
    <x v="1179"/>
    <x v="1641"/>
    <x v="7"/>
    <x v="2"/>
    <n v="23.799299999999999"/>
  </r>
  <r>
    <n v="1933"/>
    <s v="CA-2017-161200"/>
    <d v="2017-08-06T00:00:00"/>
    <d v="2017-08-10T00:00:00"/>
    <s v="Second Class"/>
    <s v="SV-20365"/>
    <x v="277"/>
    <x v="0"/>
    <s v="United States"/>
    <x v="240"/>
    <x v="28"/>
    <n v="70506"/>
    <x v="0"/>
    <s v="FUR-BO-10000468"/>
    <x v="0"/>
    <x v="0"/>
    <x v="1180"/>
    <x v="1642"/>
    <x v="1"/>
    <x v="0"/>
    <n v="23.3184"/>
  </r>
  <r>
    <n v="1934"/>
    <s v="CA-2017-161200"/>
    <d v="2017-08-06T00:00:00"/>
    <d v="2017-08-10T00:00:00"/>
    <s v="Second Class"/>
    <s v="SV-20365"/>
    <x v="277"/>
    <x v="0"/>
    <s v="United States"/>
    <x v="240"/>
    <x v="28"/>
    <n v="70506"/>
    <x v="0"/>
    <s v="FUR-FU-10001706"/>
    <x v="0"/>
    <x v="5"/>
    <x v="50"/>
    <x v="1643"/>
    <x v="2"/>
    <x v="0"/>
    <n v="7.3920000000000003"/>
  </r>
  <r>
    <n v="1935"/>
    <s v="CA-2017-101245"/>
    <d v="2017-11-27T00:00:00"/>
    <d v="2017-12-03T00:00:00"/>
    <s v="Standard Class"/>
    <s v="LW-16990"/>
    <x v="352"/>
    <x v="1"/>
    <s v="United States"/>
    <x v="8"/>
    <x v="1"/>
    <n v="94109"/>
    <x v="1"/>
    <s v="OFF-PA-10003129"/>
    <x v="1"/>
    <x v="10"/>
    <x v="1146"/>
    <x v="1644"/>
    <x v="2"/>
    <x v="0"/>
    <n v="114.9385"/>
  </r>
  <r>
    <n v="1936"/>
    <s v="CA-2017-101245"/>
    <d v="2017-11-27T00:00:00"/>
    <d v="2017-12-03T00:00:00"/>
    <s v="Standard Class"/>
    <s v="LW-16990"/>
    <x v="352"/>
    <x v="1"/>
    <s v="United States"/>
    <x v="8"/>
    <x v="1"/>
    <n v="94109"/>
    <x v="1"/>
    <s v="TEC-AC-10001284"/>
    <x v="2"/>
    <x v="11"/>
    <x v="1181"/>
    <x v="1645"/>
    <x v="8"/>
    <x v="0"/>
    <n v="59.817599999999999"/>
  </r>
  <r>
    <n v="1937"/>
    <s v="CA-2015-141768"/>
    <d v="2015-05-25T00:00:00"/>
    <d v="2015-05-27T00:00:00"/>
    <s v="Second Class"/>
    <s v="NP-18685"/>
    <x v="472"/>
    <x v="2"/>
    <s v="United States"/>
    <x v="8"/>
    <x v="1"/>
    <n v="94109"/>
    <x v="1"/>
    <s v="FUR-FU-10002268"/>
    <x v="0"/>
    <x v="5"/>
    <x v="869"/>
    <x v="1646"/>
    <x v="1"/>
    <x v="0"/>
    <n v="4.8609"/>
  </r>
  <r>
    <n v="1938"/>
    <s v="CA-2016-112109"/>
    <d v="2016-07-08T00:00:00"/>
    <d v="2016-07-12T00:00:00"/>
    <s v="Standard Class"/>
    <s v="JE-15715"/>
    <x v="555"/>
    <x v="0"/>
    <s v="United States"/>
    <x v="266"/>
    <x v="22"/>
    <n v="80020"/>
    <x v="1"/>
    <s v="OFF-BI-10002082"/>
    <x v="1"/>
    <x v="8"/>
    <x v="1182"/>
    <x v="1647"/>
    <x v="0"/>
    <x v="6"/>
    <n v="-13.311999999999999"/>
  </r>
  <r>
    <n v="1939"/>
    <s v="CA-2016-112109"/>
    <d v="2016-07-08T00:00:00"/>
    <d v="2016-07-12T00:00:00"/>
    <s v="Standard Class"/>
    <s v="JE-15715"/>
    <x v="555"/>
    <x v="0"/>
    <s v="United States"/>
    <x v="266"/>
    <x v="22"/>
    <n v="80020"/>
    <x v="1"/>
    <s v="OFF-ST-10001505"/>
    <x v="1"/>
    <x v="4"/>
    <x v="1183"/>
    <x v="1383"/>
    <x v="3"/>
    <x v="2"/>
    <n v="-1.2558"/>
  </r>
  <r>
    <n v="1940"/>
    <s v="CA-2016-112109"/>
    <d v="2016-07-08T00:00:00"/>
    <d v="2016-07-12T00:00:00"/>
    <s v="Standard Class"/>
    <s v="JE-15715"/>
    <x v="555"/>
    <x v="0"/>
    <s v="United States"/>
    <x v="266"/>
    <x v="22"/>
    <n v="80020"/>
    <x v="1"/>
    <s v="OFF-BI-10001634"/>
    <x v="1"/>
    <x v="8"/>
    <x v="24"/>
    <x v="1648"/>
    <x v="4"/>
    <x v="6"/>
    <n v="-6.1151999999999997"/>
  </r>
  <r>
    <n v="1941"/>
    <s v="CA-2016-112109"/>
    <d v="2016-07-08T00:00:00"/>
    <d v="2016-07-12T00:00:00"/>
    <s v="Standard Class"/>
    <s v="JE-15715"/>
    <x v="555"/>
    <x v="0"/>
    <s v="United States"/>
    <x v="266"/>
    <x v="22"/>
    <n v="80020"/>
    <x v="1"/>
    <s v="FUR-CH-10004287"/>
    <x v="0"/>
    <x v="1"/>
    <x v="158"/>
    <x v="1649"/>
    <x v="1"/>
    <x v="2"/>
    <n v="74.573999999999998"/>
  </r>
  <r>
    <n v="1942"/>
    <s v="CA-2017-144064"/>
    <d v="2017-08-29T00:00:00"/>
    <d v="2017-09-01T00:00:00"/>
    <s v="First Class"/>
    <s v="CP-12085"/>
    <x v="434"/>
    <x v="1"/>
    <s v="United States"/>
    <x v="94"/>
    <x v="10"/>
    <n v="62301"/>
    <x v="2"/>
    <s v="OFF-LA-10004544"/>
    <x v="1"/>
    <x v="2"/>
    <x v="199"/>
    <x v="655"/>
    <x v="4"/>
    <x v="2"/>
    <n v="17.760000000000002"/>
  </r>
  <r>
    <n v="1943"/>
    <s v="CA-2017-144064"/>
    <d v="2017-08-29T00:00:00"/>
    <d v="2017-09-01T00:00:00"/>
    <s v="First Class"/>
    <s v="CP-12085"/>
    <x v="434"/>
    <x v="1"/>
    <s v="United States"/>
    <x v="94"/>
    <x v="10"/>
    <n v="62301"/>
    <x v="2"/>
    <s v="OFF-ST-10004507"/>
    <x v="1"/>
    <x v="4"/>
    <x v="457"/>
    <x v="1180"/>
    <x v="0"/>
    <x v="2"/>
    <n v="2.4009999999999998"/>
  </r>
  <r>
    <n v="1944"/>
    <s v="CA-2017-144064"/>
    <d v="2017-08-29T00:00:00"/>
    <d v="2017-09-01T00:00:00"/>
    <s v="First Class"/>
    <s v="CP-12085"/>
    <x v="434"/>
    <x v="1"/>
    <s v="United States"/>
    <x v="94"/>
    <x v="10"/>
    <n v="62301"/>
    <x v="2"/>
    <s v="OFF-BI-10002012"/>
    <x v="1"/>
    <x v="8"/>
    <x v="749"/>
    <x v="1650"/>
    <x v="6"/>
    <x v="3"/>
    <n v="-5.1840000000000002"/>
  </r>
  <r>
    <n v="1945"/>
    <s v="CA-2016-108581"/>
    <d v="2016-06-20T00:00:00"/>
    <d v="2016-06-26T00:00:00"/>
    <s v="Standard Class"/>
    <s v="EA-14035"/>
    <x v="105"/>
    <x v="1"/>
    <s v="United States"/>
    <x v="238"/>
    <x v="5"/>
    <n v="75007"/>
    <x v="2"/>
    <s v="TEC-AC-10001109"/>
    <x v="2"/>
    <x v="11"/>
    <x v="1007"/>
    <x v="1651"/>
    <x v="4"/>
    <x v="2"/>
    <n v="26.391200000000001"/>
  </r>
  <r>
    <n v="1946"/>
    <s v="CA-2016-108581"/>
    <d v="2016-06-20T00:00:00"/>
    <d v="2016-06-26T00:00:00"/>
    <s v="Standard Class"/>
    <s v="EA-14035"/>
    <x v="105"/>
    <x v="1"/>
    <s v="United States"/>
    <x v="238"/>
    <x v="5"/>
    <n v="75007"/>
    <x v="2"/>
    <s v="OFF-PA-10000809"/>
    <x v="1"/>
    <x v="10"/>
    <x v="1133"/>
    <x v="559"/>
    <x v="0"/>
    <x v="2"/>
    <n v="3.6288"/>
  </r>
  <r>
    <n v="1947"/>
    <s v="CA-2017-157987"/>
    <d v="2017-09-02T00:00:00"/>
    <d v="2017-09-06T00:00:00"/>
    <s v="Standard Class"/>
    <s v="AC-10615"/>
    <x v="556"/>
    <x v="1"/>
    <s v="United States"/>
    <x v="20"/>
    <x v="15"/>
    <n v="10009"/>
    <x v="3"/>
    <s v="OFF-AR-10000658"/>
    <x v="1"/>
    <x v="6"/>
    <x v="332"/>
    <x v="789"/>
    <x v="0"/>
    <x v="0"/>
    <n v="6.468"/>
  </r>
  <r>
    <n v="1948"/>
    <s v="CA-2017-157987"/>
    <d v="2017-09-02T00:00:00"/>
    <d v="2017-09-06T00:00:00"/>
    <s v="Standard Class"/>
    <s v="AC-10615"/>
    <x v="556"/>
    <x v="1"/>
    <s v="United States"/>
    <x v="20"/>
    <x v="15"/>
    <n v="10009"/>
    <x v="3"/>
    <s v="FUR-FU-10001196"/>
    <x v="0"/>
    <x v="5"/>
    <x v="1125"/>
    <x v="1034"/>
    <x v="0"/>
    <x v="0"/>
    <n v="3.4620000000000002"/>
  </r>
  <r>
    <n v="1949"/>
    <s v="CA-2017-157987"/>
    <d v="2017-09-02T00:00:00"/>
    <d v="2017-09-06T00:00:00"/>
    <s v="Standard Class"/>
    <s v="AC-10615"/>
    <x v="556"/>
    <x v="1"/>
    <s v="United States"/>
    <x v="20"/>
    <x v="15"/>
    <n v="10009"/>
    <x v="3"/>
    <s v="FUR-TA-10001889"/>
    <x v="0"/>
    <x v="3"/>
    <x v="411"/>
    <x v="1652"/>
    <x v="7"/>
    <x v="10"/>
    <n v="-93.3262"/>
  </r>
  <r>
    <n v="1950"/>
    <s v="CA-2017-157987"/>
    <d v="2017-09-02T00:00:00"/>
    <d v="2017-09-06T00:00:00"/>
    <s v="Standard Class"/>
    <s v="AC-10615"/>
    <x v="556"/>
    <x v="1"/>
    <s v="United States"/>
    <x v="20"/>
    <x v="15"/>
    <n v="10009"/>
    <x v="3"/>
    <s v="OFF-AP-10000358"/>
    <x v="1"/>
    <x v="9"/>
    <x v="95"/>
    <x v="1653"/>
    <x v="7"/>
    <x v="0"/>
    <n v="3.7642000000000002"/>
  </r>
  <r>
    <n v="1951"/>
    <s v="CA-2017-157987"/>
    <d v="2017-09-02T00:00:00"/>
    <d v="2017-09-06T00:00:00"/>
    <s v="Standard Class"/>
    <s v="AC-10615"/>
    <x v="556"/>
    <x v="1"/>
    <s v="United States"/>
    <x v="20"/>
    <x v="15"/>
    <n v="10009"/>
    <x v="3"/>
    <s v="OFF-BI-10004970"/>
    <x v="1"/>
    <x v="8"/>
    <x v="917"/>
    <x v="1654"/>
    <x v="8"/>
    <x v="2"/>
    <n v="8.9207999999999998"/>
  </r>
  <r>
    <n v="1952"/>
    <s v="CA-2017-157987"/>
    <d v="2017-09-02T00:00:00"/>
    <d v="2017-09-06T00:00:00"/>
    <s v="Standard Class"/>
    <s v="AC-10615"/>
    <x v="556"/>
    <x v="1"/>
    <s v="United States"/>
    <x v="20"/>
    <x v="15"/>
    <n v="10009"/>
    <x v="3"/>
    <s v="TEC-PH-10003885"/>
    <x v="2"/>
    <x v="7"/>
    <x v="780"/>
    <x v="925"/>
    <x v="1"/>
    <x v="0"/>
    <n v="57.411299999999997"/>
  </r>
  <r>
    <n v="1953"/>
    <s v="CA-2017-157987"/>
    <d v="2017-09-02T00:00:00"/>
    <d v="2017-09-06T00:00:00"/>
    <s v="Standard Class"/>
    <s v="AC-10615"/>
    <x v="556"/>
    <x v="1"/>
    <s v="United States"/>
    <x v="20"/>
    <x v="15"/>
    <n v="10009"/>
    <x v="3"/>
    <s v="OFF-LA-10001641"/>
    <x v="1"/>
    <x v="2"/>
    <x v="1031"/>
    <x v="1365"/>
    <x v="5"/>
    <x v="0"/>
    <n v="9.0719999999999992"/>
  </r>
  <r>
    <n v="1954"/>
    <s v="CA-2017-157987"/>
    <d v="2017-09-02T00:00:00"/>
    <d v="2017-09-06T00:00:00"/>
    <s v="Standard Class"/>
    <s v="AC-10615"/>
    <x v="556"/>
    <x v="1"/>
    <s v="United States"/>
    <x v="20"/>
    <x v="15"/>
    <n v="10009"/>
    <x v="3"/>
    <s v="FUR-CH-10003379"/>
    <x v="0"/>
    <x v="1"/>
    <x v="464"/>
    <x v="1655"/>
    <x v="2"/>
    <x v="9"/>
    <n v="213.73500000000001"/>
  </r>
  <r>
    <n v="1955"/>
    <s v="CA-2017-157987"/>
    <d v="2017-09-02T00:00:00"/>
    <d v="2017-09-06T00:00:00"/>
    <s v="Standard Class"/>
    <s v="AC-10615"/>
    <x v="556"/>
    <x v="1"/>
    <s v="United States"/>
    <x v="20"/>
    <x v="15"/>
    <n v="10009"/>
    <x v="3"/>
    <s v="OFF-AR-10004582"/>
    <x v="1"/>
    <x v="6"/>
    <x v="1184"/>
    <x v="1656"/>
    <x v="1"/>
    <x v="0"/>
    <n v="2.214"/>
  </r>
  <r>
    <n v="1956"/>
    <s v="CA-2017-157987"/>
    <d v="2017-09-02T00:00:00"/>
    <d v="2017-09-06T00:00:00"/>
    <s v="Standard Class"/>
    <s v="AC-10615"/>
    <x v="556"/>
    <x v="1"/>
    <s v="United States"/>
    <x v="20"/>
    <x v="15"/>
    <n v="10009"/>
    <x v="3"/>
    <s v="TEC-AC-10002842"/>
    <x v="2"/>
    <x v="11"/>
    <x v="1185"/>
    <x v="1657"/>
    <x v="0"/>
    <x v="0"/>
    <n v="38.08"/>
  </r>
  <r>
    <n v="1957"/>
    <s v="CA-2017-157987"/>
    <d v="2017-09-02T00:00:00"/>
    <d v="2017-09-06T00:00:00"/>
    <s v="Standard Class"/>
    <s v="AC-10615"/>
    <x v="556"/>
    <x v="1"/>
    <s v="United States"/>
    <x v="20"/>
    <x v="15"/>
    <n v="10009"/>
    <x v="3"/>
    <s v="TEC-AC-10000109"/>
    <x v="2"/>
    <x v="11"/>
    <x v="202"/>
    <x v="761"/>
    <x v="1"/>
    <x v="0"/>
    <n v="40.312800000000003"/>
  </r>
  <r>
    <n v="1958"/>
    <s v="CA-2017-157987"/>
    <d v="2017-09-02T00:00:00"/>
    <d v="2017-09-06T00:00:00"/>
    <s v="Standard Class"/>
    <s v="AC-10615"/>
    <x v="556"/>
    <x v="1"/>
    <s v="United States"/>
    <x v="20"/>
    <x v="15"/>
    <n v="10009"/>
    <x v="3"/>
    <s v="OFF-PA-10003893"/>
    <x v="1"/>
    <x v="10"/>
    <x v="1105"/>
    <x v="854"/>
    <x v="4"/>
    <x v="0"/>
    <n v="7.7039999999999997"/>
  </r>
  <r>
    <n v="1959"/>
    <s v="CA-2017-110905"/>
    <d v="2017-09-10T00:00:00"/>
    <d v="2017-09-15T00:00:00"/>
    <s v="Second Class"/>
    <s v="RW-19690"/>
    <x v="355"/>
    <x v="0"/>
    <s v="United States"/>
    <x v="24"/>
    <x v="25"/>
    <n v="65807"/>
    <x v="2"/>
    <s v="OFF-BI-10003669"/>
    <x v="1"/>
    <x v="8"/>
    <x v="804"/>
    <x v="1658"/>
    <x v="1"/>
    <x v="0"/>
    <n v="7.7759999999999998"/>
  </r>
  <r>
    <n v="1960"/>
    <s v="CA-2017-110905"/>
    <d v="2017-09-10T00:00:00"/>
    <d v="2017-09-15T00:00:00"/>
    <s v="Second Class"/>
    <s v="RW-19690"/>
    <x v="355"/>
    <x v="0"/>
    <s v="United States"/>
    <x v="24"/>
    <x v="25"/>
    <n v="65807"/>
    <x v="2"/>
    <s v="OFF-AP-10004785"/>
    <x v="1"/>
    <x v="9"/>
    <x v="1186"/>
    <x v="1659"/>
    <x v="1"/>
    <x v="0"/>
    <n v="14.6157"/>
  </r>
  <r>
    <n v="1961"/>
    <s v="CA-2017-110905"/>
    <d v="2017-09-10T00:00:00"/>
    <d v="2017-09-15T00:00:00"/>
    <s v="Second Class"/>
    <s v="RW-19690"/>
    <x v="355"/>
    <x v="0"/>
    <s v="United States"/>
    <x v="24"/>
    <x v="25"/>
    <n v="65807"/>
    <x v="2"/>
    <s v="TEC-AC-10003023"/>
    <x v="2"/>
    <x v="11"/>
    <x v="1079"/>
    <x v="1660"/>
    <x v="2"/>
    <x v="0"/>
    <n v="53.433"/>
  </r>
  <r>
    <n v="1962"/>
    <s v="CA-2017-110905"/>
    <d v="2017-09-10T00:00:00"/>
    <d v="2017-09-15T00:00:00"/>
    <s v="Second Class"/>
    <s v="RW-19690"/>
    <x v="355"/>
    <x v="0"/>
    <s v="United States"/>
    <x v="24"/>
    <x v="25"/>
    <n v="65807"/>
    <x v="2"/>
    <s v="TEC-AC-10002217"/>
    <x v="2"/>
    <x v="11"/>
    <x v="1187"/>
    <x v="1661"/>
    <x v="5"/>
    <x v="0"/>
    <n v="6.7679999999999998"/>
  </r>
  <r>
    <n v="1963"/>
    <s v="CA-2017-110905"/>
    <d v="2017-09-10T00:00:00"/>
    <d v="2017-09-15T00:00:00"/>
    <s v="Second Class"/>
    <s v="RW-19690"/>
    <x v="355"/>
    <x v="0"/>
    <s v="United States"/>
    <x v="24"/>
    <x v="25"/>
    <n v="65807"/>
    <x v="2"/>
    <s v="OFF-BI-10002954"/>
    <x v="1"/>
    <x v="8"/>
    <x v="1188"/>
    <x v="1662"/>
    <x v="1"/>
    <x v="0"/>
    <n v="6.5808"/>
  </r>
  <r>
    <n v="1964"/>
    <s v="CA-2017-110905"/>
    <d v="2017-09-10T00:00:00"/>
    <d v="2017-09-15T00:00:00"/>
    <s v="Second Class"/>
    <s v="RW-19690"/>
    <x v="355"/>
    <x v="0"/>
    <s v="United States"/>
    <x v="24"/>
    <x v="25"/>
    <n v="65807"/>
    <x v="2"/>
    <s v="OFF-PA-10002586"/>
    <x v="1"/>
    <x v="10"/>
    <x v="1016"/>
    <x v="1663"/>
    <x v="2"/>
    <x v="0"/>
    <n v="11.702999999999999"/>
  </r>
  <r>
    <n v="1965"/>
    <s v="CA-2017-110905"/>
    <d v="2017-09-10T00:00:00"/>
    <d v="2017-09-15T00:00:00"/>
    <s v="Second Class"/>
    <s v="RW-19690"/>
    <x v="355"/>
    <x v="0"/>
    <s v="United States"/>
    <x v="24"/>
    <x v="25"/>
    <n v="65807"/>
    <x v="2"/>
    <s v="OFF-ST-10000025"/>
    <x v="1"/>
    <x v="4"/>
    <x v="621"/>
    <x v="1664"/>
    <x v="1"/>
    <x v="0"/>
    <n v="17.177399999999999"/>
  </r>
  <r>
    <n v="1966"/>
    <s v="CA-2017-110905"/>
    <d v="2017-09-10T00:00:00"/>
    <d v="2017-09-15T00:00:00"/>
    <s v="Second Class"/>
    <s v="RW-19690"/>
    <x v="355"/>
    <x v="0"/>
    <s v="United States"/>
    <x v="24"/>
    <x v="25"/>
    <n v="65807"/>
    <x v="2"/>
    <s v="OFF-AP-10003281"/>
    <x v="1"/>
    <x v="9"/>
    <x v="1189"/>
    <x v="1665"/>
    <x v="0"/>
    <x v="0"/>
    <n v="7.2539999999999996"/>
  </r>
  <r>
    <n v="1967"/>
    <s v="CA-2017-165841"/>
    <d v="2017-12-21T00:00:00"/>
    <d v="2017-12-28T00:00:00"/>
    <s v="Standard Class"/>
    <s v="DB-13210"/>
    <x v="203"/>
    <x v="0"/>
    <s v="United States"/>
    <x v="267"/>
    <x v="30"/>
    <n v="7501"/>
    <x v="3"/>
    <s v="TEC-PH-10002103"/>
    <x v="2"/>
    <x v="7"/>
    <x v="539"/>
    <x v="1666"/>
    <x v="1"/>
    <x v="0"/>
    <n v="78.951599999999999"/>
  </r>
  <r>
    <n v="1968"/>
    <s v="CA-2017-165841"/>
    <d v="2017-12-21T00:00:00"/>
    <d v="2017-12-28T00:00:00"/>
    <s v="Standard Class"/>
    <s v="DB-13210"/>
    <x v="203"/>
    <x v="0"/>
    <s v="United States"/>
    <x v="267"/>
    <x v="30"/>
    <n v="7501"/>
    <x v="3"/>
    <s v="OFF-SU-10000898"/>
    <x v="1"/>
    <x v="14"/>
    <x v="1190"/>
    <x v="1667"/>
    <x v="2"/>
    <x v="0"/>
    <n v="20.155000000000001"/>
  </r>
  <r>
    <n v="1969"/>
    <s v="CA-2017-165841"/>
    <d v="2017-12-21T00:00:00"/>
    <d v="2017-12-28T00:00:00"/>
    <s v="Standard Class"/>
    <s v="DB-13210"/>
    <x v="203"/>
    <x v="0"/>
    <s v="United States"/>
    <x v="267"/>
    <x v="30"/>
    <n v="7501"/>
    <x v="3"/>
    <s v="OFF-PA-10001144"/>
    <x v="1"/>
    <x v="10"/>
    <x v="163"/>
    <x v="1668"/>
    <x v="1"/>
    <x v="0"/>
    <n v="79.891199999999998"/>
  </r>
  <r>
    <n v="1970"/>
    <s v="CA-2017-117485"/>
    <d v="2017-09-23T00:00:00"/>
    <d v="2017-09-29T00:00:00"/>
    <s v="Standard Class"/>
    <s v="BD-11320"/>
    <x v="217"/>
    <x v="0"/>
    <s v="United States"/>
    <x v="251"/>
    <x v="26"/>
    <n v="74133"/>
    <x v="2"/>
    <s v="TEC-AC-10004659"/>
    <x v="2"/>
    <x v="11"/>
    <x v="172"/>
    <x v="407"/>
    <x v="4"/>
    <x v="0"/>
    <n v="102.18600000000001"/>
  </r>
  <r>
    <n v="1971"/>
    <s v="CA-2017-140242"/>
    <d v="2017-05-06T00:00:00"/>
    <d v="2017-05-11T00:00:00"/>
    <s v="Standard Class"/>
    <s v="ML-17755"/>
    <x v="529"/>
    <x v="2"/>
    <s v="United States"/>
    <x v="22"/>
    <x v="10"/>
    <n v="60623"/>
    <x v="2"/>
    <s v="OFF-AR-10004752"/>
    <x v="1"/>
    <x v="6"/>
    <x v="1114"/>
    <x v="1669"/>
    <x v="1"/>
    <x v="2"/>
    <n v="0.64080000000000004"/>
  </r>
  <r>
    <n v="1972"/>
    <s v="CA-2017-140242"/>
    <d v="2017-05-06T00:00:00"/>
    <d v="2017-05-11T00:00:00"/>
    <s v="Standard Class"/>
    <s v="ML-17755"/>
    <x v="529"/>
    <x v="2"/>
    <s v="United States"/>
    <x v="22"/>
    <x v="10"/>
    <n v="60623"/>
    <x v="2"/>
    <s v="TEC-AC-10004659"/>
    <x v="2"/>
    <x v="11"/>
    <x v="172"/>
    <x v="177"/>
    <x v="3"/>
    <x v="2"/>
    <n v="76.639499999999998"/>
  </r>
  <r>
    <n v="1973"/>
    <s v="CA-2014-148950"/>
    <d v="2014-12-14T00:00:00"/>
    <d v="2014-12-19T00:00:00"/>
    <s v="Standard Class"/>
    <s v="JD-16015"/>
    <x v="557"/>
    <x v="0"/>
    <s v="United States"/>
    <x v="22"/>
    <x v="10"/>
    <n v="60610"/>
    <x v="2"/>
    <s v="OFF-BI-10001249"/>
    <x v="1"/>
    <x v="8"/>
    <x v="1191"/>
    <x v="1670"/>
    <x v="4"/>
    <x v="3"/>
    <n v="-8.6768000000000001"/>
  </r>
  <r>
    <n v="1974"/>
    <s v="CA-2014-148950"/>
    <d v="2014-12-14T00:00:00"/>
    <d v="2014-12-19T00:00:00"/>
    <s v="Standard Class"/>
    <s v="JD-16015"/>
    <x v="557"/>
    <x v="0"/>
    <s v="United States"/>
    <x v="22"/>
    <x v="10"/>
    <n v="60610"/>
    <x v="2"/>
    <s v="OFF-FA-10003059"/>
    <x v="1"/>
    <x v="13"/>
    <x v="802"/>
    <x v="1671"/>
    <x v="0"/>
    <x v="2"/>
    <n v="0.47060000000000002"/>
  </r>
  <r>
    <n v="1975"/>
    <s v="CA-2014-148950"/>
    <d v="2014-12-14T00:00:00"/>
    <d v="2014-12-19T00:00:00"/>
    <s v="Standard Class"/>
    <s v="JD-16015"/>
    <x v="557"/>
    <x v="0"/>
    <s v="United States"/>
    <x v="22"/>
    <x v="10"/>
    <n v="60610"/>
    <x v="2"/>
    <s v="TEC-AC-10002718"/>
    <x v="2"/>
    <x v="11"/>
    <x v="1192"/>
    <x v="1672"/>
    <x v="1"/>
    <x v="2"/>
    <n v="-2.1884999999999999"/>
  </r>
  <r>
    <n v="1976"/>
    <s v="CA-2014-110408"/>
    <d v="2014-10-18T00:00:00"/>
    <d v="2014-10-20T00:00:00"/>
    <s v="Second Class"/>
    <s v="AS-10225"/>
    <x v="127"/>
    <x v="1"/>
    <s v="United States"/>
    <x v="122"/>
    <x v="19"/>
    <n v="36116"/>
    <x v="0"/>
    <s v="OFF-ST-10001522"/>
    <x v="1"/>
    <x v="4"/>
    <x v="197"/>
    <x v="1673"/>
    <x v="1"/>
    <x v="0"/>
    <n v="11.0388"/>
  </r>
  <r>
    <n v="1977"/>
    <s v="CA-2014-110408"/>
    <d v="2014-10-18T00:00:00"/>
    <d v="2014-10-20T00:00:00"/>
    <s v="Second Class"/>
    <s v="AS-10225"/>
    <x v="127"/>
    <x v="1"/>
    <s v="United States"/>
    <x v="122"/>
    <x v="19"/>
    <n v="36116"/>
    <x v="0"/>
    <s v="TEC-PH-10002352"/>
    <x v="2"/>
    <x v="7"/>
    <x v="1193"/>
    <x v="1674"/>
    <x v="2"/>
    <x v="0"/>
    <n v="362.68700000000001"/>
  </r>
  <r>
    <n v="1978"/>
    <s v="CA-2014-110408"/>
    <d v="2014-10-18T00:00:00"/>
    <d v="2014-10-20T00:00:00"/>
    <s v="Second Class"/>
    <s v="AS-10225"/>
    <x v="127"/>
    <x v="1"/>
    <s v="United States"/>
    <x v="122"/>
    <x v="19"/>
    <n v="36116"/>
    <x v="0"/>
    <s v="FUR-CH-10003774"/>
    <x v="0"/>
    <x v="1"/>
    <x v="1194"/>
    <x v="1675"/>
    <x v="5"/>
    <x v="0"/>
    <n v="70.964399999999998"/>
  </r>
  <r>
    <n v="1979"/>
    <s v="CA-2015-109939"/>
    <d v="2015-05-08T00:00:00"/>
    <d v="2015-05-12T00:00:00"/>
    <s v="Standard Class"/>
    <s v="AA-10375"/>
    <x v="211"/>
    <x v="0"/>
    <s v="United States"/>
    <x v="127"/>
    <x v="21"/>
    <n v="97301"/>
    <x v="1"/>
    <s v="OFF-AR-10000127"/>
    <x v="1"/>
    <x v="6"/>
    <x v="1195"/>
    <x v="791"/>
    <x v="0"/>
    <x v="2"/>
    <n v="0.59040000000000004"/>
  </r>
  <r>
    <n v="1980"/>
    <s v="CA-2016-112669"/>
    <d v="2016-04-14T00:00:00"/>
    <d v="2016-04-14T00:00:00"/>
    <s v="Same Day"/>
    <s v="KT-16465"/>
    <x v="446"/>
    <x v="0"/>
    <s v="United States"/>
    <x v="220"/>
    <x v="16"/>
    <n v="85301"/>
    <x v="1"/>
    <s v="FUR-CH-10004086"/>
    <x v="0"/>
    <x v="1"/>
    <x v="284"/>
    <x v="1676"/>
    <x v="4"/>
    <x v="2"/>
    <n v="105.0228"/>
  </r>
  <r>
    <n v="1981"/>
    <s v="CA-2016-112669"/>
    <d v="2016-04-14T00:00:00"/>
    <d v="2016-04-14T00:00:00"/>
    <s v="Same Day"/>
    <s v="KT-16465"/>
    <x v="446"/>
    <x v="0"/>
    <s v="United States"/>
    <x v="220"/>
    <x v="16"/>
    <n v="85301"/>
    <x v="1"/>
    <s v="OFF-ST-10001228"/>
    <x v="1"/>
    <x v="4"/>
    <x v="231"/>
    <x v="1677"/>
    <x v="4"/>
    <x v="2"/>
    <n v="4.2976000000000001"/>
  </r>
  <r>
    <n v="1982"/>
    <s v="CA-2015-119592"/>
    <d v="2015-12-14T00:00:00"/>
    <d v="2015-12-16T00:00:00"/>
    <s v="Second Class"/>
    <s v="MM-18280"/>
    <x v="152"/>
    <x v="1"/>
    <s v="United States"/>
    <x v="38"/>
    <x v="32"/>
    <n v="31907"/>
    <x v="0"/>
    <s v="OFF-BI-10004187"/>
    <x v="1"/>
    <x v="8"/>
    <x v="620"/>
    <x v="1053"/>
    <x v="0"/>
    <x v="0"/>
    <n v="1.8048"/>
  </r>
  <r>
    <n v="1983"/>
    <s v="CA-2014-122749"/>
    <d v="2014-12-03T00:00:00"/>
    <d v="2014-12-09T00:00:00"/>
    <s v="Standard Class"/>
    <s v="NG-18430"/>
    <x v="159"/>
    <x v="0"/>
    <s v="United States"/>
    <x v="268"/>
    <x v="26"/>
    <n v="73120"/>
    <x v="2"/>
    <s v="TEC-PH-10003811"/>
    <x v="2"/>
    <x v="7"/>
    <x v="1196"/>
    <x v="1678"/>
    <x v="4"/>
    <x v="0"/>
    <n v="134.3888"/>
  </r>
  <r>
    <n v="1984"/>
    <s v="CA-2014-164721"/>
    <d v="2014-11-25T00:00:00"/>
    <d v="2014-11-27T00:00:00"/>
    <s v="Second Class"/>
    <s v="LW-16825"/>
    <x v="429"/>
    <x v="1"/>
    <s v="United States"/>
    <x v="71"/>
    <x v="1"/>
    <n v="94513"/>
    <x v="1"/>
    <s v="OFF-AP-10000240"/>
    <x v="1"/>
    <x v="9"/>
    <x v="650"/>
    <x v="1679"/>
    <x v="5"/>
    <x v="0"/>
    <n v="93.055199999999999"/>
  </r>
  <r>
    <n v="1985"/>
    <s v="CA-2014-164721"/>
    <d v="2014-11-25T00:00:00"/>
    <d v="2014-11-27T00:00:00"/>
    <s v="Second Class"/>
    <s v="LW-16825"/>
    <x v="429"/>
    <x v="1"/>
    <s v="United States"/>
    <x v="71"/>
    <x v="1"/>
    <n v="94513"/>
    <x v="1"/>
    <s v="FUR-FU-10001940"/>
    <x v="0"/>
    <x v="5"/>
    <x v="222"/>
    <x v="1680"/>
    <x v="1"/>
    <x v="0"/>
    <n v="10.507199999999999"/>
  </r>
  <r>
    <n v="1986"/>
    <s v="CA-2014-164721"/>
    <d v="2014-11-25T00:00:00"/>
    <d v="2014-11-27T00:00:00"/>
    <s v="Second Class"/>
    <s v="LW-16825"/>
    <x v="429"/>
    <x v="1"/>
    <s v="United States"/>
    <x v="71"/>
    <x v="1"/>
    <n v="94513"/>
    <x v="1"/>
    <s v="OFF-PA-10000575"/>
    <x v="1"/>
    <x v="10"/>
    <x v="1059"/>
    <x v="1681"/>
    <x v="4"/>
    <x v="0"/>
    <n v="12.3096"/>
  </r>
  <r>
    <n v="1987"/>
    <s v="CA-2016-147417"/>
    <d v="2016-07-25T00:00:00"/>
    <d v="2016-07-27T00:00:00"/>
    <s v="First Class"/>
    <s v="CB-12415"/>
    <x v="558"/>
    <x v="0"/>
    <s v="United States"/>
    <x v="38"/>
    <x v="24"/>
    <n v="43229"/>
    <x v="3"/>
    <s v="TEC-CO-10001449"/>
    <x v="2"/>
    <x v="16"/>
    <x v="306"/>
    <x v="1682"/>
    <x v="4"/>
    <x v="10"/>
    <n v="191.99680000000001"/>
  </r>
  <r>
    <n v="1988"/>
    <s v="CA-2015-127509"/>
    <d v="2015-11-09T00:00:00"/>
    <d v="2015-11-13T00:00:00"/>
    <s v="Standard Class"/>
    <s v="AS-10090"/>
    <x v="548"/>
    <x v="0"/>
    <s v="United States"/>
    <x v="24"/>
    <x v="25"/>
    <n v="65807"/>
    <x v="2"/>
    <s v="OFF-BI-10002393"/>
    <x v="1"/>
    <x v="8"/>
    <x v="1197"/>
    <x v="1683"/>
    <x v="1"/>
    <x v="0"/>
    <n v="7.9211999999999998"/>
  </r>
  <r>
    <n v="1989"/>
    <s v="CA-2015-127509"/>
    <d v="2015-11-09T00:00:00"/>
    <d v="2015-11-13T00:00:00"/>
    <s v="Standard Class"/>
    <s v="AS-10090"/>
    <x v="548"/>
    <x v="0"/>
    <s v="United States"/>
    <x v="24"/>
    <x v="25"/>
    <n v="65807"/>
    <x v="2"/>
    <s v="FUR-TA-10002855"/>
    <x v="0"/>
    <x v="3"/>
    <x v="1198"/>
    <x v="1684"/>
    <x v="3"/>
    <x v="0"/>
    <n v="215.1198"/>
  </r>
  <r>
    <n v="1990"/>
    <s v="CA-2015-127509"/>
    <d v="2015-11-09T00:00:00"/>
    <d v="2015-11-13T00:00:00"/>
    <s v="Standard Class"/>
    <s v="AS-10090"/>
    <x v="548"/>
    <x v="0"/>
    <s v="United States"/>
    <x v="24"/>
    <x v="25"/>
    <n v="65807"/>
    <x v="2"/>
    <s v="OFF-EN-10000781"/>
    <x v="1"/>
    <x v="12"/>
    <x v="753"/>
    <x v="1685"/>
    <x v="1"/>
    <x v="0"/>
    <n v="12.323399999999999"/>
  </r>
  <r>
    <n v="1991"/>
    <s v="CA-2015-127509"/>
    <d v="2015-11-09T00:00:00"/>
    <d v="2015-11-13T00:00:00"/>
    <s v="Standard Class"/>
    <s v="AS-10090"/>
    <x v="548"/>
    <x v="0"/>
    <s v="United States"/>
    <x v="24"/>
    <x v="25"/>
    <n v="65807"/>
    <x v="2"/>
    <s v="OFF-PA-10002160"/>
    <x v="1"/>
    <x v="10"/>
    <x v="1199"/>
    <x v="1686"/>
    <x v="1"/>
    <x v="0"/>
    <n v="8.4966000000000008"/>
  </r>
  <r>
    <n v="1992"/>
    <s v="CA-2017-111374"/>
    <d v="2017-02-24T00:00:00"/>
    <d v="2017-02-28T00:00:00"/>
    <s v="Standard Class"/>
    <s v="CB-12415"/>
    <x v="558"/>
    <x v="0"/>
    <s v="United States"/>
    <x v="10"/>
    <x v="9"/>
    <n v="19134"/>
    <x v="3"/>
    <s v="OFF-BI-10004970"/>
    <x v="1"/>
    <x v="8"/>
    <x v="917"/>
    <x v="1687"/>
    <x v="4"/>
    <x v="6"/>
    <n v="-3.7995999999999999"/>
  </r>
  <r>
    <n v="1993"/>
    <s v="CA-2017-133648"/>
    <d v="2017-06-25T00:00:00"/>
    <d v="2017-07-02T00:00:00"/>
    <s v="Standard Class"/>
    <s v="ML-17755"/>
    <x v="529"/>
    <x v="2"/>
    <s v="United States"/>
    <x v="24"/>
    <x v="21"/>
    <n v="97477"/>
    <x v="1"/>
    <s v="OFF-LA-10003923"/>
    <x v="1"/>
    <x v="2"/>
    <x v="429"/>
    <x v="1688"/>
    <x v="5"/>
    <x v="2"/>
    <n v="26.64"/>
  </r>
  <r>
    <n v="1994"/>
    <s v="CA-2017-133648"/>
    <d v="2017-06-25T00:00:00"/>
    <d v="2017-07-02T00:00:00"/>
    <s v="Standard Class"/>
    <s v="ML-17755"/>
    <x v="529"/>
    <x v="2"/>
    <s v="United States"/>
    <x v="24"/>
    <x v="21"/>
    <n v="97477"/>
    <x v="1"/>
    <s v="OFF-AR-10002257"/>
    <x v="1"/>
    <x v="6"/>
    <x v="1200"/>
    <x v="752"/>
    <x v="0"/>
    <x v="2"/>
    <n v="0.73480000000000001"/>
  </r>
  <r>
    <n v="1995"/>
    <s v="CA-2017-133648"/>
    <d v="2017-06-25T00:00:00"/>
    <d v="2017-07-02T00:00:00"/>
    <s v="Standard Class"/>
    <s v="ML-17755"/>
    <x v="529"/>
    <x v="2"/>
    <s v="United States"/>
    <x v="24"/>
    <x v="21"/>
    <n v="97477"/>
    <x v="1"/>
    <s v="OFF-FA-10004395"/>
    <x v="1"/>
    <x v="13"/>
    <x v="1201"/>
    <x v="1689"/>
    <x v="1"/>
    <x v="2"/>
    <n v="-2.1194999999999999"/>
  </r>
  <r>
    <n v="1996"/>
    <s v="US-2017-147221"/>
    <d v="2017-12-02T00:00:00"/>
    <d v="2017-12-04T00:00:00"/>
    <s v="Second Class"/>
    <s v="JS-16030"/>
    <x v="559"/>
    <x v="0"/>
    <s v="United States"/>
    <x v="12"/>
    <x v="5"/>
    <n v="77036"/>
    <x v="2"/>
    <s v="OFF-AP-10002534"/>
    <x v="1"/>
    <x v="9"/>
    <x v="1202"/>
    <x v="1690"/>
    <x v="2"/>
    <x v="3"/>
    <n v="-766.01199999999994"/>
  </r>
  <r>
    <n v="1997"/>
    <s v="US-2017-147221"/>
    <d v="2017-12-02T00:00:00"/>
    <d v="2017-12-04T00:00:00"/>
    <s v="Second Class"/>
    <s v="JS-16030"/>
    <x v="559"/>
    <x v="0"/>
    <s v="United States"/>
    <x v="12"/>
    <x v="5"/>
    <n v="77036"/>
    <x v="2"/>
    <s v="FUR-FU-10004020"/>
    <x v="0"/>
    <x v="5"/>
    <x v="493"/>
    <x v="1691"/>
    <x v="4"/>
    <x v="7"/>
    <n v="-3.7195999999999998"/>
  </r>
  <r>
    <n v="1998"/>
    <s v="CA-2014-131905"/>
    <d v="2014-02-06T00:00:00"/>
    <d v="2014-02-09T00:00:00"/>
    <s v="First Class"/>
    <s v="ND-18460"/>
    <x v="540"/>
    <x v="1"/>
    <s v="United States"/>
    <x v="269"/>
    <x v="17"/>
    <n v="23320"/>
    <x v="0"/>
    <s v="OFF-LA-10002787"/>
    <x v="1"/>
    <x v="2"/>
    <x v="547"/>
    <x v="1692"/>
    <x v="4"/>
    <x v="0"/>
    <n v="7.2"/>
  </r>
  <r>
    <n v="1999"/>
    <s v="CA-2014-131905"/>
    <d v="2014-02-06T00:00:00"/>
    <d v="2014-02-09T00:00:00"/>
    <s v="First Class"/>
    <s v="ND-18460"/>
    <x v="540"/>
    <x v="1"/>
    <s v="United States"/>
    <x v="269"/>
    <x v="17"/>
    <n v="23320"/>
    <x v="0"/>
    <s v="TEC-PH-10003645"/>
    <x v="2"/>
    <x v="7"/>
    <x v="297"/>
    <x v="1693"/>
    <x v="7"/>
    <x v="0"/>
    <n v="42.018599999999999"/>
  </r>
  <r>
    <n v="2000"/>
    <s v="CA-2014-131905"/>
    <d v="2014-02-06T00:00:00"/>
    <d v="2014-02-09T00:00:00"/>
    <s v="First Class"/>
    <s v="ND-18460"/>
    <x v="540"/>
    <x v="1"/>
    <s v="United States"/>
    <x v="269"/>
    <x v="17"/>
    <n v="23320"/>
    <x v="0"/>
    <s v="TEC-PH-10001615"/>
    <x v="2"/>
    <x v="7"/>
    <x v="1117"/>
    <x v="1694"/>
    <x v="2"/>
    <x v="0"/>
    <n v="42.035499999999999"/>
  </r>
  <r>
    <n v="2001"/>
    <s v="CA-2017-166128"/>
    <d v="2017-04-11T00:00:00"/>
    <d v="2017-04-18T00:00:00"/>
    <s v="Standard Class"/>
    <s v="LW-17215"/>
    <x v="560"/>
    <x v="0"/>
    <s v="United States"/>
    <x v="45"/>
    <x v="1"/>
    <n v="91104"/>
    <x v="1"/>
    <s v="TEC-AC-10001767"/>
    <x v="2"/>
    <x v="11"/>
    <x v="97"/>
    <x v="1695"/>
    <x v="2"/>
    <x v="0"/>
    <n v="21.994499999999999"/>
  </r>
  <r>
    <n v="2002"/>
    <s v="CA-2017-166128"/>
    <d v="2017-04-11T00:00:00"/>
    <d v="2017-04-18T00:00:00"/>
    <s v="Standard Class"/>
    <s v="LW-17215"/>
    <x v="560"/>
    <x v="0"/>
    <s v="United States"/>
    <x v="45"/>
    <x v="1"/>
    <n v="91104"/>
    <x v="1"/>
    <s v="OFF-AR-10001221"/>
    <x v="1"/>
    <x v="6"/>
    <x v="1043"/>
    <x v="1075"/>
    <x v="3"/>
    <x v="0"/>
    <n v="14.2324"/>
  </r>
  <r>
    <n v="2003"/>
    <s v="CA-2017-163510"/>
    <d v="2017-12-25T00:00:00"/>
    <d v="2017-12-28T00:00:00"/>
    <s v="Second Class"/>
    <s v="JW-15955"/>
    <x v="527"/>
    <x v="0"/>
    <s v="United States"/>
    <x v="103"/>
    <x v="0"/>
    <n v="40214"/>
    <x v="0"/>
    <s v="OFF-ST-10000563"/>
    <x v="1"/>
    <x v="4"/>
    <x v="903"/>
    <x v="1429"/>
    <x v="1"/>
    <x v="0"/>
    <n v="9.5939999999999994"/>
  </r>
  <r>
    <n v="2004"/>
    <s v="CA-2017-163510"/>
    <d v="2017-12-25T00:00:00"/>
    <d v="2017-12-28T00:00:00"/>
    <s v="Second Class"/>
    <s v="JW-15955"/>
    <x v="527"/>
    <x v="0"/>
    <s v="United States"/>
    <x v="103"/>
    <x v="0"/>
    <n v="40214"/>
    <x v="0"/>
    <s v="FUR-CH-10001146"/>
    <x v="0"/>
    <x v="1"/>
    <x v="64"/>
    <x v="1696"/>
    <x v="2"/>
    <x v="0"/>
    <n v="76.112499999999997"/>
  </r>
  <r>
    <n v="2005"/>
    <s v="US-2017-143028"/>
    <d v="2017-04-11T00:00:00"/>
    <d v="2017-04-18T00:00:00"/>
    <s v="Standard Class"/>
    <s v="SC-20050"/>
    <x v="337"/>
    <x v="2"/>
    <s v="United States"/>
    <x v="270"/>
    <x v="5"/>
    <n v="79424"/>
    <x v="2"/>
    <s v="OFF-BI-10004738"/>
    <x v="1"/>
    <x v="8"/>
    <x v="92"/>
    <x v="520"/>
    <x v="1"/>
    <x v="3"/>
    <n v="-17.045999999999999"/>
  </r>
  <r>
    <n v="2006"/>
    <s v="CA-2014-111150"/>
    <d v="2014-12-31T00:00:00"/>
    <d v="2015-01-04T00:00:00"/>
    <s v="Standard Class"/>
    <s v="RW-19630"/>
    <x v="338"/>
    <x v="1"/>
    <s v="United States"/>
    <x v="29"/>
    <x v="25"/>
    <n v="65203"/>
    <x v="2"/>
    <s v="OFF-AR-10000034"/>
    <x v="1"/>
    <x v="6"/>
    <x v="751"/>
    <x v="1697"/>
    <x v="3"/>
    <x v="0"/>
    <n v="11.575200000000001"/>
  </r>
  <r>
    <n v="2007"/>
    <s v="CA-2014-111150"/>
    <d v="2014-12-31T00:00:00"/>
    <d v="2015-01-04T00:00:00"/>
    <s v="Standard Class"/>
    <s v="RW-19630"/>
    <x v="338"/>
    <x v="1"/>
    <s v="United States"/>
    <x v="29"/>
    <x v="25"/>
    <n v="65203"/>
    <x v="2"/>
    <s v="TEC-AC-10000290"/>
    <x v="2"/>
    <x v="11"/>
    <x v="235"/>
    <x v="1698"/>
    <x v="3"/>
    <x v="0"/>
    <n v="16.1602"/>
  </r>
  <r>
    <n v="2008"/>
    <s v="CA-2017-165386"/>
    <d v="2017-08-03T00:00:00"/>
    <d v="2017-08-04T00:00:00"/>
    <s v="First Class"/>
    <s v="CM-12190"/>
    <x v="496"/>
    <x v="0"/>
    <s v="United States"/>
    <x v="22"/>
    <x v="10"/>
    <n v="60623"/>
    <x v="2"/>
    <s v="FUR-BO-10003034"/>
    <x v="0"/>
    <x v="0"/>
    <x v="1203"/>
    <x v="1699"/>
    <x v="0"/>
    <x v="4"/>
    <n v="-36.674399999999999"/>
  </r>
  <r>
    <n v="2009"/>
    <s v="CA-2014-116407"/>
    <d v="2014-11-15T00:00:00"/>
    <d v="2014-11-21T00:00:00"/>
    <s v="Standard Class"/>
    <s v="JF-15190"/>
    <x v="440"/>
    <x v="0"/>
    <s v="United States"/>
    <x v="271"/>
    <x v="18"/>
    <n v="37604"/>
    <x v="0"/>
    <s v="OFF-AR-10001315"/>
    <x v="1"/>
    <x v="6"/>
    <x v="1029"/>
    <x v="1700"/>
    <x v="1"/>
    <x v="2"/>
    <n v="0.47520000000000001"/>
  </r>
  <r>
    <n v="2010"/>
    <s v="CA-2014-116407"/>
    <d v="2014-11-15T00:00:00"/>
    <d v="2014-11-21T00:00:00"/>
    <s v="Standard Class"/>
    <s v="JF-15190"/>
    <x v="440"/>
    <x v="0"/>
    <s v="United States"/>
    <x v="271"/>
    <x v="18"/>
    <n v="37604"/>
    <x v="0"/>
    <s v="OFF-AP-10002118"/>
    <x v="1"/>
    <x v="9"/>
    <x v="77"/>
    <x v="1701"/>
    <x v="0"/>
    <x v="2"/>
    <n v="29.142399999999999"/>
  </r>
  <r>
    <n v="2011"/>
    <s v="CA-2014-116407"/>
    <d v="2014-11-15T00:00:00"/>
    <d v="2014-11-21T00:00:00"/>
    <s v="Standard Class"/>
    <s v="JF-15190"/>
    <x v="440"/>
    <x v="0"/>
    <s v="United States"/>
    <x v="271"/>
    <x v="18"/>
    <n v="37604"/>
    <x v="0"/>
    <s v="OFF-PA-10002137"/>
    <x v="1"/>
    <x v="10"/>
    <x v="565"/>
    <x v="1702"/>
    <x v="4"/>
    <x v="2"/>
    <n v="7.78"/>
  </r>
  <r>
    <n v="2012"/>
    <s v="CA-2015-155761"/>
    <d v="2015-12-11T00:00:00"/>
    <d v="2015-12-11T00:00:00"/>
    <s v="Same Day"/>
    <s v="SC-20800"/>
    <x v="561"/>
    <x v="0"/>
    <s v="United States"/>
    <x v="12"/>
    <x v="5"/>
    <n v="77041"/>
    <x v="2"/>
    <s v="TEC-AC-10001606"/>
    <x v="2"/>
    <x v="11"/>
    <x v="590"/>
    <x v="1290"/>
    <x v="0"/>
    <x v="2"/>
    <n v="35.996400000000001"/>
  </r>
  <r>
    <n v="2013"/>
    <s v="CA-2015-155761"/>
    <d v="2015-12-11T00:00:00"/>
    <d v="2015-12-11T00:00:00"/>
    <s v="Same Day"/>
    <s v="SC-20800"/>
    <x v="561"/>
    <x v="0"/>
    <s v="United States"/>
    <x v="12"/>
    <x v="5"/>
    <n v="77041"/>
    <x v="2"/>
    <s v="OFF-ST-10000943"/>
    <x v="1"/>
    <x v="4"/>
    <x v="1204"/>
    <x v="1703"/>
    <x v="1"/>
    <x v="2"/>
    <n v="4.6344000000000003"/>
  </r>
  <r>
    <n v="2014"/>
    <s v="CA-2016-145905"/>
    <d v="2016-09-18T00:00:00"/>
    <d v="2016-09-23T00:00:00"/>
    <s v="Standard Class"/>
    <s v="AM-10705"/>
    <x v="562"/>
    <x v="0"/>
    <s v="United States"/>
    <x v="109"/>
    <x v="19"/>
    <n v="36830"/>
    <x v="0"/>
    <s v="FUR-CH-10001854"/>
    <x v="0"/>
    <x v="1"/>
    <x v="1119"/>
    <x v="1704"/>
    <x v="7"/>
    <x v="0"/>
    <n v="84.235200000000006"/>
  </r>
  <r>
    <n v="2015"/>
    <s v="CA-2016-145905"/>
    <d v="2016-09-18T00:00:00"/>
    <d v="2016-09-23T00:00:00"/>
    <s v="Standard Class"/>
    <s v="AM-10705"/>
    <x v="562"/>
    <x v="0"/>
    <s v="United States"/>
    <x v="109"/>
    <x v="19"/>
    <n v="36830"/>
    <x v="0"/>
    <s v="OFF-PA-10000533"/>
    <x v="1"/>
    <x v="10"/>
    <x v="1205"/>
    <x v="1705"/>
    <x v="0"/>
    <x v="0"/>
    <n v="6.0167999999999999"/>
  </r>
  <r>
    <n v="2016"/>
    <s v="CA-2016-145905"/>
    <d v="2016-09-18T00:00:00"/>
    <d v="2016-09-23T00:00:00"/>
    <s v="Standard Class"/>
    <s v="AM-10705"/>
    <x v="562"/>
    <x v="0"/>
    <s v="United States"/>
    <x v="109"/>
    <x v="19"/>
    <n v="36830"/>
    <x v="0"/>
    <s v="OFF-ST-10003716"/>
    <x v="1"/>
    <x v="4"/>
    <x v="898"/>
    <x v="1706"/>
    <x v="4"/>
    <x v="0"/>
    <n v="117.0104"/>
  </r>
  <r>
    <n v="2017"/>
    <s v="CA-2015-113110"/>
    <d v="2015-03-19T00:00:00"/>
    <d v="2015-03-23T00:00:00"/>
    <s v="Standard Class"/>
    <s v="BK-11260"/>
    <x v="318"/>
    <x v="0"/>
    <s v="United States"/>
    <x v="272"/>
    <x v="1"/>
    <n v="92404"/>
    <x v="1"/>
    <s v="OFF-BI-10000088"/>
    <x v="1"/>
    <x v="8"/>
    <x v="1034"/>
    <x v="679"/>
    <x v="0"/>
    <x v="2"/>
    <n v="6.3684000000000003"/>
  </r>
  <r>
    <n v="2018"/>
    <s v="CA-2015-113110"/>
    <d v="2015-03-19T00:00:00"/>
    <d v="2015-03-23T00:00:00"/>
    <s v="Standard Class"/>
    <s v="BK-11260"/>
    <x v="318"/>
    <x v="0"/>
    <s v="United States"/>
    <x v="272"/>
    <x v="1"/>
    <n v="92404"/>
    <x v="1"/>
    <s v="OFF-LA-10000240"/>
    <x v="1"/>
    <x v="2"/>
    <x v="2"/>
    <x v="2"/>
    <x v="0"/>
    <x v="0"/>
    <n v="6.8714000000000004"/>
  </r>
  <r>
    <n v="2019"/>
    <s v="CA-2015-113110"/>
    <d v="2015-03-19T00:00:00"/>
    <d v="2015-03-23T00:00:00"/>
    <s v="Standard Class"/>
    <s v="BK-11260"/>
    <x v="318"/>
    <x v="0"/>
    <s v="United States"/>
    <x v="272"/>
    <x v="1"/>
    <n v="92404"/>
    <x v="1"/>
    <s v="OFF-SU-10001165"/>
    <x v="1"/>
    <x v="14"/>
    <x v="1048"/>
    <x v="1707"/>
    <x v="4"/>
    <x v="0"/>
    <n v="8.6736000000000004"/>
  </r>
  <r>
    <n v="2020"/>
    <s v="CA-2015-113110"/>
    <d v="2015-03-19T00:00:00"/>
    <d v="2015-03-23T00:00:00"/>
    <s v="Standard Class"/>
    <s v="BK-11260"/>
    <x v="318"/>
    <x v="0"/>
    <s v="United States"/>
    <x v="272"/>
    <x v="1"/>
    <n v="92404"/>
    <x v="1"/>
    <s v="OFF-PA-10002749"/>
    <x v="1"/>
    <x v="10"/>
    <x v="187"/>
    <x v="1708"/>
    <x v="5"/>
    <x v="0"/>
    <n v="19.668600000000001"/>
  </r>
  <r>
    <n v="2021"/>
    <s v="CA-2016-168354"/>
    <d v="2016-09-19T00:00:00"/>
    <d v="2016-09-21T00:00:00"/>
    <s v="First Class"/>
    <s v="RH-19510"/>
    <x v="563"/>
    <x v="2"/>
    <s v="United States"/>
    <x v="205"/>
    <x v="34"/>
    <n v="2908"/>
    <x v="3"/>
    <s v="OFF-ST-10001490"/>
    <x v="1"/>
    <x v="4"/>
    <x v="518"/>
    <x v="1709"/>
    <x v="6"/>
    <x v="0"/>
    <n v="481.86900000000003"/>
  </r>
  <r>
    <n v="2022"/>
    <s v="CA-2016-168354"/>
    <d v="2016-09-19T00:00:00"/>
    <d v="2016-09-21T00:00:00"/>
    <s v="First Class"/>
    <s v="RH-19510"/>
    <x v="563"/>
    <x v="2"/>
    <s v="United States"/>
    <x v="205"/>
    <x v="34"/>
    <n v="2908"/>
    <x v="3"/>
    <s v="OFF-PA-10002377"/>
    <x v="1"/>
    <x v="10"/>
    <x v="562"/>
    <x v="339"/>
    <x v="1"/>
    <x v="0"/>
    <n v="7.6680000000000001"/>
  </r>
  <r>
    <n v="2023"/>
    <s v="CA-2016-168354"/>
    <d v="2016-09-19T00:00:00"/>
    <d v="2016-09-21T00:00:00"/>
    <s v="First Class"/>
    <s v="RH-19510"/>
    <x v="563"/>
    <x v="2"/>
    <s v="United States"/>
    <x v="205"/>
    <x v="34"/>
    <n v="2908"/>
    <x v="3"/>
    <s v="OFF-BI-10004826"/>
    <x v="1"/>
    <x v="8"/>
    <x v="728"/>
    <x v="1710"/>
    <x v="1"/>
    <x v="0"/>
    <n v="23.7744"/>
  </r>
  <r>
    <n v="2024"/>
    <s v="CA-2016-168354"/>
    <d v="2016-09-19T00:00:00"/>
    <d v="2016-09-21T00:00:00"/>
    <s v="First Class"/>
    <s v="RH-19510"/>
    <x v="563"/>
    <x v="2"/>
    <s v="United States"/>
    <x v="205"/>
    <x v="34"/>
    <n v="2908"/>
    <x v="3"/>
    <s v="FUR-CH-10004675"/>
    <x v="0"/>
    <x v="1"/>
    <x v="635"/>
    <x v="1711"/>
    <x v="4"/>
    <x v="0"/>
    <n v="244.24959999999999"/>
  </r>
  <r>
    <n v="2025"/>
    <s v="US-2017-111241"/>
    <d v="2017-08-20T00:00:00"/>
    <d v="2017-08-22T00:00:00"/>
    <s v="Second Class"/>
    <s v="GM-14500"/>
    <x v="421"/>
    <x v="0"/>
    <s v="United States"/>
    <x v="201"/>
    <x v="1"/>
    <n v="93727"/>
    <x v="1"/>
    <s v="OFF-BI-10002867"/>
    <x v="1"/>
    <x v="8"/>
    <x v="972"/>
    <x v="1712"/>
    <x v="2"/>
    <x v="2"/>
    <n v="77.713999999999999"/>
  </r>
  <r>
    <n v="2026"/>
    <s v="CA-2015-114237"/>
    <d v="2015-03-13T00:00:00"/>
    <d v="2015-03-15T00:00:00"/>
    <s v="First Class"/>
    <s v="MC-17275"/>
    <x v="507"/>
    <x v="0"/>
    <s v="United States"/>
    <x v="4"/>
    <x v="4"/>
    <n v="98103"/>
    <x v="1"/>
    <s v="FUR-BO-10004409"/>
    <x v="0"/>
    <x v="0"/>
    <x v="631"/>
    <x v="1713"/>
    <x v="0"/>
    <x v="0"/>
    <n v="39.748800000000003"/>
  </r>
  <r>
    <n v="2027"/>
    <s v="CA-2016-113516"/>
    <d v="2016-09-08T00:00:00"/>
    <d v="2016-09-10T00:00:00"/>
    <s v="Second Class"/>
    <s v="VM-21685"/>
    <x v="91"/>
    <x v="2"/>
    <s v="United States"/>
    <x v="152"/>
    <x v="1"/>
    <n v="93534"/>
    <x v="1"/>
    <s v="OFF-BI-10002225"/>
    <x v="1"/>
    <x v="8"/>
    <x v="340"/>
    <x v="1714"/>
    <x v="0"/>
    <x v="2"/>
    <n v="11.558400000000001"/>
  </r>
  <r>
    <n v="2028"/>
    <s v="CA-2016-113516"/>
    <d v="2016-09-08T00:00:00"/>
    <d v="2016-09-10T00:00:00"/>
    <s v="Second Class"/>
    <s v="VM-21685"/>
    <x v="91"/>
    <x v="2"/>
    <s v="United States"/>
    <x v="152"/>
    <x v="1"/>
    <n v="93534"/>
    <x v="1"/>
    <s v="OFF-BI-10001989"/>
    <x v="1"/>
    <x v="8"/>
    <x v="542"/>
    <x v="1715"/>
    <x v="4"/>
    <x v="2"/>
    <n v="23.497599999999998"/>
  </r>
  <r>
    <n v="2029"/>
    <s v="CA-2015-117961"/>
    <d v="2015-11-26T00:00:00"/>
    <d v="2015-11-30T00:00:00"/>
    <s v="Standard Class"/>
    <s v="GP-14740"/>
    <x v="323"/>
    <x v="1"/>
    <s v="United States"/>
    <x v="273"/>
    <x v="31"/>
    <n v="1453"/>
    <x v="3"/>
    <s v="OFF-BI-10000343"/>
    <x v="1"/>
    <x v="8"/>
    <x v="186"/>
    <x v="1646"/>
    <x v="1"/>
    <x v="0"/>
    <n v="6.9230999999999998"/>
  </r>
  <r>
    <n v="2030"/>
    <s v="CA-2015-117961"/>
    <d v="2015-11-26T00:00:00"/>
    <d v="2015-11-30T00:00:00"/>
    <s v="Standard Class"/>
    <s v="GP-14740"/>
    <x v="323"/>
    <x v="1"/>
    <s v="United States"/>
    <x v="273"/>
    <x v="31"/>
    <n v="1453"/>
    <x v="3"/>
    <s v="OFF-ST-10001172"/>
    <x v="1"/>
    <x v="4"/>
    <x v="1206"/>
    <x v="1716"/>
    <x v="2"/>
    <x v="0"/>
    <n v="25.175999999999998"/>
  </r>
  <r>
    <n v="2031"/>
    <s v="CA-2015-117961"/>
    <d v="2015-11-26T00:00:00"/>
    <d v="2015-11-30T00:00:00"/>
    <s v="Standard Class"/>
    <s v="GP-14740"/>
    <x v="323"/>
    <x v="1"/>
    <s v="United States"/>
    <x v="273"/>
    <x v="31"/>
    <n v="1453"/>
    <x v="3"/>
    <s v="OFF-BI-10003707"/>
    <x v="1"/>
    <x v="8"/>
    <x v="784"/>
    <x v="1717"/>
    <x v="4"/>
    <x v="0"/>
    <n v="30.52"/>
  </r>
  <r>
    <n v="2032"/>
    <s v="CA-2015-117961"/>
    <d v="2015-11-26T00:00:00"/>
    <d v="2015-11-30T00:00:00"/>
    <s v="Standard Class"/>
    <s v="GP-14740"/>
    <x v="323"/>
    <x v="1"/>
    <s v="United States"/>
    <x v="273"/>
    <x v="31"/>
    <n v="1453"/>
    <x v="3"/>
    <s v="OFF-PA-10001274"/>
    <x v="1"/>
    <x v="10"/>
    <x v="1020"/>
    <x v="1023"/>
    <x v="1"/>
    <x v="0"/>
    <n v="5.1464999999999996"/>
  </r>
  <r>
    <n v="2033"/>
    <s v="CA-2016-128923"/>
    <d v="2016-12-09T00:00:00"/>
    <d v="2016-12-13T00:00:00"/>
    <s v="Standard Class"/>
    <s v="GB-14530"/>
    <x v="334"/>
    <x v="1"/>
    <s v="United States"/>
    <x v="5"/>
    <x v="5"/>
    <n v="76106"/>
    <x v="2"/>
    <s v="OFF-PA-10002250"/>
    <x v="1"/>
    <x v="10"/>
    <x v="706"/>
    <x v="1718"/>
    <x v="0"/>
    <x v="2"/>
    <n v="3.2871999999999999"/>
  </r>
  <r>
    <n v="2034"/>
    <s v="CA-2016-128923"/>
    <d v="2016-12-09T00:00:00"/>
    <d v="2016-12-13T00:00:00"/>
    <s v="Standard Class"/>
    <s v="GB-14530"/>
    <x v="334"/>
    <x v="1"/>
    <s v="United States"/>
    <x v="5"/>
    <x v="5"/>
    <n v="76106"/>
    <x v="2"/>
    <s v="OFF-AR-10000475"/>
    <x v="1"/>
    <x v="6"/>
    <x v="1120"/>
    <x v="1719"/>
    <x v="7"/>
    <x v="2"/>
    <n v="0.81620000000000004"/>
  </r>
  <r>
    <n v="2035"/>
    <s v="CA-2017-162481"/>
    <d v="2017-09-25T00:00:00"/>
    <d v="2017-09-29T00:00:00"/>
    <s v="Standard Class"/>
    <s v="CT-11995"/>
    <x v="564"/>
    <x v="0"/>
    <s v="United States"/>
    <x v="30"/>
    <x v="11"/>
    <n v="55901"/>
    <x v="2"/>
    <s v="OFF-BI-10002976"/>
    <x v="1"/>
    <x v="8"/>
    <x v="857"/>
    <x v="338"/>
    <x v="0"/>
    <x v="0"/>
    <n v="3.8822000000000001"/>
  </r>
  <r>
    <n v="2036"/>
    <s v="CA-2017-162481"/>
    <d v="2017-09-25T00:00:00"/>
    <d v="2017-09-29T00:00:00"/>
    <s v="Standard Class"/>
    <s v="CT-11995"/>
    <x v="564"/>
    <x v="0"/>
    <s v="United States"/>
    <x v="30"/>
    <x v="11"/>
    <n v="55901"/>
    <x v="2"/>
    <s v="FUR-CH-10003061"/>
    <x v="0"/>
    <x v="1"/>
    <x v="51"/>
    <x v="1720"/>
    <x v="1"/>
    <x v="0"/>
    <n v="51.2943"/>
  </r>
  <r>
    <n v="2037"/>
    <s v="CA-2015-119214"/>
    <d v="2015-01-23T00:00:00"/>
    <d v="2015-01-27T00:00:00"/>
    <s v="Standard Class"/>
    <s v="CW-11905"/>
    <x v="194"/>
    <x v="2"/>
    <s v="United States"/>
    <x v="274"/>
    <x v="37"/>
    <n v="59715"/>
    <x v="1"/>
    <s v="OFF-PA-10002893"/>
    <x v="1"/>
    <x v="10"/>
    <x v="364"/>
    <x v="1721"/>
    <x v="1"/>
    <x v="0"/>
    <n v="13.9392"/>
  </r>
  <r>
    <n v="2038"/>
    <s v="CA-2015-119214"/>
    <d v="2015-01-23T00:00:00"/>
    <d v="2015-01-27T00:00:00"/>
    <s v="Standard Class"/>
    <s v="CW-11905"/>
    <x v="194"/>
    <x v="2"/>
    <s v="United States"/>
    <x v="274"/>
    <x v="37"/>
    <n v="59715"/>
    <x v="1"/>
    <s v="OFF-LA-10003077"/>
    <x v="1"/>
    <x v="2"/>
    <x v="1089"/>
    <x v="2"/>
    <x v="0"/>
    <x v="0"/>
    <n v="6.8714000000000004"/>
  </r>
  <r>
    <n v="2039"/>
    <s v="CA-2015-122287"/>
    <d v="2015-06-18T00:00:00"/>
    <d v="2015-06-23T00:00:00"/>
    <s v="Standard Class"/>
    <s v="SN-20560"/>
    <x v="381"/>
    <x v="2"/>
    <s v="United States"/>
    <x v="97"/>
    <x v="16"/>
    <n v="85345"/>
    <x v="1"/>
    <s v="OFF-PA-10001661"/>
    <x v="1"/>
    <x v="10"/>
    <x v="1207"/>
    <x v="1627"/>
    <x v="1"/>
    <x v="2"/>
    <n v="4.3326000000000002"/>
  </r>
  <r>
    <n v="2040"/>
    <s v="CA-2015-122287"/>
    <d v="2015-06-18T00:00:00"/>
    <d v="2015-06-23T00:00:00"/>
    <s v="Standard Class"/>
    <s v="SN-20560"/>
    <x v="381"/>
    <x v="2"/>
    <s v="United States"/>
    <x v="97"/>
    <x v="16"/>
    <n v="85345"/>
    <x v="1"/>
    <s v="OFF-BI-10004656"/>
    <x v="1"/>
    <x v="8"/>
    <x v="864"/>
    <x v="1722"/>
    <x v="3"/>
    <x v="6"/>
    <n v="-3.3264"/>
  </r>
  <r>
    <n v="2041"/>
    <s v="CA-2015-122287"/>
    <d v="2015-06-18T00:00:00"/>
    <d v="2015-06-23T00:00:00"/>
    <s v="Standard Class"/>
    <s v="SN-20560"/>
    <x v="381"/>
    <x v="2"/>
    <s v="United States"/>
    <x v="97"/>
    <x v="16"/>
    <n v="85345"/>
    <x v="1"/>
    <s v="OFF-BI-10003707"/>
    <x v="1"/>
    <x v="8"/>
    <x v="784"/>
    <x v="1723"/>
    <x v="0"/>
    <x v="6"/>
    <n v="-6.1040000000000001"/>
  </r>
  <r>
    <n v="2042"/>
    <s v="CA-2015-122287"/>
    <d v="2015-06-18T00:00:00"/>
    <d v="2015-06-23T00:00:00"/>
    <s v="Standard Class"/>
    <s v="SN-20560"/>
    <x v="381"/>
    <x v="2"/>
    <s v="United States"/>
    <x v="97"/>
    <x v="16"/>
    <n v="85345"/>
    <x v="1"/>
    <s v="FUR-FU-10004973"/>
    <x v="0"/>
    <x v="5"/>
    <x v="1143"/>
    <x v="1724"/>
    <x v="2"/>
    <x v="2"/>
    <n v="20.724"/>
  </r>
  <r>
    <n v="2043"/>
    <s v="CA-2015-104493"/>
    <d v="2015-10-02T00:00:00"/>
    <d v="2015-10-08T00:00:00"/>
    <s v="Standard Class"/>
    <s v="EB-13705"/>
    <x v="182"/>
    <x v="1"/>
    <s v="United States"/>
    <x v="70"/>
    <x v="1"/>
    <n v="92105"/>
    <x v="1"/>
    <s v="OFF-BI-10004817"/>
    <x v="1"/>
    <x v="8"/>
    <x v="1208"/>
    <x v="1725"/>
    <x v="5"/>
    <x v="2"/>
    <n v="20.1264"/>
  </r>
  <r>
    <n v="2044"/>
    <s v="US-2017-158946"/>
    <d v="2017-11-18T00:00:00"/>
    <d v="2017-11-23T00:00:00"/>
    <s v="Standard Class"/>
    <s v="JW-15220"/>
    <x v="478"/>
    <x v="1"/>
    <s v="United States"/>
    <x v="80"/>
    <x v="24"/>
    <n v="44107"/>
    <x v="3"/>
    <s v="OFF-AR-10001860"/>
    <x v="1"/>
    <x v="6"/>
    <x v="916"/>
    <x v="1726"/>
    <x v="3"/>
    <x v="2"/>
    <n v="7.7728000000000002"/>
  </r>
  <r>
    <n v="2045"/>
    <s v="CA-2014-129168"/>
    <d v="2014-08-17T00:00:00"/>
    <d v="2014-08-23T00:00:00"/>
    <s v="Standard Class"/>
    <s v="KB-16585"/>
    <x v="10"/>
    <x v="1"/>
    <s v="United States"/>
    <x v="12"/>
    <x v="5"/>
    <n v="77095"/>
    <x v="2"/>
    <s v="OFF-PA-10001639"/>
    <x v="1"/>
    <x v="10"/>
    <x v="981"/>
    <x v="12"/>
    <x v="1"/>
    <x v="2"/>
    <n v="5.4432"/>
  </r>
  <r>
    <n v="2046"/>
    <s v="CA-2016-131835"/>
    <d v="2016-07-17T00:00:00"/>
    <d v="2016-07-21T00:00:00"/>
    <s v="Standard Class"/>
    <s v="MC-17590"/>
    <x v="565"/>
    <x v="1"/>
    <s v="United States"/>
    <x v="275"/>
    <x v="30"/>
    <n v="8861"/>
    <x v="3"/>
    <s v="OFF-AP-10004487"/>
    <x v="1"/>
    <x v="9"/>
    <x v="722"/>
    <x v="1727"/>
    <x v="0"/>
    <x v="0"/>
    <n v="45.539200000000001"/>
  </r>
  <r>
    <n v="2047"/>
    <s v="CA-2016-131835"/>
    <d v="2016-07-17T00:00:00"/>
    <d v="2016-07-21T00:00:00"/>
    <s v="Standard Class"/>
    <s v="MC-17590"/>
    <x v="565"/>
    <x v="1"/>
    <s v="United States"/>
    <x v="275"/>
    <x v="30"/>
    <n v="8861"/>
    <x v="3"/>
    <s v="TEC-PH-10001760"/>
    <x v="2"/>
    <x v="7"/>
    <x v="257"/>
    <x v="1728"/>
    <x v="1"/>
    <x v="0"/>
    <n v="280.58999999999997"/>
  </r>
  <r>
    <n v="2048"/>
    <s v="CA-2016-131835"/>
    <d v="2016-07-17T00:00:00"/>
    <d v="2016-07-21T00:00:00"/>
    <s v="Standard Class"/>
    <s v="MC-17590"/>
    <x v="565"/>
    <x v="1"/>
    <s v="United States"/>
    <x v="275"/>
    <x v="30"/>
    <n v="8861"/>
    <x v="3"/>
    <s v="OFF-PA-10004071"/>
    <x v="1"/>
    <x v="10"/>
    <x v="417"/>
    <x v="444"/>
    <x v="7"/>
    <x v="0"/>
    <n v="26.630400000000002"/>
  </r>
  <r>
    <n v="2049"/>
    <s v="CA-2015-142237"/>
    <d v="2015-07-11T00:00:00"/>
    <d v="2015-07-13T00:00:00"/>
    <s v="First Class"/>
    <s v="CK-12595"/>
    <x v="242"/>
    <x v="0"/>
    <s v="United States"/>
    <x v="10"/>
    <x v="9"/>
    <n v="19134"/>
    <x v="3"/>
    <s v="FUR-FU-10004848"/>
    <x v="0"/>
    <x v="5"/>
    <x v="28"/>
    <x v="1729"/>
    <x v="3"/>
    <x v="2"/>
    <n v="36.225000000000001"/>
  </r>
  <r>
    <n v="2050"/>
    <s v="CA-2015-142237"/>
    <d v="2015-07-11T00:00:00"/>
    <d v="2015-07-13T00:00:00"/>
    <s v="First Class"/>
    <s v="CK-12595"/>
    <x v="242"/>
    <x v="0"/>
    <s v="United States"/>
    <x v="10"/>
    <x v="9"/>
    <n v="19134"/>
    <x v="3"/>
    <s v="OFF-BI-10004022"/>
    <x v="1"/>
    <x v="8"/>
    <x v="755"/>
    <x v="1278"/>
    <x v="1"/>
    <x v="6"/>
    <n v="-2.0015999999999998"/>
  </r>
  <r>
    <n v="2051"/>
    <s v="CA-2015-142237"/>
    <d v="2015-07-11T00:00:00"/>
    <d v="2015-07-13T00:00:00"/>
    <s v="First Class"/>
    <s v="CK-12595"/>
    <x v="242"/>
    <x v="0"/>
    <s v="United States"/>
    <x v="10"/>
    <x v="9"/>
    <n v="19134"/>
    <x v="3"/>
    <s v="OFF-BI-10003669"/>
    <x v="1"/>
    <x v="8"/>
    <x v="804"/>
    <x v="90"/>
    <x v="4"/>
    <x v="6"/>
    <n v="-4.7519999999999998"/>
  </r>
  <r>
    <n v="2052"/>
    <s v="CA-2015-142237"/>
    <d v="2015-07-11T00:00:00"/>
    <d v="2015-07-13T00:00:00"/>
    <s v="First Class"/>
    <s v="CK-12595"/>
    <x v="242"/>
    <x v="0"/>
    <s v="United States"/>
    <x v="10"/>
    <x v="9"/>
    <n v="19134"/>
    <x v="3"/>
    <s v="FUR-CH-10003833"/>
    <x v="0"/>
    <x v="1"/>
    <x v="1209"/>
    <x v="1730"/>
    <x v="8"/>
    <x v="4"/>
    <n v="-73.176000000000002"/>
  </r>
  <r>
    <n v="2053"/>
    <s v="CA-2015-142237"/>
    <d v="2015-07-11T00:00:00"/>
    <d v="2015-07-13T00:00:00"/>
    <s v="First Class"/>
    <s v="CK-12595"/>
    <x v="242"/>
    <x v="0"/>
    <s v="United States"/>
    <x v="10"/>
    <x v="9"/>
    <n v="19134"/>
    <x v="3"/>
    <s v="OFF-AR-10003732"/>
    <x v="1"/>
    <x v="6"/>
    <x v="324"/>
    <x v="1731"/>
    <x v="2"/>
    <x v="2"/>
    <n v="0.83399999999999996"/>
  </r>
  <r>
    <n v="2054"/>
    <s v="CA-2015-142237"/>
    <d v="2015-07-11T00:00:00"/>
    <d v="2015-07-13T00:00:00"/>
    <s v="First Class"/>
    <s v="CK-12595"/>
    <x v="242"/>
    <x v="0"/>
    <s v="United States"/>
    <x v="10"/>
    <x v="9"/>
    <n v="19134"/>
    <x v="3"/>
    <s v="FUR-FU-10003142"/>
    <x v="0"/>
    <x v="5"/>
    <x v="1210"/>
    <x v="863"/>
    <x v="5"/>
    <x v="2"/>
    <n v="3.4847999999999999"/>
  </r>
  <r>
    <n v="2055"/>
    <s v="CA-2016-136434"/>
    <d v="2016-12-01T00:00:00"/>
    <d v="2016-12-07T00:00:00"/>
    <s v="Standard Class"/>
    <s v="RD-19480"/>
    <x v="502"/>
    <x v="0"/>
    <s v="United States"/>
    <x v="102"/>
    <x v="14"/>
    <n v="47374"/>
    <x v="2"/>
    <s v="FUR-FU-10001196"/>
    <x v="0"/>
    <x v="5"/>
    <x v="1125"/>
    <x v="1732"/>
    <x v="1"/>
    <x v="0"/>
    <n v="5.1929999999999996"/>
  </r>
  <r>
    <n v="2056"/>
    <s v="CA-2017-120376"/>
    <d v="2017-12-22T00:00:00"/>
    <d v="2017-12-25T00:00:00"/>
    <s v="First Class"/>
    <s v="TP-21130"/>
    <x v="236"/>
    <x v="0"/>
    <s v="United States"/>
    <x v="66"/>
    <x v="12"/>
    <n v="48227"/>
    <x v="2"/>
    <s v="TEC-AC-10001114"/>
    <x v="2"/>
    <x v="11"/>
    <x v="1211"/>
    <x v="1695"/>
    <x v="2"/>
    <x v="0"/>
    <n v="63.984000000000002"/>
  </r>
  <r>
    <n v="2057"/>
    <s v="CA-2017-120376"/>
    <d v="2017-12-22T00:00:00"/>
    <d v="2017-12-25T00:00:00"/>
    <s v="First Class"/>
    <s v="TP-21130"/>
    <x v="236"/>
    <x v="0"/>
    <s v="United States"/>
    <x v="66"/>
    <x v="12"/>
    <n v="48227"/>
    <x v="2"/>
    <s v="FUR-CH-10002335"/>
    <x v="0"/>
    <x v="1"/>
    <x v="629"/>
    <x v="1733"/>
    <x v="3"/>
    <x v="0"/>
    <n v="412.5394"/>
  </r>
  <r>
    <n v="2058"/>
    <s v="CA-2017-120376"/>
    <d v="2017-12-22T00:00:00"/>
    <d v="2017-12-25T00:00:00"/>
    <s v="First Class"/>
    <s v="TP-21130"/>
    <x v="236"/>
    <x v="0"/>
    <s v="United States"/>
    <x v="66"/>
    <x v="12"/>
    <n v="48227"/>
    <x v="2"/>
    <s v="TEC-AC-10000844"/>
    <x v="2"/>
    <x v="11"/>
    <x v="106"/>
    <x v="1734"/>
    <x v="7"/>
    <x v="0"/>
    <n v="30.596399999999999"/>
  </r>
  <r>
    <n v="2059"/>
    <s v="CA-2017-120376"/>
    <d v="2017-12-22T00:00:00"/>
    <d v="2017-12-25T00:00:00"/>
    <s v="First Class"/>
    <s v="TP-21130"/>
    <x v="236"/>
    <x v="0"/>
    <s v="United States"/>
    <x v="66"/>
    <x v="12"/>
    <n v="48227"/>
    <x v="2"/>
    <s v="FUR-TA-10004534"/>
    <x v="0"/>
    <x v="3"/>
    <x v="121"/>
    <x v="1735"/>
    <x v="0"/>
    <x v="0"/>
    <n v="70.006"/>
  </r>
  <r>
    <n v="2060"/>
    <s v="CA-2014-106439"/>
    <d v="2014-10-31T00:00:00"/>
    <d v="2014-11-04T00:00:00"/>
    <s v="Standard Class"/>
    <s v="GG-14650"/>
    <x v="55"/>
    <x v="1"/>
    <s v="United States"/>
    <x v="1"/>
    <x v="1"/>
    <n v="90049"/>
    <x v="1"/>
    <s v="OFF-FA-10002975"/>
    <x v="1"/>
    <x v="13"/>
    <x v="128"/>
    <x v="1176"/>
    <x v="1"/>
    <x v="0"/>
    <n v="5.2164000000000001"/>
  </r>
  <r>
    <n v="2061"/>
    <s v="CA-2014-106439"/>
    <d v="2014-10-31T00:00:00"/>
    <d v="2014-11-04T00:00:00"/>
    <s v="Standard Class"/>
    <s v="GG-14650"/>
    <x v="55"/>
    <x v="1"/>
    <s v="United States"/>
    <x v="1"/>
    <x v="1"/>
    <n v="90049"/>
    <x v="1"/>
    <s v="OFF-ST-10003996"/>
    <x v="1"/>
    <x v="4"/>
    <x v="1212"/>
    <x v="1736"/>
    <x v="2"/>
    <x v="0"/>
    <n v="20.878"/>
  </r>
  <r>
    <n v="2062"/>
    <s v="CA-2014-106439"/>
    <d v="2014-10-31T00:00:00"/>
    <d v="2014-11-04T00:00:00"/>
    <s v="Standard Class"/>
    <s v="GG-14650"/>
    <x v="55"/>
    <x v="1"/>
    <s v="United States"/>
    <x v="1"/>
    <x v="1"/>
    <n v="90049"/>
    <x v="1"/>
    <s v="OFF-BI-10002571"/>
    <x v="1"/>
    <x v="8"/>
    <x v="1213"/>
    <x v="1737"/>
    <x v="0"/>
    <x v="2"/>
    <n v="5.3891999999999998"/>
  </r>
  <r>
    <n v="2063"/>
    <s v="CA-2014-106439"/>
    <d v="2014-10-31T00:00:00"/>
    <d v="2014-11-04T00:00:00"/>
    <s v="Standard Class"/>
    <s v="GG-14650"/>
    <x v="55"/>
    <x v="1"/>
    <s v="United States"/>
    <x v="1"/>
    <x v="1"/>
    <n v="90049"/>
    <x v="1"/>
    <s v="OFF-PA-10000477"/>
    <x v="1"/>
    <x v="10"/>
    <x v="1214"/>
    <x v="1738"/>
    <x v="11"/>
    <x v="0"/>
    <n v="30.427800000000001"/>
  </r>
  <r>
    <n v="2064"/>
    <s v="CA-2014-106439"/>
    <d v="2014-10-31T00:00:00"/>
    <d v="2014-11-04T00:00:00"/>
    <s v="Standard Class"/>
    <s v="GG-14650"/>
    <x v="55"/>
    <x v="1"/>
    <s v="United States"/>
    <x v="1"/>
    <x v="1"/>
    <n v="90049"/>
    <x v="1"/>
    <s v="OFF-BI-10004209"/>
    <x v="1"/>
    <x v="8"/>
    <x v="1215"/>
    <x v="1739"/>
    <x v="1"/>
    <x v="2"/>
    <n v="6.03"/>
  </r>
  <r>
    <n v="2065"/>
    <s v="CA-2014-106439"/>
    <d v="2014-10-31T00:00:00"/>
    <d v="2014-11-04T00:00:00"/>
    <s v="Standard Class"/>
    <s v="GG-14650"/>
    <x v="55"/>
    <x v="1"/>
    <s v="United States"/>
    <x v="1"/>
    <x v="1"/>
    <n v="90049"/>
    <x v="1"/>
    <s v="OFF-ST-10001963"/>
    <x v="1"/>
    <x v="4"/>
    <x v="537"/>
    <x v="1740"/>
    <x v="4"/>
    <x v="0"/>
    <n v="12.1692"/>
  </r>
  <r>
    <n v="2066"/>
    <s v="CA-2014-106439"/>
    <d v="2014-10-31T00:00:00"/>
    <d v="2014-11-04T00:00:00"/>
    <s v="Standard Class"/>
    <s v="GG-14650"/>
    <x v="55"/>
    <x v="1"/>
    <s v="United States"/>
    <x v="1"/>
    <x v="1"/>
    <n v="90049"/>
    <x v="1"/>
    <s v="FUR-CH-10003833"/>
    <x v="0"/>
    <x v="1"/>
    <x v="1209"/>
    <x v="1741"/>
    <x v="1"/>
    <x v="2"/>
    <n v="-9.1470000000000002"/>
  </r>
  <r>
    <n v="2067"/>
    <s v="CA-2014-106439"/>
    <d v="2014-10-31T00:00:00"/>
    <d v="2014-11-04T00:00:00"/>
    <s v="Standard Class"/>
    <s v="GG-14650"/>
    <x v="55"/>
    <x v="1"/>
    <s v="United States"/>
    <x v="1"/>
    <x v="1"/>
    <n v="90049"/>
    <x v="1"/>
    <s v="TEC-AC-10004568"/>
    <x v="2"/>
    <x v="11"/>
    <x v="1118"/>
    <x v="1742"/>
    <x v="6"/>
    <x v="0"/>
    <n v="47.862900000000003"/>
  </r>
  <r>
    <n v="2068"/>
    <s v="CA-2014-106439"/>
    <d v="2014-10-31T00:00:00"/>
    <d v="2014-11-04T00:00:00"/>
    <s v="Standard Class"/>
    <s v="GG-14650"/>
    <x v="55"/>
    <x v="1"/>
    <s v="United States"/>
    <x v="1"/>
    <x v="1"/>
    <n v="90049"/>
    <x v="1"/>
    <s v="OFF-AR-10001419"/>
    <x v="1"/>
    <x v="6"/>
    <x v="1015"/>
    <x v="708"/>
    <x v="1"/>
    <x v="0"/>
    <n v="3.7170000000000001"/>
  </r>
  <r>
    <n v="2069"/>
    <s v="CA-2015-133452"/>
    <d v="2015-04-13T00:00:00"/>
    <d v="2015-04-19T00:00:00"/>
    <s v="Standard Class"/>
    <s v="ZC-21910"/>
    <x v="233"/>
    <x v="0"/>
    <s v="United States"/>
    <x v="225"/>
    <x v="1"/>
    <n v="91767"/>
    <x v="1"/>
    <s v="TEC-AC-10002800"/>
    <x v="2"/>
    <x v="11"/>
    <x v="1216"/>
    <x v="1743"/>
    <x v="4"/>
    <x v="0"/>
    <n v="69.986000000000004"/>
  </r>
  <r>
    <n v="2070"/>
    <s v="CA-2015-133452"/>
    <d v="2015-04-13T00:00:00"/>
    <d v="2015-04-19T00:00:00"/>
    <s v="Standard Class"/>
    <s v="ZC-21910"/>
    <x v="233"/>
    <x v="0"/>
    <s v="United States"/>
    <x v="225"/>
    <x v="1"/>
    <n v="91767"/>
    <x v="1"/>
    <s v="FUR-TA-10003954"/>
    <x v="0"/>
    <x v="3"/>
    <x v="1217"/>
    <x v="1744"/>
    <x v="1"/>
    <x v="2"/>
    <n v="-97.739400000000003"/>
  </r>
  <r>
    <n v="2071"/>
    <s v="CA-2016-146521"/>
    <d v="2016-07-21T00:00:00"/>
    <d v="2016-07-23T00:00:00"/>
    <s v="Second Class"/>
    <s v="CC-12610"/>
    <x v="566"/>
    <x v="1"/>
    <s v="United States"/>
    <x v="10"/>
    <x v="9"/>
    <n v="19134"/>
    <x v="3"/>
    <s v="OFF-BI-10000301"/>
    <x v="1"/>
    <x v="8"/>
    <x v="625"/>
    <x v="1745"/>
    <x v="7"/>
    <x v="6"/>
    <n v="-1.294"/>
  </r>
  <r>
    <n v="2072"/>
    <s v="US-2017-110996"/>
    <d v="2017-11-20T00:00:00"/>
    <d v="2017-11-25T00:00:00"/>
    <s v="Standard Class"/>
    <s v="KA-16525"/>
    <x v="567"/>
    <x v="0"/>
    <s v="United States"/>
    <x v="276"/>
    <x v="1"/>
    <n v="91761"/>
    <x v="1"/>
    <s v="FUR-CH-10003956"/>
    <x v="0"/>
    <x v="1"/>
    <x v="368"/>
    <x v="510"/>
    <x v="2"/>
    <x v="2"/>
    <n v="-46.137"/>
  </r>
  <r>
    <n v="2073"/>
    <s v="CA-2016-129693"/>
    <d v="2016-11-26T00:00:00"/>
    <d v="2016-12-02T00:00:00"/>
    <s v="Standard Class"/>
    <s v="TC-20980"/>
    <x v="568"/>
    <x v="1"/>
    <s v="United States"/>
    <x v="4"/>
    <x v="4"/>
    <n v="98105"/>
    <x v="1"/>
    <s v="OFF-BI-10002954"/>
    <x v="1"/>
    <x v="8"/>
    <x v="1188"/>
    <x v="1746"/>
    <x v="0"/>
    <x v="2"/>
    <n v="2.5592000000000001"/>
  </r>
  <r>
    <n v="2074"/>
    <s v="CA-2017-122504"/>
    <d v="2017-11-07T00:00:00"/>
    <d v="2017-11-12T00:00:00"/>
    <s v="Second Class"/>
    <s v="DB-13270"/>
    <x v="489"/>
    <x v="2"/>
    <s v="United States"/>
    <x v="71"/>
    <x v="1"/>
    <n v="94513"/>
    <x v="1"/>
    <s v="TEC-AC-10003289"/>
    <x v="2"/>
    <x v="11"/>
    <x v="1218"/>
    <x v="127"/>
    <x v="1"/>
    <x v="0"/>
    <n v="13.793100000000001"/>
  </r>
  <r>
    <n v="2075"/>
    <s v="CA-2017-122504"/>
    <d v="2017-11-07T00:00:00"/>
    <d v="2017-11-12T00:00:00"/>
    <s v="Second Class"/>
    <s v="DB-13270"/>
    <x v="489"/>
    <x v="2"/>
    <s v="United States"/>
    <x v="71"/>
    <x v="1"/>
    <n v="94513"/>
    <x v="1"/>
    <s v="TEC-PH-10002468"/>
    <x v="2"/>
    <x v="7"/>
    <x v="1219"/>
    <x v="1747"/>
    <x v="3"/>
    <x v="2"/>
    <n v="66.635099999999994"/>
  </r>
  <r>
    <n v="2076"/>
    <s v="CA-2014-131051"/>
    <d v="2014-12-01T00:00:00"/>
    <d v="2014-12-05T00:00:00"/>
    <s v="Standard Class"/>
    <s v="TR-21325"/>
    <x v="309"/>
    <x v="0"/>
    <s v="United States"/>
    <x v="8"/>
    <x v="1"/>
    <n v="94122"/>
    <x v="1"/>
    <s v="FUR-FU-10001861"/>
    <x v="0"/>
    <x v="5"/>
    <x v="275"/>
    <x v="1748"/>
    <x v="1"/>
    <x v="0"/>
    <n v="28.518000000000001"/>
  </r>
  <r>
    <n v="2077"/>
    <s v="CA-2017-140676"/>
    <d v="2017-09-12T00:00:00"/>
    <d v="2017-09-15T00:00:00"/>
    <s v="First Class"/>
    <s v="BF-11080"/>
    <x v="569"/>
    <x v="0"/>
    <s v="United States"/>
    <x v="248"/>
    <x v="39"/>
    <n v="21215"/>
    <x v="3"/>
    <s v="OFF-PA-10004082"/>
    <x v="1"/>
    <x v="10"/>
    <x v="227"/>
    <x v="1749"/>
    <x v="2"/>
    <x v="0"/>
    <n v="19.95"/>
  </r>
  <r>
    <n v="2078"/>
    <s v="CA-2017-140676"/>
    <d v="2017-09-12T00:00:00"/>
    <d v="2017-09-15T00:00:00"/>
    <s v="First Class"/>
    <s v="BF-11080"/>
    <x v="569"/>
    <x v="0"/>
    <s v="United States"/>
    <x v="248"/>
    <x v="39"/>
    <n v="21215"/>
    <x v="3"/>
    <s v="OFF-AP-10000358"/>
    <x v="1"/>
    <x v="9"/>
    <x v="95"/>
    <x v="1750"/>
    <x v="3"/>
    <x v="0"/>
    <n v="26.349399999999999"/>
  </r>
  <r>
    <n v="2079"/>
    <s v="CA-2017-140676"/>
    <d v="2017-09-12T00:00:00"/>
    <d v="2017-09-15T00:00:00"/>
    <s v="First Class"/>
    <s v="BF-11080"/>
    <x v="569"/>
    <x v="0"/>
    <s v="United States"/>
    <x v="248"/>
    <x v="39"/>
    <n v="21215"/>
    <x v="3"/>
    <s v="OFF-PA-10004243"/>
    <x v="1"/>
    <x v="10"/>
    <x v="274"/>
    <x v="450"/>
    <x v="2"/>
    <x v="0"/>
    <n v="45.527999999999999"/>
  </r>
  <r>
    <n v="2080"/>
    <s v="CA-2015-120103"/>
    <d v="2015-12-24T00:00:00"/>
    <d v="2015-12-29T00:00:00"/>
    <s v="Standard Class"/>
    <s v="MS-17365"/>
    <x v="333"/>
    <x v="0"/>
    <s v="United States"/>
    <x v="42"/>
    <x v="16"/>
    <n v="85023"/>
    <x v="1"/>
    <s v="OFF-PA-10001295"/>
    <x v="1"/>
    <x v="10"/>
    <x v="1220"/>
    <x v="1751"/>
    <x v="3"/>
    <x v="2"/>
    <n v="37.181199999999997"/>
  </r>
  <r>
    <n v="2081"/>
    <s v="CA-2015-120103"/>
    <d v="2015-12-24T00:00:00"/>
    <d v="2015-12-29T00:00:00"/>
    <s v="Standard Class"/>
    <s v="MS-17365"/>
    <x v="333"/>
    <x v="0"/>
    <s v="United States"/>
    <x v="42"/>
    <x v="16"/>
    <n v="85023"/>
    <x v="1"/>
    <s v="TEC-PH-10002170"/>
    <x v="2"/>
    <x v="7"/>
    <x v="599"/>
    <x v="1752"/>
    <x v="0"/>
    <x v="2"/>
    <n v="11.198399999999999"/>
  </r>
  <r>
    <n v="2082"/>
    <s v="CA-2015-120103"/>
    <d v="2015-12-24T00:00:00"/>
    <d v="2015-12-29T00:00:00"/>
    <s v="Standard Class"/>
    <s v="MS-17365"/>
    <x v="333"/>
    <x v="0"/>
    <s v="United States"/>
    <x v="42"/>
    <x v="16"/>
    <n v="85023"/>
    <x v="1"/>
    <s v="FUR-FU-10002885"/>
    <x v="0"/>
    <x v="5"/>
    <x v="762"/>
    <x v="323"/>
    <x v="0"/>
    <x v="2"/>
    <n v="1.7352000000000001"/>
  </r>
  <r>
    <n v="2083"/>
    <s v="CA-2017-104647"/>
    <d v="2017-02-23T00:00:00"/>
    <d v="2017-03-01T00:00:00"/>
    <s v="Standard Class"/>
    <s v="CK-12595"/>
    <x v="242"/>
    <x v="0"/>
    <s v="United States"/>
    <x v="1"/>
    <x v="1"/>
    <n v="90008"/>
    <x v="1"/>
    <s v="OFF-PA-10002870"/>
    <x v="1"/>
    <x v="10"/>
    <x v="902"/>
    <x v="776"/>
    <x v="5"/>
    <x v="0"/>
    <n v="16.847999999999999"/>
  </r>
  <r>
    <n v="2084"/>
    <s v="CA-2014-110352"/>
    <d v="2014-11-23T00:00:00"/>
    <d v="2014-11-29T00:00:00"/>
    <s v="Standard Class"/>
    <s v="ED-13885"/>
    <x v="525"/>
    <x v="2"/>
    <s v="United States"/>
    <x v="12"/>
    <x v="5"/>
    <n v="77036"/>
    <x v="2"/>
    <s v="OFF-LA-10003923"/>
    <x v="1"/>
    <x v="2"/>
    <x v="429"/>
    <x v="208"/>
    <x v="0"/>
    <x v="2"/>
    <n v="8.8800000000000008"/>
  </r>
  <r>
    <n v="2085"/>
    <s v="CA-2016-140501"/>
    <d v="2016-06-23T00:00:00"/>
    <d v="2016-06-28T00:00:00"/>
    <s v="Standard Class"/>
    <s v="IM-15070"/>
    <x v="5"/>
    <x v="0"/>
    <s v="United States"/>
    <x v="20"/>
    <x v="15"/>
    <n v="10009"/>
    <x v="3"/>
    <s v="OFF-LA-10003510"/>
    <x v="1"/>
    <x v="2"/>
    <x v="580"/>
    <x v="1164"/>
    <x v="4"/>
    <x v="0"/>
    <n v="56.175199999999997"/>
  </r>
  <r>
    <n v="2086"/>
    <s v="CA-2016-140501"/>
    <d v="2016-06-23T00:00:00"/>
    <d v="2016-06-28T00:00:00"/>
    <s v="Standard Class"/>
    <s v="IM-15070"/>
    <x v="5"/>
    <x v="0"/>
    <s v="United States"/>
    <x v="20"/>
    <x v="15"/>
    <n v="10009"/>
    <x v="3"/>
    <s v="OFF-LA-10000248"/>
    <x v="1"/>
    <x v="2"/>
    <x v="1221"/>
    <x v="1753"/>
    <x v="2"/>
    <x v="0"/>
    <n v="8.6715"/>
  </r>
  <r>
    <n v="2087"/>
    <s v="CA-2016-140501"/>
    <d v="2016-06-23T00:00:00"/>
    <d v="2016-06-28T00:00:00"/>
    <s v="Standard Class"/>
    <s v="IM-15070"/>
    <x v="5"/>
    <x v="0"/>
    <s v="United States"/>
    <x v="20"/>
    <x v="15"/>
    <n v="10009"/>
    <x v="3"/>
    <s v="OFF-ST-10000060"/>
    <x v="1"/>
    <x v="4"/>
    <x v="392"/>
    <x v="1754"/>
    <x v="2"/>
    <x v="0"/>
    <n v="38.988"/>
  </r>
  <r>
    <n v="2088"/>
    <s v="CA-2016-140501"/>
    <d v="2016-06-23T00:00:00"/>
    <d v="2016-06-28T00:00:00"/>
    <s v="Standard Class"/>
    <s v="IM-15070"/>
    <x v="5"/>
    <x v="0"/>
    <s v="United States"/>
    <x v="20"/>
    <x v="15"/>
    <n v="10009"/>
    <x v="3"/>
    <s v="OFF-PA-10003129"/>
    <x v="1"/>
    <x v="10"/>
    <x v="1146"/>
    <x v="64"/>
    <x v="1"/>
    <x v="0"/>
    <n v="68.963099999999997"/>
  </r>
  <r>
    <n v="2089"/>
    <s v="CA-2016-140501"/>
    <d v="2016-06-23T00:00:00"/>
    <d v="2016-06-28T00:00:00"/>
    <s v="Standard Class"/>
    <s v="IM-15070"/>
    <x v="5"/>
    <x v="0"/>
    <s v="United States"/>
    <x v="20"/>
    <x v="15"/>
    <n v="10009"/>
    <x v="3"/>
    <s v="OFF-FA-10004076"/>
    <x v="1"/>
    <x v="13"/>
    <x v="1222"/>
    <x v="532"/>
    <x v="0"/>
    <x v="0"/>
    <n v="1.4652000000000001"/>
  </r>
  <r>
    <n v="2090"/>
    <s v="CA-2015-139290"/>
    <d v="2015-10-26T00:00:00"/>
    <d v="2015-10-30T00:00:00"/>
    <s v="Standard Class"/>
    <s v="MY-17380"/>
    <x v="199"/>
    <x v="1"/>
    <s v="United States"/>
    <x v="277"/>
    <x v="1"/>
    <n v="91730"/>
    <x v="1"/>
    <s v="OFF-LA-10004008"/>
    <x v="1"/>
    <x v="2"/>
    <x v="1223"/>
    <x v="1755"/>
    <x v="0"/>
    <x v="0"/>
    <n v="2.6496"/>
  </r>
  <r>
    <n v="2091"/>
    <s v="CA-2017-166142"/>
    <d v="2017-07-15T00:00:00"/>
    <d v="2017-07-19T00:00:00"/>
    <s v="Standard Class"/>
    <s v="MM-17260"/>
    <x v="570"/>
    <x v="0"/>
    <s v="United States"/>
    <x v="40"/>
    <x v="13"/>
    <n v="19805"/>
    <x v="3"/>
    <s v="OFF-BI-10004094"/>
    <x v="1"/>
    <x v="8"/>
    <x v="608"/>
    <x v="1756"/>
    <x v="1"/>
    <x v="0"/>
    <n v="13.009499999999999"/>
  </r>
  <r>
    <n v="2092"/>
    <s v="CA-2017-166142"/>
    <d v="2017-07-15T00:00:00"/>
    <d v="2017-07-19T00:00:00"/>
    <s v="Standard Class"/>
    <s v="MM-17260"/>
    <x v="570"/>
    <x v="0"/>
    <s v="United States"/>
    <x v="40"/>
    <x v="13"/>
    <n v="19805"/>
    <x v="3"/>
    <s v="FUR-TA-10004607"/>
    <x v="0"/>
    <x v="3"/>
    <x v="1104"/>
    <x v="1757"/>
    <x v="1"/>
    <x v="4"/>
    <n v="-48.783900000000003"/>
  </r>
  <r>
    <n v="2093"/>
    <s v="CA-2014-145926"/>
    <d v="2014-11-17T00:00:00"/>
    <d v="2014-11-21T00:00:00"/>
    <s v="Standard Class"/>
    <s v="MP-17470"/>
    <x v="88"/>
    <x v="2"/>
    <s v="United States"/>
    <x v="278"/>
    <x v="11"/>
    <n v="56560"/>
    <x v="2"/>
    <s v="FUR-CH-10004289"/>
    <x v="0"/>
    <x v="1"/>
    <x v="984"/>
    <x v="1758"/>
    <x v="2"/>
    <x v="0"/>
    <n v="81.582999999999998"/>
  </r>
  <r>
    <n v="2094"/>
    <s v="CA-2015-149678"/>
    <d v="2015-04-13T00:00:00"/>
    <d v="2015-04-15T00:00:00"/>
    <s v="Second Class"/>
    <s v="AW-10840"/>
    <x v="497"/>
    <x v="0"/>
    <s v="United States"/>
    <x v="168"/>
    <x v="27"/>
    <n v="87401"/>
    <x v="1"/>
    <s v="OFF-SU-10004498"/>
    <x v="1"/>
    <x v="14"/>
    <x v="505"/>
    <x v="1759"/>
    <x v="7"/>
    <x v="0"/>
    <n v="0.38640000000000002"/>
  </r>
  <r>
    <n v="2095"/>
    <s v="US-2015-164357"/>
    <d v="2015-11-25T00:00:00"/>
    <d v="2015-11-29T00:00:00"/>
    <s v="Standard Class"/>
    <s v="SF-20065"/>
    <x v="11"/>
    <x v="0"/>
    <s v="United States"/>
    <x v="40"/>
    <x v="3"/>
    <n v="28403"/>
    <x v="0"/>
    <s v="OFF-AR-10001177"/>
    <x v="1"/>
    <x v="6"/>
    <x v="1224"/>
    <x v="1317"/>
    <x v="2"/>
    <x v="2"/>
    <n v="1.476"/>
  </r>
  <r>
    <n v="2096"/>
    <s v="US-2016-146570"/>
    <d v="2016-05-15T00:00:00"/>
    <d v="2016-05-20T00:00:00"/>
    <s v="Standard Class"/>
    <s v="SN-20710"/>
    <x v="17"/>
    <x v="2"/>
    <s v="United States"/>
    <x v="25"/>
    <x v="35"/>
    <n v="39212"/>
    <x v="0"/>
    <s v="OFF-BI-10001718"/>
    <x v="1"/>
    <x v="8"/>
    <x v="1225"/>
    <x v="1760"/>
    <x v="8"/>
    <x v="0"/>
    <n v="240.56479999999999"/>
  </r>
  <r>
    <n v="2097"/>
    <s v="US-2016-146570"/>
    <d v="2016-05-15T00:00:00"/>
    <d v="2016-05-20T00:00:00"/>
    <s v="Standard Class"/>
    <s v="SN-20710"/>
    <x v="17"/>
    <x v="2"/>
    <s v="United States"/>
    <x v="25"/>
    <x v="35"/>
    <n v="39212"/>
    <x v="0"/>
    <s v="OFF-AR-10004602"/>
    <x v="1"/>
    <x v="6"/>
    <x v="1226"/>
    <x v="1361"/>
    <x v="4"/>
    <x v="0"/>
    <n v="25.748799999999999"/>
  </r>
  <r>
    <n v="2098"/>
    <s v="US-2016-146570"/>
    <d v="2016-05-15T00:00:00"/>
    <d v="2016-05-20T00:00:00"/>
    <s v="Standard Class"/>
    <s v="SN-20710"/>
    <x v="17"/>
    <x v="2"/>
    <s v="United States"/>
    <x v="25"/>
    <x v="35"/>
    <n v="39212"/>
    <x v="0"/>
    <s v="OFF-AR-10003856"/>
    <x v="1"/>
    <x v="6"/>
    <x v="449"/>
    <x v="480"/>
    <x v="1"/>
    <x v="0"/>
    <n v="2.1684000000000001"/>
  </r>
  <r>
    <n v="2099"/>
    <s v="CA-2017-124401"/>
    <d v="2017-09-07T00:00:00"/>
    <d v="2017-09-12T00:00:00"/>
    <s v="Standard Class"/>
    <s v="RD-19900"/>
    <x v="76"/>
    <x v="0"/>
    <s v="United States"/>
    <x v="32"/>
    <x v="21"/>
    <n v="97206"/>
    <x v="1"/>
    <s v="OFF-ST-10000649"/>
    <x v="1"/>
    <x v="4"/>
    <x v="946"/>
    <x v="1015"/>
    <x v="1"/>
    <x v="2"/>
    <n v="2.355"/>
  </r>
  <r>
    <n v="2100"/>
    <s v="CA-2017-124401"/>
    <d v="2017-09-07T00:00:00"/>
    <d v="2017-09-12T00:00:00"/>
    <s v="Standard Class"/>
    <s v="RD-19900"/>
    <x v="76"/>
    <x v="0"/>
    <s v="United States"/>
    <x v="32"/>
    <x v="21"/>
    <n v="97206"/>
    <x v="1"/>
    <s v="TEC-AC-10002926"/>
    <x v="2"/>
    <x v="11"/>
    <x v="1123"/>
    <x v="1761"/>
    <x v="3"/>
    <x v="2"/>
    <n v="80.483900000000006"/>
  </r>
  <r>
    <n v="2101"/>
    <s v="US-2014-140116"/>
    <d v="2014-03-10T00:00:00"/>
    <d v="2014-03-17T00:00:00"/>
    <s v="Standard Class"/>
    <s v="KT-16480"/>
    <x v="409"/>
    <x v="0"/>
    <s v="United States"/>
    <x v="60"/>
    <x v="22"/>
    <n v="80219"/>
    <x v="1"/>
    <s v="OFF-ST-10000078"/>
    <x v="1"/>
    <x v="4"/>
    <x v="1227"/>
    <x v="1762"/>
    <x v="1"/>
    <x v="2"/>
    <n v="-15.9102"/>
  </r>
  <r>
    <n v="2102"/>
    <s v="US-2014-140116"/>
    <d v="2014-03-10T00:00:00"/>
    <d v="2014-03-17T00:00:00"/>
    <s v="Standard Class"/>
    <s v="KT-16480"/>
    <x v="409"/>
    <x v="0"/>
    <s v="United States"/>
    <x v="60"/>
    <x v="22"/>
    <n v="80219"/>
    <x v="1"/>
    <s v="OFF-AR-10001044"/>
    <x v="1"/>
    <x v="6"/>
    <x v="1051"/>
    <x v="1763"/>
    <x v="4"/>
    <x v="2"/>
    <n v="9.3564000000000007"/>
  </r>
  <r>
    <n v="2103"/>
    <s v="CA-2014-123295"/>
    <d v="2014-07-18T00:00:00"/>
    <d v="2014-07-18T00:00:00"/>
    <s v="Same Day"/>
    <s v="AH-10120"/>
    <x v="571"/>
    <x v="2"/>
    <s v="United States"/>
    <x v="93"/>
    <x v="16"/>
    <n v="85705"/>
    <x v="1"/>
    <s v="FUR-CH-10002372"/>
    <x v="0"/>
    <x v="1"/>
    <x v="395"/>
    <x v="1764"/>
    <x v="4"/>
    <x v="2"/>
    <n v="-25.913599999999999"/>
  </r>
  <r>
    <n v="2104"/>
    <s v="CA-2017-167101"/>
    <d v="2017-03-24T00:00:00"/>
    <d v="2017-03-28T00:00:00"/>
    <s v="Second Class"/>
    <s v="BM-11650"/>
    <x v="312"/>
    <x v="1"/>
    <s v="United States"/>
    <x v="20"/>
    <x v="15"/>
    <n v="10009"/>
    <x v="3"/>
    <s v="OFF-PA-10000357"/>
    <x v="1"/>
    <x v="10"/>
    <x v="1228"/>
    <x v="1765"/>
    <x v="4"/>
    <x v="0"/>
    <n v="106.52160000000001"/>
  </r>
  <r>
    <n v="2105"/>
    <s v="CA-2017-167101"/>
    <d v="2017-03-24T00:00:00"/>
    <d v="2017-03-28T00:00:00"/>
    <s v="Second Class"/>
    <s v="BM-11650"/>
    <x v="312"/>
    <x v="1"/>
    <s v="United States"/>
    <x v="20"/>
    <x v="15"/>
    <n v="10009"/>
    <x v="3"/>
    <s v="TEC-AC-10001266"/>
    <x v="2"/>
    <x v="11"/>
    <x v="198"/>
    <x v="1766"/>
    <x v="0"/>
    <x v="0"/>
    <n v="11.7"/>
  </r>
  <r>
    <n v="2106"/>
    <s v="US-2014-167633"/>
    <d v="2014-09-30T00:00:00"/>
    <d v="2014-10-05T00:00:00"/>
    <s v="Standard Class"/>
    <s v="BW-11200"/>
    <x v="572"/>
    <x v="0"/>
    <s v="United States"/>
    <x v="199"/>
    <x v="2"/>
    <n v="33437"/>
    <x v="0"/>
    <s v="OFF-PA-10004888"/>
    <x v="1"/>
    <x v="10"/>
    <x v="968"/>
    <x v="12"/>
    <x v="1"/>
    <x v="2"/>
    <n v="5.4432"/>
  </r>
  <r>
    <n v="2107"/>
    <s v="US-2014-152723"/>
    <d v="2014-09-26T00:00:00"/>
    <d v="2014-09-26T00:00:00"/>
    <s v="Same Day"/>
    <s v="HG-14965"/>
    <x v="428"/>
    <x v="1"/>
    <s v="United States"/>
    <x v="279"/>
    <x v="5"/>
    <n v="75150"/>
    <x v="2"/>
    <s v="OFF-BI-10003460"/>
    <x v="1"/>
    <x v="8"/>
    <x v="237"/>
    <x v="1767"/>
    <x v="7"/>
    <x v="3"/>
    <n v="-1.4016"/>
  </r>
  <r>
    <n v="2108"/>
    <s v="CA-2015-164882"/>
    <d v="2015-10-31T00:00:00"/>
    <d v="2015-10-31T00:00:00"/>
    <s v="Same Day"/>
    <s v="SG-20080"/>
    <x v="65"/>
    <x v="0"/>
    <s v="United States"/>
    <x v="56"/>
    <x v="1"/>
    <n v="92374"/>
    <x v="1"/>
    <s v="OFF-PA-10000157"/>
    <x v="1"/>
    <x v="10"/>
    <x v="369"/>
    <x v="1016"/>
    <x v="7"/>
    <x v="0"/>
    <n v="9.3905999999999992"/>
  </r>
  <r>
    <n v="2109"/>
    <s v="CA-2015-164882"/>
    <d v="2015-10-31T00:00:00"/>
    <d v="2015-10-31T00:00:00"/>
    <s v="Same Day"/>
    <s v="SG-20080"/>
    <x v="65"/>
    <x v="0"/>
    <s v="United States"/>
    <x v="56"/>
    <x v="1"/>
    <n v="92374"/>
    <x v="1"/>
    <s v="OFF-BI-10004519"/>
    <x v="1"/>
    <x v="8"/>
    <x v="889"/>
    <x v="1104"/>
    <x v="1"/>
    <x v="2"/>
    <n v="124.485"/>
  </r>
  <r>
    <n v="2110"/>
    <s v="CA-2015-164882"/>
    <d v="2015-10-31T00:00:00"/>
    <d v="2015-10-31T00:00:00"/>
    <s v="Same Day"/>
    <s v="SG-20080"/>
    <x v="65"/>
    <x v="0"/>
    <s v="United States"/>
    <x v="56"/>
    <x v="1"/>
    <n v="92374"/>
    <x v="1"/>
    <s v="OFF-AR-10004272"/>
    <x v="1"/>
    <x v="6"/>
    <x v="1229"/>
    <x v="1310"/>
    <x v="1"/>
    <x v="0"/>
    <n v="1.26"/>
  </r>
  <r>
    <n v="2111"/>
    <s v="CA-2015-164882"/>
    <d v="2015-10-31T00:00:00"/>
    <d v="2015-10-31T00:00:00"/>
    <s v="Same Day"/>
    <s v="SG-20080"/>
    <x v="65"/>
    <x v="0"/>
    <s v="United States"/>
    <x v="56"/>
    <x v="1"/>
    <n v="92374"/>
    <x v="1"/>
    <s v="OFF-FA-10000585"/>
    <x v="1"/>
    <x v="13"/>
    <x v="204"/>
    <x v="1768"/>
    <x v="2"/>
    <x v="0"/>
    <n v="8.0269999999999992"/>
  </r>
  <r>
    <n v="2112"/>
    <s v="CA-2015-164882"/>
    <d v="2015-10-31T00:00:00"/>
    <d v="2015-10-31T00:00:00"/>
    <s v="Same Day"/>
    <s v="SG-20080"/>
    <x v="65"/>
    <x v="0"/>
    <s v="United States"/>
    <x v="56"/>
    <x v="1"/>
    <n v="92374"/>
    <x v="1"/>
    <s v="FUR-CH-10004218"/>
    <x v="0"/>
    <x v="1"/>
    <x v="38"/>
    <x v="825"/>
    <x v="4"/>
    <x v="2"/>
    <n v="20.196000000000002"/>
  </r>
  <r>
    <n v="2113"/>
    <s v="CA-2015-164882"/>
    <d v="2015-10-31T00:00:00"/>
    <d v="2015-10-31T00:00:00"/>
    <s v="Same Day"/>
    <s v="SG-20080"/>
    <x v="65"/>
    <x v="0"/>
    <s v="United States"/>
    <x v="56"/>
    <x v="1"/>
    <n v="92374"/>
    <x v="1"/>
    <s v="OFF-SU-10004231"/>
    <x v="1"/>
    <x v="14"/>
    <x v="557"/>
    <x v="1271"/>
    <x v="1"/>
    <x v="0"/>
    <n v="8.0190000000000001"/>
  </r>
  <r>
    <n v="2114"/>
    <s v="CA-2015-164882"/>
    <d v="2015-10-31T00:00:00"/>
    <d v="2015-10-31T00:00:00"/>
    <s v="Same Day"/>
    <s v="SG-20080"/>
    <x v="65"/>
    <x v="0"/>
    <s v="United States"/>
    <x v="56"/>
    <x v="1"/>
    <n v="92374"/>
    <x v="1"/>
    <s v="TEC-PH-10001578"/>
    <x v="2"/>
    <x v="7"/>
    <x v="1230"/>
    <x v="1769"/>
    <x v="4"/>
    <x v="2"/>
    <n v="145.78200000000001"/>
  </r>
  <r>
    <n v="2115"/>
    <s v="CA-2015-164882"/>
    <d v="2015-10-31T00:00:00"/>
    <d v="2015-10-31T00:00:00"/>
    <s v="Same Day"/>
    <s v="SG-20080"/>
    <x v="65"/>
    <x v="0"/>
    <s v="United States"/>
    <x v="56"/>
    <x v="1"/>
    <n v="92374"/>
    <x v="1"/>
    <s v="OFF-ST-10003638"/>
    <x v="1"/>
    <x v="4"/>
    <x v="1231"/>
    <x v="1770"/>
    <x v="0"/>
    <x v="0"/>
    <n v="12.646800000000001"/>
  </r>
  <r>
    <n v="2116"/>
    <s v="CA-2015-164882"/>
    <d v="2015-10-31T00:00:00"/>
    <d v="2015-10-31T00:00:00"/>
    <s v="Same Day"/>
    <s v="SG-20080"/>
    <x v="65"/>
    <x v="0"/>
    <s v="United States"/>
    <x v="56"/>
    <x v="1"/>
    <n v="92374"/>
    <x v="1"/>
    <s v="FUR-BO-10002213"/>
    <x v="0"/>
    <x v="0"/>
    <x v="1232"/>
    <x v="1771"/>
    <x v="7"/>
    <x v="11"/>
    <n v="20.039200000000001"/>
  </r>
  <r>
    <n v="2117"/>
    <s v="CA-2015-159786"/>
    <d v="2015-10-12T00:00:00"/>
    <d v="2015-10-17T00:00:00"/>
    <s v="Second Class"/>
    <s v="RK-19300"/>
    <x v="343"/>
    <x v="0"/>
    <s v="United States"/>
    <x v="30"/>
    <x v="15"/>
    <n v="14609"/>
    <x v="3"/>
    <s v="FUR-TA-10001307"/>
    <x v="0"/>
    <x v="3"/>
    <x v="1099"/>
    <x v="1772"/>
    <x v="7"/>
    <x v="10"/>
    <n v="-13.978"/>
  </r>
  <r>
    <n v="2118"/>
    <s v="CA-2016-130267"/>
    <d v="2016-09-19T00:00:00"/>
    <d v="2016-09-23T00:00:00"/>
    <s v="Standard Class"/>
    <s v="SW-20245"/>
    <x v="573"/>
    <x v="0"/>
    <s v="United States"/>
    <x v="280"/>
    <x v="1"/>
    <n v="95207"/>
    <x v="1"/>
    <s v="OFF-PA-10002222"/>
    <x v="1"/>
    <x v="10"/>
    <x v="394"/>
    <x v="1773"/>
    <x v="3"/>
    <x v="0"/>
    <n v="73.544799999999995"/>
  </r>
  <r>
    <n v="2119"/>
    <s v="CA-2017-155460"/>
    <d v="2017-04-13T00:00:00"/>
    <d v="2017-04-15T00:00:00"/>
    <s v="First Class"/>
    <s v="RW-19630"/>
    <x v="338"/>
    <x v="1"/>
    <s v="United States"/>
    <x v="4"/>
    <x v="4"/>
    <n v="98105"/>
    <x v="1"/>
    <s v="OFF-PA-10002479"/>
    <x v="1"/>
    <x v="10"/>
    <x v="219"/>
    <x v="266"/>
    <x v="7"/>
    <x v="0"/>
    <n v="2.3759999999999999"/>
  </r>
  <r>
    <n v="2120"/>
    <s v="CA-2017-155460"/>
    <d v="2017-04-13T00:00:00"/>
    <d v="2017-04-15T00:00:00"/>
    <s v="First Class"/>
    <s v="RW-19630"/>
    <x v="338"/>
    <x v="1"/>
    <s v="United States"/>
    <x v="4"/>
    <x v="4"/>
    <n v="98105"/>
    <x v="1"/>
    <s v="OFF-BI-10003091"/>
    <x v="1"/>
    <x v="8"/>
    <x v="1174"/>
    <x v="1630"/>
    <x v="2"/>
    <x v="2"/>
    <n v="302.37299999999999"/>
  </r>
  <r>
    <n v="2121"/>
    <s v="US-2017-168690"/>
    <d v="2017-01-07T00:00:00"/>
    <d v="2017-01-13T00:00:00"/>
    <s v="Standard Class"/>
    <s v="TS-21085"/>
    <x v="465"/>
    <x v="0"/>
    <s v="United States"/>
    <x v="281"/>
    <x v="2"/>
    <n v="32174"/>
    <x v="0"/>
    <s v="OFF-BI-10000145"/>
    <x v="1"/>
    <x v="8"/>
    <x v="742"/>
    <x v="1774"/>
    <x v="1"/>
    <x v="6"/>
    <n v="-1.9656"/>
  </r>
  <r>
    <n v="2122"/>
    <s v="CA-2017-158246"/>
    <d v="2017-11-09T00:00:00"/>
    <d v="2017-11-11T00:00:00"/>
    <s v="First Class"/>
    <s v="JB-15400"/>
    <x v="80"/>
    <x v="1"/>
    <s v="United States"/>
    <x v="282"/>
    <x v="1"/>
    <n v="94086"/>
    <x v="1"/>
    <s v="FUR-CH-10003061"/>
    <x v="0"/>
    <x v="1"/>
    <x v="51"/>
    <x v="1775"/>
    <x v="1"/>
    <x v="2"/>
    <n v="-2.6997"/>
  </r>
  <r>
    <n v="2123"/>
    <s v="CA-2017-167381"/>
    <d v="2017-09-22T00:00:00"/>
    <d v="2017-09-24T00:00:00"/>
    <s v="Second Class"/>
    <s v="EH-14005"/>
    <x v="382"/>
    <x v="2"/>
    <s v="United States"/>
    <x v="190"/>
    <x v="12"/>
    <n v="48911"/>
    <x v="2"/>
    <s v="FUR-BO-10001972"/>
    <x v="0"/>
    <x v="0"/>
    <x v="367"/>
    <x v="1776"/>
    <x v="0"/>
    <x v="0"/>
    <n v="41.133200000000002"/>
  </r>
  <r>
    <n v="2124"/>
    <s v="CA-2017-167381"/>
    <d v="2017-09-22T00:00:00"/>
    <d v="2017-09-24T00:00:00"/>
    <s v="Second Class"/>
    <s v="EH-14005"/>
    <x v="382"/>
    <x v="2"/>
    <s v="United States"/>
    <x v="190"/>
    <x v="12"/>
    <n v="48911"/>
    <x v="2"/>
    <s v="OFF-LA-10000134"/>
    <x v="1"/>
    <x v="2"/>
    <x v="85"/>
    <x v="1777"/>
    <x v="6"/>
    <x v="0"/>
    <n v="13.3056"/>
  </r>
  <r>
    <n v="2125"/>
    <s v="CA-2017-144862"/>
    <d v="2017-12-01T00:00:00"/>
    <d v="2017-12-05T00:00:00"/>
    <s v="Standard Class"/>
    <s v="EH-14005"/>
    <x v="382"/>
    <x v="2"/>
    <s v="United States"/>
    <x v="10"/>
    <x v="9"/>
    <n v="19143"/>
    <x v="3"/>
    <s v="OFF-EN-10003040"/>
    <x v="1"/>
    <x v="12"/>
    <x v="1233"/>
    <x v="1778"/>
    <x v="2"/>
    <x v="2"/>
    <n v="35.329500000000003"/>
  </r>
  <r>
    <n v="2126"/>
    <s v="CA-2017-144862"/>
    <d v="2017-12-01T00:00:00"/>
    <d v="2017-12-05T00:00:00"/>
    <s v="Standard Class"/>
    <s v="EH-14005"/>
    <x v="382"/>
    <x v="2"/>
    <s v="United States"/>
    <x v="10"/>
    <x v="9"/>
    <n v="19143"/>
    <x v="3"/>
    <s v="TEC-PH-10000923"/>
    <x v="2"/>
    <x v="7"/>
    <x v="1234"/>
    <x v="1557"/>
    <x v="3"/>
    <x v="10"/>
    <n v="9.4436999999999998"/>
  </r>
  <r>
    <n v="2127"/>
    <s v="CA-2014-126032"/>
    <d v="2014-06-23T00:00:00"/>
    <d v="2014-06-28T00:00:00"/>
    <s v="Standard Class"/>
    <s v="BS-11665"/>
    <x v="574"/>
    <x v="0"/>
    <s v="United States"/>
    <x v="10"/>
    <x v="9"/>
    <n v="19143"/>
    <x v="3"/>
    <s v="TEC-AC-10000158"/>
    <x v="2"/>
    <x v="11"/>
    <x v="357"/>
    <x v="1779"/>
    <x v="1"/>
    <x v="2"/>
    <n v="1.0797000000000001"/>
  </r>
  <r>
    <n v="2128"/>
    <s v="CA-2015-134859"/>
    <d v="2015-10-04T00:00:00"/>
    <d v="2015-10-09T00:00:00"/>
    <s v="Standard Class"/>
    <s v="JK-16120"/>
    <x v="451"/>
    <x v="2"/>
    <s v="United States"/>
    <x v="10"/>
    <x v="9"/>
    <n v="19134"/>
    <x v="3"/>
    <s v="FUR-FU-10003623"/>
    <x v="0"/>
    <x v="5"/>
    <x v="1235"/>
    <x v="1780"/>
    <x v="1"/>
    <x v="2"/>
    <n v="6.4943999999999997"/>
  </r>
  <r>
    <n v="2129"/>
    <s v="CA-2015-134859"/>
    <d v="2015-10-04T00:00:00"/>
    <d v="2015-10-09T00:00:00"/>
    <s v="Standard Class"/>
    <s v="JK-16120"/>
    <x v="451"/>
    <x v="2"/>
    <s v="United States"/>
    <x v="10"/>
    <x v="9"/>
    <n v="19134"/>
    <x v="3"/>
    <s v="OFF-PA-10001293"/>
    <x v="1"/>
    <x v="10"/>
    <x v="996"/>
    <x v="557"/>
    <x v="4"/>
    <x v="2"/>
    <n v="7.2576000000000001"/>
  </r>
  <r>
    <n v="2130"/>
    <s v="US-2014-114188"/>
    <d v="2014-05-20T00:00:00"/>
    <d v="2014-05-22T00:00:00"/>
    <s v="Second Class"/>
    <s v="RF-19345"/>
    <x v="575"/>
    <x v="1"/>
    <s v="United States"/>
    <x v="18"/>
    <x v="38"/>
    <n v="3820"/>
    <x v="3"/>
    <s v="OFF-AP-10000124"/>
    <x v="1"/>
    <x v="9"/>
    <x v="1236"/>
    <x v="1781"/>
    <x v="4"/>
    <x v="0"/>
    <n v="9.3184000000000005"/>
  </r>
  <r>
    <n v="2131"/>
    <s v="US-2014-114188"/>
    <d v="2014-05-20T00:00:00"/>
    <d v="2014-05-22T00:00:00"/>
    <s v="Second Class"/>
    <s v="RF-19345"/>
    <x v="575"/>
    <x v="1"/>
    <s v="United States"/>
    <x v="18"/>
    <x v="38"/>
    <n v="3820"/>
    <x v="3"/>
    <s v="OFF-AR-10004511"/>
    <x v="1"/>
    <x v="6"/>
    <x v="1237"/>
    <x v="1782"/>
    <x v="6"/>
    <x v="0"/>
    <n v="11.9412"/>
  </r>
  <r>
    <n v="2132"/>
    <s v="US-2014-114188"/>
    <d v="2014-05-20T00:00:00"/>
    <d v="2014-05-22T00:00:00"/>
    <s v="Second Class"/>
    <s v="RF-19345"/>
    <x v="575"/>
    <x v="1"/>
    <s v="United States"/>
    <x v="18"/>
    <x v="38"/>
    <n v="3820"/>
    <x v="3"/>
    <s v="FUR-FU-10000076"/>
    <x v="0"/>
    <x v="5"/>
    <x v="884"/>
    <x v="392"/>
    <x v="3"/>
    <x v="0"/>
    <n v="60.139800000000001"/>
  </r>
  <r>
    <n v="2133"/>
    <s v="CA-2015-156524"/>
    <d v="2015-11-20T00:00:00"/>
    <d v="2015-11-26T00:00:00"/>
    <s v="Standard Class"/>
    <s v="DL-12865"/>
    <x v="297"/>
    <x v="0"/>
    <s v="United States"/>
    <x v="20"/>
    <x v="15"/>
    <n v="10011"/>
    <x v="3"/>
    <s v="OFF-PA-10003883"/>
    <x v="1"/>
    <x v="10"/>
    <x v="1238"/>
    <x v="1783"/>
    <x v="1"/>
    <x v="0"/>
    <n v="9.0389999999999997"/>
  </r>
  <r>
    <n v="2134"/>
    <s v="CA-2015-122210"/>
    <d v="2015-11-30T00:00:00"/>
    <d v="2015-12-04T00:00:00"/>
    <s v="Standard Class"/>
    <s v="WB-21850"/>
    <x v="576"/>
    <x v="0"/>
    <s v="United States"/>
    <x v="10"/>
    <x v="9"/>
    <n v="19134"/>
    <x v="3"/>
    <s v="OFF-BI-10003656"/>
    <x v="1"/>
    <x v="8"/>
    <x v="13"/>
    <x v="1784"/>
    <x v="1"/>
    <x v="6"/>
    <n v="-122.39279999999999"/>
  </r>
  <r>
    <n v="2135"/>
    <s v="CA-2015-122210"/>
    <d v="2015-11-30T00:00:00"/>
    <d v="2015-12-04T00:00:00"/>
    <s v="Standard Class"/>
    <s v="WB-21850"/>
    <x v="576"/>
    <x v="0"/>
    <s v="United States"/>
    <x v="10"/>
    <x v="9"/>
    <n v="19134"/>
    <x v="3"/>
    <s v="OFF-FA-10000053"/>
    <x v="1"/>
    <x v="13"/>
    <x v="962"/>
    <x v="1785"/>
    <x v="3"/>
    <x v="2"/>
    <n v="-2.3814000000000002"/>
  </r>
  <r>
    <n v="2136"/>
    <s v="CA-2015-122210"/>
    <d v="2015-11-30T00:00:00"/>
    <d v="2015-12-04T00:00:00"/>
    <s v="Standard Class"/>
    <s v="WB-21850"/>
    <x v="576"/>
    <x v="0"/>
    <s v="United States"/>
    <x v="10"/>
    <x v="9"/>
    <n v="19134"/>
    <x v="3"/>
    <s v="TEC-PH-10002807"/>
    <x v="2"/>
    <x v="7"/>
    <x v="1239"/>
    <x v="1786"/>
    <x v="4"/>
    <x v="10"/>
    <n v="15.82"/>
  </r>
  <r>
    <n v="2137"/>
    <s v="CA-2015-156377"/>
    <d v="2015-12-31T00:00:00"/>
    <d v="2016-01-05T00:00:00"/>
    <s v="Standard Class"/>
    <s v="TB-21625"/>
    <x v="577"/>
    <x v="0"/>
    <s v="United States"/>
    <x v="55"/>
    <x v="5"/>
    <n v="75051"/>
    <x v="2"/>
    <s v="FUR-FU-10002364"/>
    <x v="0"/>
    <x v="5"/>
    <x v="1240"/>
    <x v="1787"/>
    <x v="2"/>
    <x v="7"/>
    <n v="-11.439"/>
  </r>
  <r>
    <n v="2138"/>
    <s v="CA-2015-156377"/>
    <d v="2015-12-31T00:00:00"/>
    <d v="2016-01-05T00:00:00"/>
    <s v="Standard Class"/>
    <s v="TB-21625"/>
    <x v="577"/>
    <x v="0"/>
    <s v="United States"/>
    <x v="55"/>
    <x v="5"/>
    <n v="75051"/>
    <x v="2"/>
    <s v="OFF-BI-10002954"/>
    <x v="1"/>
    <x v="8"/>
    <x v="1188"/>
    <x v="1788"/>
    <x v="4"/>
    <x v="3"/>
    <n v="-5.8495999999999997"/>
  </r>
  <r>
    <n v="2139"/>
    <s v="US-2017-157896"/>
    <d v="2017-11-16T00:00:00"/>
    <d v="2017-11-16T00:00:00"/>
    <s v="Same Day"/>
    <s v="CB-12415"/>
    <x v="558"/>
    <x v="0"/>
    <s v="United States"/>
    <x v="20"/>
    <x v="15"/>
    <n v="10009"/>
    <x v="3"/>
    <s v="OFF-PA-10004092"/>
    <x v="1"/>
    <x v="10"/>
    <x v="593"/>
    <x v="674"/>
    <x v="1"/>
    <x v="0"/>
    <n v="73.41"/>
  </r>
  <r>
    <n v="2140"/>
    <s v="CA-2014-159520"/>
    <d v="2014-06-06T00:00:00"/>
    <d v="2014-06-11T00:00:00"/>
    <s v="Standard Class"/>
    <s v="GT-14635"/>
    <x v="265"/>
    <x v="1"/>
    <s v="United States"/>
    <x v="85"/>
    <x v="15"/>
    <n v="11561"/>
    <x v="3"/>
    <s v="OFF-BI-10003982"/>
    <x v="1"/>
    <x v="8"/>
    <x v="350"/>
    <x v="1789"/>
    <x v="6"/>
    <x v="2"/>
    <n v="50.4711"/>
  </r>
  <r>
    <n v="2141"/>
    <s v="CA-2014-159520"/>
    <d v="2014-06-06T00:00:00"/>
    <d v="2014-06-11T00:00:00"/>
    <s v="Standard Class"/>
    <s v="GT-14635"/>
    <x v="265"/>
    <x v="1"/>
    <s v="United States"/>
    <x v="85"/>
    <x v="15"/>
    <n v="11561"/>
    <x v="3"/>
    <s v="OFF-SU-10001664"/>
    <x v="1"/>
    <x v="14"/>
    <x v="1241"/>
    <x v="1790"/>
    <x v="0"/>
    <x v="0"/>
    <n v="4.4564000000000004"/>
  </r>
  <r>
    <n v="2142"/>
    <s v="CA-2014-159520"/>
    <d v="2014-06-06T00:00:00"/>
    <d v="2014-06-11T00:00:00"/>
    <s v="Standard Class"/>
    <s v="GT-14635"/>
    <x v="265"/>
    <x v="1"/>
    <s v="United States"/>
    <x v="85"/>
    <x v="15"/>
    <n v="11561"/>
    <x v="3"/>
    <s v="FUR-TA-10003238"/>
    <x v="0"/>
    <x v="3"/>
    <x v="1242"/>
    <x v="1791"/>
    <x v="1"/>
    <x v="10"/>
    <n v="-347.11739999999998"/>
  </r>
  <r>
    <n v="2143"/>
    <s v="CA-2016-155481"/>
    <d v="2016-09-01T00:00:00"/>
    <d v="2016-09-05T00:00:00"/>
    <s v="Standard Class"/>
    <s v="DK-13225"/>
    <x v="158"/>
    <x v="1"/>
    <s v="United States"/>
    <x v="10"/>
    <x v="9"/>
    <n v="19140"/>
    <x v="3"/>
    <s v="OFF-PA-10004675"/>
    <x v="1"/>
    <x v="10"/>
    <x v="69"/>
    <x v="426"/>
    <x v="5"/>
    <x v="2"/>
    <n v="9.9060000000000006"/>
  </r>
  <r>
    <n v="2144"/>
    <s v="CA-2016-155481"/>
    <d v="2016-09-01T00:00:00"/>
    <d v="2016-09-05T00:00:00"/>
    <s v="Standard Class"/>
    <s v="DK-13225"/>
    <x v="158"/>
    <x v="1"/>
    <s v="United States"/>
    <x v="10"/>
    <x v="9"/>
    <n v="19140"/>
    <x v="3"/>
    <s v="TEC-PH-10002293"/>
    <x v="2"/>
    <x v="7"/>
    <x v="126"/>
    <x v="1792"/>
    <x v="0"/>
    <x v="10"/>
    <n v="-4.7976000000000001"/>
  </r>
  <r>
    <n v="2145"/>
    <s v="CA-2016-155481"/>
    <d v="2016-09-01T00:00:00"/>
    <d v="2016-09-05T00:00:00"/>
    <s v="Standard Class"/>
    <s v="DK-13225"/>
    <x v="158"/>
    <x v="1"/>
    <s v="United States"/>
    <x v="10"/>
    <x v="9"/>
    <n v="19140"/>
    <x v="3"/>
    <s v="OFF-FA-10002780"/>
    <x v="1"/>
    <x v="13"/>
    <x v="128"/>
    <x v="1793"/>
    <x v="3"/>
    <x v="2"/>
    <n v="5.4236000000000004"/>
  </r>
  <r>
    <n v="2146"/>
    <s v="US-2016-152051"/>
    <d v="2016-06-25T00:00:00"/>
    <d v="2016-06-29T00:00:00"/>
    <s v="Standard Class"/>
    <s v="TS-21160"/>
    <x v="378"/>
    <x v="1"/>
    <s v="United States"/>
    <x v="283"/>
    <x v="9"/>
    <n v="17403"/>
    <x v="3"/>
    <s v="FUR-CH-10002965"/>
    <x v="0"/>
    <x v="1"/>
    <x v="229"/>
    <x v="1794"/>
    <x v="1"/>
    <x v="4"/>
    <n v="-18.088200000000001"/>
  </r>
  <r>
    <n v="2147"/>
    <s v="US-2016-152051"/>
    <d v="2016-06-25T00:00:00"/>
    <d v="2016-06-29T00:00:00"/>
    <s v="Standard Class"/>
    <s v="TS-21160"/>
    <x v="378"/>
    <x v="1"/>
    <s v="United States"/>
    <x v="283"/>
    <x v="9"/>
    <n v="17403"/>
    <x v="3"/>
    <s v="OFF-BI-10004781"/>
    <x v="1"/>
    <x v="8"/>
    <x v="133"/>
    <x v="1795"/>
    <x v="4"/>
    <x v="6"/>
    <n v="-27.9312"/>
  </r>
  <r>
    <n v="2148"/>
    <s v="US-2016-152051"/>
    <d v="2016-06-25T00:00:00"/>
    <d v="2016-06-29T00:00:00"/>
    <s v="Standard Class"/>
    <s v="TS-21160"/>
    <x v="378"/>
    <x v="1"/>
    <s v="United States"/>
    <x v="283"/>
    <x v="9"/>
    <n v="17403"/>
    <x v="3"/>
    <s v="OFF-ST-10001713"/>
    <x v="1"/>
    <x v="4"/>
    <x v="45"/>
    <x v="1796"/>
    <x v="5"/>
    <x v="2"/>
    <n v="-50.870399999999997"/>
  </r>
  <r>
    <n v="2149"/>
    <s v="CA-2014-141607"/>
    <d v="2014-12-12T00:00:00"/>
    <d v="2014-12-17T00:00:00"/>
    <s v="Standard Class"/>
    <s v="WB-21850"/>
    <x v="576"/>
    <x v="0"/>
    <s v="United States"/>
    <x v="3"/>
    <x v="1"/>
    <n v="94521"/>
    <x v="1"/>
    <s v="FUR-FU-10003975"/>
    <x v="0"/>
    <x v="5"/>
    <x v="783"/>
    <x v="1797"/>
    <x v="7"/>
    <x v="0"/>
    <n v="4.3310000000000004"/>
  </r>
  <r>
    <n v="2150"/>
    <s v="CA-2017-102771"/>
    <d v="2017-03-31T00:00:00"/>
    <d v="2017-04-05T00:00:00"/>
    <s v="Standard Class"/>
    <s v="DO-13435"/>
    <x v="157"/>
    <x v="0"/>
    <s v="United States"/>
    <x v="20"/>
    <x v="15"/>
    <n v="10035"/>
    <x v="3"/>
    <s v="TEC-PH-10001536"/>
    <x v="2"/>
    <x v="7"/>
    <x v="1243"/>
    <x v="1798"/>
    <x v="2"/>
    <x v="0"/>
    <n v="22.087"/>
  </r>
  <r>
    <n v="2151"/>
    <s v="US-2017-139969"/>
    <d v="2017-11-19T00:00:00"/>
    <d v="2017-11-26T00:00:00"/>
    <s v="Standard Class"/>
    <s v="AF-10870"/>
    <x v="578"/>
    <x v="0"/>
    <s v="United States"/>
    <x v="284"/>
    <x v="5"/>
    <n v="77840"/>
    <x v="2"/>
    <s v="FUR-CH-10001973"/>
    <x v="0"/>
    <x v="1"/>
    <x v="905"/>
    <x v="1799"/>
    <x v="1"/>
    <x v="4"/>
    <n v="-53.270400000000002"/>
  </r>
  <r>
    <n v="2152"/>
    <s v="CA-2014-167360"/>
    <d v="2014-11-24T00:00:00"/>
    <d v="2014-11-29T00:00:00"/>
    <s v="Second Class"/>
    <s v="RB-19435"/>
    <x v="579"/>
    <x v="0"/>
    <s v="United States"/>
    <x v="285"/>
    <x v="25"/>
    <n v="63116"/>
    <x v="2"/>
    <s v="TEC-AC-10001772"/>
    <x v="2"/>
    <x v="11"/>
    <x v="405"/>
    <x v="1800"/>
    <x v="3"/>
    <x v="0"/>
    <n v="43.598100000000002"/>
  </r>
  <r>
    <n v="2153"/>
    <s v="CA-2015-123505"/>
    <d v="2015-11-22T00:00:00"/>
    <d v="2015-11-26T00:00:00"/>
    <s v="Standard Class"/>
    <s v="AR-10540"/>
    <x v="481"/>
    <x v="0"/>
    <s v="United States"/>
    <x v="94"/>
    <x v="31"/>
    <n v="2169"/>
    <x v="3"/>
    <s v="OFF-PA-10002586"/>
    <x v="1"/>
    <x v="10"/>
    <x v="1016"/>
    <x v="1801"/>
    <x v="1"/>
    <x v="0"/>
    <n v="7.0217999999999998"/>
  </r>
  <r>
    <n v="2154"/>
    <s v="CA-2016-117282"/>
    <d v="2016-07-14T00:00:00"/>
    <d v="2016-07-18T00:00:00"/>
    <s v="Standard Class"/>
    <s v="DR-12880"/>
    <x v="112"/>
    <x v="1"/>
    <s v="United States"/>
    <x v="20"/>
    <x v="15"/>
    <n v="10009"/>
    <x v="3"/>
    <s v="OFF-BI-10004094"/>
    <x v="1"/>
    <x v="8"/>
    <x v="608"/>
    <x v="1802"/>
    <x v="0"/>
    <x v="2"/>
    <n v="5.133"/>
  </r>
  <r>
    <n v="2155"/>
    <s v="US-2016-120460"/>
    <d v="2016-04-30T00:00:00"/>
    <d v="2016-05-05T00:00:00"/>
    <s v="Standard Class"/>
    <s v="BF-11170"/>
    <x v="408"/>
    <x v="2"/>
    <s v="United States"/>
    <x v="61"/>
    <x v="5"/>
    <n v="75081"/>
    <x v="2"/>
    <s v="FUR-FU-10004973"/>
    <x v="0"/>
    <x v="5"/>
    <x v="1143"/>
    <x v="1803"/>
    <x v="1"/>
    <x v="7"/>
    <n v="-10.1736"/>
  </r>
  <r>
    <n v="2156"/>
    <s v="CA-2016-111115"/>
    <d v="2016-07-25T00:00:00"/>
    <d v="2016-07-27T00:00:00"/>
    <s v="Second Class"/>
    <s v="LB-16735"/>
    <x v="445"/>
    <x v="0"/>
    <s v="United States"/>
    <x v="1"/>
    <x v="1"/>
    <n v="90032"/>
    <x v="1"/>
    <s v="OFF-FA-10000624"/>
    <x v="1"/>
    <x v="13"/>
    <x v="294"/>
    <x v="1369"/>
    <x v="5"/>
    <x v="0"/>
    <n v="10.74"/>
  </r>
  <r>
    <n v="2157"/>
    <s v="CA-2014-124646"/>
    <d v="2014-06-22T00:00:00"/>
    <d v="2014-06-24T00:00:00"/>
    <s v="First Class"/>
    <s v="DV-13465"/>
    <x v="231"/>
    <x v="0"/>
    <s v="United States"/>
    <x v="31"/>
    <x v="11"/>
    <n v="55407"/>
    <x v="2"/>
    <s v="OFF-ST-10001097"/>
    <x v="1"/>
    <x v="4"/>
    <x v="747"/>
    <x v="875"/>
    <x v="1"/>
    <x v="0"/>
    <n v="0"/>
  </r>
  <r>
    <n v="2158"/>
    <s v="CA-2014-124646"/>
    <d v="2014-06-22T00:00:00"/>
    <d v="2014-06-24T00:00:00"/>
    <s v="First Class"/>
    <s v="DV-13465"/>
    <x v="231"/>
    <x v="0"/>
    <s v="United States"/>
    <x v="31"/>
    <x v="11"/>
    <n v="55407"/>
    <x v="2"/>
    <s v="OFF-ST-10001469"/>
    <x v="1"/>
    <x v="4"/>
    <x v="399"/>
    <x v="424"/>
    <x v="1"/>
    <x v="0"/>
    <n v="9.7164000000000001"/>
  </r>
  <r>
    <n v="2159"/>
    <s v="CA-2017-148166"/>
    <d v="2017-10-21T00:00:00"/>
    <d v="2017-10-26T00:00:00"/>
    <s v="Standard Class"/>
    <s v="NK-18490"/>
    <x v="71"/>
    <x v="2"/>
    <s v="United States"/>
    <x v="207"/>
    <x v="2"/>
    <n v="32725"/>
    <x v="0"/>
    <s v="OFF-AR-10004956"/>
    <x v="1"/>
    <x v="6"/>
    <x v="1244"/>
    <x v="326"/>
    <x v="4"/>
    <x v="2"/>
    <n v="2.0087999999999999"/>
  </r>
  <r>
    <n v="2160"/>
    <s v="CA-2016-159737"/>
    <d v="2016-09-03T00:00:00"/>
    <d v="2016-09-09T00:00:00"/>
    <s v="Standard Class"/>
    <s v="CS-11950"/>
    <x v="229"/>
    <x v="0"/>
    <s v="United States"/>
    <x v="22"/>
    <x v="10"/>
    <n v="60610"/>
    <x v="2"/>
    <s v="OFF-BI-10004236"/>
    <x v="1"/>
    <x v="8"/>
    <x v="900"/>
    <x v="1804"/>
    <x v="1"/>
    <x v="3"/>
    <n v="-14.973599999999999"/>
  </r>
  <r>
    <n v="2161"/>
    <s v="CA-2016-141019"/>
    <d v="2016-05-14T00:00:00"/>
    <d v="2016-05-14T00:00:00"/>
    <s v="Same Day"/>
    <s v="LH-17155"/>
    <x v="109"/>
    <x v="0"/>
    <s v="United States"/>
    <x v="74"/>
    <x v="24"/>
    <n v="45231"/>
    <x v="3"/>
    <s v="FUR-FU-10002937"/>
    <x v="0"/>
    <x v="5"/>
    <x v="1060"/>
    <x v="1805"/>
    <x v="7"/>
    <x v="2"/>
    <n v="29.768999999999998"/>
  </r>
  <r>
    <n v="2162"/>
    <s v="CA-2016-101938"/>
    <d v="2016-01-07T00:00:00"/>
    <d v="2016-01-12T00:00:00"/>
    <s v="Standard Class"/>
    <s v="DW-13480"/>
    <x v="108"/>
    <x v="2"/>
    <s v="United States"/>
    <x v="182"/>
    <x v="1"/>
    <n v="94601"/>
    <x v="1"/>
    <s v="OFF-AR-10003696"/>
    <x v="1"/>
    <x v="6"/>
    <x v="1245"/>
    <x v="722"/>
    <x v="7"/>
    <x v="0"/>
    <n v="10.0282"/>
  </r>
  <r>
    <n v="2163"/>
    <s v="CA-2017-166296"/>
    <d v="2017-03-13T00:00:00"/>
    <d v="2017-03-19T00:00:00"/>
    <s v="Standard Class"/>
    <s v="KF-16285"/>
    <x v="580"/>
    <x v="2"/>
    <s v="United States"/>
    <x v="286"/>
    <x v="1"/>
    <n v="95336"/>
    <x v="1"/>
    <s v="OFF-PA-10004359"/>
    <x v="1"/>
    <x v="10"/>
    <x v="1068"/>
    <x v="1806"/>
    <x v="1"/>
    <x v="0"/>
    <n v="150.98400000000001"/>
  </r>
  <r>
    <n v="2164"/>
    <s v="CA-2016-154018"/>
    <d v="2016-10-13T00:00:00"/>
    <d v="2016-10-19T00:00:00"/>
    <s v="Standard Class"/>
    <s v="HA-14920"/>
    <x v="66"/>
    <x v="0"/>
    <s v="United States"/>
    <x v="128"/>
    <x v="5"/>
    <n v="78041"/>
    <x v="2"/>
    <s v="TEC-AC-10002402"/>
    <x v="2"/>
    <x v="11"/>
    <x v="657"/>
    <x v="1807"/>
    <x v="1"/>
    <x v="2"/>
    <n v="23.997"/>
  </r>
  <r>
    <n v="2165"/>
    <s v="CA-2016-154018"/>
    <d v="2016-10-13T00:00:00"/>
    <d v="2016-10-19T00:00:00"/>
    <s v="Standard Class"/>
    <s v="HA-14920"/>
    <x v="66"/>
    <x v="0"/>
    <s v="United States"/>
    <x v="128"/>
    <x v="5"/>
    <n v="78041"/>
    <x v="2"/>
    <s v="OFF-PA-10000551"/>
    <x v="1"/>
    <x v="10"/>
    <x v="1246"/>
    <x v="1808"/>
    <x v="0"/>
    <x v="2"/>
    <n v="3.0044"/>
  </r>
  <r>
    <n v="2166"/>
    <s v="CA-2016-154018"/>
    <d v="2016-10-13T00:00:00"/>
    <d v="2016-10-19T00:00:00"/>
    <s v="Standard Class"/>
    <s v="HA-14920"/>
    <x v="66"/>
    <x v="0"/>
    <s v="United States"/>
    <x v="128"/>
    <x v="5"/>
    <n v="78041"/>
    <x v="2"/>
    <s v="FUR-FU-10003394"/>
    <x v="0"/>
    <x v="5"/>
    <x v="583"/>
    <x v="1809"/>
    <x v="2"/>
    <x v="7"/>
    <n v="-150.41399999999999"/>
  </r>
  <r>
    <n v="2167"/>
    <s v="CA-2016-154018"/>
    <d v="2016-10-13T00:00:00"/>
    <d v="2016-10-19T00:00:00"/>
    <s v="Standard Class"/>
    <s v="HA-14920"/>
    <x v="66"/>
    <x v="0"/>
    <s v="United States"/>
    <x v="128"/>
    <x v="5"/>
    <n v="78041"/>
    <x v="2"/>
    <s v="OFF-AR-10002067"/>
    <x v="1"/>
    <x v="6"/>
    <x v="1154"/>
    <x v="1810"/>
    <x v="7"/>
    <x v="2"/>
    <n v="1.1903999999999999"/>
  </r>
  <r>
    <n v="2168"/>
    <s v="CA-2016-154018"/>
    <d v="2016-10-13T00:00:00"/>
    <d v="2016-10-19T00:00:00"/>
    <s v="Standard Class"/>
    <s v="HA-14920"/>
    <x v="66"/>
    <x v="0"/>
    <s v="United States"/>
    <x v="128"/>
    <x v="5"/>
    <n v="78041"/>
    <x v="2"/>
    <s v="OFF-BI-10004140"/>
    <x v="1"/>
    <x v="8"/>
    <x v="307"/>
    <x v="1811"/>
    <x v="3"/>
    <x v="3"/>
    <n v="-11.000500000000001"/>
  </r>
  <r>
    <n v="2169"/>
    <s v="CA-2017-117870"/>
    <d v="2017-01-27T00:00:00"/>
    <d v="2017-01-30T00:00:00"/>
    <s v="Second Class"/>
    <s v="JH-15820"/>
    <x v="581"/>
    <x v="0"/>
    <s v="United States"/>
    <x v="239"/>
    <x v="24"/>
    <n v="44240"/>
    <x v="3"/>
    <s v="OFF-AR-10004078"/>
    <x v="1"/>
    <x v="6"/>
    <x v="512"/>
    <x v="260"/>
    <x v="1"/>
    <x v="2"/>
    <n v="1.752"/>
  </r>
  <r>
    <n v="2170"/>
    <s v="CA-2017-117870"/>
    <d v="2017-01-27T00:00:00"/>
    <d v="2017-01-30T00:00:00"/>
    <s v="Second Class"/>
    <s v="JH-15820"/>
    <x v="581"/>
    <x v="0"/>
    <s v="United States"/>
    <x v="239"/>
    <x v="24"/>
    <n v="44240"/>
    <x v="3"/>
    <s v="TEC-AC-10000927"/>
    <x v="2"/>
    <x v="11"/>
    <x v="701"/>
    <x v="973"/>
    <x v="1"/>
    <x v="2"/>
    <n v="-8.9969999999999999"/>
  </r>
  <r>
    <n v="2171"/>
    <s v="CA-2017-117870"/>
    <d v="2017-01-27T00:00:00"/>
    <d v="2017-01-30T00:00:00"/>
    <s v="Second Class"/>
    <s v="JH-15820"/>
    <x v="581"/>
    <x v="0"/>
    <s v="United States"/>
    <x v="239"/>
    <x v="24"/>
    <n v="44240"/>
    <x v="3"/>
    <s v="TEC-PH-10003931"/>
    <x v="2"/>
    <x v="7"/>
    <x v="161"/>
    <x v="709"/>
    <x v="1"/>
    <x v="10"/>
    <n v="-26.9955"/>
  </r>
  <r>
    <n v="2172"/>
    <s v="US-2017-137491"/>
    <d v="2017-11-19T00:00:00"/>
    <d v="2017-11-25T00:00:00"/>
    <s v="Standard Class"/>
    <s v="LC-16930"/>
    <x v="18"/>
    <x v="1"/>
    <s v="United States"/>
    <x v="287"/>
    <x v="5"/>
    <n v="76903"/>
    <x v="2"/>
    <s v="FUR-CH-10004675"/>
    <x v="0"/>
    <x v="1"/>
    <x v="635"/>
    <x v="1812"/>
    <x v="0"/>
    <x v="4"/>
    <n v="-8.7232000000000003"/>
  </r>
  <r>
    <n v="2173"/>
    <s v="CA-2014-152296"/>
    <d v="2014-08-01T00:00:00"/>
    <d v="2014-08-03T00:00:00"/>
    <s v="First Class"/>
    <s v="IL-15100"/>
    <x v="582"/>
    <x v="0"/>
    <s v="United States"/>
    <x v="8"/>
    <x v="1"/>
    <n v="94122"/>
    <x v="1"/>
    <s v="OFF-BI-10004506"/>
    <x v="1"/>
    <x v="8"/>
    <x v="1247"/>
    <x v="1813"/>
    <x v="1"/>
    <x v="2"/>
    <n v="6.9131999999999998"/>
  </r>
  <r>
    <n v="2174"/>
    <s v="CA-2016-112025"/>
    <d v="2016-07-30T00:00:00"/>
    <d v="2016-08-04T00:00:00"/>
    <s v="Standard Class"/>
    <s v="LS-16975"/>
    <x v="60"/>
    <x v="2"/>
    <s v="United States"/>
    <x v="12"/>
    <x v="5"/>
    <n v="77070"/>
    <x v="2"/>
    <s v="OFF-BI-10002353"/>
    <x v="1"/>
    <x v="8"/>
    <x v="1077"/>
    <x v="1814"/>
    <x v="1"/>
    <x v="3"/>
    <n v="-13.896000000000001"/>
  </r>
  <r>
    <n v="2175"/>
    <s v="CA-2015-132507"/>
    <d v="2015-07-30T00:00:00"/>
    <d v="2015-08-03T00:00:00"/>
    <s v="Second Class"/>
    <s v="CC-12610"/>
    <x v="566"/>
    <x v="1"/>
    <s v="United States"/>
    <x v="12"/>
    <x v="5"/>
    <n v="77041"/>
    <x v="2"/>
    <s v="OFF-ST-10000943"/>
    <x v="1"/>
    <x v="4"/>
    <x v="1204"/>
    <x v="1815"/>
    <x v="4"/>
    <x v="2"/>
    <n v="6.1791999999999998"/>
  </r>
  <r>
    <n v="2176"/>
    <s v="CA-2016-125738"/>
    <d v="2016-10-15T00:00:00"/>
    <d v="2016-10-21T00:00:00"/>
    <s v="Standard Class"/>
    <s v="PB-18805"/>
    <x v="583"/>
    <x v="2"/>
    <s v="United States"/>
    <x v="288"/>
    <x v="7"/>
    <n v="84106"/>
    <x v="1"/>
    <s v="OFF-PA-10000740"/>
    <x v="1"/>
    <x v="10"/>
    <x v="1248"/>
    <x v="1816"/>
    <x v="0"/>
    <x v="0"/>
    <n v="21.012799999999999"/>
  </r>
  <r>
    <n v="2177"/>
    <s v="CA-2016-125738"/>
    <d v="2016-10-15T00:00:00"/>
    <d v="2016-10-21T00:00:00"/>
    <s v="Standard Class"/>
    <s v="PB-18805"/>
    <x v="583"/>
    <x v="2"/>
    <s v="United States"/>
    <x v="288"/>
    <x v="7"/>
    <n v="84106"/>
    <x v="1"/>
    <s v="OFF-PA-10003001"/>
    <x v="1"/>
    <x v="10"/>
    <x v="1073"/>
    <x v="1817"/>
    <x v="6"/>
    <x v="0"/>
    <n v="28.857600000000001"/>
  </r>
  <r>
    <n v="2178"/>
    <s v="CA-2016-125738"/>
    <d v="2016-10-15T00:00:00"/>
    <d v="2016-10-21T00:00:00"/>
    <s v="Standard Class"/>
    <s v="PB-18805"/>
    <x v="583"/>
    <x v="2"/>
    <s v="United States"/>
    <x v="288"/>
    <x v="7"/>
    <n v="84106"/>
    <x v="1"/>
    <s v="OFF-BI-10001628"/>
    <x v="1"/>
    <x v="8"/>
    <x v="1112"/>
    <x v="1818"/>
    <x v="2"/>
    <x v="2"/>
    <n v="13.0375"/>
  </r>
  <r>
    <n v="2179"/>
    <s v="CA-2016-125738"/>
    <d v="2016-10-15T00:00:00"/>
    <d v="2016-10-21T00:00:00"/>
    <s v="Standard Class"/>
    <s v="PB-18805"/>
    <x v="583"/>
    <x v="2"/>
    <s v="United States"/>
    <x v="288"/>
    <x v="7"/>
    <n v="84106"/>
    <x v="1"/>
    <s v="OFF-PA-10001509"/>
    <x v="1"/>
    <x v="10"/>
    <x v="422"/>
    <x v="1819"/>
    <x v="8"/>
    <x v="0"/>
    <n v="32.936"/>
  </r>
  <r>
    <n v="2180"/>
    <s v="CA-2016-128818"/>
    <d v="2016-05-07T00:00:00"/>
    <d v="2016-05-11T00:00:00"/>
    <s v="Standard Class"/>
    <s v="CJ-12010"/>
    <x v="170"/>
    <x v="0"/>
    <s v="United States"/>
    <x v="20"/>
    <x v="15"/>
    <n v="10009"/>
    <x v="3"/>
    <s v="OFF-BI-10000309"/>
    <x v="1"/>
    <x v="8"/>
    <x v="338"/>
    <x v="1820"/>
    <x v="3"/>
    <x v="2"/>
    <n v="30.896599999999999"/>
  </r>
  <r>
    <n v="2181"/>
    <s v="CA-2016-128818"/>
    <d v="2016-05-07T00:00:00"/>
    <d v="2016-05-11T00:00:00"/>
    <s v="Standard Class"/>
    <s v="CJ-12010"/>
    <x v="170"/>
    <x v="0"/>
    <s v="United States"/>
    <x v="20"/>
    <x v="15"/>
    <n v="10009"/>
    <x v="3"/>
    <s v="OFF-LA-10003923"/>
    <x v="1"/>
    <x v="2"/>
    <x v="429"/>
    <x v="1821"/>
    <x v="1"/>
    <x v="0"/>
    <n v="22.2"/>
  </r>
  <r>
    <n v="2182"/>
    <s v="CA-2016-128818"/>
    <d v="2016-05-07T00:00:00"/>
    <d v="2016-05-11T00:00:00"/>
    <s v="Standard Class"/>
    <s v="CJ-12010"/>
    <x v="170"/>
    <x v="0"/>
    <s v="United States"/>
    <x v="20"/>
    <x v="15"/>
    <n v="10009"/>
    <x v="3"/>
    <s v="FUR-CH-10002084"/>
    <x v="0"/>
    <x v="1"/>
    <x v="1249"/>
    <x v="1822"/>
    <x v="4"/>
    <x v="9"/>
    <n v="59.035200000000003"/>
  </r>
  <r>
    <n v="2183"/>
    <s v="CA-2016-128818"/>
    <d v="2016-05-07T00:00:00"/>
    <d v="2016-05-11T00:00:00"/>
    <s v="Standard Class"/>
    <s v="CJ-12010"/>
    <x v="170"/>
    <x v="0"/>
    <s v="United States"/>
    <x v="20"/>
    <x v="15"/>
    <n v="10009"/>
    <x v="3"/>
    <s v="TEC-MA-10000488"/>
    <x v="2"/>
    <x v="15"/>
    <x v="1138"/>
    <x v="1823"/>
    <x v="2"/>
    <x v="0"/>
    <n v="1159.9855"/>
  </r>
  <r>
    <n v="2184"/>
    <s v="CA-2016-128818"/>
    <d v="2016-05-07T00:00:00"/>
    <d v="2016-05-11T00:00:00"/>
    <s v="Standard Class"/>
    <s v="CJ-12010"/>
    <x v="170"/>
    <x v="0"/>
    <s v="United States"/>
    <x v="20"/>
    <x v="15"/>
    <n v="10009"/>
    <x v="3"/>
    <s v="TEC-AC-10001767"/>
    <x v="2"/>
    <x v="11"/>
    <x v="97"/>
    <x v="1695"/>
    <x v="2"/>
    <x v="0"/>
    <n v="21.994499999999999"/>
  </r>
  <r>
    <n v="2185"/>
    <s v="CA-2016-128818"/>
    <d v="2016-05-07T00:00:00"/>
    <d v="2016-05-11T00:00:00"/>
    <s v="Standard Class"/>
    <s v="CJ-12010"/>
    <x v="170"/>
    <x v="0"/>
    <s v="United States"/>
    <x v="20"/>
    <x v="15"/>
    <n v="10009"/>
    <x v="3"/>
    <s v="FUR-FU-10001940"/>
    <x v="0"/>
    <x v="5"/>
    <x v="222"/>
    <x v="1824"/>
    <x v="8"/>
    <x v="0"/>
    <n v="28.019200000000001"/>
  </r>
  <r>
    <n v="2186"/>
    <s v="CA-2017-124576"/>
    <d v="2017-08-01T00:00:00"/>
    <d v="2017-08-04T00:00:00"/>
    <s v="Second Class"/>
    <s v="HK-14890"/>
    <x v="96"/>
    <x v="1"/>
    <s v="United States"/>
    <x v="162"/>
    <x v="1"/>
    <n v="93905"/>
    <x v="1"/>
    <s v="OFF-BI-10002735"/>
    <x v="1"/>
    <x v="8"/>
    <x v="142"/>
    <x v="1825"/>
    <x v="0"/>
    <x v="2"/>
    <n v="18.5274"/>
  </r>
  <r>
    <n v="2187"/>
    <s v="CA-2016-101378"/>
    <d v="2016-07-14T00:00:00"/>
    <d v="2016-07-14T00:00:00"/>
    <s v="Same Day"/>
    <s v="RH-19600"/>
    <x v="584"/>
    <x v="0"/>
    <s v="United States"/>
    <x v="114"/>
    <x v="19"/>
    <n v="35810"/>
    <x v="0"/>
    <s v="TEC-AC-10002345"/>
    <x v="2"/>
    <x v="11"/>
    <x v="175"/>
    <x v="180"/>
    <x v="0"/>
    <x v="0"/>
    <n v="7.25"/>
  </r>
  <r>
    <n v="2188"/>
    <s v="CA-2017-143063"/>
    <d v="2017-08-10T00:00:00"/>
    <d v="2017-08-15T00:00:00"/>
    <s v="Standard Class"/>
    <s v="IL-15100"/>
    <x v="582"/>
    <x v="0"/>
    <s v="United States"/>
    <x v="38"/>
    <x v="14"/>
    <n v="47201"/>
    <x v="2"/>
    <s v="OFF-EN-10003134"/>
    <x v="1"/>
    <x v="12"/>
    <x v="153"/>
    <x v="1826"/>
    <x v="5"/>
    <x v="0"/>
    <n v="35.04"/>
  </r>
  <r>
    <n v="2189"/>
    <s v="CA-2017-143063"/>
    <d v="2017-08-10T00:00:00"/>
    <d v="2017-08-15T00:00:00"/>
    <s v="Standard Class"/>
    <s v="IL-15100"/>
    <x v="582"/>
    <x v="0"/>
    <s v="United States"/>
    <x v="38"/>
    <x v="14"/>
    <n v="47201"/>
    <x v="2"/>
    <s v="FUR-FU-10003708"/>
    <x v="0"/>
    <x v="5"/>
    <x v="71"/>
    <x v="1827"/>
    <x v="0"/>
    <x v="0"/>
    <n v="25.472999999999999"/>
  </r>
  <r>
    <n v="2190"/>
    <s v="CA-2017-143063"/>
    <d v="2017-08-10T00:00:00"/>
    <d v="2017-08-15T00:00:00"/>
    <s v="Standard Class"/>
    <s v="IL-15100"/>
    <x v="582"/>
    <x v="0"/>
    <s v="United States"/>
    <x v="38"/>
    <x v="14"/>
    <n v="47201"/>
    <x v="2"/>
    <s v="TEC-PH-10003645"/>
    <x v="2"/>
    <x v="7"/>
    <x v="297"/>
    <x v="1828"/>
    <x v="6"/>
    <x v="0"/>
    <n v="378.16739999999999"/>
  </r>
  <r>
    <n v="2191"/>
    <s v="CA-2016-118913"/>
    <d v="2016-06-25T00:00:00"/>
    <d v="2016-06-29T00:00:00"/>
    <s v="Standard Class"/>
    <s v="AS-10240"/>
    <x v="238"/>
    <x v="0"/>
    <s v="United States"/>
    <x v="1"/>
    <x v="1"/>
    <n v="90049"/>
    <x v="1"/>
    <s v="OFF-AP-10000692"/>
    <x v="1"/>
    <x v="9"/>
    <x v="1250"/>
    <x v="1829"/>
    <x v="1"/>
    <x v="0"/>
    <n v="17.026800000000001"/>
  </r>
  <r>
    <n v="2192"/>
    <s v="CA-2016-128412"/>
    <d v="2016-12-10T00:00:00"/>
    <d v="2016-12-17T00:00:00"/>
    <s v="Standard Class"/>
    <s v="AP-10915"/>
    <x v="275"/>
    <x v="0"/>
    <s v="United States"/>
    <x v="4"/>
    <x v="4"/>
    <n v="98105"/>
    <x v="1"/>
    <s v="OFF-BI-10001718"/>
    <x v="1"/>
    <x v="8"/>
    <x v="1225"/>
    <x v="1830"/>
    <x v="1"/>
    <x v="2"/>
    <n v="51.823799999999999"/>
  </r>
  <r>
    <n v="2193"/>
    <s v="CA-2016-128412"/>
    <d v="2016-12-10T00:00:00"/>
    <d v="2016-12-17T00:00:00"/>
    <s v="Standard Class"/>
    <s v="AP-10915"/>
    <x v="275"/>
    <x v="0"/>
    <s v="United States"/>
    <x v="4"/>
    <x v="4"/>
    <n v="98105"/>
    <x v="1"/>
    <s v="OFF-AP-10002082"/>
    <x v="1"/>
    <x v="9"/>
    <x v="1101"/>
    <x v="1831"/>
    <x v="1"/>
    <x v="0"/>
    <n v="22.869"/>
  </r>
  <r>
    <n v="2194"/>
    <s v="CA-2016-128412"/>
    <d v="2016-12-10T00:00:00"/>
    <d v="2016-12-17T00:00:00"/>
    <s v="Standard Class"/>
    <s v="AP-10915"/>
    <x v="275"/>
    <x v="0"/>
    <s v="United States"/>
    <x v="4"/>
    <x v="4"/>
    <n v="98105"/>
    <x v="1"/>
    <s v="OFF-PA-10001125"/>
    <x v="1"/>
    <x v="10"/>
    <x v="1021"/>
    <x v="1832"/>
    <x v="4"/>
    <x v="0"/>
    <n v="55.764000000000003"/>
  </r>
  <r>
    <n v="2195"/>
    <s v="CA-2016-128412"/>
    <d v="2016-12-10T00:00:00"/>
    <d v="2016-12-17T00:00:00"/>
    <s v="Standard Class"/>
    <s v="AP-10915"/>
    <x v="275"/>
    <x v="0"/>
    <s v="United States"/>
    <x v="4"/>
    <x v="4"/>
    <n v="98105"/>
    <x v="1"/>
    <s v="OFF-AP-10000252"/>
    <x v="1"/>
    <x v="9"/>
    <x v="1251"/>
    <x v="1833"/>
    <x v="1"/>
    <x v="0"/>
    <n v="12.285"/>
  </r>
  <r>
    <n v="2196"/>
    <s v="CA-2016-128412"/>
    <d v="2016-12-10T00:00:00"/>
    <d v="2016-12-17T00:00:00"/>
    <s v="Standard Class"/>
    <s v="AP-10915"/>
    <x v="275"/>
    <x v="0"/>
    <s v="United States"/>
    <x v="4"/>
    <x v="4"/>
    <n v="98105"/>
    <x v="1"/>
    <s v="TEC-AC-10003038"/>
    <x v="2"/>
    <x v="11"/>
    <x v="1033"/>
    <x v="908"/>
    <x v="2"/>
    <x v="0"/>
    <n v="8.5024999999999995"/>
  </r>
  <r>
    <n v="2197"/>
    <s v="CA-2016-136483"/>
    <d v="2016-12-01T00:00:00"/>
    <d v="2016-12-06T00:00:00"/>
    <s v="Standard Class"/>
    <s v="AG-10390"/>
    <x v="369"/>
    <x v="0"/>
    <s v="United States"/>
    <x v="289"/>
    <x v="18"/>
    <n v="37918"/>
    <x v="0"/>
    <s v="OFF-AR-10000940"/>
    <x v="1"/>
    <x v="6"/>
    <x v="135"/>
    <x v="1834"/>
    <x v="0"/>
    <x v="2"/>
    <n v="0.41160000000000002"/>
  </r>
  <r>
    <n v="2198"/>
    <s v="CA-2014-163013"/>
    <d v="2014-11-28T00:00:00"/>
    <d v="2014-12-04T00:00:00"/>
    <s v="Standard Class"/>
    <s v="BF-11080"/>
    <x v="569"/>
    <x v="0"/>
    <s v="United States"/>
    <x v="122"/>
    <x v="19"/>
    <n v="36116"/>
    <x v="0"/>
    <s v="OFF-AR-10001954"/>
    <x v="1"/>
    <x v="6"/>
    <x v="563"/>
    <x v="1835"/>
    <x v="1"/>
    <x v="0"/>
    <n v="3.9609000000000001"/>
  </r>
  <r>
    <n v="2199"/>
    <s v="CA-2015-135363"/>
    <d v="2015-03-28T00:00:00"/>
    <d v="2015-04-02T00:00:00"/>
    <s v="Standard Class"/>
    <s v="CK-12205"/>
    <x v="237"/>
    <x v="0"/>
    <s v="United States"/>
    <x v="10"/>
    <x v="9"/>
    <n v="19120"/>
    <x v="3"/>
    <s v="OFF-PA-10003177"/>
    <x v="1"/>
    <x v="10"/>
    <x v="89"/>
    <x v="12"/>
    <x v="1"/>
    <x v="2"/>
    <n v="5.4432"/>
  </r>
  <r>
    <n v="2200"/>
    <s v="CA-2015-135363"/>
    <d v="2015-03-28T00:00:00"/>
    <d v="2015-04-02T00:00:00"/>
    <s v="Standard Class"/>
    <s v="CK-12205"/>
    <x v="237"/>
    <x v="0"/>
    <s v="United States"/>
    <x v="10"/>
    <x v="9"/>
    <n v="19120"/>
    <x v="3"/>
    <s v="OFF-PA-10000533"/>
    <x v="1"/>
    <x v="10"/>
    <x v="1205"/>
    <x v="1836"/>
    <x v="7"/>
    <x v="2"/>
    <n v="1.7003999999999999"/>
  </r>
  <r>
    <n v="2201"/>
    <s v="US-2014-165659"/>
    <d v="2014-06-01T00:00:00"/>
    <d v="2014-06-06T00:00:00"/>
    <s v="Standard Class"/>
    <s v="LT-17110"/>
    <x v="299"/>
    <x v="0"/>
    <s v="United States"/>
    <x v="290"/>
    <x v="36"/>
    <n v="72209"/>
    <x v="0"/>
    <s v="FUR-FU-10001935"/>
    <x v="0"/>
    <x v="5"/>
    <x v="345"/>
    <x v="496"/>
    <x v="5"/>
    <x v="0"/>
    <n v="9.1020000000000003"/>
  </r>
  <r>
    <n v="2202"/>
    <s v="US-2014-165659"/>
    <d v="2014-06-01T00:00:00"/>
    <d v="2014-06-06T00:00:00"/>
    <s v="Standard Class"/>
    <s v="LT-17110"/>
    <x v="299"/>
    <x v="0"/>
    <s v="United States"/>
    <x v="290"/>
    <x v="36"/>
    <n v="72209"/>
    <x v="0"/>
    <s v="TEC-PH-10002563"/>
    <x v="2"/>
    <x v="7"/>
    <x v="203"/>
    <x v="1837"/>
    <x v="3"/>
    <x v="0"/>
    <n v="229.30179999999999"/>
  </r>
  <r>
    <n v="2203"/>
    <s v="CA-2015-138002"/>
    <d v="2015-09-06T00:00:00"/>
    <d v="2015-09-12T00:00:00"/>
    <s v="Standard Class"/>
    <s v="BT-11305"/>
    <x v="457"/>
    <x v="2"/>
    <s v="United States"/>
    <x v="4"/>
    <x v="4"/>
    <n v="98103"/>
    <x v="1"/>
    <s v="OFF-BI-10002160"/>
    <x v="1"/>
    <x v="8"/>
    <x v="315"/>
    <x v="855"/>
    <x v="0"/>
    <x v="2"/>
    <n v="2.1335999999999999"/>
  </r>
  <r>
    <n v="2204"/>
    <s v="CA-2015-138002"/>
    <d v="2015-09-06T00:00:00"/>
    <d v="2015-09-12T00:00:00"/>
    <s v="Standard Class"/>
    <s v="BT-11305"/>
    <x v="457"/>
    <x v="2"/>
    <s v="United States"/>
    <x v="4"/>
    <x v="4"/>
    <n v="98103"/>
    <x v="1"/>
    <s v="FUR-FU-10004748"/>
    <x v="0"/>
    <x v="5"/>
    <x v="1252"/>
    <x v="1838"/>
    <x v="1"/>
    <x v="0"/>
    <n v="74.809799999999996"/>
  </r>
  <r>
    <n v="2205"/>
    <s v="CA-2015-128860"/>
    <d v="2015-06-29T00:00:00"/>
    <d v="2015-07-05T00:00:00"/>
    <s v="Standard Class"/>
    <s v="SC-20725"/>
    <x v="56"/>
    <x v="0"/>
    <s v="United States"/>
    <x v="152"/>
    <x v="9"/>
    <n v="17602"/>
    <x v="3"/>
    <s v="FUR-FU-10001473"/>
    <x v="0"/>
    <x v="5"/>
    <x v="1253"/>
    <x v="1839"/>
    <x v="7"/>
    <x v="2"/>
    <n v="1.7591000000000001"/>
  </r>
  <r>
    <n v="2206"/>
    <s v="CA-2016-164350"/>
    <d v="2016-09-10T00:00:00"/>
    <d v="2016-09-12T00:00:00"/>
    <s v="Second Class"/>
    <s v="CG-12040"/>
    <x v="344"/>
    <x v="2"/>
    <s v="United States"/>
    <x v="39"/>
    <x v="18"/>
    <n v="37620"/>
    <x v="0"/>
    <s v="OFF-AR-10000538"/>
    <x v="1"/>
    <x v="6"/>
    <x v="1254"/>
    <x v="1840"/>
    <x v="1"/>
    <x v="2"/>
    <n v="8.4450000000000003"/>
  </r>
  <r>
    <n v="2207"/>
    <s v="US-2014-103905"/>
    <d v="2014-07-14T00:00:00"/>
    <d v="2014-07-20T00:00:00"/>
    <s v="Standard Class"/>
    <s v="AW-10930"/>
    <x v="585"/>
    <x v="2"/>
    <s v="United States"/>
    <x v="34"/>
    <x v="10"/>
    <n v="60505"/>
    <x v="2"/>
    <s v="OFF-BI-10001098"/>
    <x v="1"/>
    <x v="8"/>
    <x v="410"/>
    <x v="1841"/>
    <x v="3"/>
    <x v="3"/>
    <n v="-46.394599999999997"/>
  </r>
  <r>
    <n v="2208"/>
    <s v="US-2014-103905"/>
    <d v="2014-07-14T00:00:00"/>
    <d v="2014-07-20T00:00:00"/>
    <s v="Standard Class"/>
    <s v="AW-10930"/>
    <x v="585"/>
    <x v="2"/>
    <s v="United States"/>
    <x v="34"/>
    <x v="10"/>
    <n v="60505"/>
    <x v="2"/>
    <s v="TEC-PH-10001552"/>
    <x v="2"/>
    <x v="7"/>
    <x v="180"/>
    <x v="1842"/>
    <x v="4"/>
    <x v="2"/>
    <n v="3.8271999999999999"/>
  </r>
  <r>
    <n v="2209"/>
    <s v="CA-2015-129854"/>
    <d v="2015-08-22T00:00:00"/>
    <d v="2015-08-26T00:00:00"/>
    <s v="Standard Class"/>
    <s v="RB-19705"/>
    <x v="42"/>
    <x v="2"/>
    <s v="United States"/>
    <x v="20"/>
    <x v="15"/>
    <n v="10009"/>
    <x v="3"/>
    <s v="OFF-AR-10000390"/>
    <x v="1"/>
    <x v="6"/>
    <x v="105"/>
    <x v="1045"/>
    <x v="4"/>
    <x v="0"/>
    <n v="7.5991999999999997"/>
  </r>
  <r>
    <n v="2210"/>
    <s v="CA-2014-125556"/>
    <d v="2014-11-14T00:00:00"/>
    <d v="2014-11-16T00:00:00"/>
    <s v="Second Class"/>
    <s v="ML-17410"/>
    <x v="586"/>
    <x v="0"/>
    <s v="United States"/>
    <x v="54"/>
    <x v="29"/>
    <n v="6824"/>
    <x v="3"/>
    <s v="TEC-PH-10001079"/>
    <x v="2"/>
    <x v="7"/>
    <x v="1255"/>
    <x v="1843"/>
    <x v="3"/>
    <x v="0"/>
    <n v="233.22040000000001"/>
  </r>
  <r>
    <n v="2211"/>
    <s v="CA-2014-125556"/>
    <d v="2014-11-14T00:00:00"/>
    <d v="2014-11-16T00:00:00"/>
    <s v="Second Class"/>
    <s v="ML-17410"/>
    <x v="586"/>
    <x v="0"/>
    <s v="United States"/>
    <x v="54"/>
    <x v="29"/>
    <n v="6824"/>
    <x v="3"/>
    <s v="OFF-BI-10003460"/>
    <x v="1"/>
    <x v="8"/>
    <x v="237"/>
    <x v="1844"/>
    <x v="12"/>
    <x v="0"/>
    <n v="21.024000000000001"/>
  </r>
  <r>
    <n v="2212"/>
    <s v="CA-2016-162313"/>
    <d v="2016-11-27T00:00:00"/>
    <d v="2016-11-30T00:00:00"/>
    <s v="First Class"/>
    <s v="VB-21745"/>
    <x v="146"/>
    <x v="1"/>
    <s v="United States"/>
    <x v="291"/>
    <x v="12"/>
    <n v="48146"/>
    <x v="2"/>
    <s v="OFF-AP-10003842"/>
    <x v="1"/>
    <x v="9"/>
    <x v="1256"/>
    <x v="1845"/>
    <x v="5"/>
    <x v="9"/>
    <n v="29.7408"/>
  </r>
  <r>
    <n v="2213"/>
    <s v="CA-2017-107874"/>
    <d v="2017-11-21T00:00:00"/>
    <d v="2017-11-25T00:00:00"/>
    <s v="Standard Class"/>
    <s v="SW-20275"/>
    <x v="349"/>
    <x v="0"/>
    <s v="United States"/>
    <x v="20"/>
    <x v="15"/>
    <n v="10035"/>
    <x v="3"/>
    <s v="FUR-FU-10003535"/>
    <x v="0"/>
    <x v="5"/>
    <x v="897"/>
    <x v="1846"/>
    <x v="7"/>
    <x v="0"/>
    <n v="11.2422"/>
  </r>
  <r>
    <n v="2214"/>
    <s v="CA-2017-129378"/>
    <d v="2017-10-01T00:00:00"/>
    <d v="2017-10-02T00:00:00"/>
    <s v="First Class"/>
    <s v="NS-18505"/>
    <x v="515"/>
    <x v="0"/>
    <s v="United States"/>
    <x v="49"/>
    <x v="1"/>
    <n v="95123"/>
    <x v="1"/>
    <s v="OFF-BI-10002012"/>
    <x v="1"/>
    <x v="8"/>
    <x v="749"/>
    <x v="1847"/>
    <x v="7"/>
    <x v="2"/>
    <n v="0.504"/>
  </r>
  <r>
    <n v="2215"/>
    <s v="CA-2017-129378"/>
    <d v="2017-10-01T00:00:00"/>
    <d v="2017-10-02T00:00:00"/>
    <s v="First Class"/>
    <s v="NS-18505"/>
    <x v="515"/>
    <x v="0"/>
    <s v="United States"/>
    <x v="49"/>
    <x v="1"/>
    <n v="95123"/>
    <x v="1"/>
    <s v="OFF-BI-10001922"/>
    <x v="1"/>
    <x v="8"/>
    <x v="305"/>
    <x v="1848"/>
    <x v="11"/>
    <x v="2"/>
    <n v="20.849399999999999"/>
  </r>
  <r>
    <n v="2216"/>
    <s v="CA-2017-129378"/>
    <d v="2017-10-01T00:00:00"/>
    <d v="2017-10-02T00:00:00"/>
    <s v="First Class"/>
    <s v="NS-18505"/>
    <x v="515"/>
    <x v="0"/>
    <s v="United States"/>
    <x v="49"/>
    <x v="1"/>
    <n v="95123"/>
    <x v="1"/>
    <s v="OFF-AP-10000576"/>
    <x v="1"/>
    <x v="9"/>
    <x v="850"/>
    <x v="1776"/>
    <x v="0"/>
    <x v="0"/>
    <n v="60.49"/>
  </r>
  <r>
    <n v="2217"/>
    <s v="CA-2017-129378"/>
    <d v="2017-10-01T00:00:00"/>
    <d v="2017-10-02T00:00:00"/>
    <s v="First Class"/>
    <s v="NS-18505"/>
    <x v="515"/>
    <x v="0"/>
    <s v="United States"/>
    <x v="49"/>
    <x v="1"/>
    <n v="95123"/>
    <x v="1"/>
    <s v="FUR-CH-10000553"/>
    <x v="0"/>
    <x v="1"/>
    <x v="1257"/>
    <x v="1849"/>
    <x v="4"/>
    <x v="2"/>
    <n v="9.5031999999999996"/>
  </r>
  <r>
    <n v="2218"/>
    <s v="CA-2014-151953"/>
    <d v="2014-09-20T00:00:00"/>
    <d v="2014-09-25T00:00:00"/>
    <s v="Standard Class"/>
    <s v="DB-13555"/>
    <x v="587"/>
    <x v="1"/>
    <s v="United States"/>
    <x v="108"/>
    <x v="2"/>
    <n v="32216"/>
    <x v="0"/>
    <s v="OFF-AR-10003469"/>
    <x v="1"/>
    <x v="6"/>
    <x v="1258"/>
    <x v="1850"/>
    <x v="0"/>
    <x v="2"/>
    <n v="0.98560000000000003"/>
  </r>
  <r>
    <n v="2219"/>
    <s v="CA-2017-130841"/>
    <d v="2017-07-28T00:00:00"/>
    <d v="2017-08-01T00:00:00"/>
    <s v="Standard Class"/>
    <s v="MH-17620"/>
    <x v="588"/>
    <x v="1"/>
    <s v="United States"/>
    <x v="8"/>
    <x v="1"/>
    <n v="94110"/>
    <x v="1"/>
    <s v="OFF-BI-10000145"/>
    <x v="1"/>
    <x v="8"/>
    <x v="742"/>
    <x v="1851"/>
    <x v="4"/>
    <x v="2"/>
    <n v="3.6192000000000002"/>
  </r>
  <r>
    <n v="2220"/>
    <s v="CA-2017-130841"/>
    <d v="2017-07-28T00:00:00"/>
    <d v="2017-08-01T00:00:00"/>
    <s v="Standard Class"/>
    <s v="MH-17620"/>
    <x v="588"/>
    <x v="1"/>
    <s v="United States"/>
    <x v="8"/>
    <x v="1"/>
    <n v="94110"/>
    <x v="1"/>
    <s v="OFF-ST-10001580"/>
    <x v="1"/>
    <x v="4"/>
    <x v="355"/>
    <x v="1852"/>
    <x v="7"/>
    <x v="0"/>
    <n v="4.1943999999999999"/>
  </r>
  <r>
    <n v="2221"/>
    <s v="CA-2017-130841"/>
    <d v="2017-07-28T00:00:00"/>
    <d v="2017-08-01T00:00:00"/>
    <s v="Standard Class"/>
    <s v="MH-17620"/>
    <x v="588"/>
    <x v="1"/>
    <s v="United States"/>
    <x v="8"/>
    <x v="1"/>
    <n v="94110"/>
    <x v="1"/>
    <s v="TEC-PH-10001817"/>
    <x v="2"/>
    <x v="7"/>
    <x v="1106"/>
    <x v="1853"/>
    <x v="4"/>
    <x v="2"/>
    <n v="100.24"/>
  </r>
  <r>
    <n v="2222"/>
    <s v="CA-2015-131884"/>
    <d v="2015-12-06T00:00:00"/>
    <d v="2015-12-06T00:00:00"/>
    <s v="Same Day"/>
    <s v="DK-13375"/>
    <x v="589"/>
    <x v="0"/>
    <s v="United States"/>
    <x v="292"/>
    <x v="24"/>
    <n v="43302"/>
    <x v="3"/>
    <s v="TEC-PH-10001578"/>
    <x v="2"/>
    <x v="7"/>
    <x v="1230"/>
    <x v="1854"/>
    <x v="0"/>
    <x v="10"/>
    <n v="-89.088999999999999"/>
  </r>
  <r>
    <n v="2223"/>
    <s v="CA-2015-131884"/>
    <d v="2015-12-06T00:00:00"/>
    <d v="2015-12-06T00:00:00"/>
    <s v="Same Day"/>
    <s v="DK-13375"/>
    <x v="589"/>
    <x v="0"/>
    <s v="United States"/>
    <x v="292"/>
    <x v="24"/>
    <n v="43302"/>
    <x v="3"/>
    <s v="OFF-AR-10004078"/>
    <x v="1"/>
    <x v="6"/>
    <x v="512"/>
    <x v="1855"/>
    <x v="8"/>
    <x v="2"/>
    <n v="4.6719999999999997"/>
  </r>
  <r>
    <n v="2224"/>
    <s v="CA-2015-131884"/>
    <d v="2015-12-06T00:00:00"/>
    <d v="2015-12-06T00:00:00"/>
    <s v="Same Day"/>
    <s v="DK-13375"/>
    <x v="589"/>
    <x v="0"/>
    <s v="United States"/>
    <x v="292"/>
    <x v="24"/>
    <n v="43302"/>
    <x v="3"/>
    <s v="FUR-CH-10004860"/>
    <x v="0"/>
    <x v="1"/>
    <x v="212"/>
    <x v="1856"/>
    <x v="7"/>
    <x v="4"/>
    <n v="-24.235199999999999"/>
  </r>
  <r>
    <n v="2225"/>
    <s v="CA-2017-121909"/>
    <d v="2017-07-31T00:00:00"/>
    <d v="2017-08-05T00:00:00"/>
    <s v="Standard Class"/>
    <s v="EA-14035"/>
    <x v="105"/>
    <x v="1"/>
    <s v="United States"/>
    <x v="10"/>
    <x v="9"/>
    <n v="19134"/>
    <x v="3"/>
    <s v="OFF-PA-10003790"/>
    <x v="1"/>
    <x v="10"/>
    <x v="1259"/>
    <x v="1548"/>
    <x v="1"/>
    <x v="2"/>
    <n v="17.815200000000001"/>
  </r>
  <r>
    <n v="2226"/>
    <s v="CA-2016-106383"/>
    <d v="2016-03-19T00:00:00"/>
    <d v="2016-03-21T00:00:00"/>
    <s v="Second Class"/>
    <s v="BT-11440"/>
    <x v="590"/>
    <x v="0"/>
    <s v="United States"/>
    <x v="293"/>
    <x v="22"/>
    <n v="80122"/>
    <x v="1"/>
    <s v="FUR-BO-10002202"/>
    <x v="0"/>
    <x v="0"/>
    <x v="1260"/>
    <x v="1857"/>
    <x v="7"/>
    <x v="6"/>
    <n v="-98.8018"/>
  </r>
  <r>
    <n v="2227"/>
    <s v="CA-2017-130771"/>
    <d v="2017-07-29T00:00:00"/>
    <d v="2017-08-03T00:00:00"/>
    <s v="Standard Class"/>
    <s v="LA-16780"/>
    <x v="156"/>
    <x v="1"/>
    <s v="United States"/>
    <x v="89"/>
    <x v="5"/>
    <n v="78745"/>
    <x v="2"/>
    <s v="OFF-FA-10003059"/>
    <x v="1"/>
    <x v="13"/>
    <x v="802"/>
    <x v="1671"/>
    <x v="0"/>
    <x v="2"/>
    <n v="0.47060000000000002"/>
  </r>
  <r>
    <n v="2228"/>
    <s v="CA-2017-130771"/>
    <d v="2017-07-29T00:00:00"/>
    <d v="2017-08-03T00:00:00"/>
    <s v="Standard Class"/>
    <s v="LA-16780"/>
    <x v="156"/>
    <x v="1"/>
    <s v="United States"/>
    <x v="89"/>
    <x v="5"/>
    <n v="78745"/>
    <x v="2"/>
    <s v="TEC-PH-10002496"/>
    <x v="2"/>
    <x v="7"/>
    <x v="495"/>
    <x v="1858"/>
    <x v="7"/>
    <x v="2"/>
    <n v="15.599"/>
  </r>
  <r>
    <n v="2229"/>
    <s v="CA-2016-139157"/>
    <d v="2016-10-01T00:00:00"/>
    <d v="2016-10-05T00:00:00"/>
    <s v="Standard Class"/>
    <s v="GM-14680"/>
    <x v="411"/>
    <x v="0"/>
    <s v="United States"/>
    <x v="20"/>
    <x v="15"/>
    <n v="10024"/>
    <x v="3"/>
    <s v="FUR-TA-10003238"/>
    <x v="0"/>
    <x v="3"/>
    <x v="1242"/>
    <x v="1859"/>
    <x v="7"/>
    <x v="10"/>
    <n v="-115.7058"/>
  </r>
  <r>
    <n v="2230"/>
    <s v="CA-2014-128055"/>
    <d v="2014-03-31T00:00:00"/>
    <d v="2014-04-05T00:00:00"/>
    <s v="Standard Class"/>
    <s v="AA-10315"/>
    <x v="397"/>
    <x v="0"/>
    <s v="United States"/>
    <x v="8"/>
    <x v="1"/>
    <n v="94122"/>
    <x v="1"/>
    <s v="OFF-BI-10004390"/>
    <x v="1"/>
    <x v="8"/>
    <x v="1164"/>
    <x v="1860"/>
    <x v="0"/>
    <x v="2"/>
    <n v="252.58799999999999"/>
  </r>
  <r>
    <n v="2231"/>
    <s v="CA-2014-128055"/>
    <d v="2014-03-31T00:00:00"/>
    <d v="2014-04-05T00:00:00"/>
    <s v="Standard Class"/>
    <s v="AA-10315"/>
    <x v="397"/>
    <x v="0"/>
    <s v="United States"/>
    <x v="8"/>
    <x v="1"/>
    <n v="94122"/>
    <x v="1"/>
    <s v="OFF-AP-10002765"/>
    <x v="1"/>
    <x v="9"/>
    <x v="1261"/>
    <x v="1861"/>
    <x v="0"/>
    <x v="0"/>
    <n v="14.8344"/>
  </r>
  <r>
    <n v="2232"/>
    <s v="CA-2017-157091"/>
    <d v="2017-06-26T00:00:00"/>
    <d v="2017-07-01T00:00:00"/>
    <s v="Standard Class"/>
    <s v="DB-13405"/>
    <x v="591"/>
    <x v="0"/>
    <s v="United States"/>
    <x v="189"/>
    <x v="14"/>
    <n v="46350"/>
    <x v="2"/>
    <s v="FUR-FU-10000293"/>
    <x v="0"/>
    <x v="5"/>
    <x v="791"/>
    <x v="1862"/>
    <x v="2"/>
    <x v="0"/>
    <n v="31.587"/>
  </r>
  <r>
    <n v="2233"/>
    <s v="CA-2017-132122"/>
    <d v="2017-07-09T00:00:00"/>
    <d v="2017-07-14T00:00:00"/>
    <s v="Standard Class"/>
    <s v="JH-15820"/>
    <x v="581"/>
    <x v="0"/>
    <s v="United States"/>
    <x v="22"/>
    <x v="10"/>
    <n v="60610"/>
    <x v="2"/>
    <s v="OFF-ST-10003692"/>
    <x v="1"/>
    <x v="4"/>
    <x v="1262"/>
    <x v="1863"/>
    <x v="2"/>
    <x v="2"/>
    <n v="14.307499999999999"/>
  </r>
  <r>
    <n v="2234"/>
    <s v="CA-2015-123232"/>
    <d v="2015-12-14T00:00:00"/>
    <d v="2015-12-16T00:00:00"/>
    <s v="Second Class"/>
    <s v="DJ-13630"/>
    <x v="264"/>
    <x v="0"/>
    <s v="United States"/>
    <x v="32"/>
    <x v="21"/>
    <n v="97206"/>
    <x v="1"/>
    <s v="TEC-PH-10001051"/>
    <x v="2"/>
    <x v="7"/>
    <x v="1263"/>
    <x v="1864"/>
    <x v="4"/>
    <x v="2"/>
    <n v="35.996400000000001"/>
  </r>
  <r>
    <n v="2235"/>
    <s v="CA-2017-104066"/>
    <d v="2017-12-05T00:00:00"/>
    <d v="2017-12-10T00:00:00"/>
    <s v="Standard Class"/>
    <s v="QJ-19255"/>
    <x v="425"/>
    <x v="1"/>
    <s v="United States"/>
    <x v="140"/>
    <x v="42"/>
    <n v="5408"/>
    <x v="3"/>
    <s v="TEC-AC-10001013"/>
    <x v="2"/>
    <x v="11"/>
    <x v="821"/>
    <x v="1865"/>
    <x v="3"/>
    <x v="0"/>
    <n v="67.659899999999993"/>
  </r>
  <r>
    <n v="2236"/>
    <s v="CA-2015-145849"/>
    <d v="2015-09-15T00:00:00"/>
    <d v="2015-09-17T00:00:00"/>
    <s v="Second Class"/>
    <s v="CT-11995"/>
    <x v="564"/>
    <x v="0"/>
    <s v="United States"/>
    <x v="245"/>
    <x v="14"/>
    <n v="46203"/>
    <x v="2"/>
    <s v="OFF-ST-10000025"/>
    <x v="1"/>
    <x v="4"/>
    <x v="621"/>
    <x v="1866"/>
    <x v="0"/>
    <x v="0"/>
    <n v="11.451599999999999"/>
  </r>
  <r>
    <n v="2237"/>
    <s v="CA-2015-145849"/>
    <d v="2015-09-15T00:00:00"/>
    <d v="2015-09-17T00:00:00"/>
    <s v="Second Class"/>
    <s v="CT-11995"/>
    <x v="564"/>
    <x v="0"/>
    <s v="United States"/>
    <x v="245"/>
    <x v="14"/>
    <n v="46203"/>
    <x v="2"/>
    <s v="OFF-AR-10000817"/>
    <x v="1"/>
    <x v="6"/>
    <x v="1264"/>
    <x v="1867"/>
    <x v="8"/>
    <x v="0"/>
    <n v="8.2688000000000006"/>
  </r>
  <r>
    <n v="2238"/>
    <s v="CA-2016-122322"/>
    <d v="2016-07-15T00:00:00"/>
    <d v="2016-07-21T00:00:00"/>
    <s v="Standard Class"/>
    <s v="RH-19510"/>
    <x v="563"/>
    <x v="2"/>
    <s v="United States"/>
    <x v="212"/>
    <x v="7"/>
    <n v="84604"/>
    <x v="1"/>
    <s v="OFF-SU-10000952"/>
    <x v="1"/>
    <x v="14"/>
    <x v="1265"/>
    <x v="1821"/>
    <x v="2"/>
    <x v="0"/>
    <n v="12.432"/>
  </r>
  <r>
    <n v="2239"/>
    <s v="CA-2017-166849"/>
    <d v="2017-04-20T00:00:00"/>
    <d v="2017-04-26T00:00:00"/>
    <s v="Standard Class"/>
    <s v="SJ-20125"/>
    <x v="319"/>
    <x v="2"/>
    <s v="United States"/>
    <x v="22"/>
    <x v="10"/>
    <n v="60610"/>
    <x v="2"/>
    <s v="FUR-FU-10004597"/>
    <x v="0"/>
    <x v="5"/>
    <x v="1266"/>
    <x v="1821"/>
    <x v="0"/>
    <x v="7"/>
    <n v="-52.17"/>
  </r>
  <r>
    <n v="2240"/>
    <s v="CA-2016-146633"/>
    <d v="2016-11-15T00:00:00"/>
    <d v="2016-11-17T00:00:00"/>
    <s v="Second Class"/>
    <s v="TG-21310"/>
    <x v="592"/>
    <x v="0"/>
    <s v="United States"/>
    <x v="1"/>
    <x v="1"/>
    <n v="90049"/>
    <x v="1"/>
    <s v="OFF-BI-10003527"/>
    <x v="1"/>
    <x v="8"/>
    <x v="451"/>
    <x v="1868"/>
    <x v="7"/>
    <x v="2"/>
    <n v="381.29700000000003"/>
  </r>
  <r>
    <n v="2241"/>
    <s v="CA-2016-146633"/>
    <d v="2016-11-15T00:00:00"/>
    <d v="2016-11-17T00:00:00"/>
    <s v="Second Class"/>
    <s v="TG-21310"/>
    <x v="592"/>
    <x v="0"/>
    <s v="United States"/>
    <x v="1"/>
    <x v="1"/>
    <n v="90049"/>
    <x v="1"/>
    <s v="OFF-BI-10002982"/>
    <x v="1"/>
    <x v="8"/>
    <x v="1267"/>
    <x v="1869"/>
    <x v="3"/>
    <x v="2"/>
    <n v="13.3476"/>
  </r>
  <r>
    <n v="2242"/>
    <s v="US-2016-126893"/>
    <d v="2016-11-26T00:00:00"/>
    <d v="2016-12-01T00:00:00"/>
    <s v="Standard Class"/>
    <s v="CT-11995"/>
    <x v="564"/>
    <x v="0"/>
    <s v="United States"/>
    <x v="10"/>
    <x v="9"/>
    <n v="19134"/>
    <x v="3"/>
    <s v="TEC-PH-10004165"/>
    <x v="2"/>
    <x v="7"/>
    <x v="895"/>
    <x v="1870"/>
    <x v="1"/>
    <x v="10"/>
    <n v="-115.4958"/>
  </r>
  <r>
    <n v="2243"/>
    <s v="CA-2017-103380"/>
    <d v="2017-11-21T00:00:00"/>
    <d v="2017-11-25T00:00:00"/>
    <s v="Standard Class"/>
    <s v="BF-11005"/>
    <x v="593"/>
    <x v="2"/>
    <s v="United States"/>
    <x v="45"/>
    <x v="1"/>
    <n v="91104"/>
    <x v="1"/>
    <s v="OFF-ST-10003442"/>
    <x v="1"/>
    <x v="4"/>
    <x v="86"/>
    <x v="400"/>
    <x v="0"/>
    <x v="0"/>
    <n v="15.2712"/>
  </r>
  <r>
    <n v="2244"/>
    <s v="CA-2017-103380"/>
    <d v="2017-11-21T00:00:00"/>
    <d v="2017-11-25T00:00:00"/>
    <s v="Standard Class"/>
    <s v="BF-11005"/>
    <x v="593"/>
    <x v="2"/>
    <s v="United States"/>
    <x v="45"/>
    <x v="1"/>
    <n v="91104"/>
    <x v="1"/>
    <s v="OFF-AR-10003856"/>
    <x v="1"/>
    <x v="6"/>
    <x v="449"/>
    <x v="345"/>
    <x v="0"/>
    <x v="0"/>
    <n v="1.4456"/>
  </r>
  <r>
    <n v="2245"/>
    <s v="CA-2017-103380"/>
    <d v="2017-11-21T00:00:00"/>
    <d v="2017-11-25T00:00:00"/>
    <s v="Standard Class"/>
    <s v="BF-11005"/>
    <x v="593"/>
    <x v="2"/>
    <s v="United States"/>
    <x v="45"/>
    <x v="1"/>
    <n v="91104"/>
    <x v="1"/>
    <s v="OFF-FA-10004248"/>
    <x v="1"/>
    <x v="13"/>
    <x v="485"/>
    <x v="1871"/>
    <x v="0"/>
    <x v="0"/>
    <n v="3.5177999999999998"/>
  </r>
  <r>
    <n v="2246"/>
    <s v="CA-2017-103380"/>
    <d v="2017-11-21T00:00:00"/>
    <d v="2017-11-25T00:00:00"/>
    <s v="Standard Class"/>
    <s v="BF-11005"/>
    <x v="593"/>
    <x v="2"/>
    <s v="United States"/>
    <x v="45"/>
    <x v="1"/>
    <n v="91104"/>
    <x v="1"/>
    <s v="OFF-AP-10001492"/>
    <x v="1"/>
    <x v="9"/>
    <x v="22"/>
    <x v="1872"/>
    <x v="7"/>
    <x v="0"/>
    <n v="2.2412000000000001"/>
  </r>
  <r>
    <n v="2247"/>
    <s v="CA-2017-103380"/>
    <d v="2017-11-21T00:00:00"/>
    <d v="2017-11-25T00:00:00"/>
    <s v="Standard Class"/>
    <s v="BF-11005"/>
    <x v="593"/>
    <x v="2"/>
    <s v="United States"/>
    <x v="45"/>
    <x v="1"/>
    <n v="91104"/>
    <x v="1"/>
    <s v="TEC-PH-10004165"/>
    <x v="2"/>
    <x v="7"/>
    <x v="895"/>
    <x v="1640"/>
    <x v="1"/>
    <x v="2"/>
    <n v="49.498199999999997"/>
  </r>
  <r>
    <n v="2248"/>
    <s v="CA-2015-116092"/>
    <d v="2015-02-15T00:00:00"/>
    <d v="2015-02-18T00:00:00"/>
    <s v="Second Class"/>
    <s v="JM-16195"/>
    <x v="594"/>
    <x v="0"/>
    <s v="United States"/>
    <x v="1"/>
    <x v="1"/>
    <n v="90004"/>
    <x v="1"/>
    <s v="OFF-PA-10004285"/>
    <x v="1"/>
    <x v="10"/>
    <x v="1268"/>
    <x v="518"/>
    <x v="0"/>
    <x v="0"/>
    <n v="6.4127999999999998"/>
  </r>
  <r>
    <n v="2249"/>
    <s v="CA-2015-116092"/>
    <d v="2015-02-15T00:00:00"/>
    <d v="2015-02-18T00:00:00"/>
    <s v="Second Class"/>
    <s v="JM-16195"/>
    <x v="594"/>
    <x v="0"/>
    <s v="United States"/>
    <x v="1"/>
    <x v="1"/>
    <n v="90004"/>
    <x v="1"/>
    <s v="OFF-BI-10001628"/>
    <x v="1"/>
    <x v="8"/>
    <x v="1112"/>
    <x v="1818"/>
    <x v="2"/>
    <x v="2"/>
    <n v="13.0375"/>
  </r>
  <r>
    <n v="2250"/>
    <s v="CA-2015-116092"/>
    <d v="2015-02-15T00:00:00"/>
    <d v="2015-02-18T00:00:00"/>
    <s v="Second Class"/>
    <s v="JM-16195"/>
    <x v="594"/>
    <x v="0"/>
    <s v="United States"/>
    <x v="1"/>
    <x v="1"/>
    <n v="90004"/>
    <x v="1"/>
    <s v="OFF-BI-10000546"/>
    <x v="1"/>
    <x v="8"/>
    <x v="614"/>
    <x v="132"/>
    <x v="2"/>
    <x v="2"/>
    <n v="4.1760000000000002"/>
  </r>
  <r>
    <n v="2251"/>
    <s v="CA-2015-116092"/>
    <d v="2015-02-15T00:00:00"/>
    <d v="2015-02-18T00:00:00"/>
    <s v="Second Class"/>
    <s v="JM-16195"/>
    <x v="594"/>
    <x v="0"/>
    <s v="United States"/>
    <x v="1"/>
    <x v="1"/>
    <n v="90004"/>
    <x v="1"/>
    <s v="OFF-AP-10001391"/>
    <x v="1"/>
    <x v="9"/>
    <x v="1269"/>
    <x v="1873"/>
    <x v="5"/>
    <x v="0"/>
    <n v="157.01759999999999"/>
  </r>
  <r>
    <n v="2252"/>
    <s v="CA-2015-116092"/>
    <d v="2015-02-15T00:00:00"/>
    <d v="2015-02-18T00:00:00"/>
    <s v="Second Class"/>
    <s v="JM-16195"/>
    <x v="594"/>
    <x v="0"/>
    <s v="United States"/>
    <x v="1"/>
    <x v="1"/>
    <n v="90004"/>
    <x v="1"/>
    <s v="OFF-PA-10000477"/>
    <x v="1"/>
    <x v="10"/>
    <x v="1270"/>
    <x v="537"/>
    <x v="1"/>
    <x v="0"/>
    <n v="9.3312000000000008"/>
  </r>
  <r>
    <n v="2253"/>
    <s v="CA-2016-117849"/>
    <d v="2016-04-15T00:00:00"/>
    <d v="2016-04-17T00:00:00"/>
    <s v="Second Class"/>
    <s v="JK-16120"/>
    <x v="451"/>
    <x v="2"/>
    <s v="United States"/>
    <x v="70"/>
    <x v="1"/>
    <n v="92105"/>
    <x v="1"/>
    <s v="OFF-PA-10004327"/>
    <x v="1"/>
    <x v="10"/>
    <x v="137"/>
    <x v="140"/>
    <x v="1"/>
    <x v="0"/>
    <n v="68.975999999999999"/>
  </r>
  <r>
    <n v="2254"/>
    <s v="CA-2015-169201"/>
    <d v="2015-09-28T00:00:00"/>
    <d v="2015-10-01T00:00:00"/>
    <s v="First Class"/>
    <s v="HG-14965"/>
    <x v="428"/>
    <x v="1"/>
    <s v="United States"/>
    <x v="8"/>
    <x v="1"/>
    <n v="94110"/>
    <x v="1"/>
    <s v="OFF-AP-10000696"/>
    <x v="1"/>
    <x v="9"/>
    <x v="336"/>
    <x v="1874"/>
    <x v="1"/>
    <x v="0"/>
    <n v="14.2758"/>
  </r>
  <r>
    <n v="2255"/>
    <s v="CA-2015-169201"/>
    <d v="2015-09-28T00:00:00"/>
    <d v="2015-10-01T00:00:00"/>
    <s v="First Class"/>
    <s v="HG-14965"/>
    <x v="428"/>
    <x v="1"/>
    <s v="United States"/>
    <x v="8"/>
    <x v="1"/>
    <n v="94110"/>
    <x v="1"/>
    <s v="OFF-AP-10002082"/>
    <x v="1"/>
    <x v="9"/>
    <x v="1101"/>
    <x v="1875"/>
    <x v="0"/>
    <x v="0"/>
    <n v="15.246"/>
  </r>
  <r>
    <n v="2256"/>
    <s v="CA-2016-164091"/>
    <d v="2016-09-17T00:00:00"/>
    <d v="2016-09-22T00:00:00"/>
    <s v="Standard Class"/>
    <s v="LA-16780"/>
    <x v="156"/>
    <x v="1"/>
    <s v="United States"/>
    <x v="294"/>
    <x v="43"/>
    <n v="4401"/>
    <x v="3"/>
    <s v="TEC-PH-10001944"/>
    <x v="2"/>
    <x v="7"/>
    <x v="1271"/>
    <x v="1876"/>
    <x v="1"/>
    <x v="0"/>
    <n v="131.35499999999999"/>
  </r>
  <r>
    <n v="2257"/>
    <s v="CA-2016-164091"/>
    <d v="2016-09-17T00:00:00"/>
    <d v="2016-09-22T00:00:00"/>
    <s v="Standard Class"/>
    <s v="LA-16780"/>
    <x v="156"/>
    <x v="1"/>
    <s v="United States"/>
    <x v="294"/>
    <x v="43"/>
    <n v="4401"/>
    <x v="3"/>
    <s v="FUR-FU-10004952"/>
    <x v="0"/>
    <x v="5"/>
    <x v="853"/>
    <x v="1041"/>
    <x v="0"/>
    <x v="0"/>
    <n v="33.938800000000001"/>
  </r>
  <r>
    <n v="2258"/>
    <s v="CA-2017-105214"/>
    <d v="2017-06-16T00:00:00"/>
    <d v="2017-06-19T00:00:00"/>
    <s v="First Class"/>
    <s v="TS-21610"/>
    <x v="59"/>
    <x v="0"/>
    <s v="United States"/>
    <x v="8"/>
    <x v="1"/>
    <n v="94122"/>
    <x v="1"/>
    <s v="FUR-CH-10000015"/>
    <x v="0"/>
    <x v="1"/>
    <x v="378"/>
    <x v="1877"/>
    <x v="3"/>
    <x v="2"/>
    <n v="90.971999999999994"/>
  </r>
  <r>
    <n v="2259"/>
    <s v="CA-2017-105214"/>
    <d v="2017-06-16T00:00:00"/>
    <d v="2017-06-19T00:00:00"/>
    <s v="First Class"/>
    <s v="TS-21610"/>
    <x v="59"/>
    <x v="0"/>
    <s v="United States"/>
    <x v="8"/>
    <x v="1"/>
    <n v="94122"/>
    <x v="1"/>
    <s v="OFF-PA-10001776"/>
    <x v="1"/>
    <x v="10"/>
    <x v="1272"/>
    <x v="1878"/>
    <x v="0"/>
    <x v="0"/>
    <n v="8.7138000000000009"/>
  </r>
  <r>
    <n v="2260"/>
    <s v="CA-2015-117611"/>
    <d v="2015-11-08T00:00:00"/>
    <d v="2015-11-10T00:00:00"/>
    <s v="Second Class"/>
    <s v="MZ-17335"/>
    <x v="595"/>
    <x v="2"/>
    <s v="United States"/>
    <x v="70"/>
    <x v="1"/>
    <n v="92024"/>
    <x v="1"/>
    <s v="OFF-FA-10002280"/>
    <x v="1"/>
    <x v="13"/>
    <x v="659"/>
    <x v="1879"/>
    <x v="7"/>
    <x v="0"/>
    <n v="2.4"/>
  </r>
  <r>
    <n v="2261"/>
    <s v="CA-2015-117611"/>
    <d v="2015-11-08T00:00:00"/>
    <d v="2015-11-10T00:00:00"/>
    <s v="Second Class"/>
    <s v="MZ-17335"/>
    <x v="595"/>
    <x v="2"/>
    <s v="United States"/>
    <x v="70"/>
    <x v="1"/>
    <n v="92024"/>
    <x v="1"/>
    <s v="TEC-AC-10002049"/>
    <x v="2"/>
    <x v="11"/>
    <x v="695"/>
    <x v="804"/>
    <x v="1"/>
    <x v="0"/>
    <n v="66.954599999999999"/>
  </r>
  <r>
    <n v="2262"/>
    <s v="US-2015-137960"/>
    <d v="2015-12-18T00:00:00"/>
    <d v="2015-12-18T00:00:00"/>
    <s v="Same Day"/>
    <s v="MW-18220"/>
    <x v="596"/>
    <x v="0"/>
    <s v="United States"/>
    <x v="20"/>
    <x v="15"/>
    <n v="10035"/>
    <x v="3"/>
    <s v="TEC-AC-10002253"/>
    <x v="2"/>
    <x v="11"/>
    <x v="577"/>
    <x v="652"/>
    <x v="7"/>
    <x v="0"/>
    <n v="24.936"/>
  </r>
  <r>
    <n v="2263"/>
    <s v="CA-2017-122994"/>
    <d v="2017-02-06T00:00:00"/>
    <d v="2017-02-09T00:00:00"/>
    <s v="First Class"/>
    <s v="MV-17485"/>
    <x v="597"/>
    <x v="0"/>
    <s v="United States"/>
    <x v="81"/>
    <x v="17"/>
    <n v="22204"/>
    <x v="0"/>
    <s v="FUR-BO-10004015"/>
    <x v="0"/>
    <x v="0"/>
    <x v="574"/>
    <x v="1880"/>
    <x v="1"/>
    <x v="0"/>
    <n v="79.193399999999997"/>
  </r>
  <r>
    <n v="2264"/>
    <s v="CA-2016-131065"/>
    <d v="2016-11-14T00:00:00"/>
    <d v="2016-11-16T00:00:00"/>
    <s v="Second Class"/>
    <s v="AA-10375"/>
    <x v="211"/>
    <x v="0"/>
    <s v="United States"/>
    <x v="118"/>
    <x v="32"/>
    <n v="30318"/>
    <x v="0"/>
    <s v="TEC-AC-10004145"/>
    <x v="2"/>
    <x v="11"/>
    <x v="1273"/>
    <x v="1881"/>
    <x v="0"/>
    <x v="0"/>
    <n v="114.9954"/>
  </r>
  <r>
    <n v="2265"/>
    <s v="CA-2016-131065"/>
    <d v="2016-11-14T00:00:00"/>
    <d v="2016-11-16T00:00:00"/>
    <s v="Second Class"/>
    <s v="AA-10375"/>
    <x v="211"/>
    <x v="0"/>
    <s v="United States"/>
    <x v="118"/>
    <x v="32"/>
    <n v="30318"/>
    <x v="0"/>
    <s v="OFF-PA-10002479"/>
    <x v="1"/>
    <x v="10"/>
    <x v="219"/>
    <x v="266"/>
    <x v="7"/>
    <x v="0"/>
    <n v="2.3759999999999999"/>
  </r>
  <r>
    <n v="2266"/>
    <s v="CA-2016-131065"/>
    <d v="2016-11-14T00:00:00"/>
    <d v="2016-11-16T00:00:00"/>
    <s v="Second Class"/>
    <s v="AA-10375"/>
    <x v="211"/>
    <x v="0"/>
    <s v="United States"/>
    <x v="118"/>
    <x v="32"/>
    <n v="30318"/>
    <x v="0"/>
    <s v="OFF-BI-10004970"/>
    <x v="1"/>
    <x v="8"/>
    <x v="917"/>
    <x v="338"/>
    <x v="0"/>
    <x v="0"/>
    <n v="3.8822000000000001"/>
  </r>
  <r>
    <n v="2267"/>
    <s v="CA-2017-149146"/>
    <d v="2017-10-12T00:00:00"/>
    <d v="2017-10-12T00:00:00"/>
    <s v="Same Day"/>
    <s v="SM-20320"/>
    <x v="598"/>
    <x v="2"/>
    <s v="United States"/>
    <x v="53"/>
    <x v="3"/>
    <n v="28110"/>
    <x v="0"/>
    <s v="OFF-PA-10003919"/>
    <x v="1"/>
    <x v="10"/>
    <x v="1274"/>
    <x v="885"/>
    <x v="0"/>
    <x v="2"/>
    <n v="2.6892"/>
  </r>
  <r>
    <n v="2268"/>
    <s v="CA-2017-137470"/>
    <d v="2017-09-17T00:00:00"/>
    <d v="2017-09-17T00:00:00"/>
    <s v="Same Day"/>
    <s v="TP-21415"/>
    <x v="599"/>
    <x v="0"/>
    <s v="United States"/>
    <x v="4"/>
    <x v="4"/>
    <n v="98115"/>
    <x v="1"/>
    <s v="OFF-PA-10002001"/>
    <x v="1"/>
    <x v="10"/>
    <x v="1275"/>
    <x v="91"/>
    <x v="0"/>
    <x v="0"/>
    <n v="6.3503999999999996"/>
  </r>
  <r>
    <n v="2269"/>
    <s v="CA-2017-105480"/>
    <d v="2017-12-20T00:00:00"/>
    <d v="2017-12-26T00:00:00"/>
    <s v="Standard Class"/>
    <s v="DK-13225"/>
    <x v="158"/>
    <x v="1"/>
    <s v="United States"/>
    <x v="30"/>
    <x v="15"/>
    <n v="14609"/>
    <x v="3"/>
    <s v="OFF-PA-10002787"/>
    <x v="1"/>
    <x v="10"/>
    <x v="1276"/>
    <x v="90"/>
    <x v="7"/>
    <x v="0"/>
    <n v="3.1103999999999998"/>
  </r>
  <r>
    <n v="2270"/>
    <s v="CA-2017-105480"/>
    <d v="2017-12-20T00:00:00"/>
    <d v="2017-12-26T00:00:00"/>
    <s v="Standard Class"/>
    <s v="DK-13225"/>
    <x v="158"/>
    <x v="1"/>
    <s v="United States"/>
    <x v="30"/>
    <x v="15"/>
    <n v="14609"/>
    <x v="3"/>
    <s v="OFF-BI-10003291"/>
    <x v="1"/>
    <x v="8"/>
    <x v="44"/>
    <x v="1882"/>
    <x v="7"/>
    <x v="2"/>
    <n v="2.3571"/>
  </r>
  <r>
    <n v="2271"/>
    <s v="CA-2017-164917"/>
    <d v="2017-12-02T00:00:00"/>
    <d v="2017-12-07T00:00:00"/>
    <s v="Standard Class"/>
    <s v="MK-17905"/>
    <x v="149"/>
    <x v="1"/>
    <s v="United States"/>
    <x v="100"/>
    <x v="2"/>
    <n v="33180"/>
    <x v="0"/>
    <s v="OFF-AR-10004344"/>
    <x v="1"/>
    <x v="6"/>
    <x v="370"/>
    <x v="1883"/>
    <x v="2"/>
    <x v="2"/>
    <n v="4.1965000000000003"/>
  </r>
  <r>
    <n v="2272"/>
    <s v="CA-2015-102036"/>
    <d v="2015-09-21T00:00:00"/>
    <d v="2015-09-27T00:00:00"/>
    <s v="Standard Class"/>
    <s v="CS-12130"/>
    <x v="79"/>
    <x v="0"/>
    <s v="United States"/>
    <x v="4"/>
    <x v="4"/>
    <n v="98105"/>
    <x v="1"/>
    <s v="OFF-ST-10003123"/>
    <x v="1"/>
    <x v="4"/>
    <x v="1277"/>
    <x v="1884"/>
    <x v="5"/>
    <x v="0"/>
    <n v="47.937600000000003"/>
  </r>
  <r>
    <n v="2273"/>
    <s v="CA-2015-142944"/>
    <d v="2015-03-06T00:00:00"/>
    <d v="2015-03-11T00:00:00"/>
    <s v="Standard Class"/>
    <s v="JL-15850"/>
    <x v="139"/>
    <x v="0"/>
    <s v="United States"/>
    <x v="8"/>
    <x v="1"/>
    <n v="94122"/>
    <x v="1"/>
    <s v="FUR-FU-10000308"/>
    <x v="0"/>
    <x v="5"/>
    <x v="1278"/>
    <x v="1885"/>
    <x v="3"/>
    <x v="0"/>
    <n v="95.757199999999997"/>
  </r>
  <r>
    <n v="2274"/>
    <s v="CA-2015-142944"/>
    <d v="2015-03-06T00:00:00"/>
    <d v="2015-03-11T00:00:00"/>
    <s v="Standard Class"/>
    <s v="JL-15850"/>
    <x v="139"/>
    <x v="0"/>
    <s v="United States"/>
    <x v="8"/>
    <x v="1"/>
    <n v="94122"/>
    <x v="1"/>
    <s v="TEC-CO-10003763"/>
    <x v="2"/>
    <x v="16"/>
    <x v="1279"/>
    <x v="1886"/>
    <x v="0"/>
    <x v="2"/>
    <n v="377.99459999999999"/>
  </r>
  <r>
    <n v="2275"/>
    <s v="CA-2014-157882"/>
    <d v="2014-10-03T00:00:00"/>
    <d v="2014-10-08T00:00:00"/>
    <s v="Second Class"/>
    <s v="AR-10405"/>
    <x v="153"/>
    <x v="1"/>
    <s v="United States"/>
    <x v="1"/>
    <x v="1"/>
    <n v="90036"/>
    <x v="1"/>
    <s v="FUR-TA-10001866"/>
    <x v="0"/>
    <x v="3"/>
    <x v="1280"/>
    <x v="1887"/>
    <x v="7"/>
    <x v="2"/>
    <n v="3.5857999999999999"/>
  </r>
  <r>
    <n v="2276"/>
    <s v="CA-2014-157882"/>
    <d v="2014-10-03T00:00:00"/>
    <d v="2014-10-08T00:00:00"/>
    <s v="Second Class"/>
    <s v="AR-10405"/>
    <x v="153"/>
    <x v="1"/>
    <s v="United States"/>
    <x v="1"/>
    <x v="1"/>
    <n v="90036"/>
    <x v="1"/>
    <s v="FUR-CH-10002774"/>
    <x v="0"/>
    <x v="1"/>
    <x v="23"/>
    <x v="1888"/>
    <x v="1"/>
    <x v="2"/>
    <n v="13.7646"/>
  </r>
  <r>
    <n v="2277"/>
    <s v="CA-2014-104283"/>
    <d v="2014-06-27T00:00:00"/>
    <d v="2014-07-01T00:00:00"/>
    <s v="Standard Class"/>
    <s v="LM-17065"/>
    <x v="215"/>
    <x v="0"/>
    <s v="United States"/>
    <x v="295"/>
    <x v="35"/>
    <n v="38671"/>
    <x v="0"/>
    <s v="OFF-ST-10004337"/>
    <x v="1"/>
    <x v="4"/>
    <x v="847"/>
    <x v="1889"/>
    <x v="2"/>
    <x v="0"/>
    <n v="0"/>
  </r>
  <r>
    <n v="2278"/>
    <s v="CA-2014-104283"/>
    <d v="2014-06-27T00:00:00"/>
    <d v="2014-07-01T00:00:00"/>
    <s v="Standard Class"/>
    <s v="LM-17065"/>
    <x v="215"/>
    <x v="0"/>
    <s v="United States"/>
    <x v="295"/>
    <x v="35"/>
    <n v="38671"/>
    <x v="0"/>
    <s v="FUR-TA-10001039"/>
    <x v="0"/>
    <x v="3"/>
    <x v="832"/>
    <x v="1890"/>
    <x v="7"/>
    <x v="0"/>
    <n v="22.354800000000001"/>
  </r>
  <r>
    <n v="2279"/>
    <s v="CA-2014-104283"/>
    <d v="2014-06-27T00:00:00"/>
    <d v="2014-07-01T00:00:00"/>
    <s v="Standard Class"/>
    <s v="LM-17065"/>
    <x v="215"/>
    <x v="0"/>
    <s v="United States"/>
    <x v="295"/>
    <x v="35"/>
    <n v="38671"/>
    <x v="0"/>
    <s v="TEC-AC-10000109"/>
    <x v="2"/>
    <x v="11"/>
    <x v="202"/>
    <x v="1891"/>
    <x v="4"/>
    <x v="0"/>
    <n v="53.750399999999999"/>
  </r>
  <r>
    <n v="2280"/>
    <s v="CA-2017-142622"/>
    <d v="2017-10-30T00:00:00"/>
    <d v="2017-11-02T00:00:00"/>
    <s v="First Class"/>
    <s v="JK-15625"/>
    <x v="600"/>
    <x v="0"/>
    <s v="United States"/>
    <x v="4"/>
    <x v="4"/>
    <n v="98115"/>
    <x v="1"/>
    <s v="FUR-CH-10003833"/>
    <x v="0"/>
    <x v="1"/>
    <x v="1209"/>
    <x v="1892"/>
    <x v="0"/>
    <x v="2"/>
    <n v="-6.0979999999999999"/>
  </r>
  <r>
    <n v="2281"/>
    <s v="CA-2017-142622"/>
    <d v="2017-10-30T00:00:00"/>
    <d v="2017-11-02T00:00:00"/>
    <s v="First Class"/>
    <s v="JK-15625"/>
    <x v="600"/>
    <x v="0"/>
    <s v="United States"/>
    <x v="4"/>
    <x v="4"/>
    <n v="98115"/>
    <x v="1"/>
    <s v="FUR-CH-10004289"/>
    <x v="0"/>
    <x v="1"/>
    <x v="984"/>
    <x v="1893"/>
    <x v="8"/>
    <x v="2"/>
    <n v="-23.0352"/>
  </r>
  <r>
    <n v="2282"/>
    <s v="CA-2017-142622"/>
    <d v="2017-10-30T00:00:00"/>
    <d v="2017-11-02T00:00:00"/>
    <s v="First Class"/>
    <s v="JK-15625"/>
    <x v="600"/>
    <x v="0"/>
    <s v="United States"/>
    <x v="4"/>
    <x v="4"/>
    <n v="98115"/>
    <x v="1"/>
    <s v="FUR-BO-10004467"/>
    <x v="0"/>
    <x v="0"/>
    <x v="892"/>
    <x v="1636"/>
    <x v="0"/>
    <x v="0"/>
    <n v="37.996200000000002"/>
  </r>
  <r>
    <n v="2283"/>
    <s v="CA-2016-132143"/>
    <d v="2016-09-03T00:00:00"/>
    <d v="2016-09-05T00:00:00"/>
    <s v="First Class"/>
    <s v="FM-14215"/>
    <x v="524"/>
    <x v="1"/>
    <s v="United States"/>
    <x v="209"/>
    <x v="29"/>
    <n v="6457"/>
    <x v="3"/>
    <s v="OFF-PA-10002713"/>
    <x v="1"/>
    <x v="10"/>
    <x v="320"/>
    <x v="1894"/>
    <x v="3"/>
    <x v="0"/>
    <n v="22.153600000000001"/>
  </r>
  <r>
    <n v="2284"/>
    <s v="CA-2015-153108"/>
    <d v="2015-03-05T00:00:00"/>
    <d v="2015-03-09T00:00:00"/>
    <s v="Standard Class"/>
    <s v="SF-20200"/>
    <x v="227"/>
    <x v="0"/>
    <s v="United States"/>
    <x v="296"/>
    <x v="14"/>
    <n v="47362"/>
    <x v="2"/>
    <s v="TEC-PH-10001552"/>
    <x v="2"/>
    <x v="7"/>
    <x v="180"/>
    <x v="100"/>
    <x v="0"/>
    <x v="0"/>
    <n v="6.6976000000000004"/>
  </r>
  <r>
    <n v="2285"/>
    <s v="CA-2015-153108"/>
    <d v="2015-03-05T00:00:00"/>
    <d v="2015-03-09T00:00:00"/>
    <s v="Standard Class"/>
    <s v="SF-20200"/>
    <x v="227"/>
    <x v="0"/>
    <s v="United States"/>
    <x v="296"/>
    <x v="14"/>
    <n v="47362"/>
    <x v="2"/>
    <s v="OFF-AP-10002222"/>
    <x v="1"/>
    <x v="9"/>
    <x v="360"/>
    <x v="1895"/>
    <x v="3"/>
    <x v="0"/>
    <n v="16.386299999999999"/>
  </r>
  <r>
    <n v="2286"/>
    <s v="CA-2016-112676"/>
    <d v="2016-05-05T00:00:00"/>
    <d v="2016-05-08T00:00:00"/>
    <s v="First Class"/>
    <s v="PJ-18835"/>
    <x v="601"/>
    <x v="1"/>
    <s v="United States"/>
    <x v="87"/>
    <x v="18"/>
    <n v="37130"/>
    <x v="0"/>
    <s v="OFF-PA-10003971"/>
    <x v="1"/>
    <x v="10"/>
    <x v="1281"/>
    <x v="642"/>
    <x v="1"/>
    <x v="2"/>
    <n v="5.2026000000000003"/>
  </r>
  <r>
    <n v="2287"/>
    <s v="CA-2017-165687"/>
    <d v="2017-11-17T00:00:00"/>
    <d v="2017-11-23T00:00:00"/>
    <s v="Standard Class"/>
    <s v="CS-12355"/>
    <x v="394"/>
    <x v="0"/>
    <s v="United States"/>
    <x v="127"/>
    <x v="17"/>
    <n v="24153"/>
    <x v="0"/>
    <s v="OFF-AP-10004036"/>
    <x v="1"/>
    <x v="9"/>
    <x v="1282"/>
    <x v="1896"/>
    <x v="0"/>
    <x v="0"/>
    <n v="12.263999999999999"/>
  </r>
  <r>
    <n v="2288"/>
    <s v="US-2017-112928"/>
    <d v="2017-06-01T00:00:00"/>
    <d v="2017-06-05T00:00:00"/>
    <s v="Second Class"/>
    <s v="BB-10990"/>
    <x v="121"/>
    <x v="1"/>
    <s v="United States"/>
    <x v="167"/>
    <x v="24"/>
    <n v="43615"/>
    <x v="3"/>
    <s v="OFF-AP-10002287"/>
    <x v="1"/>
    <x v="9"/>
    <x v="1283"/>
    <x v="1897"/>
    <x v="2"/>
    <x v="2"/>
    <n v="1.3109999999999999"/>
  </r>
  <r>
    <n v="2289"/>
    <s v="CA-2017-143343"/>
    <d v="2017-06-10T00:00:00"/>
    <d v="2017-06-13T00:00:00"/>
    <s v="First Class"/>
    <s v="BW-11200"/>
    <x v="572"/>
    <x v="0"/>
    <s v="United States"/>
    <x v="1"/>
    <x v="1"/>
    <n v="90032"/>
    <x v="1"/>
    <s v="OFF-AR-10002375"/>
    <x v="1"/>
    <x v="6"/>
    <x v="831"/>
    <x v="1220"/>
    <x v="2"/>
    <x v="0"/>
    <n v="4.7560000000000002"/>
  </r>
  <r>
    <n v="2290"/>
    <s v="CA-2017-115154"/>
    <d v="2017-01-08T00:00:00"/>
    <d v="2017-01-11T00:00:00"/>
    <s v="First Class"/>
    <s v="RS-19420"/>
    <x v="602"/>
    <x v="1"/>
    <s v="United States"/>
    <x v="4"/>
    <x v="4"/>
    <n v="98115"/>
    <x v="1"/>
    <s v="FUR-TA-10001950"/>
    <x v="0"/>
    <x v="3"/>
    <x v="1284"/>
    <x v="1898"/>
    <x v="0"/>
    <x v="0"/>
    <n v="80.368200000000002"/>
  </r>
  <r>
    <n v="2291"/>
    <s v="CA-2015-149342"/>
    <d v="2015-04-20T00:00:00"/>
    <d v="2015-04-25T00:00:00"/>
    <s v="Standard Class"/>
    <s v="TS-21160"/>
    <x v="378"/>
    <x v="1"/>
    <s v="United States"/>
    <x v="38"/>
    <x v="32"/>
    <n v="31907"/>
    <x v="0"/>
    <s v="TEC-PH-10001557"/>
    <x v="2"/>
    <x v="7"/>
    <x v="664"/>
    <x v="1158"/>
    <x v="1"/>
    <x v="0"/>
    <n v="77.751900000000006"/>
  </r>
  <r>
    <n v="2292"/>
    <s v="CA-2015-149342"/>
    <d v="2015-04-20T00:00:00"/>
    <d v="2015-04-25T00:00:00"/>
    <s v="Standard Class"/>
    <s v="TS-21160"/>
    <x v="378"/>
    <x v="1"/>
    <s v="United States"/>
    <x v="38"/>
    <x v="32"/>
    <n v="31907"/>
    <x v="0"/>
    <s v="FUR-FU-10002937"/>
    <x v="0"/>
    <x v="5"/>
    <x v="1060"/>
    <x v="1899"/>
    <x v="5"/>
    <x v="0"/>
    <n v="297.69"/>
  </r>
  <r>
    <n v="2293"/>
    <s v="CA-2015-149342"/>
    <d v="2015-04-20T00:00:00"/>
    <d v="2015-04-25T00:00:00"/>
    <s v="Standard Class"/>
    <s v="TS-21160"/>
    <x v="378"/>
    <x v="1"/>
    <s v="United States"/>
    <x v="38"/>
    <x v="32"/>
    <n v="31907"/>
    <x v="0"/>
    <s v="OFF-PA-10001166"/>
    <x v="1"/>
    <x v="10"/>
    <x v="777"/>
    <x v="91"/>
    <x v="0"/>
    <x v="0"/>
    <n v="6.2207999999999997"/>
  </r>
  <r>
    <n v="2294"/>
    <s v="CA-2015-130995"/>
    <d v="2015-11-01T00:00:00"/>
    <d v="2015-11-06T00:00:00"/>
    <s v="Standard Class"/>
    <s v="QJ-19255"/>
    <x v="425"/>
    <x v="1"/>
    <s v="United States"/>
    <x v="20"/>
    <x v="15"/>
    <n v="10009"/>
    <x v="3"/>
    <s v="TEC-PH-10000347"/>
    <x v="2"/>
    <x v="7"/>
    <x v="500"/>
    <x v="1900"/>
    <x v="7"/>
    <x v="0"/>
    <n v="1.3365"/>
  </r>
  <r>
    <n v="2295"/>
    <s v="CA-2017-127929"/>
    <d v="2017-12-23T00:00:00"/>
    <d v="2017-12-27T00:00:00"/>
    <s v="Standard Class"/>
    <s v="FM-14215"/>
    <x v="524"/>
    <x v="1"/>
    <s v="United States"/>
    <x v="209"/>
    <x v="29"/>
    <n v="6457"/>
    <x v="3"/>
    <s v="FUR-FU-10003708"/>
    <x v="0"/>
    <x v="5"/>
    <x v="71"/>
    <x v="1901"/>
    <x v="1"/>
    <x v="0"/>
    <n v="38.209499999999998"/>
  </r>
  <r>
    <n v="2296"/>
    <s v="CA-2015-113145"/>
    <d v="2015-11-01T00:00:00"/>
    <d v="2015-11-05T00:00:00"/>
    <s v="Standard Class"/>
    <s v="VD-21670"/>
    <x v="104"/>
    <x v="0"/>
    <s v="United States"/>
    <x v="20"/>
    <x v="15"/>
    <n v="10011"/>
    <x v="3"/>
    <s v="OFF-PA-10002659"/>
    <x v="1"/>
    <x v="10"/>
    <x v="931"/>
    <x v="1902"/>
    <x v="4"/>
    <x v="0"/>
    <n v="6.2191999999999998"/>
  </r>
  <r>
    <n v="2297"/>
    <s v="CA-2015-113145"/>
    <d v="2015-11-01T00:00:00"/>
    <d v="2015-11-05T00:00:00"/>
    <s v="Standard Class"/>
    <s v="VD-21670"/>
    <x v="104"/>
    <x v="0"/>
    <s v="United States"/>
    <x v="20"/>
    <x v="15"/>
    <n v="10011"/>
    <x v="3"/>
    <s v="FUR-FU-10000965"/>
    <x v="0"/>
    <x v="5"/>
    <x v="689"/>
    <x v="1903"/>
    <x v="2"/>
    <x v="0"/>
    <n v="106.477"/>
  </r>
  <r>
    <n v="2298"/>
    <s v="CA-2015-113145"/>
    <d v="2015-11-01T00:00:00"/>
    <d v="2015-11-05T00:00:00"/>
    <s v="Standard Class"/>
    <s v="VD-21670"/>
    <x v="104"/>
    <x v="0"/>
    <s v="United States"/>
    <x v="20"/>
    <x v="15"/>
    <n v="10011"/>
    <x v="3"/>
    <s v="TEC-PH-10001527"/>
    <x v="2"/>
    <x v="7"/>
    <x v="1285"/>
    <x v="1904"/>
    <x v="7"/>
    <x v="0"/>
    <n v="1.2885"/>
  </r>
  <r>
    <n v="2299"/>
    <s v="CA-2015-113145"/>
    <d v="2015-11-01T00:00:00"/>
    <d v="2015-11-05T00:00:00"/>
    <s v="Standard Class"/>
    <s v="VD-21670"/>
    <x v="104"/>
    <x v="0"/>
    <s v="United States"/>
    <x v="20"/>
    <x v="15"/>
    <n v="10011"/>
    <x v="3"/>
    <s v="TEC-AC-10001838"/>
    <x v="2"/>
    <x v="11"/>
    <x v="651"/>
    <x v="751"/>
    <x v="3"/>
    <x v="0"/>
    <n v="601.96990000000005"/>
  </r>
  <r>
    <n v="2300"/>
    <s v="CA-2015-113145"/>
    <d v="2015-11-01T00:00:00"/>
    <d v="2015-11-05T00:00:00"/>
    <s v="Standard Class"/>
    <s v="VD-21670"/>
    <x v="104"/>
    <x v="0"/>
    <s v="United States"/>
    <x v="20"/>
    <x v="15"/>
    <n v="10011"/>
    <x v="3"/>
    <s v="TEC-PH-10002597"/>
    <x v="2"/>
    <x v="7"/>
    <x v="479"/>
    <x v="178"/>
    <x v="4"/>
    <x v="0"/>
    <n v="125.99"/>
  </r>
  <r>
    <n v="2301"/>
    <s v="CA-2014-162362"/>
    <d v="2014-11-14T00:00:00"/>
    <d v="2014-11-18T00:00:00"/>
    <s v="Standard Class"/>
    <s v="JL-15505"/>
    <x v="145"/>
    <x v="0"/>
    <s v="United States"/>
    <x v="297"/>
    <x v="12"/>
    <n v="48640"/>
    <x v="2"/>
    <s v="OFF-BI-10000756"/>
    <x v="1"/>
    <x v="8"/>
    <x v="15"/>
    <x v="1905"/>
    <x v="1"/>
    <x v="0"/>
    <n v="6.36"/>
  </r>
  <r>
    <n v="2302"/>
    <s v="CA-2014-162362"/>
    <d v="2014-11-14T00:00:00"/>
    <d v="2014-11-18T00:00:00"/>
    <s v="Standard Class"/>
    <s v="JL-15505"/>
    <x v="145"/>
    <x v="0"/>
    <s v="United States"/>
    <x v="297"/>
    <x v="12"/>
    <n v="48640"/>
    <x v="2"/>
    <s v="OFF-BI-10000546"/>
    <x v="1"/>
    <x v="8"/>
    <x v="614"/>
    <x v="132"/>
    <x v="4"/>
    <x v="0"/>
    <n v="5.6448"/>
  </r>
  <r>
    <n v="2303"/>
    <s v="CA-2016-106558"/>
    <d v="2016-01-17T00:00:00"/>
    <d v="2016-01-21T00:00:00"/>
    <s v="Standard Class"/>
    <s v="DL-13495"/>
    <x v="393"/>
    <x v="1"/>
    <s v="United States"/>
    <x v="38"/>
    <x v="32"/>
    <n v="31907"/>
    <x v="0"/>
    <s v="TEC-AC-10001142"/>
    <x v="2"/>
    <x v="11"/>
    <x v="551"/>
    <x v="613"/>
    <x v="4"/>
    <x v="0"/>
    <n v="31.6"/>
  </r>
  <r>
    <n v="2304"/>
    <s v="CA-2017-157931"/>
    <d v="2017-09-17T00:00:00"/>
    <d v="2017-09-22T00:00:00"/>
    <s v="Second Class"/>
    <s v="MO-17800"/>
    <x v="246"/>
    <x v="2"/>
    <s v="United States"/>
    <x v="185"/>
    <x v="32"/>
    <n v="30076"/>
    <x v="0"/>
    <s v="FUR-CH-10000785"/>
    <x v="0"/>
    <x v="1"/>
    <x v="323"/>
    <x v="1906"/>
    <x v="4"/>
    <x v="0"/>
    <n v="188.2192"/>
  </r>
  <r>
    <n v="2305"/>
    <s v="CA-2017-157931"/>
    <d v="2017-09-17T00:00:00"/>
    <d v="2017-09-22T00:00:00"/>
    <s v="Second Class"/>
    <s v="MO-17800"/>
    <x v="246"/>
    <x v="2"/>
    <s v="United States"/>
    <x v="185"/>
    <x v="32"/>
    <n v="30076"/>
    <x v="0"/>
    <s v="OFF-PA-10000474"/>
    <x v="1"/>
    <x v="10"/>
    <x v="33"/>
    <x v="1907"/>
    <x v="1"/>
    <x v="0"/>
    <n v="49.970399999999998"/>
  </r>
  <r>
    <n v="2306"/>
    <s v="CA-2016-115574"/>
    <d v="2016-12-23T00:00:00"/>
    <d v="2016-12-24T00:00:00"/>
    <s v="First Class"/>
    <s v="BP-11185"/>
    <x v="130"/>
    <x v="1"/>
    <s v="United States"/>
    <x v="22"/>
    <x v="10"/>
    <n v="60623"/>
    <x v="2"/>
    <s v="FUR-BO-10003441"/>
    <x v="0"/>
    <x v="0"/>
    <x v="712"/>
    <x v="1078"/>
    <x v="0"/>
    <x v="4"/>
    <n v="-14.1372"/>
  </r>
  <r>
    <n v="2307"/>
    <s v="CA-2015-160794"/>
    <d v="2015-08-06T00:00:00"/>
    <d v="2015-08-08T00:00:00"/>
    <s v="First Class"/>
    <s v="MS-17980"/>
    <x v="99"/>
    <x v="1"/>
    <s v="United States"/>
    <x v="12"/>
    <x v="5"/>
    <n v="77041"/>
    <x v="2"/>
    <s v="OFF-PA-10004156"/>
    <x v="1"/>
    <x v="10"/>
    <x v="750"/>
    <x v="1908"/>
    <x v="1"/>
    <x v="2"/>
    <n v="9.8658000000000001"/>
  </r>
  <r>
    <n v="2308"/>
    <s v="CA-2017-116225"/>
    <d v="2017-11-05T00:00:00"/>
    <d v="2017-11-09T00:00:00"/>
    <s v="Standard Class"/>
    <s v="SV-20935"/>
    <x v="603"/>
    <x v="0"/>
    <s v="United States"/>
    <x v="20"/>
    <x v="15"/>
    <n v="10009"/>
    <x v="3"/>
    <s v="TEC-AC-10001432"/>
    <x v="2"/>
    <x v="11"/>
    <x v="476"/>
    <x v="1909"/>
    <x v="2"/>
    <x v="0"/>
    <n v="171.93"/>
  </r>
  <r>
    <n v="2309"/>
    <s v="US-2017-120418"/>
    <d v="2017-06-11T00:00:00"/>
    <d v="2017-06-12T00:00:00"/>
    <s v="First Class"/>
    <s v="BC-11125"/>
    <x v="604"/>
    <x v="2"/>
    <s v="United States"/>
    <x v="97"/>
    <x v="16"/>
    <n v="85345"/>
    <x v="1"/>
    <s v="FUR-CH-10001394"/>
    <x v="0"/>
    <x v="1"/>
    <x v="654"/>
    <x v="1910"/>
    <x v="7"/>
    <x v="2"/>
    <n v="35.098999999999997"/>
  </r>
  <r>
    <n v="2310"/>
    <s v="US-2017-120418"/>
    <d v="2017-06-11T00:00:00"/>
    <d v="2017-06-12T00:00:00"/>
    <s v="First Class"/>
    <s v="BC-11125"/>
    <x v="604"/>
    <x v="2"/>
    <s v="United States"/>
    <x v="97"/>
    <x v="16"/>
    <n v="85345"/>
    <x v="1"/>
    <s v="OFF-ST-10002370"/>
    <x v="1"/>
    <x v="4"/>
    <x v="80"/>
    <x v="1911"/>
    <x v="4"/>
    <x v="2"/>
    <n v="7.7004000000000001"/>
  </r>
  <r>
    <n v="2311"/>
    <s v="US-2017-120418"/>
    <d v="2017-06-11T00:00:00"/>
    <d v="2017-06-12T00:00:00"/>
    <s v="First Class"/>
    <s v="BC-11125"/>
    <x v="604"/>
    <x v="2"/>
    <s v="United States"/>
    <x v="97"/>
    <x v="16"/>
    <n v="85345"/>
    <x v="1"/>
    <s v="OFF-AR-10002956"/>
    <x v="1"/>
    <x v="6"/>
    <x v="666"/>
    <x v="1912"/>
    <x v="2"/>
    <x v="2"/>
    <n v="6.6029999999999998"/>
  </r>
  <r>
    <n v="2312"/>
    <s v="US-2017-120418"/>
    <d v="2017-06-11T00:00:00"/>
    <d v="2017-06-12T00:00:00"/>
    <s v="First Class"/>
    <s v="BC-11125"/>
    <x v="604"/>
    <x v="2"/>
    <s v="United States"/>
    <x v="97"/>
    <x v="16"/>
    <n v="85345"/>
    <x v="1"/>
    <s v="OFF-AR-10001955"/>
    <x v="1"/>
    <x v="6"/>
    <x v="1030"/>
    <x v="1810"/>
    <x v="7"/>
    <x v="2"/>
    <n v="1.984"/>
  </r>
  <r>
    <n v="2313"/>
    <s v="US-2017-120418"/>
    <d v="2017-06-11T00:00:00"/>
    <d v="2017-06-12T00:00:00"/>
    <s v="First Class"/>
    <s v="BC-11125"/>
    <x v="604"/>
    <x v="2"/>
    <s v="United States"/>
    <x v="97"/>
    <x v="16"/>
    <n v="85345"/>
    <x v="1"/>
    <s v="OFF-ST-10001809"/>
    <x v="1"/>
    <x v="4"/>
    <x v="435"/>
    <x v="1913"/>
    <x v="1"/>
    <x v="2"/>
    <n v="-48.508200000000002"/>
  </r>
  <r>
    <n v="2314"/>
    <s v="CA-2017-122035"/>
    <d v="2017-07-20T00:00:00"/>
    <d v="2017-07-25T00:00:00"/>
    <s v="Standard Class"/>
    <s v="EM-13825"/>
    <x v="605"/>
    <x v="1"/>
    <s v="United States"/>
    <x v="298"/>
    <x v="44"/>
    <n v="57103"/>
    <x v="2"/>
    <s v="OFF-LA-10004093"/>
    <x v="1"/>
    <x v="2"/>
    <x v="676"/>
    <x v="2"/>
    <x v="0"/>
    <x v="0"/>
    <n v="6.8714000000000004"/>
  </r>
  <r>
    <n v="2315"/>
    <s v="CA-2017-122035"/>
    <d v="2017-07-20T00:00:00"/>
    <d v="2017-07-25T00:00:00"/>
    <s v="Standard Class"/>
    <s v="EM-13825"/>
    <x v="605"/>
    <x v="1"/>
    <s v="United States"/>
    <x v="298"/>
    <x v="44"/>
    <n v="57103"/>
    <x v="2"/>
    <s v="OFF-AP-10002118"/>
    <x v="1"/>
    <x v="9"/>
    <x v="77"/>
    <x v="1914"/>
    <x v="0"/>
    <x v="0"/>
    <n v="112.4064"/>
  </r>
  <r>
    <n v="2316"/>
    <s v="CA-2017-122035"/>
    <d v="2017-07-20T00:00:00"/>
    <d v="2017-07-25T00:00:00"/>
    <s v="Standard Class"/>
    <s v="EM-13825"/>
    <x v="605"/>
    <x v="1"/>
    <s v="United States"/>
    <x v="298"/>
    <x v="44"/>
    <n v="57103"/>
    <x v="2"/>
    <s v="OFF-BI-10000404"/>
    <x v="1"/>
    <x v="8"/>
    <x v="481"/>
    <x v="1915"/>
    <x v="2"/>
    <x v="0"/>
    <n v="20.21"/>
  </r>
  <r>
    <n v="2317"/>
    <s v="CA-2017-122035"/>
    <d v="2017-07-20T00:00:00"/>
    <d v="2017-07-25T00:00:00"/>
    <s v="Standard Class"/>
    <s v="EM-13825"/>
    <x v="605"/>
    <x v="1"/>
    <s v="United States"/>
    <x v="298"/>
    <x v="44"/>
    <n v="57103"/>
    <x v="2"/>
    <s v="FUR-CH-10003833"/>
    <x v="0"/>
    <x v="1"/>
    <x v="1209"/>
    <x v="1091"/>
    <x v="1"/>
    <x v="0"/>
    <n v="27.440999999999999"/>
  </r>
  <r>
    <n v="2318"/>
    <s v="CA-2017-122035"/>
    <d v="2017-07-20T00:00:00"/>
    <d v="2017-07-25T00:00:00"/>
    <s v="Standard Class"/>
    <s v="EM-13825"/>
    <x v="605"/>
    <x v="1"/>
    <s v="United States"/>
    <x v="298"/>
    <x v="44"/>
    <n v="57103"/>
    <x v="2"/>
    <s v="OFF-BI-10002072"/>
    <x v="1"/>
    <x v="8"/>
    <x v="838"/>
    <x v="1916"/>
    <x v="3"/>
    <x v="0"/>
    <n v="30.414999999999999"/>
  </r>
  <r>
    <n v="2319"/>
    <s v="CA-2017-122035"/>
    <d v="2017-07-20T00:00:00"/>
    <d v="2017-07-25T00:00:00"/>
    <s v="Standard Class"/>
    <s v="EM-13825"/>
    <x v="605"/>
    <x v="1"/>
    <s v="United States"/>
    <x v="298"/>
    <x v="44"/>
    <n v="57103"/>
    <x v="2"/>
    <s v="TEC-AC-10003095"/>
    <x v="2"/>
    <x v="11"/>
    <x v="1286"/>
    <x v="1917"/>
    <x v="1"/>
    <x v="0"/>
    <n v="132.5898"/>
  </r>
  <r>
    <n v="2320"/>
    <s v="CA-2015-117828"/>
    <d v="2015-12-23T00:00:00"/>
    <d v="2015-12-26T00:00:00"/>
    <s v="First Class"/>
    <s v="BD-11500"/>
    <x v="214"/>
    <x v="0"/>
    <s v="United States"/>
    <x v="102"/>
    <x v="17"/>
    <n v="23223"/>
    <x v="0"/>
    <s v="OFF-AP-10001563"/>
    <x v="1"/>
    <x v="9"/>
    <x v="535"/>
    <x v="1918"/>
    <x v="4"/>
    <x v="0"/>
    <n v="56.352800000000002"/>
  </r>
  <r>
    <n v="2321"/>
    <s v="CA-2017-165491"/>
    <d v="2017-03-20T00:00:00"/>
    <d v="2017-03-24T00:00:00"/>
    <s v="Standard Class"/>
    <s v="HW-14935"/>
    <x v="304"/>
    <x v="1"/>
    <s v="United States"/>
    <x v="4"/>
    <x v="4"/>
    <n v="98115"/>
    <x v="1"/>
    <s v="TEC-AC-10000358"/>
    <x v="2"/>
    <x v="11"/>
    <x v="1287"/>
    <x v="1919"/>
    <x v="3"/>
    <x v="0"/>
    <n v="63.8232"/>
  </r>
  <r>
    <n v="2322"/>
    <s v="CA-2015-109470"/>
    <d v="2015-12-31T00:00:00"/>
    <d v="2016-01-03T00:00:00"/>
    <s v="Second Class"/>
    <s v="KC-16255"/>
    <x v="346"/>
    <x v="1"/>
    <s v="United States"/>
    <x v="0"/>
    <x v="0"/>
    <n v="42420"/>
    <x v="0"/>
    <s v="OFF-BI-10004492"/>
    <x v="1"/>
    <x v="8"/>
    <x v="351"/>
    <x v="1920"/>
    <x v="1"/>
    <x v="0"/>
    <n v="44.527799999999999"/>
  </r>
  <r>
    <n v="2323"/>
    <s v="CA-2015-109470"/>
    <d v="2015-12-31T00:00:00"/>
    <d v="2016-01-03T00:00:00"/>
    <s v="Second Class"/>
    <s v="KC-16255"/>
    <x v="346"/>
    <x v="1"/>
    <s v="United States"/>
    <x v="0"/>
    <x v="0"/>
    <n v="42420"/>
    <x v="0"/>
    <s v="OFF-BI-10001072"/>
    <x v="1"/>
    <x v="8"/>
    <x v="280"/>
    <x v="1921"/>
    <x v="4"/>
    <x v="0"/>
    <n v="27.894400000000001"/>
  </r>
  <r>
    <n v="2324"/>
    <s v="CA-2015-109470"/>
    <d v="2015-12-31T00:00:00"/>
    <d v="2016-01-03T00:00:00"/>
    <s v="Second Class"/>
    <s v="KC-16255"/>
    <x v="346"/>
    <x v="1"/>
    <s v="United States"/>
    <x v="0"/>
    <x v="0"/>
    <n v="42420"/>
    <x v="0"/>
    <s v="OFF-BI-10003707"/>
    <x v="1"/>
    <x v="8"/>
    <x v="784"/>
    <x v="1922"/>
    <x v="2"/>
    <x v="0"/>
    <n v="38.15"/>
  </r>
  <r>
    <n v="2325"/>
    <s v="CA-2015-109470"/>
    <d v="2015-12-31T00:00:00"/>
    <d v="2016-01-03T00:00:00"/>
    <s v="Second Class"/>
    <s v="KC-16255"/>
    <x v="346"/>
    <x v="1"/>
    <s v="United States"/>
    <x v="0"/>
    <x v="0"/>
    <n v="42420"/>
    <x v="0"/>
    <s v="OFF-BI-10000977"/>
    <x v="1"/>
    <x v="8"/>
    <x v="991"/>
    <x v="1923"/>
    <x v="13"/>
    <x v="0"/>
    <n v="167.80799999999999"/>
  </r>
  <r>
    <n v="2326"/>
    <s v="CA-2015-105102"/>
    <d v="2015-09-15T00:00:00"/>
    <d v="2015-09-19T00:00:00"/>
    <s v="Second Class"/>
    <s v="BM-11575"/>
    <x v="606"/>
    <x v="1"/>
    <s v="United States"/>
    <x v="20"/>
    <x v="15"/>
    <n v="10035"/>
    <x v="3"/>
    <s v="OFF-BI-10002082"/>
    <x v="1"/>
    <x v="8"/>
    <x v="1182"/>
    <x v="1924"/>
    <x v="1"/>
    <x v="2"/>
    <n v="29.952000000000002"/>
  </r>
  <r>
    <n v="2327"/>
    <s v="CA-2015-105102"/>
    <d v="2015-09-15T00:00:00"/>
    <d v="2015-09-19T00:00:00"/>
    <s v="Second Class"/>
    <s v="BM-11575"/>
    <x v="606"/>
    <x v="1"/>
    <s v="United States"/>
    <x v="20"/>
    <x v="15"/>
    <n v="10035"/>
    <x v="3"/>
    <s v="FUR-BO-10004709"/>
    <x v="0"/>
    <x v="0"/>
    <x v="266"/>
    <x v="1925"/>
    <x v="7"/>
    <x v="2"/>
    <n v="1.1596"/>
  </r>
  <r>
    <n v="2328"/>
    <s v="CA-2015-105102"/>
    <d v="2015-09-15T00:00:00"/>
    <d v="2015-09-19T00:00:00"/>
    <s v="Second Class"/>
    <s v="BM-11575"/>
    <x v="606"/>
    <x v="1"/>
    <s v="United States"/>
    <x v="20"/>
    <x v="15"/>
    <n v="10035"/>
    <x v="3"/>
    <s v="OFF-PA-10002365"/>
    <x v="1"/>
    <x v="10"/>
    <x v="12"/>
    <x v="91"/>
    <x v="0"/>
    <x v="0"/>
    <n v="6.2207999999999997"/>
  </r>
  <r>
    <n v="2329"/>
    <s v="CA-2017-138422"/>
    <d v="2017-09-23T00:00:00"/>
    <d v="2017-09-26T00:00:00"/>
    <s v="First Class"/>
    <s v="KN-16705"/>
    <x v="607"/>
    <x v="2"/>
    <s v="United States"/>
    <x v="299"/>
    <x v="22"/>
    <n v="80525"/>
    <x v="1"/>
    <s v="OFF-EN-10004147"/>
    <x v="1"/>
    <x v="12"/>
    <x v="1288"/>
    <x v="642"/>
    <x v="1"/>
    <x v="2"/>
    <n v="5.2026000000000003"/>
  </r>
  <r>
    <n v="2330"/>
    <s v="US-2015-147739"/>
    <d v="2015-12-25T00:00:00"/>
    <d v="2015-12-29T00:00:00"/>
    <s v="Standard Class"/>
    <s v="JD-16150"/>
    <x v="251"/>
    <x v="1"/>
    <s v="United States"/>
    <x v="10"/>
    <x v="9"/>
    <n v="19140"/>
    <x v="3"/>
    <s v="FUR-FU-10001468"/>
    <x v="0"/>
    <x v="5"/>
    <x v="1289"/>
    <x v="1926"/>
    <x v="4"/>
    <x v="2"/>
    <n v="-68.391999999999996"/>
  </r>
  <r>
    <n v="2331"/>
    <s v="CA-2016-155187"/>
    <d v="2016-09-24T00:00:00"/>
    <d v="2016-09-26T00:00:00"/>
    <s v="Second Class"/>
    <s v="LA-16780"/>
    <x v="156"/>
    <x v="1"/>
    <s v="United States"/>
    <x v="1"/>
    <x v="1"/>
    <n v="90004"/>
    <x v="1"/>
    <s v="OFF-ST-10000642"/>
    <x v="1"/>
    <x v="4"/>
    <x v="194"/>
    <x v="108"/>
    <x v="0"/>
    <x v="0"/>
    <n v="2.9371999999999998"/>
  </r>
  <r>
    <n v="2332"/>
    <s v="CA-2016-155187"/>
    <d v="2016-09-24T00:00:00"/>
    <d v="2016-09-26T00:00:00"/>
    <s v="Second Class"/>
    <s v="LA-16780"/>
    <x v="156"/>
    <x v="1"/>
    <s v="United States"/>
    <x v="1"/>
    <x v="1"/>
    <n v="90004"/>
    <x v="1"/>
    <s v="OFF-PA-10000380"/>
    <x v="1"/>
    <x v="10"/>
    <x v="1290"/>
    <x v="1927"/>
    <x v="2"/>
    <x v="0"/>
    <n v="20.85"/>
  </r>
  <r>
    <n v="2333"/>
    <s v="CA-2017-169285"/>
    <d v="2017-03-21T00:00:00"/>
    <d v="2017-03-25T00:00:00"/>
    <s v="Standard Class"/>
    <s v="RW-19690"/>
    <x v="355"/>
    <x v="0"/>
    <s v="United States"/>
    <x v="240"/>
    <x v="14"/>
    <n v="47905"/>
    <x v="2"/>
    <s v="OFF-PA-10004071"/>
    <x v="1"/>
    <x v="10"/>
    <x v="417"/>
    <x v="1928"/>
    <x v="2"/>
    <x v="0"/>
    <n v="133.15199999999999"/>
  </r>
  <r>
    <n v="2334"/>
    <s v="CA-2017-169285"/>
    <d v="2017-03-21T00:00:00"/>
    <d v="2017-03-25T00:00:00"/>
    <s v="Standard Class"/>
    <s v="RW-19690"/>
    <x v="355"/>
    <x v="0"/>
    <s v="United States"/>
    <x v="240"/>
    <x v="14"/>
    <n v="47905"/>
    <x v="2"/>
    <s v="OFF-PA-10004971"/>
    <x v="1"/>
    <x v="10"/>
    <x v="609"/>
    <x v="396"/>
    <x v="7"/>
    <x v="0"/>
    <n v="2.8321999999999998"/>
  </r>
  <r>
    <n v="2335"/>
    <s v="CA-2014-140886"/>
    <d v="2014-09-30T00:00:00"/>
    <d v="2014-10-04T00:00:00"/>
    <s v="Standard Class"/>
    <s v="KW-16570"/>
    <x v="608"/>
    <x v="0"/>
    <s v="United States"/>
    <x v="300"/>
    <x v="18"/>
    <n v="37042"/>
    <x v="0"/>
    <s v="OFF-AP-10000696"/>
    <x v="1"/>
    <x v="9"/>
    <x v="336"/>
    <x v="1929"/>
    <x v="5"/>
    <x v="2"/>
    <n v="11.2476"/>
  </r>
  <r>
    <n v="2336"/>
    <s v="CA-2017-152695"/>
    <d v="2017-12-10T00:00:00"/>
    <d v="2017-12-10T00:00:00"/>
    <s v="Same Day"/>
    <s v="CC-12220"/>
    <x v="417"/>
    <x v="0"/>
    <s v="United States"/>
    <x v="54"/>
    <x v="29"/>
    <n v="6824"/>
    <x v="3"/>
    <s v="OFF-EN-10004030"/>
    <x v="1"/>
    <x v="12"/>
    <x v="136"/>
    <x v="139"/>
    <x v="1"/>
    <x v="0"/>
    <n v="5.1041999999999996"/>
  </r>
  <r>
    <n v="2337"/>
    <s v="CA-2017-152695"/>
    <d v="2017-12-10T00:00:00"/>
    <d v="2017-12-10T00:00:00"/>
    <s v="Same Day"/>
    <s v="CC-12220"/>
    <x v="417"/>
    <x v="0"/>
    <s v="United States"/>
    <x v="54"/>
    <x v="29"/>
    <n v="6824"/>
    <x v="3"/>
    <s v="OFF-AP-10000026"/>
    <x v="1"/>
    <x v="9"/>
    <x v="1291"/>
    <x v="1930"/>
    <x v="3"/>
    <x v="0"/>
    <n v="123.76909999999999"/>
  </r>
  <r>
    <n v="2338"/>
    <s v="CA-2014-110639"/>
    <d v="2014-08-23T00:00:00"/>
    <d v="2014-08-23T00:00:00"/>
    <s v="Same Day"/>
    <s v="RH-19495"/>
    <x v="302"/>
    <x v="0"/>
    <s v="United States"/>
    <x v="20"/>
    <x v="15"/>
    <n v="10009"/>
    <x v="3"/>
    <s v="OFF-PA-10003936"/>
    <x v="1"/>
    <x v="10"/>
    <x v="1292"/>
    <x v="233"/>
    <x v="4"/>
    <x v="0"/>
    <n v="12.441599999999999"/>
  </r>
  <r>
    <n v="2339"/>
    <s v="CA-2014-110639"/>
    <d v="2014-08-23T00:00:00"/>
    <d v="2014-08-23T00:00:00"/>
    <s v="Same Day"/>
    <s v="RH-19495"/>
    <x v="302"/>
    <x v="0"/>
    <s v="United States"/>
    <x v="20"/>
    <x v="15"/>
    <n v="10009"/>
    <x v="3"/>
    <s v="OFF-PA-10004530"/>
    <x v="1"/>
    <x v="10"/>
    <x v="496"/>
    <x v="1931"/>
    <x v="4"/>
    <x v="0"/>
    <n v="22.500800000000002"/>
  </r>
  <r>
    <n v="2340"/>
    <s v="CA-2014-121727"/>
    <d v="2014-08-19T00:00:00"/>
    <d v="2014-08-24T00:00:00"/>
    <s v="Standard Class"/>
    <s v="JK-15625"/>
    <x v="600"/>
    <x v="0"/>
    <s v="United States"/>
    <x v="38"/>
    <x v="24"/>
    <n v="43229"/>
    <x v="3"/>
    <s v="OFF-AR-10004930"/>
    <x v="1"/>
    <x v="6"/>
    <x v="87"/>
    <x v="1932"/>
    <x v="0"/>
    <x v="2"/>
    <n v="1.742"/>
  </r>
  <r>
    <n v="2341"/>
    <s v="CA-2016-137736"/>
    <d v="2016-11-10T00:00:00"/>
    <d v="2016-11-15T00:00:00"/>
    <s v="Standard Class"/>
    <s v="DC-13285"/>
    <x v="290"/>
    <x v="0"/>
    <s v="United States"/>
    <x v="131"/>
    <x v="32"/>
    <n v="31088"/>
    <x v="0"/>
    <s v="OFF-AR-10004999"/>
    <x v="1"/>
    <x v="6"/>
    <x v="873"/>
    <x v="1075"/>
    <x v="3"/>
    <x v="0"/>
    <n v="10.465"/>
  </r>
  <r>
    <n v="2342"/>
    <s v="US-2014-143231"/>
    <d v="2014-12-31T00:00:00"/>
    <d v="2015-01-03T00:00:00"/>
    <s v="First Class"/>
    <s v="GM-14455"/>
    <x v="39"/>
    <x v="2"/>
    <s v="United States"/>
    <x v="47"/>
    <x v="31"/>
    <n v="2038"/>
    <x v="3"/>
    <s v="FUR-FU-10002501"/>
    <x v="0"/>
    <x v="5"/>
    <x v="1293"/>
    <x v="1933"/>
    <x v="2"/>
    <x v="0"/>
    <n v="23.384"/>
  </r>
  <r>
    <n v="2343"/>
    <s v="US-2014-143231"/>
    <d v="2014-12-31T00:00:00"/>
    <d v="2015-01-03T00:00:00"/>
    <s v="First Class"/>
    <s v="GM-14455"/>
    <x v="39"/>
    <x v="2"/>
    <s v="United States"/>
    <x v="47"/>
    <x v="31"/>
    <n v="2038"/>
    <x v="3"/>
    <s v="TEC-AC-10000358"/>
    <x v="2"/>
    <x v="11"/>
    <x v="1287"/>
    <x v="1934"/>
    <x v="1"/>
    <x v="0"/>
    <n v="27.352799999999998"/>
  </r>
  <r>
    <n v="2344"/>
    <s v="US-2014-155894"/>
    <d v="2014-07-26T00:00:00"/>
    <d v="2014-07-30T00:00:00"/>
    <s v="Second Class"/>
    <s v="CL-11890"/>
    <x v="488"/>
    <x v="0"/>
    <s v="United States"/>
    <x v="22"/>
    <x v="10"/>
    <n v="60623"/>
    <x v="2"/>
    <s v="OFF-ST-10004804"/>
    <x v="1"/>
    <x v="4"/>
    <x v="233"/>
    <x v="1935"/>
    <x v="1"/>
    <x v="2"/>
    <n v="-29.343599999999999"/>
  </r>
  <r>
    <n v="2345"/>
    <s v="CA-2016-119025"/>
    <d v="2016-02-22T00:00:00"/>
    <d v="2016-02-28T00:00:00"/>
    <s v="Standard Class"/>
    <s v="PV-18985"/>
    <x v="391"/>
    <x v="2"/>
    <s v="United States"/>
    <x v="158"/>
    <x v="6"/>
    <n v="53209"/>
    <x v="2"/>
    <s v="OFF-AP-10001205"/>
    <x v="1"/>
    <x v="9"/>
    <x v="1294"/>
    <x v="1936"/>
    <x v="6"/>
    <x v="0"/>
    <n v="137.28960000000001"/>
  </r>
  <r>
    <n v="2346"/>
    <s v="CA-2016-159373"/>
    <d v="2016-03-13T00:00:00"/>
    <d v="2016-03-18T00:00:00"/>
    <s v="Standard Class"/>
    <s v="LT-17110"/>
    <x v="299"/>
    <x v="0"/>
    <s v="United States"/>
    <x v="52"/>
    <x v="5"/>
    <n v="78207"/>
    <x v="2"/>
    <s v="OFF-PA-10000659"/>
    <x v="1"/>
    <x v="10"/>
    <x v="1295"/>
    <x v="1826"/>
    <x v="2"/>
    <x v="2"/>
    <n v="24.527999999999999"/>
  </r>
  <r>
    <n v="2347"/>
    <s v="CA-2016-159373"/>
    <d v="2016-03-13T00:00:00"/>
    <d v="2016-03-18T00:00:00"/>
    <s v="Standard Class"/>
    <s v="LT-17110"/>
    <x v="299"/>
    <x v="0"/>
    <s v="United States"/>
    <x v="52"/>
    <x v="5"/>
    <n v="78207"/>
    <x v="2"/>
    <s v="OFF-BI-10004141"/>
    <x v="1"/>
    <x v="8"/>
    <x v="1296"/>
    <x v="1937"/>
    <x v="0"/>
    <x v="3"/>
    <n v="-2.1623999999999999"/>
  </r>
  <r>
    <n v="2348"/>
    <s v="CA-2016-159373"/>
    <d v="2016-03-13T00:00:00"/>
    <d v="2016-03-18T00:00:00"/>
    <s v="Standard Class"/>
    <s v="LT-17110"/>
    <x v="299"/>
    <x v="0"/>
    <s v="United States"/>
    <x v="52"/>
    <x v="5"/>
    <n v="78207"/>
    <x v="2"/>
    <s v="FUR-TA-10004619"/>
    <x v="0"/>
    <x v="3"/>
    <x v="891"/>
    <x v="1938"/>
    <x v="2"/>
    <x v="4"/>
    <n v="0"/>
  </r>
  <r>
    <n v="2349"/>
    <s v="CA-2017-109701"/>
    <d v="2017-12-02T00:00:00"/>
    <d v="2017-12-03T00:00:00"/>
    <s v="Same Day"/>
    <s v="AM-10360"/>
    <x v="87"/>
    <x v="1"/>
    <s v="United States"/>
    <x v="1"/>
    <x v="1"/>
    <n v="90032"/>
    <x v="1"/>
    <s v="OFF-BI-10004187"/>
    <x v="1"/>
    <x v="8"/>
    <x v="620"/>
    <x v="1939"/>
    <x v="5"/>
    <x v="2"/>
    <n v="3.1583999999999999"/>
  </r>
  <r>
    <n v="2350"/>
    <s v="CA-2017-109701"/>
    <d v="2017-12-02T00:00:00"/>
    <d v="2017-12-03T00:00:00"/>
    <s v="Same Day"/>
    <s v="AM-10360"/>
    <x v="87"/>
    <x v="1"/>
    <s v="United States"/>
    <x v="1"/>
    <x v="1"/>
    <n v="90032"/>
    <x v="1"/>
    <s v="OFF-BI-10000632"/>
    <x v="1"/>
    <x v="8"/>
    <x v="1297"/>
    <x v="1940"/>
    <x v="0"/>
    <x v="2"/>
    <n v="22.5732"/>
  </r>
  <r>
    <n v="2351"/>
    <s v="CA-2017-109701"/>
    <d v="2017-12-02T00:00:00"/>
    <d v="2017-12-03T00:00:00"/>
    <s v="Same Day"/>
    <s v="AM-10360"/>
    <x v="87"/>
    <x v="1"/>
    <s v="United States"/>
    <x v="1"/>
    <x v="1"/>
    <n v="90032"/>
    <x v="1"/>
    <s v="OFF-PA-10003724"/>
    <x v="1"/>
    <x v="10"/>
    <x v="362"/>
    <x v="139"/>
    <x v="0"/>
    <x v="0"/>
    <n v="5.3213999999999997"/>
  </r>
  <r>
    <n v="2352"/>
    <s v="CA-2017-109701"/>
    <d v="2017-12-02T00:00:00"/>
    <d v="2017-12-03T00:00:00"/>
    <s v="Same Day"/>
    <s v="AM-10360"/>
    <x v="87"/>
    <x v="1"/>
    <s v="United States"/>
    <x v="1"/>
    <x v="1"/>
    <n v="90032"/>
    <x v="1"/>
    <s v="OFF-AP-10002765"/>
    <x v="1"/>
    <x v="9"/>
    <x v="1261"/>
    <x v="1941"/>
    <x v="1"/>
    <x v="0"/>
    <n v="22.2516"/>
  </r>
  <r>
    <n v="2353"/>
    <s v="CA-2017-109701"/>
    <d v="2017-12-02T00:00:00"/>
    <d v="2017-12-03T00:00:00"/>
    <s v="Same Day"/>
    <s v="AM-10360"/>
    <x v="87"/>
    <x v="1"/>
    <s v="United States"/>
    <x v="1"/>
    <x v="1"/>
    <n v="90032"/>
    <x v="1"/>
    <s v="OFF-AR-10001868"/>
    <x v="1"/>
    <x v="6"/>
    <x v="59"/>
    <x v="1942"/>
    <x v="5"/>
    <x v="0"/>
    <n v="5.04"/>
  </r>
  <r>
    <n v="2354"/>
    <s v="CA-2015-111514"/>
    <d v="2015-08-31T00:00:00"/>
    <d v="2015-09-02T00:00:00"/>
    <s v="First Class"/>
    <s v="SC-20260"/>
    <x v="609"/>
    <x v="1"/>
    <s v="United States"/>
    <x v="8"/>
    <x v="1"/>
    <n v="94122"/>
    <x v="1"/>
    <s v="FUR-BO-10002545"/>
    <x v="0"/>
    <x v="0"/>
    <x v="37"/>
    <x v="1943"/>
    <x v="3"/>
    <x v="11"/>
    <n v="200.9546"/>
  </r>
  <r>
    <n v="2355"/>
    <s v="CA-2015-111514"/>
    <d v="2015-08-31T00:00:00"/>
    <d v="2015-09-02T00:00:00"/>
    <s v="First Class"/>
    <s v="SC-20260"/>
    <x v="609"/>
    <x v="1"/>
    <s v="United States"/>
    <x v="8"/>
    <x v="1"/>
    <n v="94122"/>
    <x v="1"/>
    <s v="OFF-BI-10002735"/>
    <x v="1"/>
    <x v="8"/>
    <x v="142"/>
    <x v="1944"/>
    <x v="2"/>
    <x v="2"/>
    <n v="46.3185"/>
  </r>
  <r>
    <n v="2356"/>
    <s v="CA-2015-111514"/>
    <d v="2015-08-31T00:00:00"/>
    <d v="2015-09-02T00:00:00"/>
    <s v="First Class"/>
    <s v="SC-20260"/>
    <x v="609"/>
    <x v="1"/>
    <s v="United States"/>
    <x v="8"/>
    <x v="1"/>
    <n v="94122"/>
    <x v="1"/>
    <s v="TEC-AC-10004864"/>
    <x v="2"/>
    <x v="11"/>
    <x v="1298"/>
    <x v="1945"/>
    <x v="7"/>
    <x v="0"/>
    <n v="15.699299999999999"/>
  </r>
  <r>
    <n v="2357"/>
    <s v="CA-2015-111514"/>
    <d v="2015-08-31T00:00:00"/>
    <d v="2015-09-02T00:00:00"/>
    <s v="First Class"/>
    <s v="SC-20260"/>
    <x v="609"/>
    <x v="1"/>
    <s v="United States"/>
    <x v="8"/>
    <x v="1"/>
    <n v="94122"/>
    <x v="1"/>
    <s v="TEC-MA-10000597"/>
    <x v="2"/>
    <x v="15"/>
    <x v="1299"/>
    <x v="1946"/>
    <x v="1"/>
    <x v="2"/>
    <n v="80.991900000000001"/>
  </r>
  <r>
    <n v="2358"/>
    <s v="US-2014-148838"/>
    <d v="2014-03-17T00:00:00"/>
    <d v="2014-03-21T00:00:00"/>
    <s v="Standard Class"/>
    <s v="CP-12340"/>
    <x v="291"/>
    <x v="1"/>
    <s v="United States"/>
    <x v="20"/>
    <x v="15"/>
    <n v="10024"/>
    <x v="3"/>
    <s v="FUR-TA-10003473"/>
    <x v="0"/>
    <x v="3"/>
    <x v="216"/>
    <x v="1947"/>
    <x v="3"/>
    <x v="10"/>
    <n v="-447.59469999999999"/>
  </r>
  <r>
    <n v="2359"/>
    <s v="US-2014-148838"/>
    <d v="2014-03-17T00:00:00"/>
    <d v="2014-03-21T00:00:00"/>
    <s v="Standard Class"/>
    <s v="CP-12340"/>
    <x v="291"/>
    <x v="1"/>
    <s v="United States"/>
    <x v="20"/>
    <x v="15"/>
    <n v="10024"/>
    <x v="3"/>
    <s v="FUR-TA-10001950"/>
    <x v="0"/>
    <x v="3"/>
    <x v="1284"/>
    <x v="1948"/>
    <x v="4"/>
    <x v="10"/>
    <n v="-553.64760000000001"/>
  </r>
  <r>
    <n v="2360"/>
    <s v="US-2014-148838"/>
    <d v="2014-03-17T00:00:00"/>
    <d v="2014-03-21T00:00:00"/>
    <s v="Standard Class"/>
    <s v="CP-12340"/>
    <x v="291"/>
    <x v="1"/>
    <s v="United States"/>
    <x v="20"/>
    <x v="15"/>
    <n v="10024"/>
    <x v="3"/>
    <s v="FUR-TA-10004175"/>
    <x v="0"/>
    <x v="3"/>
    <x v="1155"/>
    <x v="1949"/>
    <x v="1"/>
    <x v="10"/>
    <n v="-122.7816"/>
  </r>
  <r>
    <n v="2361"/>
    <s v="US-2014-148838"/>
    <d v="2014-03-17T00:00:00"/>
    <d v="2014-03-21T00:00:00"/>
    <s v="Standard Class"/>
    <s v="CP-12340"/>
    <x v="291"/>
    <x v="1"/>
    <s v="United States"/>
    <x v="20"/>
    <x v="15"/>
    <n v="10024"/>
    <x v="3"/>
    <s v="OFF-PA-10002960"/>
    <x v="1"/>
    <x v="10"/>
    <x v="1300"/>
    <x v="1950"/>
    <x v="3"/>
    <x v="0"/>
    <n v="16.3842"/>
  </r>
  <r>
    <n v="2362"/>
    <s v="US-2014-148838"/>
    <d v="2014-03-17T00:00:00"/>
    <d v="2014-03-21T00:00:00"/>
    <s v="Standard Class"/>
    <s v="CP-12340"/>
    <x v="291"/>
    <x v="1"/>
    <s v="United States"/>
    <x v="20"/>
    <x v="15"/>
    <n v="10024"/>
    <x v="3"/>
    <s v="OFF-PA-10000919"/>
    <x v="1"/>
    <x v="10"/>
    <x v="1301"/>
    <x v="1951"/>
    <x v="4"/>
    <x v="0"/>
    <n v="75.9696"/>
  </r>
  <r>
    <n v="2363"/>
    <s v="CA-2017-136497"/>
    <d v="2017-04-16T00:00:00"/>
    <d v="2017-04-20T00:00:00"/>
    <s v="Standard Class"/>
    <s v="RF-19840"/>
    <x v="167"/>
    <x v="0"/>
    <s v="United States"/>
    <x v="38"/>
    <x v="24"/>
    <n v="43229"/>
    <x v="3"/>
    <s v="OFF-BI-10001553"/>
    <x v="1"/>
    <x v="8"/>
    <x v="1302"/>
    <x v="1662"/>
    <x v="2"/>
    <x v="6"/>
    <n v="-10.054"/>
  </r>
  <r>
    <n v="2364"/>
    <s v="US-2016-108637"/>
    <d v="2016-03-13T00:00:00"/>
    <d v="2016-03-18T00:00:00"/>
    <s v="Standard Class"/>
    <s v="AB-10060"/>
    <x v="144"/>
    <x v="2"/>
    <s v="United States"/>
    <x v="141"/>
    <x v="17"/>
    <n v="22980"/>
    <x v="0"/>
    <s v="FUR-FU-10004864"/>
    <x v="0"/>
    <x v="5"/>
    <x v="441"/>
    <x v="1952"/>
    <x v="0"/>
    <x v="0"/>
    <n v="40.921599999999998"/>
  </r>
  <r>
    <n v="2365"/>
    <s v="US-2016-108637"/>
    <d v="2016-03-13T00:00:00"/>
    <d v="2016-03-18T00:00:00"/>
    <s v="Standard Class"/>
    <s v="AB-10060"/>
    <x v="144"/>
    <x v="2"/>
    <s v="United States"/>
    <x v="141"/>
    <x v="17"/>
    <n v="22980"/>
    <x v="0"/>
    <s v="OFF-AP-10004540"/>
    <x v="1"/>
    <x v="9"/>
    <x v="1303"/>
    <x v="1953"/>
    <x v="0"/>
    <x v="0"/>
    <n v="44.889600000000002"/>
  </r>
  <r>
    <n v="2366"/>
    <s v="US-2016-108637"/>
    <d v="2016-03-13T00:00:00"/>
    <d v="2016-03-18T00:00:00"/>
    <s v="Standard Class"/>
    <s v="AB-10060"/>
    <x v="144"/>
    <x v="2"/>
    <s v="United States"/>
    <x v="141"/>
    <x v="17"/>
    <n v="22980"/>
    <x v="0"/>
    <s v="OFF-BI-10004965"/>
    <x v="1"/>
    <x v="8"/>
    <x v="1014"/>
    <x v="1954"/>
    <x v="4"/>
    <x v="0"/>
    <n v="20.7"/>
  </r>
  <r>
    <n v="2367"/>
    <s v="CA-2014-102295"/>
    <d v="2014-11-24T00:00:00"/>
    <d v="2014-11-26T00:00:00"/>
    <s v="Second Class"/>
    <s v="EH-13990"/>
    <x v="552"/>
    <x v="0"/>
    <s v="United States"/>
    <x v="301"/>
    <x v="1"/>
    <n v="95823"/>
    <x v="1"/>
    <s v="FUR-CH-10001714"/>
    <x v="0"/>
    <x v="1"/>
    <x v="1304"/>
    <x v="1955"/>
    <x v="7"/>
    <x v="2"/>
    <n v="-18.1068"/>
  </r>
  <r>
    <n v="2368"/>
    <s v="CA-2017-123659"/>
    <d v="2017-02-10T00:00:00"/>
    <d v="2017-02-13T00:00:00"/>
    <s v="First Class"/>
    <s v="MN-17935"/>
    <x v="438"/>
    <x v="0"/>
    <s v="United States"/>
    <x v="183"/>
    <x v="39"/>
    <n v="20735"/>
    <x v="3"/>
    <s v="OFF-PA-10002464"/>
    <x v="1"/>
    <x v="10"/>
    <x v="1002"/>
    <x v="1062"/>
    <x v="4"/>
    <x v="0"/>
    <n v="11.328799999999999"/>
  </r>
  <r>
    <n v="2369"/>
    <s v="US-2016-129469"/>
    <d v="2016-09-23T00:00:00"/>
    <d v="2016-09-27T00:00:00"/>
    <s v="Standard Class"/>
    <s v="KL-16555"/>
    <x v="126"/>
    <x v="1"/>
    <s v="United States"/>
    <x v="54"/>
    <x v="24"/>
    <n v="45014"/>
    <x v="3"/>
    <s v="FUR-FU-10002298"/>
    <x v="0"/>
    <x v="5"/>
    <x v="1305"/>
    <x v="1956"/>
    <x v="5"/>
    <x v="2"/>
    <n v="-26.635200000000001"/>
  </r>
  <r>
    <n v="2370"/>
    <s v="US-2016-129469"/>
    <d v="2016-09-23T00:00:00"/>
    <d v="2016-09-27T00:00:00"/>
    <s v="Standard Class"/>
    <s v="KL-16555"/>
    <x v="126"/>
    <x v="1"/>
    <s v="United States"/>
    <x v="54"/>
    <x v="24"/>
    <n v="45014"/>
    <x v="3"/>
    <s v="OFF-AR-10000315"/>
    <x v="1"/>
    <x v="6"/>
    <x v="1306"/>
    <x v="1957"/>
    <x v="0"/>
    <x v="2"/>
    <n v="0.307"/>
  </r>
  <r>
    <n v="2371"/>
    <s v="CA-2017-155152"/>
    <d v="2017-07-07T00:00:00"/>
    <d v="2017-07-09T00:00:00"/>
    <s v="Second Class"/>
    <s v="MP-17965"/>
    <x v="172"/>
    <x v="1"/>
    <s v="United States"/>
    <x v="99"/>
    <x v="34"/>
    <n v="2886"/>
    <x v="3"/>
    <s v="TEC-AC-10004353"/>
    <x v="2"/>
    <x v="11"/>
    <x v="724"/>
    <x v="842"/>
    <x v="4"/>
    <x v="0"/>
    <n v="93.24"/>
  </r>
  <r>
    <n v="2372"/>
    <s v="CA-2016-159940"/>
    <d v="2016-07-07T00:00:00"/>
    <d v="2016-07-11T00:00:00"/>
    <s v="Second Class"/>
    <s v="BF-11020"/>
    <x v="292"/>
    <x v="1"/>
    <s v="United States"/>
    <x v="34"/>
    <x v="10"/>
    <n v="60505"/>
    <x v="2"/>
    <s v="FUR-FU-10004973"/>
    <x v="0"/>
    <x v="5"/>
    <x v="1143"/>
    <x v="1958"/>
    <x v="8"/>
    <x v="7"/>
    <n v="-27.1296"/>
  </r>
  <r>
    <n v="2373"/>
    <s v="CA-2016-159940"/>
    <d v="2016-07-07T00:00:00"/>
    <d v="2016-07-11T00:00:00"/>
    <s v="Second Class"/>
    <s v="BF-11020"/>
    <x v="292"/>
    <x v="1"/>
    <s v="United States"/>
    <x v="34"/>
    <x v="10"/>
    <n v="60505"/>
    <x v="2"/>
    <s v="OFF-FA-10000936"/>
    <x v="1"/>
    <x v="13"/>
    <x v="1307"/>
    <x v="1959"/>
    <x v="7"/>
    <x v="2"/>
    <n v="0.82250000000000001"/>
  </r>
  <r>
    <n v="2374"/>
    <s v="CA-2016-159940"/>
    <d v="2016-07-07T00:00:00"/>
    <d v="2016-07-11T00:00:00"/>
    <s v="Second Class"/>
    <s v="BF-11020"/>
    <x v="292"/>
    <x v="1"/>
    <s v="United States"/>
    <x v="34"/>
    <x v="10"/>
    <n v="60505"/>
    <x v="2"/>
    <s v="OFF-PA-10001609"/>
    <x v="1"/>
    <x v="10"/>
    <x v="1116"/>
    <x v="1960"/>
    <x v="6"/>
    <x v="2"/>
    <n v="7.6985999999999999"/>
  </r>
  <r>
    <n v="2375"/>
    <s v="CA-2016-159940"/>
    <d v="2016-07-07T00:00:00"/>
    <d v="2016-07-11T00:00:00"/>
    <s v="Second Class"/>
    <s v="BF-11020"/>
    <x v="292"/>
    <x v="1"/>
    <s v="United States"/>
    <x v="34"/>
    <x v="10"/>
    <n v="60505"/>
    <x v="2"/>
    <s v="FUR-CH-10000785"/>
    <x v="0"/>
    <x v="1"/>
    <x v="323"/>
    <x v="1961"/>
    <x v="0"/>
    <x v="4"/>
    <n v="-14.478400000000001"/>
  </r>
  <r>
    <n v="2376"/>
    <s v="CA-2017-119669"/>
    <d v="2017-01-24T00:00:00"/>
    <d v="2017-01-30T00:00:00"/>
    <s v="Standard Class"/>
    <s v="TP-21130"/>
    <x v="236"/>
    <x v="0"/>
    <s v="United States"/>
    <x v="214"/>
    <x v="32"/>
    <n v="30080"/>
    <x v="0"/>
    <s v="OFF-FA-10000053"/>
    <x v="1"/>
    <x v="13"/>
    <x v="962"/>
    <x v="1962"/>
    <x v="1"/>
    <x v="0"/>
    <n v="0.1134"/>
  </r>
  <r>
    <n v="2377"/>
    <s v="US-2014-164616"/>
    <d v="2014-08-19T00:00:00"/>
    <d v="2014-08-21T00:00:00"/>
    <s v="Second Class"/>
    <s v="MS-17770"/>
    <x v="474"/>
    <x v="0"/>
    <s v="United States"/>
    <x v="38"/>
    <x v="24"/>
    <n v="43229"/>
    <x v="3"/>
    <s v="OFF-BI-10001718"/>
    <x v="1"/>
    <x v="8"/>
    <x v="1225"/>
    <x v="1963"/>
    <x v="4"/>
    <x v="6"/>
    <n v="-58.861600000000003"/>
  </r>
  <r>
    <n v="2378"/>
    <s v="US-2014-164616"/>
    <d v="2014-08-19T00:00:00"/>
    <d v="2014-08-21T00:00:00"/>
    <s v="Second Class"/>
    <s v="MS-17770"/>
    <x v="474"/>
    <x v="0"/>
    <s v="United States"/>
    <x v="38"/>
    <x v="24"/>
    <n v="43229"/>
    <x v="3"/>
    <s v="OFF-SU-10004768"/>
    <x v="1"/>
    <x v="14"/>
    <x v="1308"/>
    <x v="1964"/>
    <x v="0"/>
    <x v="2"/>
    <n v="1.1479999999999999"/>
  </r>
  <r>
    <n v="2379"/>
    <s v="CA-2015-148628"/>
    <d v="2015-12-06T00:00:00"/>
    <d v="2015-12-11T00:00:00"/>
    <s v="Standard Class"/>
    <s v="KM-16375"/>
    <x v="454"/>
    <x v="2"/>
    <s v="United States"/>
    <x v="302"/>
    <x v="1"/>
    <n v="91360"/>
    <x v="1"/>
    <s v="OFF-PA-10003883"/>
    <x v="1"/>
    <x v="10"/>
    <x v="1238"/>
    <x v="1965"/>
    <x v="2"/>
    <x v="0"/>
    <n v="15.065"/>
  </r>
  <r>
    <n v="2380"/>
    <s v="CA-2016-118052"/>
    <d v="2016-05-06T00:00:00"/>
    <d v="2016-05-10T00:00:00"/>
    <s v="Standard Class"/>
    <s v="BE-11455"/>
    <x v="534"/>
    <x v="2"/>
    <s v="United States"/>
    <x v="160"/>
    <x v="24"/>
    <n v="44052"/>
    <x v="3"/>
    <s v="OFF-FA-10004248"/>
    <x v="1"/>
    <x v="13"/>
    <x v="485"/>
    <x v="1966"/>
    <x v="0"/>
    <x v="2"/>
    <n v="1.7138"/>
  </r>
  <r>
    <n v="2381"/>
    <s v="CA-2016-118052"/>
    <d v="2016-05-06T00:00:00"/>
    <d v="2016-05-10T00:00:00"/>
    <s v="Standard Class"/>
    <s v="BE-11455"/>
    <x v="534"/>
    <x v="2"/>
    <s v="United States"/>
    <x v="160"/>
    <x v="24"/>
    <n v="44052"/>
    <x v="3"/>
    <s v="OFF-PA-10002581"/>
    <x v="1"/>
    <x v="10"/>
    <x v="1309"/>
    <x v="1967"/>
    <x v="0"/>
    <x v="2"/>
    <n v="15.49"/>
  </r>
  <r>
    <n v="2382"/>
    <s v="CA-2016-118052"/>
    <d v="2016-05-06T00:00:00"/>
    <d v="2016-05-10T00:00:00"/>
    <s v="Standard Class"/>
    <s v="BE-11455"/>
    <x v="534"/>
    <x v="2"/>
    <s v="United States"/>
    <x v="160"/>
    <x v="24"/>
    <n v="44052"/>
    <x v="3"/>
    <s v="FUR-FU-10004848"/>
    <x v="0"/>
    <x v="5"/>
    <x v="1310"/>
    <x v="1968"/>
    <x v="3"/>
    <x v="2"/>
    <n v="11.626300000000001"/>
  </r>
  <r>
    <n v="2383"/>
    <s v="US-2017-117534"/>
    <d v="2017-03-25T00:00:00"/>
    <d v="2017-03-26T00:00:00"/>
    <s v="First Class"/>
    <s v="CV-12295"/>
    <x v="610"/>
    <x v="0"/>
    <s v="United States"/>
    <x v="201"/>
    <x v="1"/>
    <n v="93727"/>
    <x v="1"/>
    <s v="OFF-AP-10002403"/>
    <x v="1"/>
    <x v="9"/>
    <x v="1311"/>
    <x v="1969"/>
    <x v="4"/>
    <x v="0"/>
    <n v="45.770400000000002"/>
  </r>
  <r>
    <n v="2384"/>
    <s v="US-2017-117534"/>
    <d v="2017-03-25T00:00:00"/>
    <d v="2017-03-26T00:00:00"/>
    <s v="First Class"/>
    <s v="CV-12295"/>
    <x v="610"/>
    <x v="0"/>
    <s v="United States"/>
    <x v="201"/>
    <x v="1"/>
    <n v="93727"/>
    <x v="1"/>
    <s v="OFF-AR-10003087"/>
    <x v="1"/>
    <x v="6"/>
    <x v="772"/>
    <x v="1970"/>
    <x v="6"/>
    <x v="0"/>
    <n v="4.4855999999999998"/>
  </r>
  <r>
    <n v="2385"/>
    <s v="US-2017-117534"/>
    <d v="2017-03-25T00:00:00"/>
    <d v="2017-03-26T00:00:00"/>
    <s v="First Class"/>
    <s v="CV-12295"/>
    <x v="610"/>
    <x v="0"/>
    <s v="United States"/>
    <x v="201"/>
    <x v="1"/>
    <n v="93727"/>
    <x v="1"/>
    <s v="OFF-BI-10002026"/>
    <x v="1"/>
    <x v="8"/>
    <x v="912"/>
    <x v="1971"/>
    <x v="4"/>
    <x v="2"/>
    <n v="62.747999999999998"/>
  </r>
  <r>
    <n v="2386"/>
    <s v="US-2017-117534"/>
    <d v="2017-03-25T00:00:00"/>
    <d v="2017-03-26T00:00:00"/>
    <s v="First Class"/>
    <s v="CV-12295"/>
    <x v="610"/>
    <x v="0"/>
    <s v="United States"/>
    <x v="201"/>
    <x v="1"/>
    <n v="93727"/>
    <x v="1"/>
    <s v="TEC-PH-10000141"/>
    <x v="2"/>
    <x v="7"/>
    <x v="1312"/>
    <x v="1972"/>
    <x v="4"/>
    <x v="2"/>
    <n v="15.8376"/>
  </r>
  <r>
    <n v="2387"/>
    <s v="US-2017-117534"/>
    <d v="2017-03-25T00:00:00"/>
    <d v="2017-03-26T00:00:00"/>
    <s v="First Class"/>
    <s v="CV-12295"/>
    <x v="610"/>
    <x v="0"/>
    <s v="United States"/>
    <x v="201"/>
    <x v="1"/>
    <n v="93727"/>
    <x v="1"/>
    <s v="TEC-CO-10000971"/>
    <x v="2"/>
    <x v="16"/>
    <x v="1313"/>
    <x v="1973"/>
    <x v="0"/>
    <x v="2"/>
    <n v="59.997999999999998"/>
  </r>
  <r>
    <n v="2388"/>
    <s v="CA-2015-145065"/>
    <d v="2015-12-12T00:00:00"/>
    <d v="2015-12-15T00:00:00"/>
    <s v="First Class"/>
    <s v="DK-13375"/>
    <x v="589"/>
    <x v="0"/>
    <s v="United States"/>
    <x v="70"/>
    <x v="1"/>
    <n v="92105"/>
    <x v="1"/>
    <s v="OFF-FA-10001229"/>
    <x v="1"/>
    <x v="13"/>
    <x v="128"/>
    <x v="1974"/>
    <x v="0"/>
    <x v="0"/>
    <n v="3.6156000000000001"/>
  </r>
  <r>
    <n v="2389"/>
    <s v="CA-2015-145065"/>
    <d v="2015-12-12T00:00:00"/>
    <d v="2015-12-15T00:00:00"/>
    <s v="First Class"/>
    <s v="DK-13375"/>
    <x v="589"/>
    <x v="0"/>
    <s v="United States"/>
    <x v="70"/>
    <x v="1"/>
    <n v="92105"/>
    <x v="1"/>
    <s v="OFF-BI-10002437"/>
    <x v="1"/>
    <x v="8"/>
    <x v="1314"/>
    <x v="667"/>
    <x v="0"/>
    <x v="2"/>
    <n v="8.8623999999999992"/>
  </r>
  <r>
    <n v="2390"/>
    <s v="US-2015-127040"/>
    <d v="2015-12-06T00:00:00"/>
    <d v="2015-12-10T00:00:00"/>
    <s v="Standard Class"/>
    <s v="SG-20605"/>
    <x v="611"/>
    <x v="0"/>
    <s v="United States"/>
    <x v="20"/>
    <x v="15"/>
    <n v="10009"/>
    <x v="3"/>
    <s v="OFF-PA-10004255"/>
    <x v="1"/>
    <x v="10"/>
    <x v="1315"/>
    <x v="90"/>
    <x v="7"/>
    <x v="0"/>
    <n v="3.1103999999999998"/>
  </r>
  <r>
    <n v="2391"/>
    <s v="US-2015-127040"/>
    <d v="2015-12-06T00:00:00"/>
    <d v="2015-12-10T00:00:00"/>
    <s v="Standard Class"/>
    <s v="SG-20605"/>
    <x v="611"/>
    <x v="0"/>
    <s v="United States"/>
    <x v="20"/>
    <x v="15"/>
    <n v="10009"/>
    <x v="3"/>
    <s v="OFF-PA-10001184"/>
    <x v="1"/>
    <x v="10"/>
    <x v="1316"/>
    <x v="1075"/>
    <x v="3"/>
    <x v="0"/>
    <n v="20.511399999999998"/>
  </r>
  <r>
    <n v="2392"/>
    <s v="US-2015-127040"/>
    <d v="2015-12-06T00:00:00"/>
    <d v="2015-12-10T00:00:00"/>
    <s v="Standard Class"/>
    <s v="SG-20605"/>
    <x v="611"/>
    <x v="0"/>
    <s v="United States"/>
    <x v="20"/>
    <x v="15"/>
    <n v="10009"/>
    <x v="3"/>
    <s v="TEC-AC-10002637"/>
    <x v="2"/>
    <x v="11"/>
    <x v="1317"/>
    <x v="1975"/>
    <x v="6"/>
    <x v="0"/>
    <n v="97.194599999999994"/>
  </r>
  <r>
    <n v="2393"/>
    <s v="US-2015-127040"/>
    <d v="2015-12-06T00:00:00"/>
    <d v="2015-12-10T00:00:00"/>
    <s v="Standard Class"/>
    <s v="SG-20605"/>
    <x v="611"/>
    <x v="0"/>
    <s v="United States"/>
    <x v="20"/>
    <x v="15"/>
    <n v="10009"/>
    <x v="3"/>
    <s v="FUR-FU-10002878"/>
    <x v="0"/>
    <x v="5"/>
    <x v="1134"/>
    <x v="1976"/>
    <x v="4"/>
    <x v="0"/>
    <n v="42.150399999999998"/>
  </r>
  <r>
    <n v="2394"/>
    <s v="CA-2016-128111"/>
    <d v="2016-03-17T00:00:00"/>
    <d v="2016-03-23T00:00:00"/>
    <s v="Standard Class"/>
    <s v="CS-12355"/>
    <x v="394"/>
    <x v="0"/>
    <s v="United States"/>
    <x v="303"/>
    <x v="31"/>
    <n v="2148"/>
    <x v="3"/>
    <s v="OFF-AR-10000588"/>
    <x v="1"/>
    <x v="6"/>
    <x v="398"/>
    <x v="1977"/>
    <x v="0"/>
    <x v="0"/>
    <n v="10.316800000000001"/>
  </r>
  <r>
    <n v="2395"/>
    <s v="CA-2015-137897"/>
    <d v="2015-11-14T00:00:00"/>
    <d v="2015-11-19T00:00:00"/>
    <s v="Standard Class"/>
    <s v="PJ-18835"/>
    <x v="601"/>
    <x v="1"/>
    <s v="United States"/>
    <x v="20"/>
    <x v="15"/>
    <n v="10035"/>
    <x v="3"/>
    <s v="TEC-AC-10002217"/>
    <x v="2"/>
    <x v="11"/>
    <x v="1187"/>
    <x v="1978"/>
    <x v="0"/>
    <x v="0"/>
    <n v="2.2559999999999998"/>
  </r>
  <r>
    <n v="2396"/>
    <s v="CA-2015-137897"/>
    <d v="2015-11-14T00:00:00"/>
    <d v="2015-11-19T00:00:00"/>
    <s v="Standard Class"/>
    <s v="PJ-18835"/>
    <x v="601"/>
    <x v="1"/>
    <s v="United States"/>
    <x v="20"/>
    <x v="15"/>
    <n v="10035"/>
    <x v="3"/>
    <s v="TEC-AC-10001267"/>
    <x v="2"/>
    <x v="11"/>
    <x v="538"/>
    <x v="1979"/>
    <x v="0"/>
    <x v="0"/>
    <n v="23.96"/>
  </r>
  <r>
    <n v="2397"/>
    <s v="CA-2015-137897"/>
    <d v="2015-11-14T00:00:00"/>
    <d v="2015-11-19T00:00:00"/>
    <s v="Standard Class"/>
    <s v="PJ-18835"/>
    <x v="601"/>
    <x v="1"/>
    <s v="United States"/>
    <x v="20"/>
    <x v="15"/>
    <n v="10035"/>
    <x v="3"/>
    <s v="OFF-PA-10004041"/>
    <x v="1"/>
    <x v="10"/>
    <x v="949"/>
    <x v="1980"/>
    <x v="2"/>
    <x v="0"/>
    <n v="16.649999999999999"/>
  </r>
  <r>
    <n v="2398"/>
    <s v="CA-2017-169264"/>
    <d v="2017-08-14T00:00:00"/>
    <d v="2017-08-16T00:00:00"/>
    <s v="Second Class"/>
    <s v="NP-18700"/>
    <x v="413"/>
    <x v="0"/>
    <s v="United States"/>
    <x v="8"/>
    <x v="1"/>
    <n v="94109"/>
    <x v="1"/>
    <s v="OFF-LA-10001613"/>
    <x v="1"/>
    <x v="2"/>
    <x v="743"/>
    <x v="1755"/>
    <x v="0"/>
    <x v="0"/>
    <n v="2.8224"/>
  </r>
  <r>
    <n v="2399"/>
    <s v="CA-2017-169264"/>
    <d v="2017-08-14T00:00:00"/>
    <d v="2017-08-16T00:00:00"/>
    <s v="Second Class"/>
    <s v="NP-18700"/>
    <x v="413"/>
    <x v="0"/>
    <s v="United States"/>
    <x v="8"/>
    <x v="1"/>
    <n v="94109"/>
    <x v="1"/>
    <s v="OFF-AR-10000246"/>
    <x v="1"/>
    <x v="6"/>
    <x v="21"/>
    <x v="1438"/>
    <x v="5"/>
    <x v="0"/>
    <n v="4.3368000000000002"/>
  </r>
  <r>
    <n v="2400"/>
    <s v="CA-2017-147361"/>
    <d v="2017-09-09T00:00:00"/>
    <d v="2017-09-15T00:00:00"/>
    <s v="Standard Class"/>
    <s v="SB-20290"/>
    <x v="115"/>
    <x v="1"/>
    <s v="United States"/>
    <x v="159"/>
    <x v="20"/>
    <n v="29501"/>
    <x v="0"/>
    <s v="OFF-ST-10001809"/>
    <x v="1"/>
    <x v="4"/>
    <x v="435"/>
    <x v="1981"/>
    <x v="3"/>
    <x v="0"/>
    <n v="12.5762"/>
  </r>
  <r>
    <n v="2401"/>
    <s v="CA-2017-147361"/>
    <d v="2017-09-09T00:00:00"/>
    <d v="2017-09-15T00:00:00"/>
    <s v="Standard Class"/>
    <s v="SB-20290"/>
    <x v="115"/>
    <x v="1"/>
    <s v="United States"/>
    <x v="159"/>
    <x v="20"/>
    <n v="29501"/>
    <x v="0"/>
    <s v="OFF-ST-10002214"/>
    <x v="1"/>
    <x v="4"/>
    <x v="1003"/>
    <x v="1982"/>
    <x v="2"/>
    <x v="0"/>
    <n v="14.677"/>
  </r>
  <r>
    <n v="2402"/>
    <s v="CA-2017-145877"/>
    <d v="2017-04-01T00:00:00"/>
    <d v="2017-04-04T00:00:00"/>
    <s v="Second Class"/>
    <s v="AS-10090"/>
    <x v="548"/>
    <x v="0"/>
    <s v="United States"/>
    <x v="24"/>
    <x v="25"/>
    <n v="65807"/>
    <x v="2"/>
    <s v="OFF-ST-10000649"/>
    <x v="1"/>
    <x v="4"/>
    <x v="946"/>
    <x v="1983"/>
    <x v="5"/>
    <x v="0"/>
    <n v="23.55"/>
  </r>
  <r>
    <n v="2403"/>
    <s v="CA-2017-145877"/>
    <d v="2017-04-01T00:00:00"/>
    <d v="2017-04-04T00:00:00"/>
    <s v="Second Class"/>
    <s v="AS-10090"/>
    <x v="548"/>
    <x v="0"/>
    <s v="United States"/>
    <x v="24"/>
    <x v="25"/>
    <n v="65807"/>
    <x v="2"/>
    <s v="OFF-EN-10001990"/>
    <x v="1"/>
    <x v="12"/>
    <x v="153"/>
    <x v="158"/>
    <x v="2"/>
    <x v="0"/>
    <n v="13.348000000000001"/>
  </r>
  <r>
    <n v="2404"/>
    <s v="US-2016-110170"/>
    <d v="2016-09-27T00:00:00"/>
    <d v="2016-10-03T00:00:00"/>
    <s v="Standard Class"/>
    <s v="HM-14860"/>
    <x v="447"/>
    <x v="1"/>
    <s v="United States"/>
    <x v="114"/>
    <x v="5"/>
    <n v="77340"/>
    <x v="2"/>
    <s v="FUR-BO-10000780"/>
    <x v="0"/>
    <x v="0"/>
    <x v="1318"/>
    <x v="1984"/>
    <x v="3"/>
    <x v="8"/>
    <n v="-225.0976"/>
  </r>
  <r>
    <n v="2405"/>
    <s v="CA-2017-108574"/>
    <d v="2017-10-07T00:00:00"/>
    <d v="2017-10-11T00:00:00"/>
    <s v="Standard Class"/>
    <s v="MG-18145"/>
    <x v="207"/>
    <x v="0"/>
    <s v="United States"/>
    <x v="1"/>
    <x v="1"/>
    <n v="90045"/>
    <x v="1"/>
    <s v="TEC-AC-10002049"/>
    <x v="2"/>
    <x v="11"/>
    <x v="695"/>
    <x v="1985"/>
    <x v="6"/>
    <x v="0"/>
    <n v="200.8638"/>
  </r>
  <r>
    <n v="2406"/>
    <s v="CA-2017-108574"/>
    <d v="2017-10-07T00:00:00"/>
    <d v="2017-10-11T00:00:00"/>
    <s v="Standard Class"/>
    <s v="MG-18145"/>
    <x v="207"/>
    <x v="0"/>
    <s v="United States"/>
    <x v="1"/>
    <x v="1"/>
    <n v="90045"/>
    <x v="1"/>
    <s v="TEC-PH-10003555"/>
    <x v="2"/>
    <x v="7"/>
    <x v="462"/>
    <x v="1986"/>
    <x v="3"/>
    <x v="2"/>
    <n v="-28.967400000000001"/>
  </r>
  <r>
    <n v="2407"/>
    <s v="CA-2017-108574"/>
    <d v="2017-10-07T00:00:00"/>
    <d v="2017-10-11T00:00:00"/>
    <s v="Standard Class"/>
    <s v="MG-18145"/>
    <x v="207"/>
    <x v="0"/>
    <s v="United States"/>
    <x v="1"/>
    <x v="1"/>
    <n v="90045"/>
    <x v="1"/>
    <s v="TEC-PH-10000702"/>
    <x v="2"/>
    <x v="7"/>
    <x v="312"/>
    <x v="705"/>
    <x v="12"/>
    <x v="2"/>
    <n v="26.972999999999999"/>
  </r>
  <r>
    <n v="2408"/>
    <s v="CA-2017-144589"/>
    <d v="2017-01-20T00:00:00"/>
    <d v="2017-01-25T00:00:00"/>
    <s v="Standard Class"/>
    <s v="TM-21010"/>
    <x v="612"/>
    <x v="0"/>
    <s v="United States"/>
    <x v="8"/>
    <x v="1"/>
    <n v="94122"/>
    <x v="1"/>
    <s v="OFF-AR-10003631"/>
    <x v="1"/>
    <x v="6"/>
    <x v="772"/>
    <x v="1987"/>
    <x v="2"/>
    <x v="0"/>
    <n v="7.9859999999999998"/>
  </r>
  <r>
    <n v="2409"/>
    <s v="CA-2017-144589"/>
    <d v="2017-01-20T00:00:00"/>
    <d v="2017-01-25T00:00:00"/>
    <s v="Standard Class"/>
    <s v="TM-21010"/>
    <x v="612"/>
    <x v="0"/>
    <s v="United States"/>
    <x v="8"/>
    <x v="1"/>
    <n v="94122"/>
    <x v="1"/>
    <s v="TEC-PH-10003072"/>
    <x v="2"/>
    <x v="7"/>
    <x v="1319"/>
    <x v="1988"/>
    <x v="1"/>
    <x v="2"/>
    <n v="130.4913"/>
  </r>
  <r>
    <n v="2410"/>
    <s v="CA-2017-155985"/>
    <d v="2017-03-23T00:00:00"/>
    <d v="2017-03-25T00:00:00"/>
    <s v="First Class"/>
    <s v="BE-11335"/>
    <x v="336"/>
    <x v="2"/>
    <s v="United States"/>
    <x v="8"/>
    <x v="1"/>
    <n v="94122"/>
    <x v="1"/>
    <s v="FUR-FU-10000758"/>
    <x v="0"/>
    <x v="5"/>
    <x v="1082"/>
    <x v="1989"/>
    <x v="8"/>
    <x v="0"/>
    <n v="76.2624"/>
  </r>
  <r>
    <n v="2411"/>
    <s v="CA-2014-162684"/>
    <d v="2014-08-01T00:00:00"/>
    <d v="2014-08-06T00:00:00"/>
    <s v="Standard Class"/>
    <s v="AS-10630"/>
    <x v="357"/>
    <x v="2"/>
    <s v="United States"/>
    <x v="10"/>
    <x v="9"/>
    <n v="19120"/>
    <x v="3"/>
    <s v="OFF-FA-10000992"/>
    <x v="1"/>
    <x v="13"/>
    <x v="1042"/>
    <x v="1093"/>
    <x v="0"/>
    <x v="2"/>
    <n v="1.917"/>
  </r>
  <r>
    <n v="2412"/>
    <s v="CA-2015-142041"/>
    <d v="2015-06-07T00:00:00"/>
    <d v="2015-06-09T00:00:00"/>
    <s v="Second Class"/>
    <s v="EM-13810"/>
    <x v="613"/>
    <x v="1"/>
    <s v="United States"/>
    <x v="1"/>
    <x v="1"/>
    <n v="90036"/>
    <x v="1"/>
    <s v="OFF-BI-10004187"/>
    <x v="1"/>
    <x v="8"/>
    <x v="620"/>
    <x v="1990"/>
    <x v="2"/>
    <x v="2"/>
    <n v="2.6320000000000001"/>
  </r>
  <r>
    <n v="2413"/>
    <s v="CA-2014-151295"/>
    <d v="2014-11-12T00:00:00"/>
    <d v="2014-11-16T00:00:00"/>
    <s v="Standard Class"/>
    <s v="JA-15970"/>
    <x v="350"/>
    <x v="0"/>
    <s v="United States"/>
    <x v="1"/>
    <x v="1"/>
    <n v="90045"/>
    <x v="1"/>
    <s v="OFF-PA-10001947"/>
    <x v="1"/>
    <x v="10"/>
    <x v="358"/>
    <x v="489"/>
    <x v="0"/>
    <x v="0"/>
    <n v="5.8604000000000003"/>
  </r>
  <r>
    <n v="2414"/>
    <s v="CA-2014-151295"/>
    <d v="2014-11-12T00:00:00"/>
    <d v="2014-11-16T00:00:00"/>
    <s v="Standard Class"/>
    <s v="JA-15970"/>
    <x v="350"/>
    <x v="0"/>
    <s v="United States"/>
    <x v="1"/>
    <x v="1"/>
    <n v="90045"/>
    <x v="1"/>
    <s v="FUR-TA-10002356"/>
    <x v="0"/>
    <x v="3"/>
    <x v="735"/>
    <x v="1991"/>
    <x v="1"/>
    <x v="2"/>
    <n v="31.453199999999999"/>
  </r>
  <r>
    <n v="2415"/>
    <s v="CA-2016-156300"/>
    <d v="2016-12-29T00:00:00"/>
    <d v="2017-01-02T00:00:00"/>
    <s v="Standard Class"/>
    <s v="TB-21595"/>
    <x v="180"/>
    <x v="0"/>
    <s v="United States"/>
    <x v="158"/>
    <x v="6"/>
    <n v="53209"/>
    <x v="2"/>
    <s v="FUR-CH-10001714"/>
    <x v="0"/>
    <x v="1"/>
    <x v="1304"/>
    <x v="1992"/>
    <x v="2"/>
    <x v="0"/>
    <n v="60.356000000000002"/>
  </r>
  <r>
    <n v="2416"/>
    <s v="CA-2015-146087"/>
    <d v="2015-07-06T00:00:00"/>
    <d v="2015-07-11T00:00:00"/>
    <s v="Standard Class"/>
    <s v="PP-18955"/>
    <x v="452"/>
    <x v="2"/>
    <s v="United States"/>
    <x v="304"/>
    <x v="31"/>
    <n v="1040"/>
    <x v="3"/>
    <s v="FUR-BO-10002824"/>
    <x v="0"/>
    <x v="0"/>
    <x v="415"/>
    <x v="85"/>
    <x v="0"/>
    <x v="0"/>
    <n v="60.392000000000003"/>
  </r>
  <r>
    <n v="2417"/>
    <s v="CA-2017-168655"/>
    <d v="2017-10-12T00:00:00"/>
    <d v="2017-10-18T00:00:00"/>
    <s v="Standard Class"/>
    <s v="ML-18040"/>
    <x v="614"/>
    <x v="1"/>
    <s v="United States"/>
    <x v="305"/>
    <x v="27"/>
    <n v="87105"/>
    <x v="1"/>
    <s v="TEC-AC-10002842"/>
    <x v="2"/>
    <x v="11"/>
    <x v="1185"/>
    <x v="1993"/>
    <x v="2"/>
    <x v="0"/>
    <n v="95.2"/>
  </r>
  <r>
    <n v="2418"/>
    <s v="CA-2017-168655"/>
    <d v="2017-10-12T00:00:00"/>
    <d v="2017-10-18T00:00:00"/>
    <s v="Standard Class"/>
    <s v="ML-18040"/>
    <x v="614"/>
    <x v="1"/>
    <s v="United States"/>
    <x v="305"/>
    <x v="27"/>
    <n v="87105"/>
    <x v="1"/>
    <s v="OFF-BI-10002082"/>
    <x v="1"/>
    <x v="8"/>
    <x v="1182"/>
    <x v="1924"/>
    <x v="1"/>
    <x v="2"/>
    <n v="29.952000000000002"/>
  </r>
  <r>
    <n v="2419"/>
    <s v="CA-2016-107202"/>
    <d v="2016-05-21T00:00:00"/>
    <d v="2016-05-28T00:00:00"/>
    <s v="Standard Class"/>
    <s v="LC-16930"/>
    <x v="18"/>
    <x v="1"/>
    <s v="United States"/>
    <x v="306"/>
    <x v="33"/>
    <n v="89431"/>
    <x v="1"/>
    <s v="TEC-MA-10000112"/>
    <x v="2"/>
    <x v="15"/>
    <x v="1320"/>
    <x v="1994"/>
    <x v="12"/>
    <x v="2"/>
    <n v="179.73"/>
  </r>
  <r>
    <n v="2420"/>
    <s v="CA-2017-159597"/>
    <d v="2017-11-09T00:00:00"/>
    <d v="2017-11-14T00:00:00"/>
    <s v="Standard Class"/>
    <s v="MC-17590"/>
    <x v="565"/>
    <x v="1"/>
    <s v="United States"/>
    <x v="307"/>
    <x v="1"/>
    <n v="92236"/>
    <x v="1"/>
    <s v="OFF-ST-10002289"/>
    <x v="1"/>
    <x v="4"/>
    <x v="960"/>
    <x v="1995"/>
    <x v="0"/>
    <x v="0"/>
    <n v="3.1779999999999999"/>
  </r>
  <r>
    <n v="2421"/>
    <s v="CA-2017-159597"/>
    <d v="2017-11-09T00:00:00"/>
    <d v="2017-11-14T00:00:00"/>
    <s v="Standard Class"/>
    <s v="MC-17590"/>
    <x v="565"/>
    <x v="1"/>
    <s v="United States"/>
    <x v="307"/>
    <x v="1"/>
    <n v="92236"/>
    <x v="1"/>
    <s v="TEC-AC-10004171"/>
    <x v="2"/>
    <x v="11"/>
    <x v="1321"/>
    <x v="311"/>
    <x v="7"/>
    <x v="0"/>
    <n v="43.995600000000003"/>
  </r>
  <r>
    <n v="2422"/>
    <s v="CA-2016-155551"/>
    <d v="2016-04-18T00:00:00"/>
    <d v="2016-04-23T00:00:00"/>
    <s v="Standard Class"/>
    <s v="CR-12580"/>
    <x v="615"/>
    <x v="2"/>
    <s v="United States"/>
    <x v="308"/>
    <x v="10"/>
    <n v="60126"/>
    <x v="2"/>
    <s v="OFF-ST-10003656"/>
    <x v="1"/>
    <x v="4"/>
    <x v="82"/>
    <x v="84"/>
    <x v="1"/>
    <x v="2"/>
    <n v="-48.954900000000002"/>
  </r>
  <r>
    <n v="2423"/>
    <s v="CA-2016-155551"/>
    <d v="2016-04-18T00:00:00"/>
    <d v="2016-04-23T00:00:00"/>
    <s v="Standard Class"/>
    <s v="CR-12580"/>
    <x v="615"/>
    <x v="2"/>
    <s v="United States"/>
    <x v="308"/>
    <x v="10"/>
    <n v="60126"/>
    <x v="2"/>
    <s v="OFF-PA-10001560"/>
    <x v="1"/>
    <x v="10"/>
    <x v="670"/>
    <x v="772"/>
    <x v="0"/>
    <x v="2"/>
    <n v="3.2616000000000001"/>
  </r>
  <r>
    <n v="2424"/>
    <s v="US-2017-147669"/>
    <d v="2017-12-25T00:00:00"/>
    <d v="2017-12-30T00:00:00"/>
    <s v="Standard Class"/>
    <s v="SV-20935"/>
    <x v="603"/>
    <x v="0"/>
    <s v="United States"/>
    <x v="54"/>
    <x v="24"/>
    <n v="45014"/>
    <x v="3"/>
    <s v="TEC-AC-10002473"/>
    <x v="2"/>
    <x v="11"/>
    <x v="720"/>
    <x v="1996"/>
    <x v="3"/>
    <x v="2"/>
    <n v="41.718600000000002"/>
  </r>
  <r>
    <n v="2425"/>
    <s v="US-2017-147669"/>
    <d v="2017-12-25T00:00:00"/>
    <d v="2017-12-30T00:00:00"/>
    <s v="Standard Class"/>
    <s v="SV-20935"/>
    <x v="603"/>
    <x v="0"/>
    <s v="United States"/>
    <x v="54"/>
    <x v="24"/>
    <n v="45014"/>
    <x v="3"/>
    <s v="OFF-BI-10000632"/>
    <x v="1"/>
    <x v="8"/>
    <x v="1297"/>
    <x v="1997"/>
    <x v="7"/>
    <x v="6"/>
    <n v="-10.4184"/>
  </r>
  <r>
    <n v="2426"/>
    <s v="US-2017-147669"/>
    <d v="2017-12-25T00:00:00"/>
    <d v="2017-12-30T00:00:00"/>
    <s v="Standard Class"/>
    <s v="SV-20935"/>
    <x v="603"/>
    <x v="0"/>
    <s v="United States"/>
    <x v="54"/>
    <x v="24"/>
    <n v="45014"/>
    <x v="3"/>
    <s v="FUR-TA-10002645"/>
    <x v="0"/>
    <x v="3"/>
    <x v="1322"/>
    <x v="1998"/>
    <x v="0"/>
    <x v="10"/>
    <n v="-104.673"/>
  </r>
  <r>
    <n v="2427"/>
    <s v="US-2017-147669"/>
    <d v="2017-12-25T00:00:00"/>
    <d v="2017-12-30T00:00:00"/>
    <s v="Standard Class"/>
    <s v="SV-20935"/>
    <x v="603"/>
    <x v="0"/>
    <s v="United States"/>
    <x v="54"/>
    <x v="24"/>
    <n v="45014"/>
    <x v="3"/>
    <s v="OFF-FA-10002975"/>
    <x v="1"/>
    <x v="13"/>
    <x v="128"/>
    <x v="1999"/>
    <x v="11"/>
    <x v="2"/>
    <n v="12.776400000000001"/>
  </r>
  <r>
    <n v="2428"/>
    <s v="CA-2016-169922"/>
    <d v="2016-06-11T00:00:00"/>
    <d v="2016-06-17T00:00:00"/>
    <s v="Standard Class"/>
    <s v="MZ-17515"/>
    <x v="89"/>
    <x v="1"/>
    <s v="United States"/>
    <x v="81"/>
    <x v="5"/>
    <n v="76017"/>
    <x v="2"/>
    <s v="OFF-BI-10003784"/>
    <x v="1"/>
    <x v="8"/>
    <x v="1323"/>
    <x v="2000"/>
    <x v="4"/>
    <x v="3"/>
    <n v="-2.1503999999999999"/>
  </r>
  <r>
    <n v="2429"/>
    <s v="CA-2016-169922"/>
    <d v="2016-06-11T00:00:00"/>
    <d v="2016-06-17T00:00:00"/>
    <s v="Standard Class"/>
    <s v="MZ-17515"/>
    <x v="89"/>
    <x v="1"/>
    <s v="United States"/>
    <x v="81"/>
    <x v="5"/>
    <n v="76017"/>
    <x v="2"/>
    <s v="OFF-BI-10001617"/>
    <x v="1"/>
    <x v="8"/>
    <x v="1324"/>
    <x v="2001"/>
    <x v="4"/>
    <x v="3"/>
    <n v="-13.6488"/>
  </r>
  <r>
    <n v="2430"/>
    <s v="CA-2016-169922"/>
    <d v="2016-06-11T00:00:00"/>
    <d v="2016-06-17T00:00:00"/>
    <s v="Standard Class"/>
    <s v="MZ-17515"/>
    <x v="89"/>
    <x v="1"/>
    <s v="United States"/>
    <x v="81"/>
    <x v="5"/>
    <n v="76017"/>
    <x v="2"/>
    <s v="FUR-FU-10004415"/>
    <x v="0"/>
    <x v="5"/>
    <x v="1063"/>
    <x v="2002"/>
    <x v="3"/>
    <x v="7"/>
    <n v="-9.0944000000000003"/>
  </r>
  <r>
    <n v="2431"/>
    <s v="CA-2017-100748"/>
    <d v="2017-05-13T00:00:00"/>
    <d v="2017-05-20T00:00:00"/>
    <s v="Standard Class"/>
    <s v="RB-19795"/>
    <x v="176"/>
    <x v="2"/>
    <s v="United States"/>
    <x v="8"/>
    <x v="1"/>
    <n v="94110"/>
    <x v="1"/>
    <s v="OFF-LA-10000240"/>
    <x v="1"/>
    <x v="2"/>
    <x v="2"/>
    <x v="2003"/>
    <x v="8"/>
    <x v="0"/>
    <n v="27.485600000000002"/>
  </r>
  <r>
    <n v="2432"/>
    <s v="CA-2017-129805"/>
    <d v="2017-12-28T00:00:00"/>
    <d v="2018-01-02T00:00:00"/>
    <s v="Standard Class"/>
    <s v="HM-14860"/>
    <x v="447"/>
    <x v="1"/>
    <s v="United States"/>
    <x v="4"/>
    <x v="4"/>
    <n v="98103"/>
    <x v="1"/>
    <s v="FUR-FU-10001935"/>
    <x v="0"/>
    <x v="5"/>
    <x v="345"/>
    <x v="2004"/>
    <x v="0"/>
    <x v="0"/>
    <n v="3.0339999999999998"/>
  </r>
  <r>
    <n v="2433"/>
    <s v="CA-2014-148586"/>
    <d v="2014-03-25T00:00:00"/>
    <d v="2014-04-01T00:00:00"/>
    <s v="Standard Class"/>
    <s v="AZ-10750"/>
    <x v="616"/>
    <x v="0"/>
    <s v="United States"/>
    <x v="20"/>
    <x v="15"/>
    <n v="10009"/>
    <x v="3"/>
    <s v="FUR-CH-10002439"/>
    <x v="0"/>
    <x v="1"/>
    <x v="1325"/>
    <x v="2005"/>
    <x v="3"/>
    <x v="9"/>
    <n v="65.206400000000002"/>
  </r>
  <r>
    <n v="2434"/>
    <s v="US-2017-112613"/>
    <d v="2017-05-28T00:00:00"/>
    <d v="2017-06-01T00:00:00"/>
    <s v="Standard Class"/>
    <s v="JH-15910"/>
    <x v="101"/>
    <x v="0"/>
    <s v="United States"/>
    <x v="12"/>
    <x v="5"/>
    <n v="77070"/>
    <x v="2"/>
    <s v="TEC-PH-10001536"/>
    <x v="2"/>
    <x v="7"/>
    <x v="1243"/>
    <x v="2006"/>
    <x v="4"/>
    <x v="2"/>
    <n v="4.0776000000000003"/>
  </r>
  <r>
    <n v="2435"/>
    <s v="CA-2015-154746"/>
    <d v="2015-11-14T00:00:00"/>
    <d v="2015-11-17T00:00:00"/>
    <s v="First Class"/>
    <s v="PJ-18835"/>
    <x v="601"/>
    <x v="1"/>
    <s v="United States"/>
    <x v="24"/>
    <x v="17"/>
    <n v="22153"/>
    <x v="0"/>
    <s v="OFF-EN-10001532"/>
    <x v="1"/>
    <x v="12"/>
    <x v="618"/>
    <x v="2007"/>
    <x v="0"/>
    <x v="0"/>
    <n v="16.98"/>
  </r>
  <r>
    <n v="2436"/>
    <s v="CA-2015-154746"/>
    <d v="2015-11-14T00:00:00"/>
    <d v="2015-11-17T00:00:00"/>
    <s v="First Class"/>
    <s v="PJ-18835"/>
    <x v="601"/>
    <x v="1"/>
    <s v="United States"/>
    <x v="24"/>
    <x v="17"/>
    <n v="22153"/>
    <x v="0"/>
    <s v="OFF-AP-10003057"/>
    <x v="1"/>
    <x v="9"/>
    <x v="1326"/>
    <x v="2008"/>
    <x v="1"/>
    <x v="0"/>
    <n v="322.18290000000002"/>
  </r>
  <r>
    <n v="2437"/>
    <s v="CA-2017-140053"/>
    <d v="2017-07-03T00:00:00"/>
    <d v="2017-07-10T00:00:00"/>
    <s v="Standard Class"/>
    <s v="CA-12265"/>
    <x v="244"/>
    <x v="0"/>
    <s v="United States"/>
    <x v="168"/>
    <x v="27"/>
    <n v="87401"/>
    <x v="1"/>
    <s v="FUR-FU-10003708"/>
    <x v="0"/>
    <x v="5"/>
    <x v="71"/>
    <x v="2009"/>
    <x v="6"/>
    <x v="0"/>
    <n v="114.6285"/>
  </r>
  <r>
    <n v="2438"/>
    <s v="CA-2014-164210"/>
    <d v="2014-11-18T00:00:00"/>
    <d v="2014-11-20T00:00:00"/>
    <s v="Second Class"/>
    <s v="PW-19240"/>
    <x v="617"/>
    <x v="0"/>
    <s v="United States"/>
    <x v="103"/>
    <x v="22"/>
    <n v="80027"/>
    <x v="1"/>
    <s v="FUR-TA-10000849"/>
    <x v="0"/>
    <x v="3"/>
    <x v="1327"/>
    <x v="2010"/>
    <x v="0"/>
    <x v="5"/>
    <n v="-99.266400000000004"/>
  </r>
  <r>
    <n v="2439"/>
    <s v="CA-2014-164210"/>
    <d v="2014-11-18T00:00:00"/>
    <d v="2014-11-20T00:00:00"/>
    <s v="Second Class"/>
    <s v="PW-19240"/>
    <x v="617"/>
    <x v="0"/>
    <s v="United States"/>
    <x v="103"/>
    <x v="22"/>
    <n v="80027"/>
    <x v="1"/>
    <s v="OFF-PA-10002259"/>
    <x v="1"/>
    <x v="10"/>
    <x v="856"/>
    <x v="2011"/>
    <x v="4"/>
    <x v="2"/>
    <n v="12.5328"/>
  </r>
  <r>
    <n v="2440"/>
    <s v="CA-2017-139948"/>
    <d v="2017-07-17T00:00:00"/>
    <d v="2017-07-22T00:00:00"/>
    <s v="Standard Class"/>
    <s v="SW-20455"/>
    <x v="517"/>
    <x v="0"/>
    <s v="United States"/>
    <x v="67"/>
    <x v="2"/>
    <n v="33614"/>
    <x v="0"/>
    <s v="FUR-FU-10002597"/>
    <x v="0"/>
    <x v="5"/>
    <x v="627"/>
    <x v="2012"/>
    <x v="0"/>
    <x v="2"/>
    <n v="2.1736"/>
  </r>
  <r>
    <n v="2441"/>
    <s v="CA-2016-146934"/>
    <d v="2016-05-22T00:00:00"/>
    <d v="2016-05-27T00:00:00"/>
    <s v="Standard Class"/>
    <s v="AF-10870"/>
    <x v="578"/>
    <x v="0"/>
    <s v="United States"/>
    <x v="309"/>
    <x v="30"/>
    <n v="7055"/>
    <x v="3"/>
    <s v="TEC-PH-10004614"/>
    <x v="2"/>
    <x v="7"/>
    <x v="302"/>
    <x v="2013"/>
    <x v="2"/>
    <x v="0"/>
    <n v="86.25"/>
  </r>
  <r>
    <n v="2442"/>
    <s v="CA-2016-146934"/>
    <d v="2016-05-22T00:00:00"/>
    <d v="2016-05-27T00:00:00"/>
    <s v="Standard Class"/>
    <s v="AF-10870"/>
    <x v="578"/>
    <x v="0"/>
    <s v="United States"/>
    <x v="309"/>
    <x v="30"/>
    <n v="7055"/>
    <x v="3"/>
    <s v="FUR-TA-10003748"/>
    <x v="0"/>
    <x v="3"/>
    <x v="210"/>
    <x v="2014"/>
    <x v="0"/>
    <x v="4"/>
    <n v="-19.918399999999998"/>
  </r>
  <r>
    <n v="2443"/>
    <s v="CA-2016-146934"/>
    <d v="2016-05-22T00:00:00"/>
    <d v="2016-05-27T00:00:00"/>
    <s v="Standard Class"/>
    <s v="AF-10870"/>
    <x v="578"/>
    <x v="0"/>
    <s v="United States"/>
    <x v="309"/>
    <x v="30"/>
    <n v="7055"/>
    <x v="3"/>
    <s v="OFF-AP-10003217"/>
    <x v="1"/>
    <x v="9"/>
    <x v="191"/>
    <x v="2015"/>
    <x v="4"/>
    <x v="0"/>
    <n v="172.33840000000001"/>
  </r>
  <r>
    <n v="2444"/>
    <s v="CA-2016-146934"/>
    <d v="2016-05-22T00:00:00"/>
    <d v="2016-05-27T00:00:00"/>
    <s v="Standard Class"/>
    <s v="AF-10870"/>
    <x v="578"/>
    <x v="0"/>
    <s v="United States"/>
    <x v="309"/>
    <x v="30"/>
    <n v="7055"/>
    <x v="3"/>
    <s v="TEC-AC-10002399"/>
    <x v="2"/>
    <x v="11"/>
    <x v="453"/>
    <x v="2016"/>
    <x v="2"/>
    <x v="0"/>
    <n v="30.431999999999999"/>
  </r>
  <r>
    <n v="2445"/>
    <s v="CA-2016-146934"/>
    <d v="2016-05-22T00:00:00"/>
    <d v="2016-05-27T00:00:00"/>
    <s v="Standard Class"/>
    <s v="AF-10870"/>
    <x v="578"/>
    <x v="0"/>
    <s v="United States"/>
    <x v="309"/>
    <x v="30"/>
    <n v="7055"/>
    <x v="3"/>
    <s v="OFF-EN-10002973"/>
    <x v="1"/>
    <x v="12"/>
    <x v="1328"/>
    <x v="2017"/>
    <x v="5"/>
    <x v="0"/>
    <n v="12.9024"/>
  </r>
  <r>
    <n v="2446"/>
    <s v="CA-2016-146934"/>
    <d v="2016-05-22T00:00:00"/>
    <d v="2016-05-27T00:00:00"/>
    <s v="Standard Class"/>
    <s v="AF-10870"/>
    <x v="578"/>
    <x v="0"/>
    <s v="United States"/>
    <x v="309"/>
    <x v="30"/>
    <n v="7055"/>
    <x v="3"/>
    <s v="TEC-PH-10001336"/>
    <x v="2"/>
    <x v="7"/>
    <x v="950"/>
    <x v="2018"/>
    <x v="0"/>
    <x v="0"/>
    <n v="74.8142"/>
  </r>
  <r>
    <n v="2447"/>
    <s v="CA-2015-100573"/>
    <d v="2015-09-25T00:00:00"/>
    <d v="2015-10-01T00:00:00"/>
    <s v="Standard Class"/>
    <s v="AM-10705"/>
    <x v="562"/>
    <x v="0"/>
    <s v="United States"/>
    <x v="1"/>
    <x v="1"/>
    <n v="90004"/>
    <x v="1"/>
    <s v="OFF-EN-10000461"/>
    <x v="1"/>
    <x v="12"/>
    <x v="753"/>
    <x v="1897"/>
    <x v="0"/>
    <x v="0"/>
    <n v="8.2156000000000002"/>
  </r>
  <r>
    <n v="2448"/>
    <s v="CA-2016-119165"/>
    <d v="2016-10-31T00:00:00"/>
    <d v="2016-11-06T00:00:00"/>
    <s v="Standard Class"/>
    <s v="BD-11320"/>
    <x v="217"/>
    <x v="0"/>
    <s v="United States"/>
    <x v="10"/>
    <x v="9"/>
    <n v="19143"/>
    <x v="3"/>
    <s v="FUR-CH-10000988"/>
    <x v="0"/>
    <x v="1"/>
    <x v="1141"/>
    <x v="2019"/>
    <x v="2"/>
    <x v="4"/>
    <n v="-14.081"/>
  </r>
  <r>
    <n v="2449"/>
    <s v="CA-2015-128027"/>
    <d v="2015-09-14T00:00:00"/>
    <d v="2015-09-17T00:00:00"/>
    <s v="Second Class"/>
    <s v="CM-12385"/>
    <x v="200"/>
    <x v="0"/>
    <s v="United States"/>
    <x v="310"/>
    <x v="20"/>
    <n v="29406"/>
    <x v="0"/>
    <s v="OFF-ST-10001809"/>
    <x v="1"/>
    <x v="4"/>
    <x v="435"/>
    <x v="2020"/>
    <x v="1"/>
    <x v="0"/>
    <n v="5.3898000000000001"/>
  </r>
  <r>
    <n v="2450"/>
    <s v="CA-2016-140207"/>
    <d v="2016-11-05T00:00:00"/>
    <d v="2016-11-10T00:00:00"/>
    <s v="Standard Class"/>
    <s v="CS-12400"/>
    <x v="37"/>
    <x v="2"/>
    <s v="United States"/>
    <x v="49"/>
    <x v="1"/>
    <n v="95123"/>
    <x v="1"/>
    <s v="OFF-BI-10003963"/>
    <x v="1"/>
    <x v="8"/>
    <x v="1329"/>
    <x v="2021"/>
    <x v="2"/>
    <x v="2"/>
    <n v="9.8279999999999994"/>
  </r>
  <r>
    <n v="2451"/>
    <s v="CA-2017-140949"/>
    <d v="2017-03-17T00:00:00"/>
    <d v="2017-03-22T00:00:00"/>
    <s v="Second Class"/>
    <s v="DB-13405"/>
    <x v="591"/>
    <x v="0"/>
    <s v="United States"/>
    <x v="20"/>
    <x v="15"/>
    <n v="10011"/>
    <x v="3"/>
    <s v="OFF-LA-10000081"/>
    <x v="1"/>
    <x v="2"/>
    <x v="1330"/>
    <x v="2022"/>
    <x v="2"/>
    <x v="0"/>
    <n v="9"/>
  </r>
  <r>
    <n v="2452"/>
    <s v="CA-2017-140949"/>
    <d v="2017-03-17T00:00:00"/>
    <d v="2017-03-22T00:00:00"/>
    <s v="Second Class"/>
    <s v="DB-13405"/>
    <x v="591"/>
    <x v="0"/>
    <s v="United States"/>
    <x v="20"/>
    <x v="15"/>
    <n v="10011"/>
    <x v="3"/>
    <s v="TEC-PH-10000149"/>
    <x v="2"/>
    <x v="7"/>
    <x v="424"/>
    <x v="2023"/>
    <x v="5"/>
    <x v="0"/>
    <n v="31.122"/>
  </r>
  <r>
    <n v="2453"/>
    <s v="CA-2017-140949"/>
    <d v="2017-03-17T00:00:00"/>
    <d v="2017-03-22T00:00:00"/>
    <s v="Second Class"/>
    <s v="DB-13405"/>
    <x v="591"/>
    <x v="0"/>
    <s v="United States"/>
    <x v="20"/>
    <x v="15"/>
    <n v="10011"/>
    <x v="3"/>
    <s v="OFF-BI-10000605"/>
    <x v="1"/>
    <x v="8"/>
    <x v="536"/>
    <x v="1073"/>
    <x v="1"/>
    <x v="2"/>
    <n v="3.0861000000000001"/>
  </r>
  <r>
    <n v="2454"/>
    <s v="CA-2017-140949"/>
    <d v="2017-03-17T00:00:00"/>
    <d v="2017-03-22T00:00:00"/>
    <s v="Second Class"/>
    <s v="DB-13405"/>
    <x v="591"/>
    <x v="0"/>
    <s v="United States"/>
    <x v="20"/>
    <x v="15"/>
    <n v="10011"/>
    <x v="3"/>
    <s v="TEC-AC-10002399"/>
    <x v="2"/>
    <x v="11"/>
    <x v="453"/>
    <x v="2024"/>
    <x v="1"/>
    <x v="0"/>
    <n v="18.2592"/>
  </r>
  <r>
    <n v="2455"/>
    <s v="CA-2017-140949"/>
    <d v="2017-03-17T00:00:00"/>
    <d v="2017-03-22T00:00:00"/>
    <s v="Second Class"/>
    <s v="DB-13405"/>
    <x v="591"/>
    <x v="0"/>
    <s v="United States"/>
    <x v="20"/>
    <x v="15"/>
    <n v="10011"/>
    <x v="3"/>
    <s v="TEC-AC-10003038"/>
    <x v="2"/>
    <x v="11"/>
    <x v="1033"/>
    <x v="1819"/>
    <x v="8"/>
    <x v="0"/>
    <n v="13.603999999999999"/>
  </r>
  <r>
    <n v="2456"/>
    <s v="CA-2017-140949"/>
    <d v="2017-03-17T00:00:00"/>
    <d v="2017-03-22T00:00:00"/>
    <s v="Second Class"/>
    <s v="DB-13405"/>
    <x v="591"/>
    <x v="0"/>
    <s v="United States"/>
    <x v="20"/>
    <x v="15"/>
    <n v="10011"/>
    <x v="3"/>
    <s v="OFF-ST-10000344"/>
    <x v="1"/>
    <x v="4"/>
    <x v="1022"/>
    <x v="2025"/>
    <x v="8"/>
    <x v="0"/>
    <n v="27.9344"/>
  </r>
  <r>
    <n v="2457"/>
    <s v="CA-2017-140949"/>
    <d v="2017-03-17T00:00:00"/>
    <d v="2017-03-22T00:00:00"/>
    <s v="Second Class"/>
    <s v="DB-13405"/>
    <x v="591"/>
    <x v="0"/>
    <s v="United States"/>
    <x v="20"/>
    <x v="15"/>
    <n v="10011"/>
    <x v="3"/>
    <s v="OFF-LA-10004093"/>
    <x v="1"/>
    <x v="2"/>
    <x v="676"/>
    <x v="2026"/>
    <x v="7"/>
    <x v="0"/>
    <n v="3.4357000000000002"/>
  </r>
  <r>
    <n v="2458"/>
    <s v="CA-2017-140949"/>
    <d v="2017-03-17T00:00:00"/>
    <d v="2017-03-22T00:00:00"/>
    <s v="Second Class"/>
    <s v="DB-13405"/>
    <x v="591"/>
    <x v="0"/>
    <s v="United States"/>
    <x v="20"/>
    <x v="15"/>
    <n v="10011"/>
    <x v="3"/>
    <s v="OFF-AR-10001683"/>
    <x v="1"/>
    <x v="6"/>
    <x v="32"/>
    <x v="2027"/>
    <x v="5"/>
    <x v="0"/>
    <n v="22.457999999999998"/>
  </r>
  <r>
    <n v="2459"/>
    <s v="CA-2017-140949"/>
    <d v="2017-03-17T00:00:00"/>
    <d v="2017-03-22T00:00:00"/>
    <s v="Second Class"/>
    <s v="DB-13405"/>
    <x v="591"/>
    <x v="0"/>
    <s v="United States"/>
    <x v="20"/>
    <x v="15"/>
    <n v="10011"/>
    <x v="3"/>
    <s v="OFF-ST-10003455"/>
    <x v="1"/>
    <x v="4"/>
    <x v="171"/>
    <x v="2028"/>
    <x v="1"/>
    <x v="0"/>
    <n v="12.097799999999999"/>
  </r>
  <r>
    <n v="2460"/>
    <s v="CA-2017-138548"/>
    <d v="2017-08-15T00:00:00"/>
    <d v="2017-08-21T00:00:00"/>
    <s v="Standard Class"/>
    <s v="JG-15160"/>
    <x v="506"/>
    <x v="0"/>
    <s v="United States"/>
    <x v="135"/>
    <x v="30"/>
    <n v="7060"/>
    <x v="3"/>
    <s v="OFF-AP-10002578"/>
    <x v="1"/>
    <x v="9"/>
    <x v="414"/>
    <x v="2029"/>
    <x v="0"/>
    <x v="0"/>
    <n v="25.438400000000001"/>
  </r>
  <r>
    <n v="2461"/>
    <s v="CA-2015-142419"/>
    <d v="2015-07-11T00:00:00"/>
    <d v="2015-07-13T00:00:00"/>
    <s v="Second Class"/>
    <s v="SC-20380"/>
    <x v="618"/>
    <x v="0"/>
    <s v="United States"/>
    <x v="4"/>
    <x v="4"/>
    <n v="98115"/>
    <x v="1"/>
    <s v="OFF-PA-10001763"/>
    <x v="1"/>
    <x v="10"/>
    <x v="837"/>
    <x v="2030"/>
    <x v="1"/>
    <x v="0"/>
    <n v="13.486499999999999"/>
  </r>
  <r>
    <n v="2462"/>
    <s v="CA-2015-142419"/>
    <d v="2015-07-11T00:00:00"/>
    <d v="2015-07-13T00:00:00"/>
    <s v="Second Class"/>
    <s v="SC-20380"/>
    <x v="618"/>
    <x v="0"/>
    <s v="United States"/>
    <x v="4"/>
    <x v="4"/>
    <n v="98115"/>
    <x v="1"/>
    <s v="OFF-BI-10001597"/>
    <x v="1"/>
    <x v="8"/>
    <x v="798"/>
    <x v="2031"/>
    <x v="1"/>
    <x v="2"/>
    <n v="34.423200000000001"/>
  </r>
  <r>
    <n v="2463"/>
    <s v="CA-2017-148691"/>
    <d v="2017-12-03T00:00:00"/>
    <d v="2017-12-09T00:00:00"/>
    <s v="Standard Class"/>
    <s v="CS-12460"/>
    <x v="427"/>
    <x v="0"/>
    <s v="United States"/>
    <x v="20"/>
    <x v="15"/>
    <n v="10009"/>
    <x v="3"/>
    <s v="OFF-BI-10001524"/>
    <x v="1"/>
    <x v="8"/>
    <x v="301"/>
    <x v="202"/>
    <x v="2"/>
    <x v="2"/>
    <n v="29.372"/>
  </r>
  <r>
    <n v="2464"/>
    <s v="CA-2017-148691"/>
    <d v="2017-12-03T00:00:00"/>
    <d v="2017-12-09T00:00:00"/>
    <s v="Standard Class"/>
    <s v="CS-12460"/>
    <x v="427"/>
    <x v="0"/>
    <s v="United States"/>
    <x v="20"/>
    <x v="15"/>
    <n v="10009"/>
    <x v="3"/>
    <s v="OFF-BI-10001553"/>
    <x v="1"/>
    <x v="8"/>
    <x v="1302"/>
    <x v="892"/>
    <x v="0"/>
    <x v="2"/>
    <n v="5.1184000000000003"/>
  </r>
  <r>
    <n v="2465"/>
    <s v="CA-2017-148691"/>
    <d v="2017-12-03T00:00:00"/>
    <d v="2017-12-09T00:00:00"/>
    <s v="Standard Class"/>
    <s v="CS-12460"/>
    <x v="427"/>
    <x v="0"/>
    <s v="United States"/>
    <x v="20"/>
    <x v="15"/>
    <n v="10009"/>
    <x v="3"/>
    <s v="TEC-PH-10000576"/>
    <x v="2"/>
    <x v="7"/>
    <x v="815"/>
    <x v="2032"/>
    <x v="7"/>
    <x v="0"/>
    <n v="36.987299999999998"/>
  </r>
  <r>
    <n v="2466"/>
    <s v="CA-2017-148691"/>
    <d v="2017-12-03T00:00:00"/>
    <d v="2017-12-09T00:00:00"/>
    <s v="Standard Class"/>
    <s v="CS-12460"/>
    <x v="427"/>
    <x v="0"/>
    <s v="United States"/>
    <x v="20"/>
    <x v="15"/>
    <n v="10009"/>
    <x v="3"/>
    <s v="OFF-LA-10001317"/>
    <x v="1"/>
    <x v="2"/>
    <x v="396"/>
    <x v="974"/>
    <x v="7"/>
    <x v="0"/>
    <n v="1.512"/>
  </r>
  <r>
    <n v="2467"/>
    <s v="CA-2017-128755"/>
    <d v="2017-05-04T00:00:00"/>
    <d v="2017-05-08T00:00:00"/>
    <s v="Standard Class"/>
    <s v="MK-18160"/>
    <x v="177"/>
    <x v="0"/>
    <s v="United States"/>
    <x v="311"/>
    <x v="17"/>
    <n v="23602"/>
    <x v="0"/>
    <s v="OFF-PA-10000726"/>
    <x v="1"/>
    <x v="10"/>
    <x v="1331"/>
    <x v="2033"/>
    <x v="7"/>
    <x v="0"/>
    <n v="4.0994999999999999"/>
  </r>
  <r>
    <n v="2468"/>
    <s v="CA-2017-128755"/>
    <d v="2017-05-04T00:00:00"/>
    <d v="2017-05-08T00:00:00"/>
    <s v="Standard Class"/>
    <s v="MK-18160"/>
    <x v="177"/>
    <x v="0"/>
    <s v="United States"/>
    <x v="311"/>
    <x v="17"/>
    <n v="23602"/>
    <x v="0"/>
    <s v="OFF-ST-10003306"/>
    <x v="1"/>
    <x v="4"/>
    <x v="385"/>
    <x v="2034"/>
    <x v="4"/>
    <x v="0"/>
    <n v="165.7176"/>
  </r>
  <r>
    <n v="2469"/>
    <s v="CA-2017-128755"/>
    <d v="2017-05-04T00:00:00"/>
    <d v="2017-05-08T00:00:00"/>
    <s v="Standard Class"/>
    <s v="MK-18160"/>
    <x v="177"/>
    <x v="0"/>
    <s v="United States"/>
    <x v="311"/>
    <x v="17"/>
    <n v="23602"/>
    <x v="0"/>
    <s v="OFF-PA-10004983"/>
    <x v="1"/>
    <x v="10"/>
    <x v="1332"/>
    <x v="56"/>
    <x v="2"/>
    <x v="0"/>
    <n v="15.552"/>
  </r>
  <r>
    <n v="2470"/>
    <s v="CA-2017-128755"/>
    <d v="2017-05-04T00:00:00"/>
    <d v="2017-05-08T00:00:00"/>
    <s v="Standard Class"/>
    <s v="MK-18160"/>
    <x v="177"/>
    <x v="0"/>
    <s v="United States"/>
    <x v="311"/>
    <x v="17"/>
    <n v="23602"/>
    <x v="0"/>
    <s v="OFF-ST-10001291"/>
    <x v="1"/>
    <x v="4"/>
    <x v="1026"/>
    <x v="2035"/>
    <x v="7"/>
    <x v="0"/>
    <n v="4.5656999999999996"/>
  </r>
  <r>
    <n v="2471"/>
    <s v="US-2016-135923"/>
    <d v="2016-01-22T00:00:00"/>
    <d v="2016-01-28T00:00:00"/>
    <s v="Standard Class"/>
    <s v="CM-11935"/>
    <x v="619"/>
    <x v="0"/>
    <s v="United States"/>
    <x v="115"/>
    <x v="3"/>
    <n v="28314"/>
    <x v="0"/>
    <s v="FUR-FU-10002107"/>
    <x v="0"/>
    <x v="5"/>
    <x v="1333"/>
    <x v="2036"/>
    <x v="8"/>
    <x v="2"/>
    <n v="4.2816000000000001"/>
  </r>
  <r>
    <n v="2472"/>
    <s v="US-2016-135923"/>
    <d v="2016-01-22T00:00:00"/>
    <d v="2016-01-28T00:00:00"/>
    <s v="Standard Class"/>
    <s v="CM-11935"/>
    <x v="619"/>
    <x v="0"/>
    <s v="United States"/>
    <x v="115"/>
    <x v="3"/>
    <n v="28314"/>
    <x v="0"/>
    <s v="FUR-BO-10002213"/>
    <x v="0"/>
    <x v="0"/>
    <x v="1334"/>
    <x v="2037"/>
    <x v="4"/>
    <x v="2"/>
    <n v="-67.670400000000001"/>
  </r>
  <r>
    <n v="2473"/>
    <s v="US-2016-135923"/>
    <d v="2016-01-22T00:00:00"/>
    <d v="2016-01-28T00:00:00"/>
    <s v="Standard Class"/>
    <s v="CM-11935"/>
    <x v="619"/>
    <x v="0"/>
    <s v="United States"/>
    <x v="115"/>
    <x v="3"/>
    <n v="28314"/>
    <x v="0"/>
    <s v="OFF-AP-10000692"/>
    <x v="1"/>
    <x v="9"/>
    <x v="1250"/>
    <x v="2038"/>
    <x v="4"/>
    <x v="2"/>
    <n v="6.4863999999999997"/>
  </r>
  <r>
    <n v="2474"/>
    <s v="CA-2016-114972"/>
    <d v="2016-11-03T00:00:00"/>
    <d v="2016-11-06T00:00:00"/>
    <s v="First Class"/>
    <s v="PF-19225"/>
    <x v="418"/>
    <x v="0"/>
    <s v="United States"/>
    <x v="1"/>
    <x v="1"/>
    <n v="90032"/>
    <x v="1"/>
    <s v="FUR-CH-10001190"/>
    <x v="0"/>
    <x v="1"/>
    <x v="1335"/>
    <x v="2039"/>
    <x v="0"/>
    <x v="2"/>
    <n v="-29.9178"/>
  </r>
  <r>
    <n v="2475"/>
    <s v="CA-2016-114972"/>
    <d v="2016-11-03T00:00:00"/>
    <d v="2016-11-06T00:00:00"/>
    <s v="First Class"/>
    <s v="PF-19225"/>
    <x v="418"/>
    <x v="0"/>
    <s v="United States"/>
    <x v="1"/>
    <x v="1"/>
    <n v="90032"/>
    <x v="1"/>
    <s v="TEC-AC-10000682"/>
    <x v="2"/>
    <x v="11"/>
    <x v="1336"/>
    <x v="2040"/>
    <x v="2"/>
    <x v="0"/>
    <n v="29.032499999999999"/>
  </r>
  <r>
    <n v="2476"/>
    <s v="CA-2016-114972"/>
    <d v="2016-11-03T00:00:00"/>
    <d v="2016-11-06T00:00:00"/>
    <s v="First Class"/>
    <s v="PF-19225"/>
    <x v="418"/>
    <x v="0"/>
    <s v="United States"/>
    <x v="1"/>
    <x v="1"/>
    <n v="90032"/>
    <x v="1"/>
    <s v="OFF-LA-10004545"/>
    <x v="1"/>
    <x v="2"/>
    <x v="1337"/>
    <x v="2041"/>
    <x v="3"/>
    <x v="0"/>
    <n v="41.223700000000001"/>
  </r>
  <r>
    <n v="2477"/>
    <s v="CA-2016-114972"/>
    <d v="2016-11-03T00:00:00"/>
    <d v="2016-11-06T00:00:00"/>
    <s v="First Class"/>
    <s v="PF-19225"/>
    <x v="418"/>
    <x v="0"/>
    <s v="United States"/>
    <x v="1"/>
    <x v="1"/>
    <n v="90032"/>
    <x v="1"/>
    <s v="OFF-AP-10003057"/>
    <x v="1"/>
    <x v="9"/>
    <x v="1326"/>
    <x v="2042"/>
    <x v="4"/>
    <x v="0"/>
    <n v="429.5772"/>
  </r>
  <r>
    <n v="2478"/>
    <s v="CA-2017-102750"/>
    <d v="2017-09-04T00:00:00"/>
    <d v="2017-09-08T00:00:00"/>
    <s v="Second Class"/>
    <s v="GM-14695"/>
    <x v="620"/>
    <x v="1"/>
    <s v="United States"/>
    <x v="1"/>
    <x v="1"/>
    <n v="90036"/>
    <x v="1"/>
    <s v="FUR-TA-10000198"/>
    <x v="0"/>
    <x v="3"/>
    <x v="594"/>
    <x v="2043"/>
    <x v="1"/>
    <x v="2"/>
    <n v="-99.176400000000001"/>
  </r>
  <r>
    <n v="2479"/>
    <s v="CA-2014-145212"/>
    <d v="2014-09-13T00:00:00"/>
    <d v="2014-09-19T00:00:00"/>
    <s v="Standard Class"/>
    <s v="DC-12850"/>
    <x v="419"/>
    <x v="0"/>
    <s v="United States"/>
    <x v="20"/>
    <x v="15"/>
    <n v="10011"/>
    <x v="3"/>
    <s v="OFF-AR-10002833"/>
    <x v="1"/>
    <x v="6"/>
    <x v="6"/>
    <x v="1392"/>
    <x v="1"/>
    <x v="0"/>
    <n v="1.4742"/>
  </r>
  <r>
    <n v="2480"/>
    <s v="CA-2017-141992"/>
    <d v="2017-06-19T00:00:00"/>
    <d v="2017-06-25T00:00:00"/>
    <s v="Standard Class"/>
    <s v="FO-14305"/>
    <x v="383"/>
    <x v="0"/>
    <s v="United States"/>
    <x v="61"/>
    <x v="5"/>
    <n v="75220"/>
    <x v="2"/>
    <s v="OFF-SU-10002557"/>
    <x v="1"/>
    <x v="14"/>
    <x v="1338"/>
    <x v="2044"/>
    <x v="7"/>
    <x v="2"/>
    <n v="0.83879999999999999"/>
  </r>
  <r>
    <n v="2481"/>
    <s v="CA-2017-141992"/>
    <d v="2017-06-19T00:00:00"/>
    <d v="2017-06-25T00:00:00"/>
    <s v="Standard Class"/>
    <s v="FO-14305"/>
    <x v="383"/>
    <x v="0"/>
    <s v="United States"/>
    <x v="61"/>
    <x v="5"/>
    <n v="75220"/>
    <x v="2"/>
    <s v="OFF-ST-10003656"/>
    <x v="1"/>
    <x v="4"/>
    <x v="82"/>
    <x v="2045"/>
    <x v="0"/>
    <x v="2"/>
    <n v="-32.636600000000001"/>
  </r>
  <r>
    <n v="2482"/>
    <s v="CA-2017-147956"/>
    <d v="2017-12-24T00:00:00"/>
    <d v="2017-12-31T00:00:00"/>
    <s v="Standard Class"/>
    <s v="AH-10210"/>
    <x v="117"/>
    <x v="0"/>
    <s v="United States"/>
    <x v="4"/>
    <x v="4"/>
    <n v="98105"/>
    <x v="1"/>
    <s v="OFF-ST-10001097"/>
    <x v="1"/>
    <x v="4"/>
    <x v="747"/>
    <x v="2046"/>
    <x v="5"/>
    <x v="0"/>
    <n v="0"/>
  </r>
  <r>
    <n v="2483"/>
    <s v="CA-2017-126067"/>
    <d v="2017-08-28T00:00:00"/>
    <d v="2017-09-03T00:00:00"/>
    <s v="Standard Class"/>
    <s v="KN-16705"/>
    <x v="607"/>
    <x v="2"/>
    <s v="United States"/>
    <x v="4"/>
    <x v="4"/>
    <n v="98105"/>
    <x v="1"/>
    <s v="TEC-PH-10000912"/>
    <x v="2"/>
    <x v="7"/>
    <x v="1339"/>
    <x v="200"/>
    <x v="4"/>
    <x v="2"/>
    <n v="11.429600000000001"/>
  </r>
  <r>
    <n v="2484"/>
    <s v="CA-2017-126067"/>
    <d v="2017-08-28T00:00:00"/>
    <d v="2017-09-03T00:00:00"/>
    <s v="Standard Class"/>
    <s v="KN-16705"/>
    <x v="607"/>
    <x v="2"/>
    <s v="United States"/>
    <x v="4"/>
    <x v="4"/>
    <n v="98105"/>
    <x v="1"/>
    <s v="FUR-TA-10000617"/>
    <x v="0"/>
    <x v="3"/>
    <x v="342"/>
    <x v="2047"/>
    <x v="2"/>
    <x v="0"/>
    <n v="250.30500000000001"/>
  </r>
  <r>
    <n v="2485"/>
    <s v="CA-2017-126067"/>
    <d v="2017-08-28T00:00:00"/>
    <d v="2017-09-03T00:00:00"/>
    <s v="Standard Class"/>
    <s v="KN-16705"/>
    <x v="607"/>
    <x v="2"/>
    <s v="United States"/>
    <x v="4"/>
    <x v="4"/>
    <n v="98105"/>
    <x v="1"/>
    <s v="OFF-BI-10001658"/>
    <x v="1"/>
    <x v="8"/>
    <x v="444"/>
    <x v="2048"/>
    <x v="2"/>
    <x v="2"/>
    <n v="32.396000000000001"/>
  </r>
  <r>
    <n v="2486"/>
    <s v="CA-2017-126067"/>
    <d v="2017-08-28T00:00:00"/>
    <d v="2017-09-03T00:00:00"/>
    <s v="Standard Class"/>
    <s v="KN-16705"/>
    <x v="607"/>
    <x v="2"/>
    <s v="United States"/>
    <x v="4"/>
    <x v="4"/>
    <n v="98105"/>
    <x v="1"/>
    <s v="OFF-AR-10003856"/>
    <x v="1"/>
    <x v="6"/>
    <x v="449"/>
    <x v="345"/>
    <x v="0"/>
    <x v="0"/>
    <n v="1.4456"/>
  </r>
  <r>
    <n v="2487"/>
    <s v="CA-2015-104514"/>
    <d v="2015-01-02T00:00:00"/>
    <d v="2015-01-04T00:00:00"/>
    <s v="Second Class"/>
    <s v="CB-12535"/>
    <x v="118"/>
    <x v="1"/>
    <s v="United States"/>
    <x v="46"/>
    <x v="13"/>
    <n v="19711"/>
    <x v="3"/>
    <s v="OFF-ST-10001837"/>
    <x v="1"/>
    <x v="4"/>
    <x v="1340"/>
    <x v="2049"/>
    <x v="0"/>
    <x v="0"/>
    <n v="22.235199999999999"/>
  </r>
  <r>
    <n v="2488"/>
    <s v="CA-2015-104514"/>
    <d v="2015-01-02T00:00:00"/>
    <d v="2015-01-04T00:00:00"/>
    <s v="Second Class"/>
    <s v="CB-12535"/>
    <x v="118"/>
    <x v="1"/>
    <s v="United States"/>
    <x v="46"/>
    <x v="13"/>
    <n v="19711"/>
    <x v="3"/>
    <s v="OFF-AR-10001473"/>
    <x v="1"/>
    <x v="6"/>
    <x v="1341"/>
    <x v="294"/>
    <x v="1"/>
    <x v="0"/>
    <n v="2.6568000000000001"/>
  </r>
  <r>
    <n v="2489"/>
    <s v="CA-2015-104514"/>
    <d v="2015-01-02T00:00:00"/>
    <d v="2015-01-04T00:00:00"/>
    <s v="Second Class"/>
    <s v="CB-12535"/>
    <x v="118"/>
    <x v="1"/>
    <s v="United States"/>
    <x v="46"/>
    <x v="13"/>
    <n v="19711"/>
    <x v="3"/>
    <s v="OFF-PA-10004285"/>
    <x v="1"/>
    <x v="10"/>
    <x v="1268"/>
    <x v="130"/>
    <x v="1"/>
    <x v="0"/>
    <n v="9.6191999999999993"/>
  </r>
  <r>
    <n v="2490"/>
    <s v="CA-2015-141040"/>
    <d v="2015-10-09T00:00:00"/>
    <d v="2015-10-13T00:00:00"/>
    <s v="Second Class"/>
    <s v="TB-21250"/>
    <x v="621"/>
    <x v="0"/>
    <s v="United States"/>
    <x v="20"/>
    <x v="15"/>
    <n v="10024"/>
    <x v="3"/>
    <s v="TEC-PH-10001835"/>
    <x v="2"/>
    <x v="7"/>
    <x v="1342"/>
    <x v="2050"/>
    <x v="4"/>
    <x v="0"/>
    <n v="303.3408"/>
  </r>
  <r>
    <n v="2491"/>
    <s v="CA-2015-141040"/>
    <d v="2015-10-09T00:00:00"/>
    <d v="2015-10-13T00:00:00"/>
    <s v="Second Class"/>
    <s v="TB-21250"/>
    <x v="621"/>
    <x v="0"/>
    <s v="United States"/>
    <x v="20"/>
    <x v="15"/>
    <n v="10024"/>
    <x v="3"/>
    <s v="OFF-PA-10002245"/>
    <x v="1"/>
    <x v="10"/>
    <x v="1343"/>
    <x v="100"/>
    <x v="4"/>
    <x v="0"/>
    <n v="10.763999999999999"/>
  </r>
  <r>
    <n v="2492"/>
    <s v="CA-2014-113579"/>
    <d v="2014-12-13T00:00:00"/>
    <d v="2014-12-15T00:00:00"/>
    <s v="Second Class"/>
    <s v="KD-16345"/>
    <x v="44"/>
    <x v="0"/>
    <s v="United States"/>
    <x v="1"/>
    <x v="1"/>
    <n v="90049"/>
    <x v="1"/>
    <s v="OFF-PA-10001457"/>
    <x v="1"/>
    <x v="10"/>
    <x v="1100"/>
    <x v="2051"/>
    <x v="5"/>
    <x v="0"/>
    <n v="41.510399999999997"/>
  </r>
  <r>
    <n v="2493"/>
    <s v="CA-2014-144624"/>
    <d v="2014-11-19T00:00:00"/>
    <d v="2014-11-23T00:00:00"/>
    <s v="Standard Class"/>
    <s v="JM-15865"/>
    <x v="622"/>
    <x v="0"/>
    <s v="United States"/>
    <x v="312"/>
    <x v="15"/>
    <n v="14701"/>
    <x v="3"/>
    <s v="TEC-PH-10002885"/>
    <x v="2"/>
    <x v="7"/>
    <x v="1136"/>
    <x v="2052"/>
    <x v="3"/>
    <x v="0"/>
    <n v="1228.1786999999999"/>
  </r>
  <r>
    <n v="2494"/>
    <s v="CA-2016-146206"/>
    <d v="2016-09-10T00:00:00"/>
    <d v="2016-09-14T00:00:00"/>
    <s v="Second Class"/>
    <s v="KT-16480"/>
    <x v="409"/>
    <x v="0"/>
    <s v="United States"/>
    <x v="12"/>
    <x v="5"/>
    <n v="77095"/>
    <x v="2"/>
    <s v="FUR-TA-10004086"/>
    <x v="0"/>
    <x v="3"/>
    <x v="832"/>
    <x v="2053"/>
    <x v="2"/>
    <x v="4"/>
    <n v="-34.392000000000003"/>
  </r>
  <r>
    <n v="2495"/>
    <s v="CA-2016-146206"/>
    <d v="2016-09-10T00:00:00"/>
    <d v="2016-09-14T00:00:00"/>
    <s v="Second Class"/>
    <s v="KT-16480"/>
    <x v="409"/>
    <x v="0"/>
    <s v="United States"/>
    <x v="12"/>
    <x v="5"/>
    <n v="77095"/>
    <x v="2"/>
    <s v="TEC-PH-10000895"/>
    <x v="2"/>
    <x v="7"/>
    <x v="1137"/>
    <x v="2054"/>
    <x v="2"/>
    <x v="2"/>
    <n v="53.997"/>
  </r>
  <r>
    <n v="2496"/>
    <s v="CA-2014-136644"/>
    <d v="2014-06-16T00:00:00"/>
    <d v="2014-06-22T00:00:00"/>
    <s v="Standard Class"/>
    <s v="SC-20575"/>
    <x v="623"/>
    <x v="0"/>
    <s v="United States"/>
    <x v="313"/>
    <x v="14"/>
    <n v="46544"/>
    <x v="2"/>
    <s v="FUR-CH-10000225"/>
    <x v="0"/>
    <x v="1"/>
    <x v="406"/>
    <x v="342"/>
    <x v="8"/>
    <x v="0"/>
    <n v="32.392000000000003"/>
  </r>
  <r>
    <n v="2497"/>
    <s v="CA-2015-122371"/>
    <d v="2015-09-26T00:00:00"/>
    <d v="2015-10-01T00:00:00"/>
    <s v="Standard Class"/>
    <s v="BS-11800"/>
    <x v="354"/>
    <x v="2"/>
    <s v="United States"/>
    <x v="70"/>
    <x v="1"/>
    <n v="92037"/>
    <x v="1"/>
    <s v="OFF-ST-10002370"/>
    <x v="1"/>
    <x v="4"/>
    <x v="80"/>
    <x v="2055"/>
    <x v="1"/>
    <x v="0"/>
    <n v="18.609300000000001"/>
  </r>
  <r>
    <n v="2498"/>
    <s v="CA-2015-122371"/>
    <d v="2015-09-26T00:00:00"/>
    <d v="2015-10-01T00:00:00"/>
    <s v="Standard Class"/>
    <s v="BS-11800"/>
    <x v="354"/>
    <x v="2"/>
    <s v="United States"/>
    <x v="70"/>
    <x v="1"/>
    <n v="92037"/>
    <x v="1"/>
    <s v="OFF-EN-10000056"/>
    <x v="1"/>
    <x v="12"/>
    <x v="633"/>
    <x v="2056"/>
    <x v="0"/>
    <x v="0"/>
    <n v="58.496200000000002"/>
  </r>
  <r>
    <n v="2499"/>
    <s v="CA-2016-126935"/>
    <d v="2016-05-19T00:00:00"/>
    <d v="2016-05-24T00:00:00"/>
    <s v="Standard Class"/>
    <s v="BT-11395"/>
    <x v="387"/>
    <x v="1"/>
    <s v="United States"/>
    <x v="8"/>
    <x v="1"/>
    <n v="94109"/>
    <x v="1"/>
    <s v="OFF-BI-10004817"/>
    <x v="1"/>
    <x v="8"/>
    <x v="1208"/>
    <x v="2057"/>
    <x v="7"/>
    <x v="2"/>
    <n v="3.3544"/>
  </r>
  <r>
    <n v="2500"/>
    <s v="US-2017-133781"/>
    <d v="2017-06-22T00:00:00"/>
    <d v="2017-06-23T00:00:00"/>
    <s v="First Class"/>
    <s v="DC-12850"/>
    <x v="419"/>
    <x v="0"/>
    <s v="United States"/>
    <x v="100"/>
    <x v="2"/>
    <n v="33178"/>
    <x v="0"/>
    <s v="OFF-EN-10004483"/>
    <x v="1"/>
    <x v="12"/>
    <x v="1344"/>
    <x v="2058"/>
    <x v="1"/>
    <x v="2"/>
    <n v="12.6927"/>
  </r>
  <r>
    <n v="2501"/>
    <s v="CA-2017-131618"/>
    <d v="2017-06-17T00:00:00"/>
    <d v="2017-06-20T00:00:00"/>
    <s v="First Class"/>
    <s v="LS-17200"/>
    <x v="624"/>
    <x v="1"/>
    <s v="United States"/>
    <x v="242"/>
    <x v="10"/>
    <n v="60076"/>
    <x v="2"/>
    <s v="OFF-PA-10001892"/>
    <x v="1"/>
    <x v="10"/>
    <x v="823"/>
    <x v="2059"/>
    <x v="0"/>
    <x v="2"/>
    <n v="4.4311999999999996"/>
  </r>
  <r>
    <n v="2502"/>
    <s v="CA-2017-131618"/>
    <d v="2017-06-17T00:00:00"/>
    <d v="2017-06-20T00:00:00"/>
    <s v="First Class"/>
    <s v="LS-17200"/>
    <x v="624"/>
    <x v="1"/>
    <s v="United States"/>
    <x v="242"/>
    <x v="10"/>
    <n v="60076"/>
    <x v="2"/>
    <s v="OFF-BI-10000546"/>
    <x v="1"/>
    <x v="8"/>
    <x v="614"/>
    <x v="2060"/>
    <x v="4"/>
    <x v="3"/>
    <n v="-3.5712000000000002"/>
  </r>
  <r>
    <n v="2503"/>
    <s v="CA-2017-131618"/>
    <d v="2017-06-17T00:00:00"/>
    <d v="2017-06-20T00:00:00"/>
    <s v="First Class"/>
    <s v="LS-17200"/>
    <x v="624"/>
    <x v="1"/>
    <s v="United States"/>
    <x v="242"/>
    <x v="10"/>
    <n v="60076"/>
    <x v="2"/>
    <s v="OFF-BI-10001294"/>
    <x v="1"/>
    <x v="8"/>
    <x v="673"/>
    <x v="2061"/>
    <x v="4"/>
    <x v="3"/>
    <n v="-16.38"/>
  </r>
  <r>
    <n v="2504"/>
    <s v="CA-2016-149482"/>
    <d v="2016-11-14T00:00:00"/>
    <d v="2016-11-19T00:00:00"/>
    <s v="Standard Class"/>
    <s v="RR-19315"/>
    <x v="625"/>
    <x v="0"/>
    <s v="United States"/>
    <x v="8"/>
    <x v="1"/>
    <n v="94110"/>
    <x v="1"/>
    <s v="OFF-LA-10000248"/>
    <x v="1"/>
    <x v="2"/>
    <x v="1221"/>
    <x v="1552"/>
    <x v="0"/>
    <x v="0"/>
    <n v="3.4685999999999999"/>
  </r>
  <r>
    <n v="2505"/>
    <s v="CA-2014-143917"/>
    <d v="2014-07-25T00:00:00"/>
    <d v="2014-07-27T00:00:00"/>
    <s v="Second Class"/>
    <s v="KL-16645"/>
    <x v="107"/>
    <x v="0"/>
    <s v="United States"/>
    <x v="8"/>
    <x v="1"/>
    <n v="94122"/>
    <x v="1"/>
    <s v="OFF-ST-10001228"/>
    <x v="1"/>
    <x v="4"/>
    <x v="231"/>
    <x v="2062"/>
    <x v="4"/>
    <x v="0"/>
    <n v="15.041600000000001"/>
  </r>
  <r>
    <n v="2506"/>
    <s v="CA-2014-143917"/>
    <d v="2014-07-25T00:00:00"/>
    <d v="2014-07-27T00:00:00"/>
    <s v="Second Class"/>
    <s v="KL-16645"/>
    <x v="107"/>
    <x v="0"/>
    <s v="United States"/>
    <x v="8"/>
    <x v="1"/>
    <n v="94122"/>
    <x v="1"/>
    <s v="OFF-SU-10000151"/>
    <x v="1"/>
    <x v="14"/>
    <x v="1345"/>
    <x v="2063"/>
    <x v="2"/>
    <x v="0"/>
    <n v="327.50599999999997"/>
  </r>
  <r>
    <n v="2507"/>
    <s v="CA-2014-143917"/>
    <d v="2014-07-25T00:00:00"/>
    <d v="2014-07-27T00:00:00"/>
    <s v="Second Class"/>
    <s v="KL-16645"/>
    <x v="107"/>
    <x v="0"/>
    <s v="United States"/>
    <x v="8"/>
    <x v="1"/>
    <n v="94122"/>
    <x v="1"/>
    <s v="FUR-FU-10004351"/>
    <x v="0"/>
    <x v="5"/>
    <x v="222"/>
    <x v="2064"/>
    <x v="8"/>
    <x v="0"/>
    <n v="34.284799999999997"/>
  </r>
  <r>
    <n v="2508"/>
    <s v="CA-2015-120397"/>
    <d v="2015-07-02T00:00:00"/>
    <d v="2015-07-02T00:00:00"/>
    <s v="Same Day"/>
    <s v="RB-19435"/>
    <x v="579"/>
    <x v="0"/>
    <s v="United States"/>
    <x v="12"/>
    <x v="5"/>
    <n v="77070"/>
    <x v="2"/>
    <s v="OFF-AP-10001293"/>
    <x v="1"/>
    <x v="9"/>
    <x v="1346"/>
    <x v="2065"/>
    <x v="4"/>
    <x v="3"/>
    <n v="-85.238399999999999"/>
  </r>
  <r>
    <n v="2509"/>
    <s v="CA-2017-163902"/>
    <d v="2017-03-02T00:00:00"/>
    <d v="2017-03-08T00:00:00"/>
    <s v="Standard Class"/>
    <s v="MY-17380"/>
    <x v="199"/>
    <x v="1"/>
    <s v="United States"/>
    <x v="1"/>
    <x v="1"/>
    <n v="90045"/>
    <x v="1"/>
    <s v="TEC-PH-10000675"/>
    <x v="2"/>
    <x v="7"/>
    <x v="1347"/>
    <x v="2066"/>
    <x v="1"/>
    <x v="2"/>
    <n v="14.7582"/>
  </r>
  <r>
    <n v="2510"/>
    <s v="CA-2017-163902"/>
    <d v="2017-03-02T00:00:00"/>
    <d v="2017-03-08T00:00:00"/>
    <s v="Standard Class"/>
    <s v="MY-17380"/>
    <x v="199"/>
    <x v="1"/>
    <s v="United States"/>
    <x v="1"/>
    <x v="1"/>
    <n v="90045"/>
    <x v="1"/>
    <s v="TEC-AC-10000580"/>
    <x v="2"/>
    <x v="11"/>
    <x v="906"/>
    <x v="2067"/>
    <x v="5"/>
    <x v="0"/>
    <n v="52.793399999999998"/>
  </r>
  <r>
    <n v="2511"/>
    <s v="CA-2016-136812"/>
    <d v="2016-11-18T00:00:00"/>
    <d v="2016-11-23T00:00:00"/>
    <s v="Standard Class"/>
    <s v="AW-10930"/>
    <x v="585"/>
    <x v="2"/>
    <s v="United States"/>
    <x v="268"/>
    <x v="26"/>
    <n v="73120"/>
    <x v="2"/>
    <s v="OFF-ST-10003470"/>
    <x v="1"/>
    <x v="4"/>
    <x v="1348"/>
    <x v="2068"/>
    <x v="4"/>
    <x v="0"/>
    <n v="55.896000000000001"/>
  </r>
  <r>
    <n v="2512"/>
    <s v="CA-2015-102722"/>
    <d v="2015-04-18T00:00:00"/>
    <d v="2015-04-19T00:00:00"/>
    <s v="First Class"/>
    <s v="KW-16570"/>
    <x v="608"/>
    <x v="0"/>
    <s v="United States"/>
    <x v="53"/>
    <x v="28"/>
    <n v="71203"/>
    <x v="0"/>
    <s v="TEC-AC-10003116"/>
    <x v="2"/>
    <x v="11"/>
    <x v="929"/>
    <x v="2069"/>
    <x v="5"/>
    <x v="0"/>
    <n v="41.534999999999997"/>
  </r>
  <r>
    <n v="2513"/>
    <s v="CA-2017-155089"/>
    <d v="2017-12-02T00:00:00"/>
    <d v="2017-12-06T00:00:00"/>
    <s v="Standard Class"/>
    <s v="DB-12910"/>
    <x v="626"/>
    <x v="2"/>
    <s v="United States"/>
    <x v="67"/>
    <x v="2"/>
    <n v="33614"/>
    <x v="0"/>
    <s v="OFF-BI-10002429"/>
    <x v="1"/>
    <x v="8"/>
    <x v="472"/>
    <x v="2070"/>
    <x v="2"/>
    <x v="6"/>
    <n v="-33.484000000000002"/>
  </r>
  <r>
    <n v="2514"/>
    <s v="CA-2016-124506"/>
    <d v="2016-11-11T00:00:00"/>
    <d v="2016-11-17T00:00:00"/>
    <s v="Standard Class"/>
    <s v="BB-11545"/>
    <x v="179"/>
    <x v="1"/>
    <s v="United States"/>
    <x v="22"/>
    <x v="10"/>
    <n v="60623"/>
    <x v="2"/>
    <s v="TEC-AC-10003280"/>
    <x v="2"/>
    <x v="11"/>
    <x v="1037"/>
    <x v="1651"/>
    <x v="4"/>
    <x v="2"/>
    <n v="1.1996"/>
  </r>
  <r>
    <n v="2515"/>
    <s v="CA-2016-124506"/>
    <d v="2016-11-11T00:00:00"/>
    <d v="2016-11-17T00:00:00"/>
    <s v="Standard Class"/>
    <s v="BB-11545"/>
    <x v="179"/>
    <x v="1"/>
    <s v="United States"/>
    <x v="22"/>
    <x v="10"/>
    <n v="60623"/>
    <x v="2"/>
    <s v="FUR-CH-10004540"/>
    <x v="0"/>
    <x v="1"/>
    <x v="871"/>
    <x v="1388"/>
    <x v="0"/>
    <x v="4"/>
    <n v="-2.0568"/>
  </r>
  <r>
    <n v="2516"/>
    <s v="CA-2014-106572"/>
    <d v="2014-09-05T00:00:00"/>
    <d v="2014-09-10T00:00:00"/>
    <s v="Standard Class"/>
    <s v="NP-18700"/>
    <x v="413"/>
    <x v="0"/>
    <s v="United States"/>
    <x v="256"/>
    <x v="24"/>
    <n v="43402"/>
    <x v="3"/>
    <s v="OFF-ST-10000585"/>
    <x v="1"/>
    <x v="4"/>
    <x v="546"/>
    <x v="2071"/>
    <x v="0"/>
    <x v="2"/>
    <n v="19.824000000000002"/>
  </r>
  <r>
    <n v="2517"/>
    <s v="CA-2014-128888"/>
    <d v="2014-11-15T00:00:00"/>
    <d v="2014-11-22T00:00:00"/>
    <s v="Standard Class"/>
    <s v="PB-19105"/>
    <x v="287"/>
    <x v="0"/>
    <s v="United States"/>
    <x v="12"/>
    <x v="5"/>
    <n v="77095"/>
    <x v="2"/>
    <s v="OFF-EN-10003001"/>
    <x v="1"/>
    <x v="12"/>
    <x v="964"/>
    <x v="2072"/>
    <x v="6"/>
    <x v="2"/>
    <n v="204.07140000000001"/>
  </r>
  <r>
    <n v="2518"/>
    <s v="CA-2017-123134"/>
    <d v="2017-05-02T00:00:00"/>
    <d v="2017-05-07T00:00:00"/>
    <s v="Standard Class"/>
    <s v="DW-13585"/>
    <x v="61"/>
    <x v="1"/>
    <s v="United States"/>
    <x v="58"/>
    <x v="30"/>
    <n v="7090"/>
    <x v="3"/>
    <s v="FUR-FU-10003975"/>
    <x v="0"/>
    <x v="5"/>
    <x v="783"/>
    <x v="2073"/>
    <x v="1"/>
    <x v="0"/>
    <n v="12.993"/>
  </r>
  <r>
    <n v="2519"/>
    <s v="CA-2016-124352"/>
    <d v="2016-10-15T00:00:00"/>
    <d v="2016-10-21T00:00:00"/>
    <s v="Standard Class"/>
    <s v="CD-12790"/>
    <x v="522"/>
    <x v="2"/>
    <s v="United States"/>
    <x v="268"/>
    <x v="26"/>
    <n v="73120"/>
    <x v="2"/>
    <s v="OFF-LA-10004559"/>
    <x v="1"/>
    <x v="2"/>
    <x v="1349"/>
    <x v="171"/>
    <x v="3"/>
    <x v="0"/>
    <n v="9.8783999999999992"/>
  </r>
  <r>
    <n v="2520"/>
    <s v="CA-2016-124352"/>
    <d v="2016-10-15T00:00:00"/>
    <d v="2016-10-21T00:00:00"/>
    <s v="Standard Class"/>
    <s v="CD-12790"/>
    <x v="522"/>
    <x v="2"/>
    <s v="United States"/>
    <x v="268"/>
    <x v="26"/>
    <n v="73120"/>
    <x v="2"/>
    <s v="OFF-LA-10003223"/>
    <x v="1"/>
    <x v="2"/>
    <x v="607"/>
    <x v="2074"/>
    <x v="5"/>
    <x v="0"/>
    <n v="14.4354"/>
  </r>
  <r>
    <n v="2521"/>
    <s v="CA-2016-124352"/>
    <d v="2016-10-15T00:00:00"/>
    <d v="2016-10-21T00:00:00"/>
    <s v="Standard Class"/>
    <s v="CD-12790"/>
    <x v="522"/>
    <x v="2"/>
    <s v="United States"/>
    <x v="268"/>
    <x v="26"/>
    <n v="73120"/>
    <x v="2"/>
    <s v="OFF-AP-10002651"/>
    <x v="1"/>
    <x v="9"/>
    <x v="1350"/>
    <x v="2075"/>
    <x v="1"/>
    <x v="0"/>
    <n v="251.89109999999999"/>
  </r>
  <r>
    <n v="2522"/>
    <s v="CA-2016-124352"/>
    <d v="2016-10-15T00:00:00"/>
    <d v="2016-10-21T00:00:00"/>
    <s v="Standard Class"/>
    <s v="CD-12790"/>
    <x v="522"/>
    <x v="2"/>
    <s v="United States"/>
    <x v="268"/>
    <x v="26"/>
    <n v="73120"/>
    <x v="2"/>
    <s v="OFF-PA-10003177"/>
    <x v="1"/>
    <x v="10"/>
    <x v="89"/>
    <x v="91"/>
    <x v="0"/>
    <x v="0"/>
    <n v="6.2207999999999997"/>
  </r>
  <r>
    <n v="2523"/>
    <s v="CA-2016-124352"/>
    <d v="2016-10-15T00:00:00"/>
    <d v="2016-10-21T00:00:00"/>
    <s v="Standard Class"/>
    <s v="CD-12790"/>
    <x v="522"/>
    <x v="2"/>
    <s v="United States"/>
    <x v="268"/>
    <x v="26"/>
    <n v="73120"/>
    <x v="2"/>
    <s v="TEC-PH-10003442"/>
    <x v="2"/>
    <x v="7"/>
    <x v="888"/>
    <x v="2076"/>
    <x v="7"/>
    <x v="0"/>
    <n v="1.375"/>
  </r>
  <r>
    <n v="2524"/>
    <s v="CA-2016-124352"/>
    <d v="2016-10-15T00:00:00"/>
    <d v="2016-10-21T00:00:00"/>
    <s v="Standard Class"/>
    <s v="CD-12790"/>
    <x v="522"/>
    <x v="2"/>
    <s v="United States"/>
    <x v="268"/>
    <x v="26"/>
    <n v="73120"/>
    <x v="2"/>
    <s v="OFF-BI-10000977"/>
    <x v="1"/>
    <x v="8"/>
    <x v="991"/>
    <x v="2077"/>
    <x v="4"/>
    <x v="0"/>
    <n v="55.936"/>
  </r>
  <r>
    <n v="2525"/>
    <s v="CA-2015-124541"/>
    <d v="2015-04-06T00:00:00"/>
    <d v="2015-04-10T00:00:00"/>
    <s v="Standard Class"/>
    <s v="TT-21220"/>
    <x v="627"/>
    <x v="0"/>
    <s v="United States"/>
    <x v="12"/>
    <x v="5"/>
    <n v="77041"/>
    <x v="2"/>
    <s v="OFF-AR-10004078"/>
    <x v="1"/>
    <x v="6"/>
    <x v="512"/>
    <x v="2078"/>
    <x v="6"/>
    <x v="2"/>
    <n v="5.2560000000000002"/>
  </r>
  <r>
    <n v="2526"/>
    <s v="CA-2015-124541"/>
    <d v="2015-04-06T00:00:00"/>
    <d v="2015-04-10T00:00:00"/>
    <s v="Standard Class"/>
    <s v="TT-21220"/>
    <x v="627"/>
    <x v="0"/>
    <s v="United States"/>
    <x v="12"/>
    <x v="5"/>
    <n v="77041"/>
    <x v="2"/>
    <s v="TEC-AC-10002550"/>
    <x v="2"/>
    <x v="11"/>
    <x v="1351"/>
    <x v="2079"/>
    <x v="0"/>
    <x v="2"/>
    <n v="4.4603999999999999"/>
  </r>
  <r>
    <n v="2527"/>
    <s v="CA-2015-124541"/>
    <d v="2015-04-06T00:00:00"/>
    <d v="2015-04-10T00:00:00"/>
    <s v="Standard Class"/>
    <s v="TT-21220"/>
    <x v="627"/>
    <x v="0"/>
    <s v="United States"/>
    <x v="12"/>
    <x v="5"/>
    <n v="77041"/>
    <x v="2"/>
    <s v="OFF-BI-10004965"/>
    <x v="1"/>
    <x v="8"/>
    <x v="1014"/>
    <x v="2080"/>
    <x v="1"/>
    <x v="3"/>
    <n v="-12.074999999999999"/>
  </r>
  <r>
    <n v="2528"/>
    <s v="CA-2015-124541"/>
    <d v="2015-04-06T00:00:00"/>
    <d v="2015-04-10T00:00:00"/>
    <s v="Standard Class"/>
    <s v="TT-21220"/>
    <x v="627"/>
    <x v="0"/>
    <s v="United States"/>
    <x v="12"/>
    <x v="5"/>
    <n v="77041"/>
    <x v="2"/>
    <s v="OFF-BI-10004209"/>
    <x v="1"/>
    <x v="8"/>
    <x v="1215"/>
    <x v="2081"/>
    <x v="5"/>
    <x v="3"/>
    <n v="-16.884"/>
  </r>
  <r>
    <n v="2529"/>
    <s v="CA-2015-124541"/>
    <d v="2015-04-06T00:00:00"/>
    <d v="2015-04-10T00:00:00"/>
    <s v="Standard Class"/>
    <s v="TT-21220"/>
    <x v="627"/>
    <x v="0"/>
    <s v="United States"/>
    <x v="12"/>
    <x v="5"/>
    <n v="77041"/>
    <x v="2"/>
    <s v="OFF-PA-10001526"/>
    <x v="1"/>
    <x v="10"/>
    <x v="1039"/>
    <x v="885"/>
    <x v="0"/>
    <x v="2"/>
    <n v="2.8883999999999999"/>
  </r>
  <r>
    <n v="2530"/>
    <s v="CA-2014-108707"/>
    <d v="2014-10-24T00:00:00"/>
    <d v="2014-10-29T00:00:00"/>
    <s v="Standard Class"/>
    <s v="DB-12910"/>
    <x v="626"/>
    <x v="2"/>
    <s v="United States"/>
    <x v="2"/>
    <x v="2"/>
    <n v="33311"/>
    <x v="0"/>
    <s v="OFF-PA-10000788"/>
    <x v="1"/>
    <x v="10"/>
    <x v="738"/>
    <x v="559"/>
    <x v="0"/>
    <x v="2"/>
    <n v="3.6288"/>
  </r>
  <r>
    <n v="2531"/>
    <s v="CA-2014-111500"/>
    <d v="2014-08-17T00:00:00"/>
    <d v="2014-08-21T00:00:00"/>
    <s v="Standard Class"/>
    <s v="DJ-13510"/>
    <x v="137"/>
    <x v="1"/>
    <s v="United States"/>
    <x v="290"/>
    <x v="36"/>
    <n v="72209"/>
    <x v="0"/>
    <s v="OFF-PA-10000595"/>
    <x v="1"/>
    <x v="10"/>
    <x v="1126"/>
    <x v="1147"/>
    <x v="2"/>
    <x v="0"/>
    <n v="52.531999999999996"/>
  </r>
  <r>
    <n v="2532"/>
    <s v="CA-2014-111500"/>
    <d v="2014-08-17T00:00:00"/>
    <d v="2014-08-21T00:00:00"/>
    <s v="Standard Class"/>
    <s v="DJ-13510"/>
    <x v="137"/>
    <x v="1"/>
    <s v="United States"/>
    <x v="290"/>
    <x v="36"/>
    <n v="72209"/>
    <x v="0"/>
    <s v="OFF-BI-10000829"/>
    <x v="1"/>
    <x v="8"/>
    <x v="307"/>
    <x v="2082"/>
    <x v="4"/>
    <x v="0"/>
    <n v="8.2615999999999996"/>
  </r>
  <r>
    <n v="2533"/>
    <s v="CA-2014-111500"/>
    <d v="2014-08-17T00:00:00"/>
    <d v="2014-08-21T00:00:00"/>
    <s v="Standard Class"/>
    <s v="DJ-13510"/>
    <x v="137"/>
    <x v="1"/>
    <s v="United States"/>
    <x v="290"/>
    <x v="36"/>
    <n v="72209"/>
    <x v="0"/>
    <s v="OFF-FA-10002676"/>
    <x v="1"/>
    <x v="13"/>
    <x v="1078"/>
    <x v="2083"/>
    <x v="3"/>
    <x v="0"/>
    <n v="4.5612000000000004"/>
  </r>
  <r>
    <n v="2534"/>
    <s v="CA-2014-111500"/>
    <d v="2014-08-17T00:00:00"/>
    <d v="2014-08-21T00:00:00"/>
    <s v="Standard Class"/>
    <s v="DJ-13510"/>
    <x v="137"/>
    <x v="1"/>
    <s v="United States"/>
    <x v="290"/>
    <x v="36"/>
    <n v="72209"/>
    <x v="0"/>
    <s v="TEC-AC-10000844"/>
    <x v="2"/>
    <x v="11"/>
    <x v="106"/>
    <x v="107"/>
    <x v="4"/>
    <x v="0"/>
    <n v="122.3856"/>
  </r>
  <r>
    <n v="2535"/>
    <s v="US-2017-117723"/>
    <d v="2017-08-15T00:00:00"/>
    <d v="2017-08-18T00:00:00"/>
    <s v="Second Class"/>
    <s v="DL-13495"/>
    <x v="393"/>
    <x v="1"/>
    <s v="United States"/>
    <x v="10"/>
    <x v="9"/>
    <n v="19120"/>
    <x v="3"/>
    <s v="OFF-ST-10004459"/>
    <x v="1"/>
    <x v="4"/>
    <x v="459"/>
    <x v="2084"/>
    <x v="5"/>
    <x v="2"/>
    <n v="-337.80599999999998"/>
  </r>
  <r>
    <n v="2536"/>
    <s v="CA-2015-143238"/>
    <d v="2015-09-06T00:00:00"/>
    <d v="2015-09-08T00:00:00"/>
    <s v="First Class"/>
    <s v="LO-17170"/>
    <x v="628"/>
    <x v="1"/>
    <s v="United States"/>
    <x v="314"/>
    <x v="1"/>
    <n v="92253"/>
    <x v="1"/>
    <s v="TEC-AC-10003499"/>
    <x v="2"/>
    <x v="11"/>
    <x v="103"/>
    <x v="2085"/>
    <x v="4"/>
    <x v="0"/>
    <n v="18.064800000000002"/>
  </r>
  <r>
    <n v="2537"/>
    <s v="CA-2015-168746"/>
    <d v="2015-01-27T00:00:00"/>
    <d v="2015-01-29T00:00:00"/>
    <s v="Second Class"/>
    <s v="SV-20365"/>
    <x v="277"/>
    <x v="0"/>
    <s v="United States"/>
    <x v="138"/>
    <x v="24"/>
    <n v="44105"/>
    <x v="3"/>
    <s v="FUR-CH-10000513"/>
    <x v="0"/>
    <x v="1"/>
    <x v="70"/>
    <x v="2086"/>
    <x v="0"/>
    <x v="4"/>
    <n v="-54.595799999999997"/>
  </r>
  <r>
    <n v="2538"/>
    <s v="CA-2015-168746"/>
    <d v="2015-01-27T00:00:00"/>
    <d v="2015-01-29T00:00:00"/>
    <s v="Second Class"/>
    <s v="SV-20365"/>
    <x v="277"/>
    <x v="0"/>
    <s v="United States"/>
    <x v="138"/>
    <x v="24"/>
    <n v="44105"/>
    <x v="3"/>
    <s v="TEC-PH-10000895"/>
    <x v="2"/>
    <x v="7"/>
    <x v="1137"/>
    <x v="2087"/>
    <x v="4"/>
    <x v="10"/>
    <n v="-100.7944"/>
  </r>
  <r>
    <n v="2539"/>
    <s v="CA-2015-168746"/>
    <d v="2015-01-27T00:00:00"/>
    <d v="2015-01-29T00:00:00"/>
    <s v="Second Class"/>
    <s v="SV-20365"/>
    <x v="277"/>
    <x v="0"/>
    <s v="United States"/>
    <x v="138"/>
    <x v="24"/>
    <n v="44105"/>
    <x v="3"/>
    <s v="TEC-PH-10002555"/>
    <x v="2"/>
    <x v="7"/>
    <x v="1352"/>
    <x v="2088"/>
    <x v="7"/>
    <x v="10"/>
    <n v="-36.253"/>
  </r>
  <r>
    <n v="2540"/>
    <s v="CA-2015-113404"/>
    <d v="2015-07-16T00:00:00"/>
    <d v="2015-07-16T00:00:00"/>
    <s v="Same Day"/>
    <s v="EM-13810"/>
    <x v="613"/>
    <x v="1"/>
    <s v="United States"/>
    <x v="8"/>
    <x v="1"/>
    <n v="94122"/>
    <x v="1"/>
    <s v="FUR-CH-10003312"/>
    <x v="0"/>
    <x v="1"/>
    <x v="299"/>
    <x v="2089"/>
    <x v="5"/>
    <x v="2"/>
    <n v="-219.1644"/>
  </r>
  <r>
    <n v="2541"/>
    <s v="CA-2015-113404"/>
    <d v="2015-07-16T00:00:00"/>
    <d v="2015-07-16T00:00:00"/>
    <s v="Same Day"/>
    <s v="EM-13810"/>
    <x v="613"/>
    <x v="1"/>
    <s v="United States"/>
    <x v="8"/>
    <x v="1"/>
    <n v="94122"/>
    <x v="1"/>
    <s v="FUR-CH-10004086"/>
    <x v="0"/>
    <x v="1"/>
    <x v="284"/>
    <x v="2090"/>
    <x v="1"/>
    <x v="2"/>
    <n v="78.767099999999999"/>
  </r>
  <r>
    <n v="2542"/>
    <s v="CA-2016-144792"/>
    <d v="2016-04-30T00:00:00"/>
    <d v="2016-05-04T00:00:00"/>
    <s v="Standard Class"/>
    <s v="KD-16615"/>
    <x v="629"/>
    <x v="1"/>
    <s v="United States"/>
    <x v="48"/>
    <x v="16"/>
    <n v="85254"/>
    <x v="1"/>
    <s v="FUR-FU-10002759"/>
    <x v="0"/>
    <x v="5"/>
    <x v="560"/>
    <x v="2091"/>
    <x v="3"/>
    <x v="2"/>
    <n v="22.377600000000001"/>
  </r>
  <r>
    <n v="2543"/>
    <s v="CA-2014-164385"/>
    <d v="2014-09-26T00:00:00"/>
    <d v="2014-10-01T00:00:00"/>
    <s v="Second Class"/>
    <s v="NB-18580"/>
    <x v="630"/>
    <x v="1"/>
    <s v="United States"/>
    <x v="10"/>
    <x v="9"/>
    <n v="19134"/>
    <x v="3"/>
    <s v="OFF-AP-10002191"/>
    <x v="1"/>
    <x v="9"/>
    <x v="808"/>
    <x v="2092"/>
    <x v="1"/>
    <x v="2"/>
    <n v="14.395200000000001"/>
  </r>
  <r>
    <n v="2544"/>
    <s v="US-2016-114174"/>
    <d v="2016-09-08T00:00:00"/>
    <d v="2016-09-14T00:00:00"/>
    <s v="Standard Class"/>
    <s v="AP-10720"/>
    <x v="399"/>
    <x v="2"/>
    <s v="United States"/>
    <x v="303"/>
    <x v="31"/>
    <n v="2148"/>
    <x v="3"/>
    <s v="FUR-BO-10003450"/>
    <x v="0"/>
    <x v="0"/>
    <x v="1353"/>
    <x v="2093"/>
    <x v="1"/>
    <x v="0"/>
    <n v="13.9152"/>
  </r>
  <r>
    <n v="2545"/>
    <s v="US-2016-114174"/>
    <d v="2016-09-08T00:00:00"/>
    <d v="2016-09-14T00:00:00"/>
    <s v="Standard Class"/>
    <s v="AP-10720"/>
    <x v="399"/>
    <x v="2"/>
    <s v="United States"/>
    <x v="303"/>
    <x v="31"/>
    <n v="2148"/>
    <x v="3"/>
    <s v="OFF-LA-10000248"/>
    <x v="1"/>
    <x v="2"/>
    <x v="1221"/>
    <x v="1787"/>
    <x v="4"/>
    <x v="0"/>
    <n v="6.9371999999999998"/>
  </r>
  <r>
    <n v="2546"/>
    <s v="CA-2017-108070"/>
    <d v="2017-04-16T00:00:00"/>
    <d v="2017-04-20T00:00:00"/>
    <s v="Standard Class"/>
    <s v="JE-15745"/>
    <x v="32"/>
    <x v="0"/>
    <s v="United States"/>
    <x v="49"/>
    <x v="1"/>
    <n v="95123"/>
    <x v="1"/>
    <s v="OFF-ST-10004804"/>
    <x v="1"/>
    <x v="4"/>
    <x v="233"/>
    <x v="2094"/>
    <x v="4"/>
    <x v="0"/>
    <n v="2.0592000000000001"/>
  </r>
  <r>
    <n v="2547"/>
    <s v="CA-2017-108070"/>
    <d v="2017-04-16T00:00:00"/>
    <d v="2017-04-20T00:00:00"/>
    <s v="Standard Class"/>
    <s v="JE-15745"/>
    <x v="32"/>
    <x v="0"/>
    <s v="United States"/>
    <x v="49"/>
    <x v="1"/>
    <n v="95123"/>
    <x v="1"/>
    <s v="FUR-BO-10001337"/>
    <x v="0"/>
    <x v="0"/>
    <x v="430"/>
    <x v="2095"/>
    <x v="7"/>
    <x v="11"/>
    <n v="-6.0490000000000004"/>
  </r>
  <r>
    <n v="2548"/>
    <s v="US-2015-128090"/>
    <d v="2015-08-16T00:00:00"/>
    <d v="2015-08-22T00:00:00"/>
    <s v="Standard Class"/>
    <s v="JM-15865"/>
    <x v="622"/>
    <x v="0"/>
    <s v="United States"/>
    <x v="42"/>
    <x v="16"/>
    <n v="85023"/>
    <x v="1"/>
    <s v="OFF-AR-10002255"/>
    <x v="1"/>
    <x v="6"/>
    <x v="822"/>
    <x v="2060"/>
    <x v="7"/>
    <x v="2"/>
    <n v="0.25919999999999999"/>
  </r>
  <r>
    <n v="2549"/>
    <s v="US-2015-128090"/>
    <d v="2015-08-16T00:00:00"/>
    <d v="2015-08-22T00:00:00"/>
    <s v="Standard Class"/>
    <s v="JM-15865"/>
    <x v="622"/>
    <x v="0"/>
    <s v="United States"/>
    <x v="42"/>
    <x v="16"/>
    <n v="85023"/>
    <x v="1"/>
    <s v="TEC-PH-10002624"/>
    <x v="2"/>
    <x v="7"/>
    <x v="1135"/>
    <x v="2096"/>
    <x v="2"/>
    <x v="2"/>
    <n v="211.49549999999999"/>
  </r>
  <r>
    <n v="2550"/>
    <s v="US-2015-128090"/>
    <d v="2015-08-16T00:00:00"/>
    <d v="2015-08-22T00:00:00"/>
    <s v="Standard Class"/>
    <s v="JM-15865"/>
    <x v="622"/>
    <x v="0"/>
    <s v="United States"/>
    <x v="42"/>
    <x v="16"/>
    <n v="85023"/>
    <x v="1"/>
    <s v="OFF-PA-10001878"/>
    <x v="1"/>
    <x v="10"/>
    <x v="1170"/>
    <x v="2097"/>
    <x v="8"/>
    <x v="2"/>
    <n v="105.6456"/>
  </r>
  <r>
    <n v="2551"/>
    <s v="US-2015-128090"/>
    <d v="2015-08-16T00:00:00"/>
    <d v="2015-08-22T00:00:00"/>
    <s v="Standard Class"/>
    <s v="JM-15865"/>
    <x v="622"/>
    <x v="0"/>
    <s v="United States"/>
    <x v="42"/>
    <x v="16"/>
    <n v="85023"/>
    <x v="1"/>
    <s v="OFF-LA-10000452"/>
    <x v="1"/>
    <x v="2"/>
    <x v="812"/>
    <x v="1310"/>
    <x v="0"/>
    <x v="2"/>
    <n v="1.764"/>
  </r>
  <r>
    <n v="2552"/>
    <s v="CA-2017-101042"/>
    <d v="2017-11-19T00:00:00"/>
    <d v="2017-11-23T00:00:00"/>
    <s v="Standard Class"/>
    <s v="AB-10105"/>
    <x v="455"/>
    <x v="0"/>
    <s v="United States"/>
    <x v="0"/>
    <x v="0"/>
    <n v="42420"/>
    <x v="0"/>
    <s v="FUR-FU-10004665"/>
    <x v="0"/>
    <x v="5"/>
    <x v="1354"/>
    <x v="2098"/>
    <x v="5"/>
    <x v="0"/>
    <n v="213.68879999999999"/>
  </r>
  <r>
    <n v="2553"/>
    <s v="CA-2017-101042"/>
    <d v="2017-11-19T00:00:00"/>
    <d v="2017-11-23T00:00:00"/>
    <s v="Standard Class"/>
    <s v="AB-10105"/>
    <x v="455"/>
    <x v="0"/>
    <s v="United States"/>
    <x v="0"/>
    <x v="0"/>
    <n v="42420"/>
    <x v="0"/>
    <s v="OFF-BI-10000088"/>
    <x v="1"/>
    <x v="8"/>
    <x v="1034"/>
    <x v="2099"/>
    <x v="0"/>
    <x v="0"/>
    <n v="10.760400000000001"/>
  </r>
  <r>
    <n v="2554"/>
    <s v="CA-2016-155439"/>
    <d v="2016-09-14T00:00:00"/>
    <d v="2016-09-18T00:00:00"/>
    <s v="Standard Class"/>
    <s v="PN-18775"/>
    <x v="43"/>
    <x v="2"/>
    <s v="United States"/>
    <x v="29"/>
    <x v="20"/>
    <n v="29203"/>
    <x v="0"/>
    <s v="OFF-PA-10000029"/>
    <x v="1"/>
    <x v="10"/>
    <x v="811"/>
    <x v="233"/>
    <x v="4"/>
    <x v="0"/>
    <n v="12.441599999999999"/>
  </r>
  <r>
    <n v="2555"/>
    <s v="CA-2016-118626"/>
    <d v="2016-08-15T00:00:00"/>
    <d v="2016-08-20T00:00:00"/>
    <s v="Standard Class"/>
    <s v="JC-15775"/>
    <x v="547"/>
    <x v="0"/>
    <s v="United States"/>
    <x v="315"/>
    <x v="2"/>
    <n v="32303"/>
    <x v="0"/>
    <s v="TEC-PH-10000369"/>
    <x v="2"/>
    <x v="7"/>
    <x v="1355"/>
    <x v="2100"/>
    <x v="3"/>
    <x v="2"/>
    <n v="70.554400000000001"/>
  </r>
  <r>
    <n v="2556"/>
    <s v="CA-2015-111458"/>
    <d v="2015-09-26T00:00:00"/>
    <d v="2015-09-30T00:00:00"/>
    <s v="Standard Class"/>
    <s v="PF-19165"/>
    <x v="58"/>
    <x v="0"/>
    <s v="United States"/>
    <x v="20"/>
    <x v="15"/>
    <n v="10035"/>
    <x v="3"/>
    <s v="TEC-AC-10001590"/>
    <x v="2"/>
    <x v="11"/>
    <x v="1356"/>
    <x v="1406"/>
    <x v="0"/>
    <x v="0"/>
    <n v="12"/>
  </r>
  <r>
    <n v="2557"/>
    <s v="US-2016-126844"/>
    <d v="2016-10-08T00:00:00"/>
    <d v="2016-10-14T00:00:00"/>
    <s v="Standard Class"/>
    <s v="BW-11110"/>
    <x v="308"/>
    <x v="1"/>
    <s v="United States"/>
    <x v="12"/>
    <x v="5"/>
    <n v="77070"/>
    <x v="2"/>
    <s v="FUR-FU-10004909"/>
    <x v="0"/>
    <x v="5"/>
    <x v="1357"/>
    <x v="2101"/>
    <x v="8"/>
    <x v="7"/>
    <n v="-32.32"/>
  </r>
  <r>
    <n v="2558"/>
    <s v="US-2015-112508"/>
    <d v="2015-03-24T00:00:00"/>
    <d v="2015-03-30T00:00:00"/>
    <s v="Standard Class"/>
    <s v="BP-11185"/>
    <x v="130"/>
    <x v="1"/>
    <s v="United States"/>
    <x v="197"/>
    <x v="2"/>
    <n v="33065"/>
    <x v="0"/>
    <s v="OFF-AP-10002287"/>
    <x v="1"/>
    <x v="9"/>
    <x v="1283"/>
    <x v="2102"/>
    <x v="0"/>
    <x v="2"/>
    <n v="0.52439999999999998"/>
  </r>
  <r>
    <n v="2559"/>
    <s v="CA-2015-147788"/>
    <d v="2015-05-31T00:00:00"/>
    <d v="2015-06-04T00:00:00"/>
    <s v="Standard Class"/>
    <s v="TM-21010"/>
    <x v="612"/>
    <x v="0"/>
    <s v="United States"/>
    <x v="11"/>
    <x v="7"/>
    <n v="84057"/>
    <x v="1"/>
    <s v="FUR-BO-10004357"/>
    <x v="0"/>
    <x v="0"/>
    <x v="1358"/>
    <x v="2103"/>
    <x v="3"/>
    <x v="0"/>
    <n v="140.68600000000001"/>
  </r>
  <r>
    <n v="2560"/>
    <s v="CA-2015-147788"/>
    <d v="2015-05-31T00:00:00"/>
    <d v="2015-06-04T00:00:00"/>
    <s v="Standard Class"/>
    <s v="TM-21010"/>
    <x v="612"/>
    <x v="0"/>
    <s v="United States"/>
    <x v="11"/>
    <x v="7"/>
    <n v="84057"/>
    <x v="1"/>
    <s v="OFF-LA-10003766"/>
    <x v="1"/>
    <x v="2"/>
    <x v="365"/>
    <x v="2104"/>
    <x v="2"/>
    <x v="0"/>
    <n v="7.56"/>
  </r>
  <r>
    <n v="2561"/>
    <s v="CA-2015-147788"/>
    <d v="2015-05-31T00:00:00"/>
    <d v="2015-06-04T00:00:00"/>
    <s v="Standard Class"/>
    <s v="TM-21010"/>
    <x v="612"/>
    <x v="0"/>
    <s v="United States"/>
    <x v="11"/>
    <x v="7"/>
    <n v="84057"/>
    <x v="1"/>
    <s v="OFF-ST-10000046"/>
    <x v="1"/>
    <x v="4"/>
    <x v="764"/>
    <x v="2105"/>
    <x v="0"/>
    <x v="0"/>
    <n v="61.389000000000003"/>
  </r>
  <r>
    <n v="2562"/>
    <s v="CA-2015-144288"/>
    <d v="2015-12-25T00:00:00"/>
    <d v="2015-12-31T00:00:00"/>
    <s v="Standard Class"/>
    <s v="MB-17305"/>
    <x v="93"/>
    <x v="0"/>
    <s v="United States"/>
    <x v="316"/>
    <x v="18"/>
    <n v="37211"/>
    <x v="0"/>
    <s v="OFF-LA-10003190"/>
    <x v="1"/>
    <x v="2"/>
    <x v="1172"/>
    <x v="2106"/>
    <x v="4"/>
    <x v="2"/>
    <n v="3.3408000000000002"/>
  </r>
  <r>
    <n v="2563"/>
    <s v="CA-2015-144288"/>
    <d v="2015-12-25T00:00:00"/>
    <d v="2015-12-31T00:00:00"/>
    <s v="Standard Class"/>
    <s v="MB-17305"/>
    <x v="93"/>
    <x v="0"/>
    <s v="United States"/>
    <x v="316"/>
    <x v="18"/>
    <n v="37211"/>
    <x v="0"/>
    <s v="OFF-PA-10002787"/>
    <x v="1"/>
    <x v="10"/>
    <x v="1276"/>
    <x v="559"/>
    <x v="0"/>
    <x v="2"/>
    <n v="3.6288"/>
  </r>
  <r>
    <n v="2564"/>
    <s v="CA-2015-110632"/>
    <d v="2015-03-17T00:00:00"/>
    <d v="2015-03-22T00:00:00"/>
    <s v="Second Class"/>
    <s v="HR-14830"/>
    <x v="403"/>
    <x v="1"/>
    <s v="United States"/>
    <x v="20"/>
    <x v="15"/>
    <n v="10009"/>
    <x v="3"/>
    <s v="TEC-AC-10000387"/>
    <x v="2"/>
    <x v="11"/>
    <x v="1359"/>
    <x v="2107"/>
    <x v="7"/>
    <x v="0"/>
    <n v="2.7035999999999998"/>
  </r>
  <r>
    <n v="2565"/>
    <s v="CA-2015-110632"/>
    <d v="2015-03-17T00:00:00"/>
    <d v="2015-03-22T00:00:00"/>
    <s v="Second Class"/>
    <s v="HR-14830"/>
    <x v="403"/>
    <x v="1"/>
    <s v="United States"/>
    <x v="20"/>
    <x v="15"/>
    <n v="10009"/>
    <x v="3"/>
    <s v="OFF-ST-10001291"/>
    <x v="1"/>
    <x v="4"/>
    <x v="1026"/>
    <x v="2108"/>
    <x v="0"/>
    <x v="0"/>
    <n v="9.1313999999999993"/>
  </r>
  <r>
    <n v="2566"/>
    <s v="CA-2017-109589"/>
    <d v="2017-12-21T00:00:00"/>
    <d v="2017-12-24T00:00:00"/>
    <s v="First Class"/>
    <s v="BD-11635"/>
    <x v="631"/>
    <x v="0"/>
    <s v="United States"/>
    <x v="256"/>
    <x v="0"/>
    <n v="42104"/>
    <x v="0"/>
    <s v="TEC-AC-10003116"/>
    <x v="2"/>
    <x v="11"/>
    <x v="929"/>
    <x v="2109"/>
    <x v="4"/>
    <x v="0"/>
    <n v="27.69"/>
  </r>
  <r>
    <n v="2567"/>
    <s v="CA-2017-123967"/>
    <d v="2017-11-01T00:00:00"/>
    <d v="2017-11-03T00:00:00"/>
    <s v="Second Class"/>
    <s v="SF-20200"/>
    <x v="227"/>
    <x v="0"/>
    <s v="United States"/>
    <x v="317"/>
    <x v="4"/>
    <n v="98226"/>
    <x v="1"/>
    <s v="OFF-BI-10001308"/>
    <x v="1"/>
    <x v="8"/>
    <x v="1360"/>
    <x v="1415"/>
    <x v="2"/>
    <x v="2"/>
    <n v="7.85"/>
  </r>
  <r>
    <n v="2568"/>
    <s v="CA-2017-123967"/>
    <d v="2017-11-01T00:00:00"/>
    <d v="2017-11-03T00:00:00"/>
    <s v="Second Class"/>
    <s v="SF-20200"/>
    <x v="227"/>
    <x v="0"/>
    <s v="United States"/>
    <x v="317"/>
    <x v="4"/>
    <n v="98226"/>
    <x v="1"/>
    <s v="FUR-TA-10003954"/>
    <x v="0"/>
    <x v="3"/>
    <x v="1217"/>
    <x v="2110"/>
    <x v="6"/>
    <x v="0"/>
    <n v="239.9058"/>
  </r>
  <r>
    <n v="2569"/>
    <s v="CA-2017-148929"/>
    <d v="2017-09-07T00:00:00"/>
    <d v="2017-09-11T00:00:00"/>
    <s v="Standard Class"/>
    <s v="SP-20620"/>
    <x v="407"/>
    <x v="1"/>
    <s v="United States"/>
    <x v="20"/>
    <x v="15"/>
    <n v="10011"/>
    <x v="3"/>
    <s v="OFF-ST-10003282"/>
    <x v="1"/>
    <x v="4"/>
    <x v="42"/>
    <x v="2111"/>
    <x v="8"/>
    <x v="0"/>
    <n v="133.86240000000001"/>
  </r>
  <r>
    <n v="2570"/>
    <s v="CA-2017-134404"/>
    <d v="2017-12-27T00:00:00"/>
    <d v="2017-12-27T00:00:00"/>
    <s v="Same Day"/>
    <s v="DR-12880"/>
    <x v="112"/>
    <x v="1"/>
    <s v="United States"/>
    <x v="46"/>
    <x v="24"/>
    <n v="43055"/>
    <x v="3"/>
    <s v="TEC-PH-10000576"/>
    <x v="2"/>
    <x v="7"/>
    <x v="815"/>
    <x v="2112"/>
    <x v="0"/>
    <x v="10"/>
    <n v="-35.617400000000004"/>
  </r>
  <r>
    <n v="2571"/>
    <s v="CA-2017-134404"/>
    <d v="2017-12-27T00:00:00"/>
    <d v="2017-12-27T00:00:00"/>
    <s v="Same Day"/>
    <s v="DR-12880"/>
    <x v="112"/>
    <x v="1"/>
    <s v="United States"/>
    <x v="46"/>
    <x v="24"/>
    <n v="43055"/>
    <x v="3"/>
    <s v="OFF-AR-10004441"/>
    <x v="1"/>
    <x v="6"/>
    <x v="155"/>
    <x v="2113"/>
    <x v="4"/>
    <x v="2"/>
    <n v="3.6432000000000002"/>
  </r>
  <r>
    <n v="2572"/>
    <s v="CA-2017-109778"/>
    <d v="2017-07-16T00:00:00"/>
    <d v="2017-07-21T00:00:00"/>
    <s v="Standard Class"/>
    <s v="VM-21685"/>
    <x v="91"/>
    <x v="2"/>
    <s v="United States"/>
    <x v="318"/>
    <x v="10"/>
    <n v="60098"/>
    <x v="2"/>
    <s v="OFF-AR-10003759"/>
    <x v="1"/>
    <x v="6"/>
    <x v="846"/>
    <x v="2114"/>
    <x v="0"/>
    <x v="2"/>
    <n v="0.91"/>
  </r>
  <r>
    <n v="2573"/>
    <s v="CA-2016-155845"/>
    <d v="2016-08-12T00:00:00"/>
    <d v="2016-08-15T00:00:00"/>
    <s v="Second Class"/>
    <s v="CM-12235"/>
    <x v="632"/>
    <x v="0"/>
    <s v="United States"/>
    <x v="238"/>
    <x v="5"/>
    <n v="75007"/>
    <x v="2"/>
    <s v="TEC-AC-10004145"/>
    <x v="2"/>
    <x v="11"/>
    <x v="1273"/>
    <x v="2115"/>
    <x v="3"/>
    <x v="2"/>
    <n v="52.497900000000001"/>
  </r>
  <r>
    <n v="2574"/>
    <s v="CA-2017-145128"/>
    <d v="2017-07-09T00:00:00"/>
    <d v="2017-07-14T00:00:00"/>
    <s v="Standard Class"/>
    <s v="SM-20320"/>
    <x v="598"/>
    <x v="2"/>
    <s v="United States"/>
    <x v="240"/>
    <x v="14"/>
    <n v="47905"/>
    <x v="2"/>
    <s v="FUR-FU-10000293"/>
    <x v="0"/>
    <x v="5"/>
    <x v="791"/>
    <x v="1862"/>
    <x v="2"/>
    <x v="0"/>
    <n v="31.587"/>
  </r>
  <r>
    <n v="2575"/>
    <s v="CA-2014-129091"/>
    <d v="2014-11-22T00:00:00"/>
    <d v="2014-11-27T00:00:00"/>
    <s v="Standard Class"/>
    <s v="RA-19885"/>
    <x v="19"/>
    <x v="1"/>
    <s v="United States"/>
    <x v="38"/>
    <x v="32"/>
    <n v="31907"/>
    <x v="0"/>
    <s v="OFF-EN-10004955"/>
    <x v="1"/>
    <x v="12"/>
    <x v="890"/>
    <x v="2116"/>
    <x v="1"/>
    <x v="0"/>
    <n v="7.9527000000000001"/>
  </r>
  <r>
    <n v="2576"/>
    <s v="CA-2014-129091"/>
    <d v="2014-11-22T00:00:00"/>
    <d v="2014-11-27T00:00:00"/>
    <s v="Standard Class"/>
    <s v="RA-19885"/>
    <x v="19"/>
    <x v="1"/>
    <s v="United States"/>
    <x v="38"/>
    <x v="32"/>
    <n v="31907"/>
    <x v="0"/>
    <s v="OFF-BI-10001071"/>
    <x v="1"/>
    <x v="8"/>
    <x v="669"/>
    <x v="2117"/>
    <x v="2"/>
    <x v="0"/>
    <n v="156.751"/>
  </r>
  <r>
    <n v="2577"/>
    <s v="CA-2014-129091"/>
    <d v="2014-11-22T00:00:00"/>
    <d v="2014-11-27T00:00:00"/>
    <s v="Standard Class"/>
    <s v="RA-19885"/>
    <x v="19"/>
    <x v="1"/>
    <s v="United States"/>
    <x v="38"/>
    <x v="32"/>
    <n v="31907"/>
    <x v="0"/>
    <s v="OFF-EN-10001990"/>
    <x v="1"/>
    <x v="12"/>
    <x v="153"/>
    <x v="710"/>
    <x v="0"/>
    <x v="0"/>
    <n v="5.3391999999999999"/>
  </r>
  <r>
    <n v="2578"/>
    <s v="CA-2014-129091"/>
    <d v="2014-11-22T00:00:00"/>
    <d v="2014-11-27T00:00:00"/>
    <s v="Standard Class"/>
    <s v="RA-19885"/>
    <x v="19"/>
    <x v="1"/>
    <s v="United States"/>
    <x v="38"/>
    <x v="32"/>
    <n v="31907"/>
    <x v="0"/>
    <s v="OFF-AP-10002734"/>
    <x v="1"/>
    <x v="9"/>
    <x v="1361"/>
    <x v="2118"/>
    <x v="1"/>
    <x v="0"/>
    <n v="290.30160000000001"/>
  </r>
  <r>
    <n v="2579"/>
    <s v="US-2014-155502"/>
    <d v="2014-01-26T00:00:00"/>
    <d v="2014-01-31T00:00:00"/>
    <s v="Standard Class"/>
    <s v="SD-20485"/>
    <x v="174"/>
    <x v="2"/>
    <s v="United States"/>
    <x v="166"/>
    <x v="17"/>
    <n v="22304"/>
    <x v="0"/>
    <s v="FUR-FU-10004587"/>
    <x v="0"/>
    <x v="5"/>
    <x v="1362"/>
    <x v="2119"/>
    <x v="1"/>
    <x v="0"/>
    <n v="30.7818"/>
  </r>
  <r>
    <n v="2580"/>
    <s v="US-2014-155502"/>
    <d v="2014-01-26T00:00:00"/>
    <d v="2014-01-31T00:00:00"/>
    <s v="Standard Class"/>
    <s v="SD-20485"/>
    <x v="174"/>
    <x v="2"/>
    <s v="United States"/>
    <x v="166"/>
    <x v="17"/>
    <n v="22304"/>
    <x v="0"/>
    <s v="OFF-ST-10004337"/>
    <x v="1"/>
    <x v="4"/>
    <x v="847"/>
    <x v="2120"/>
    <x v="8"/>
    <x v="0"/>
    <n v="0"/>
  </r>
  <r>
    <n v="2581"/>
    <s v="US-2014-155502"/>
    <d v="2014-01-26T00:00:00"/>
    <d v="2014-01-31T00:00:00"/>
    <s v="Standard Class"/>
    <s v="SD-20485"/>
    <x v="174"/>
    <x v="2"/>
    <s v="United States"/>
    <x v="166"/>
    <x v="17"/>
    <n v="22304"/>
    <x v="0"/>
    <s v="OFF-PA-10003072"/>
    <x v="1"/>
    <x v="10"/>
    <x v="927"/>
    <x v="537"/>
    <x v="1"/>
    <x v="0"/>
    <n v="9.3312000000000008"/>
  </r>
  <r>
    <n v="2582"/>
    <s v="US-2014-155502"/>
    <d v="2014-01-26T00:00:00"/>
    <d v="2014-01-31T00:00:00"/>
    <s v="Standard Class"/>
    <s v="SD-20485"/>
    <x v="174"/>
    <x v="2"/>
    <s v="United States"/>
    <x v="166"/>
    <x v="17"/>
    <n v="22304"/>
    <x v="0"/>
    <s v="OFF-PA-10000380"/>
    <x v="1"/>
    <x v="10"/>
    <x v="1290"/>
    <x v="1438"/>
    <x v="0"/>
    <x v="0"/>
    <n v="8.34"/>
  </r>
  <r>
    <n v="2583"/>
    <s v="US-2014-155502"/>
    <d v="2014-01-26T00:00:00"/>
    <d v="2014-01-31T00:00:00"/>
    <s v="Standard Class"/>
    <s v="SD-20485"/>
    <x v="174"/>
    <x v="2"/>
    <s v="United States"/>
    <x v="166"/>
    <x v="17"/>
    <n v="22304"/>
    <x v="0"/>
    <s v="TEC-PH-10004833"/>
    <x v="2"/>
    <x v="7"/>
    <x v="1363"/>
    <x v="2121"/>
    <x v="11"/>
    <x v="0"/>
    <n v="0"/>
  </r>
  <r>
    <n v="2584"/>
    <s v="US-2014-155502"/>
    <d v="2014-01-26T00:00:00"/>
    <d v="2014-01-31T00:00:00"/>
    <s v="Standard Class"/>
    <s v="SD-20485"/>
    <x v="174"/>
    <x v="2"/>
    <s v="United States"/>
    <x v="166"/>
    <x v="17"/>
    <n v="22304"/>
    <x v="0"/>
    <s v="FUR-FU-10001847"/>
    <x v="0"/>
    <x v="5"/>
    <x v="1364"/>
    <x v="2122"/>
    <x v="1"/>
    <x v="0"/>
    <n v="4.4711999999999996"/>
  </r>
  <r>
    <n v="2585"/>
    <s v="US-2014-155502"/>
    <d v="2014-01-26T00:00:00"/>
    <d v="2014-01-31T00:00:00"/>
    <s v="Standard Class"/>
    <s v="SD-20485"/>
    <x v="174"/>
    <x v="2"/>
    <s v="United States"/>
    <x v="166"/>
    <x v="17"/>
    <n v="22304"/>
    <x v="0"/>
    <s v="TEC-PH-10002103"/>
    <x v="2"/>
    <x v="7"/>
    <x v="539"/>
    <x v="2123"/>
    <x v="0"/>
    <x v="0"/>
    <n v="52.634399999999999"/>
  </r>
  <r>
    <n v="2586"/>
    <s v="CA-2015-121041"/>
    <d v="2015-11-03T00:00:00"/>
    <d v="2015-11-10T00:00:00"/>
    <s v="Standard Class"/>
    <s v="CS-12250"/>
    <x v="294"/>
    <x v="1"/>
    <s v="United States"/>
    <x v="319"/>
    <x v="5"/>
    <n v="76117"/>
    <x v="2"/>
    <s v="OFF-EN-10001137"/>
    <x v="1"/>
    <x v="12"/>
    <x v="318"/>
    <x v="2124"/>
    <x v="0"/>
    <x v="2"/>
    <n v="2.1476000000000002"/>
  </r>
  <r>
    <n v="2587"/>
    <s v="CA-2017-131695"/>
    <d v="2017-06-30T00:00:00"/>
    <d v="2017-07-06T00:00:00"/>
    <s v="Standard Class"/>
    <s v="RA-19285"/>
    <x v="267"/>
    <x v="0"/>
    <s v="United States"/>
    <x v="20"/>
    <x v="15"/>
    <n v="10024"/>
    <x v="3"/>
    <s v="OFF-ST-10001476"/>
    <x v="1"/>
    <x v="4"/>
    <x v="835"/>
    <x v="2125"/>
    <x v="3"/>
    <x v="0"/>
    <n v="67.113900000000001"/>
  </r>
  <r>
    <n v="2588"/>
    <s v="CA-2017-131695"/>
    <d v="2017-06-30T00:00:00"/>
    <d v="2017-07-06T00:00:00"/>
    <s v="Standard Class"/>
    <s v="RA-19285"/>
    <x v="267"/>
    <x v="0"/>
    <s v="United States"/>
    <x v="20"/>
    <x v="15"/>
    <n v="10024"/>
    <x v="3"/>
    <s v="FUR-FU-10002045"/>
    <x v="0"/>
    <x v="5"/>
    <x v="1365"/>
    <x v="743"/>
    <x v="7"/>
    <x v="0"/>
    <n v="9.7812000000000001"/>
  </r>
  <r>
    <n v="2589"/>
    <s v="CA-2016-137729"/>
    <d v="2016-05-05T00:00:00"/>
    <d v="2016-05-09T00:00:00"/>
    <s v="Standard Class"/>
    <s v="BF-11005"/>
    <x v="593"/>
    <x v="2"/>
    <s v="United States"/>
    <x v="1"/>
    <x v="1"/>
    <n v="90004"/>
    <x v="1"/>
    <s v="OFF-ST-10001505"/>
    <x v="1"/>
    <x v="4"/>
    <x v="1183"/>
    <x v="156"/>
    <x v="7"/>
    <x v="0"/>
    <n v="1.0165999999999999"/>
  </r>
  <r>
    <n v="2590"/>
    <s v="CA-2016-137729"/>
    <d v="2016-05-05T00:00:00"/>
    <d v="2016-05-09T00:00:00"/>
    <s v="Standard Class"/>
    <s v="BF-11005"/>
    <x v="593"/>
    <x v="2"/>
    <s v="United States"/>
    <x v="1"/>
    <x v="1"/>
    <n v="90004"/>
    <x v="1"/>
    <s v="TEC-PH-10001433"/>
    <x v="2"/>
    <x v="7"/>
    <x v="240"/>
    <x v="2126"/>
    <x v="1"/>
    <x v="2"/>
    <n v="21.5397"/>
  </r>
  <r>
    <n v="2591"/>
    <s v="US-2016-115455"/>
    <d v="2016-09-08T00:00:00"/>
    <d v="2016-09-14T00:00:00"/>
    <s v="Standard Class"/>
    <s v="SE-20110"/>
    <x v="339"/>
    <x v="0"/>
    <s v="United States"/>
    <x v="320"/>
    <x v="10"/>
    <n v="60090"/>
    <x v="2"/>
    <s v="FUR-FU-10004671"/>
    <x v="0"/>
    <x v="5"/>
    <x v="1366"/>
    <x v="2127"/>
    <x v="0"/>
    <x v="7"/>
    <n v="-7.7747999999999999"/>
  </r>
  <r>
    <n v="2592"/>
    <s v="US-2016-115455"/>
    <d v="2016-09-08T00:00:00"/>
    <d v="2016-09-14T00:00:00"/>
    <s v="Standard Class"/>
    <s v="SE-20110"/>
    <x v="339"/>
    <x v="0"/>
    <s v="United States"/>
    <x v="320"/>
    <x v="10"/>
    <n v="60090"/>
    <x v="2"/>
    <s v="FUR-TA-10003569"/>
    <x v="0"/>
    <x v="3"/>
    <x v="1367"/>
    <x v="2128"/>
    <x v="1"/>
    <x v="5"/>
    <n v="-300.73500000000001"/>
  </r>
  <r>
    <n v="2593"/>
    <s v="CA-2017-128300"/>
    <d v="2017-11-24T00:00:00"/>
    <d v="2017-11-26T00:00:00"/>
    <s v="Second Class"/>
    <s v="RS-19765"/>
    <x v="276"/>
    <x v="1"/>
    <s v="United States"/>
    <x v="321"/>
    <x v="20"/>
    <n v="29483"/>
    <x v="0"/>
    <s v="TEC-PH-10002807"/>
    <x v="2"/>
    <x v="7"/>
    <x v="1239"/>
    <x v="2129"/>
    <x v="0"/>
    <x v="0"/>
    <n v="39.549999999999997"/>
  </r>
  <r>
    <n v="2594"/>
    <s v="CA-2017-128300"/>
    <d v="2017-11-24T00:00:00"/>
    <d v="2017-11-26T00:00:00"/>
    <s v="Second Class"/>
    <s v="RS-19765"/>
    <x v="276"/>
    <x v="1"/>
    <s v="United States"/>
    <x v="321"/>
    <x v="20"/>
    <n v="29483"/>
    <x v="0"/>
    <s v="OFF-BI-10001597"/>
    <x v="1"/>
    <x v="8"/>
    <x v="798"/>
    <x v="2130"/>
    <x v="8"/>
    <x v="0"/>
    <n v="157.36320000000001"/>
  </r>
  <r>
    <n v="2595"/>
    <s v="CA-2017-149048"/>
    <d v="2017-05-13T00:00:00"/>
    <d v="2017-05-17T00:00:00"/>
    <s v="Standard Class"/>
    <s v="BM-11650"/>
    <x v="312"/>
    <x v="1"/>
    <s v="United States"/>
    <x v="38"/>
    <x v="14"/>
    <n v="47201"/>
    <x v="2"/>
    <s v="OFF-EN-10003296"/>
    <x v="1"/>
    <x v="12"/>
    <x v="232"/>
    <x v="2131"/>
    <x v="0"/>
    <x v="0"/>
    <n v="81.432000000000002"/>
  </r>
  <r>
    <n v="2596"/>
    <s v="CA-2017-149048"/>
    <d v="2017-05-13T00:00:00"/>
    <d v="2017-05-17T00:00:00"/>
    <s v="Standard Class"/>
    <s v="BM-11650"/>
    <x v="312"/>
    <x v="1"/>
    <s v="United States"/>
    <x v="38"/>
    <x v="14"/>
    <n v="47201"/>
    <x v="2"/>
    <s v="OFF-BI-10004632"/>
    <x v="1"/>
    <x v="8"/>
    <x v="569"/>
    <x v="2132"/>
    <x v="1"/>
    <x v="0"/>
    <n v="411.73649999999998"/>
  </r>
  <r>
    <n v="2597"/>
    <s v="CA-2017-149048"/>
    <d v="2017-05-13T00:00:00"/>
    <d v="2017-05-17T00:00:00"/>
    <s v="Standard Class"/>
    <s v="BM-11650"/>
    <x v="312"/>
    <x v="1"/>
    <s v="United States"/>
    <x v="38"/>
    <x v="14"/>
    <n v="47201"/>
    <x v="2"/>
    <s v="TEC-PH-10002310"/>
    <x v="2"/>
    <x v="7"/>
    <x v="1368"/>
    <x v="2133"/>
    <x v="1"/>
    <x v="0"/>
    <n v="158.75190000000001"/>
  </r>
  <r>
    <n v="2598"/>
    <s v="CA-2017-149048"/>
    <d v="2017-05-13T00:00:00"/>
    <d v="2017-05-17T00:00:00"/>
    <s v="Standard Class"/>
    <s v="BM-11650"/>
    <x v="312"/>
    <x v="1"/>
    <s v="United States"/>
    <x v="38"/>
    <x v="14"/>
    <n v="47201"/>
    <x v="2"/>
    <s v="OFF-ST-10000078"/>
    <x v="1"/>
    <x v="4"/>
    <x v="1227"/>
    <x v="2134"/>
    <x v="0"/>
    <x v="0"/>
    <n v="95.461200000000005"/>
  </r>
  <r>
    <n v="2599"/>
    <s v="CA-2017-149048"/>
    <d v="2017-05-13T00:00:00"/>
    <d v="2017-05-17T00:00:00"/>
    <s v="Standard Class"/>
    <s v="BM-11650"/>
    <x v="312"/>
    <x v="1"/>
    <s v="United States"/>
    <x v="38"/>
    <x v="14"/>
    <n v="47201"/>
    <x v="2"/>
    <s v="OFF-PA-10001752"/>
    <x v="1"/>
    <x v="10"/>
    <x v="1369"/>
    <x v="1801"/>
    <x v="1"/>
    <x v="0"/>
    <n v="7.3205999999999998"/>
  </r>
  <r>
    <n v="2600"/>
    <s v="CA-2017-108553"/>
    <d v="2017-04-23T00:00:00"/>
    <d v="2017-04-29T00:00:00"/>
    <s v="Standard Class"/>
    <s v="SK-19990"/>
    <x v="85"/>
    <x v="0"/>
    <s v="United States"/>
    <x v="20"/>
    <x v="15"/>
    <n v="10024"/>
    <x v="3"/>
    <s v="OFF-AP-10000026"/>
    <x v="1"/>
    <x v="9"/>
    <x v="1291"/>
    <x v="2135"/>
    <x v="0"/>
    <x v="0"/>
    <n v="35.3626"/>
  </r>
  <r>
    <n v="2601"/>
    <s v="CA-2017-108553"/>
    <d v="2017-04-23T00:00:00"/>
    <d v="2017-04-29T00:00:00"/>
    <s v="Standard Class"/>
    <s v="SK-19990"/>
    <x v="85"/>
    <x v="0"/>
    <s v="United States"/>
    <x v="20"/>
    <x v="15"/>
    <n v="10024"/>
    <x v="3"/>
    <s v="OFF-SU-10002573"/>
    <x v="1"/>
    <x v="14"/>
    <x v="354"/>
    <x v="2136"/>
    <x v="3"/>
    <x v="0"/>
    <n v="36.813000000000002"/>
  </r>
  <r>
    <n v="2602"/>
    <s v="CA-2016-165848"/>
    <d v="2016-06-04T00:00:00"/>
    <d v="2016-06-04T00:00:00"/>
    <s v="Same Day"/>
    <s v="EN-13780"/>
    <x v="633"/>
    <x v="0"/>
    <s v="United States"/>
    <x v="20"/>
    <x v="15"/>
    <n v="10035"/>
    <x v="3"/>
    <s v="OFF-PA-10000349"/>
    <x v="1"/>
    <x v="10"/>
    <x v="33"/>
    <x v="1801"/>
    <x v="1"/>
    <x v="0"/>
    <n v="7.0217999999999998"/>
  </r>
  <r>
    <n v="2603"/>
    <s v="CA-2016-165848"/>
    <d v="2016-06-04T00:00:00"/>
    <d v="2016-06-04T00:00:00"/>
    <s v="Same Day"/>
    <s v="EN-13780"/>
    <x v="633"/>
    <x v="0"/>
    <s v="United States"/>
    <x v="20"/>
    <x v="15"/>
    <n v="10035"/>
    <x v="3"/>
    <s v="TEC-MA-10003356"/>
    <x v="2"/>
    <x v="15"/>
    <x v="1370"/>
    <x v="2137"/>
    <x v="1"/>
    <x v="0"/>
    <n v="364.45949999999999"/>
  </r>
  <r>
    <n v="2604"/>
    <s v="CA-2016-165848"/>
    <d v="2016-06-04T00:00:00"/>
    <d v="2016-06-04T00:00:00"/>
    <s v="Same Day"/>
    <s v="EN-13780"/>
    <x v="633"/>
    <x v="0"/>
    <s v="United States"/>
    <x v="20"/>
    <x v="15"/>
    <n v="10035"/>
    <x v="3"/>
    <s v="FUR-BO-10000362"/>
    <x v="0"/>
    <x v="0"/>
    <x v="1046"/>
    <x v="2138"/>
    <x v="7"/>
    <x v="2"/>
    <n v="5.1294000000000004"/>
  </r>
  <r>
    <n v="2605"/>
    <s v="CA-2016-165848"/>
    <d v="2016-06-04T00:00:00"/>
    <d v="2016-06-04T00:00:00"/>
    <s v="Same Day"/>
    <s v="EN-13780"/>
    <x v="633"/>
    <x v="0"/>
    <s v="United States"/>
    <x v="20"/>
    <x v="15"/>
    <n v="10035"/>
    <x v="3"/>
    <s v="FUR-FU-10003878"/>
    <x v="0"/>
    <x v="5"/>
    <x v="677"/>
    <x v="2139"/>
    <x v="4"/>
    <x v="0"/>
    <n v="20.780799999999999"/>
  </r>
  <r>
    <n v="2606"/>
    <s v="CA-2014-112718"/>
    <d v="2014-12-16T00:00:00"/>
    <d v="2014-12-21T00:00:00"/>
    <s v="Standard Class"/>
    <s v="KN-16450"/>
    <x v="634"/>
    <x v="1"/>
    <s v="United States"/>
    <x v="108"/>
    <x v="2"/>
    <n v="32216"/>
    <x v="0"/>
    <s v="OFF-BI-10000591"/>
    <x v="1"/>
    <x v="8"/>
    <x v="1054"/>
    <x v="2140"/>
    <x v="7"/>
    <x v="6"/>
    <n v="-0.85580000000000001"/>
  </r>
  <r>
    <n v="2607"/>
    <s v="CA-2016-154053"/>
    <d v="2016-03-04T00:00:00"/>
    <d v="2016-03-10T00:00:00"/>
    <s v="Standard Class"/>
    <s v="MG-17890"/>
    <x v="450"/>
    <x v="2"/>
    <s v="United States"/>
    <x v="70"/>
    <x v="1"/>
    <n v="92024"/>
    <x v="1"/>
    <s v="OFF-AR-10003727"/>
    <x v="1"/>
    <x v="6"/>
    <x v="1371"/>
    <x v="2141"/>
    <x v="7"/>
    <x v="0"/>
    <n v="4.9271000000000003"/>
  </r>
  <r>
    <n v="2608"/>
    <s v="CA-2014-127446"/>
    <d v="2014-11-25T00:00:00"/>
    <d v="2014-11-30T00:00:00"/>
    <s v="Standard Class"/>
    <s v="MC-17590"/>
    <x v="565"/>
    <x v="1"/>
    <s v="United States"/>
    <x v="81"/>
    <x v="5"/>
    <n v="76017"/>
    <x v="2"/>
    <s v="TEC-AC-10001635"/>
    <x v="2"/>
    <x v="11"/>
    <x v="1372"/>
    <x v="1063"/>
    <x v="1"/>
    <x v="2"/>
    <n v="0"/>
  </r>
  <r>
    <n v="2609"/>
    <s v="CA-2014-127446"/>
    <d v="2014-11-25T00:00:00"/>
    <d v="2014-11-30T00:00:00"/>
    <s v="Standard Class"/>
    <s v="MC-17590"/>
    <x v="565"/>
    <x v="1"/>
    <s v="United States"/>
    <x v="81"/>
    <x v="5"/>
    <n v="76017"/>
    <x v="2"/>
    <s v="OFF-LA-10001317"/>
    <x v="1"/>
    <x v="2"/>
    <x v="396"/>
    <x v="2142"/>
    <x v="7"/>
    <x v="2"/>
    <n v="0.88200000000000001"/>
  </r>
  <r>
    <n v="2610"/>
    <s v="CA-2014-127446"/>
    <d v="2014-11-25T00:00:00"/>
    <d v="2014-11-30T00:00:00"/>
    <s v="Standard Class"/>
    <s v="MC-17590"/>
    <x v="565"/>
    <x v="1"/>
    <s v="United States"/>
    <x v="81"/>
    <x v="5"/>
    <n v="76017"/>
    <x v="2"/>
    <s v="FUR-TA-10000577"/>
    <x v="0"/>
    <x v="3"/>
    <x v="3"/>
    <x v="2143"/>
    <x v="2"/>
    <x v="4"/>
    <n v="-121.87350000000001"/>
  </r>
  <r>
    <n v="2611"/>
    <s v="CA-2014-127446"/>
    <d v="2014-11-25T00:00:00"/>
    <d v="2014-11-30T00:00:00"/>
    <s v="Standard Class"/>
    <s v="MC-17590"/>
    <x v="565"/>
    <x v="1"/>
    <s v="United States"/>
    <x v="81"/>
    <x v="5"/>
    <n v="76017"/>
    <x v="2"/>
    <s v="OFF-LA-10000248"/>
    <x v="1"/>
    <x v="2"/>
    <x v="1221"/>
    <x v="2144"/>
    <x v="0"/>
    <x v="2"/>
    <n v="1.9925999999999999"/>
  </r>
  <r>
    <n v="2612"/>
    <s v="CA-2014-127446"/>
    <d v="2014-11-25T00:00:00"/>
    <d v="2014-11-30T00:00:00"/>
    <s v="Standard Class"/>
    <s v="MC-17590"/>
    <x v="565"/>
    <x v="1"/>
    <s v="United States"/>
    <x v="81"/>
    <x v="5"/>
    <n v="76017"/>
    <x v="2"/>
    <s v="OFF-PA-10000955"/>
    <x v="1"/>
    <x v="10"/>
    <x v="782"/>
    <x v="929"/>
    <x v="1"/>
    <x v="2"/>
    <n v="5.1012000000000004"/>
  </r>
  <r>
    <n v="2613"/>
    <s v="CA-2014-127446"/>
    <d v="2014-11-25T00:00:00"/>
    <d v="2014-11-30T00:00:00"/>
    <s v="Standard Class"/>
    <s v="MC-17590"/>
    <x v="565"/>
    <x v="1"/>
    <s v="United States"/>
    <x v="81"/>
    <x v="5"/>
    <n v="76017"/>
    <x v="2"/>
    <s v="FUR-FU-10000221"/>
    <x v="0"/>
    <x v="5"/>
    <x v="534"/>
    <x v="855"/>
    <x v="1"/>
    <x v="7"/>
    <n v="-3.9624000000000001"/>
  </r>
  <r>
    <n v="2614"/>
    <s v="CA-2016-137204"/>
    <d v="2016-04-28T00:00:00"/>
    <d v="2016-05-05T00:00:00"/>
    <s v="Standard Class"/>
    <s v="BO-11350"/>
    <x v="635"/>
    <x v="1"/>
    <s v="United States"/>
    <x v="1"/>
    <x v="1"/>
    <n v="90045"/>
    <x v="1"/>
    <s v="FUR-CH-10002304"/>
    <x v="0"/>
    <x v="1"/>
    <x v="790"/>
    <x v="1501"/>
    <x v="0"/>
    <x v="2"/>
    <n v="2.5979999999999999"/>
  </r>
  <r>
    <n v="2615"/>
    <s v="CA-2014-147298"/>
    <d v="2014-04-26T00:00:00"/>
    <d v="2014-05-03T00:00:00"/>
    <s v="Standard Class"/>
    <s v="AG-10300"/>
    <x v="636"/>
    <x v="1"/>
    <s v="United States"/>
    <x v="1"/>
    <x v="1"/>
    <n v="90049"/>
    <x v="1"/>
    <s v="FUR-CH-10004886"/>
    <x v="0"/>
    <x v="1"/>
    <x v="371"/>
    <x v="2145"/>
    <x v="1"/>
    <x v="2"/>
    <n v="23.027999999999999"/>
  </r>
  <r>
    <n v="2616"/>
    <s v="CA-2014-147298"/>
    <d v="2014-04-26T00:00:00"/>
    <d v="2014-05-03T00:00:00"/>
    <s v="Standard Class"/>
    <s v="AG-10300"/>
    <x v="636"/>
    <x v="1"/>
    <s v="United States"/>
    <x v="1"/>
    <x v="1"/>
    <n v="90049"/>
    <x v="1"/>
    <s v="OFF-BI-10001525"/>
    <x v="1"/>
    <x v="8"/>
    <x v="31"/>
    <x v="2146"/>
    <x v="5"/>
    <x v="2"/>
    <n v="5.7149999999999999"/>
  </r>
  <r>
    <n v="2617"/>
    <s v="CA-2017-147942"/>
    <d v="2017-04-01T00:00:00"/>
    <d v="2017-04-05T00:00:00"/>
    <s v="Standard Class"/>
    <s v="MS-17365"/>
    <x v="333"/>
    <x v="0"/>
    <s v="United States"/>
    <x v="8"/>
    <x v="1"/>
    <n v="94110"/>
    <x v="1"/>
    <s v="OFF-LA-10003663"/>
    <x v="1"/>
    <x v="2"/>
    <x v="1373"/>
    <x v="396"/>
    <x v="0"/>
    <x v="0"/>
    <n v="2.7166000000000001"/>
  </r>
  <r>
    <n v="2618"/>
    <s v="CA-2017-147942"/>
    <d v="2017-04-01T00:00:00"/>
    <d v="2017-04-05T00:00:00"/>
    <s v="Standard Class"/>
    <s v="MS-17365"/>
    <x v="333"/>
    <x v="0"/>
    <s v="United States"/>
    <x v="8"/>
    <x v="1"/>
    <n v="94110"/>
    <x v="1"/>
    <s v="OFF-BI-10001294"/>
    <x v="1"/>
    <x v="8"/>
    <x v="673"/>
    <x v="2147"/>
    <x v="11"/>
    <x v="2"/>
    <n v="38.024999999999999"/>
  </r>
  <r>
    <n v="2619"/>
    <s v="CA-2017-115931"/>
    <d v="2017-12-22T00:00:00"/>
    <d v="2017-12-26T00:00:00"/>
    <s v="Standard Class"/>
    <s v="JM-15655"/>
    <x v="487"/>
    <x v="1"/>
    <s v="United States"/>
    <x v="51"/>
    <x v="27"/>
    <n v="88220"/>
    <x v="1"/>
    <s v="OFF-AR-10000369"/>
    <x v="1"/>
    <x v="6"/>
    <x v="382"/>
    <x v="2148"/>
    <x v="1"/>
    <x v="0"/>
    <n v="1.0842000000000001"/>
  </r>
  <r>
    <n v="2620"/>
    <s v="CA-2017-115931"/>
    <d v="2017-12-22T00:00:00"/>
    <d v="2017-12-26T00:00:00"/>
    <s v="Standard Class"/>
    <s v="JM-15655"/>
    <x v="487"/>
    <x v="1"/>
    <s v="United States"/>
    <x v="51"/>
    <x v="27"/>
    <n v="88220"/>
    <x v="1"/>
    <s v="TEC-PH-10001300"/>
    <x v="2"/>
    <x v="7"/>
    <x v="1011"/>
    <x v="2149"/>
    <x v="4"/>
    <x v="2"/>
    <n v="6.7039999999999997"/>
  </r>
  <r>
    <n v="2621"/>
    <s v="CA-2017-115931"/>
    <d v="2017-12-22T00:00:00"/>
    <d v="2017-12-26T00:00:00"/>
    <s v="Standard Class"/>
    <s v="JM-15655"/>
    <x v="487"/>
    <x v="1"/>
    <s v="United States"/>
    <x v="51"/>
    <x v="27"/>
    <n v="88220"/>
    <x v="1"/>
    <s v="OFF-ST-10000876"/>
    <x v="1"/>
    <x v="4"/>
    <x v="254"/>
    <x v="2150"/>
    <x v="1"/>
    <x v="0"/>
    <n v="10.4496"/>
  </r>
  <r>
    <n v="2622"/>
    <s v="CA-2017-115931"/>
    <d v="2017-12-22T00:00:00"/>
    <d v="2017-12-26T00:00:00"/>
    <s v="Standard Class"/>
    <s v="JM-15655"/>
    <x v="487"/>
    <x v="1"/>
    <s v="United States"/>
    <x v="51"/>
    <x v="27"/>
    <n v="88220"/>
    <x v="1"/>
    <s v="OFF-LA-10001404"/>
    <x v="1"/>
    <x v="2"/>
    <x v="925"/>
    <x v="1753"/>
    <x v="2"/>
    <x v="0"/>
    <n v="8.6715"/>
  </r>
  <r>
    <n v="2623"/>
    <s v="CA-2014-164861"/>
    <d v="2014-12-03T00:00:00"/>
    <d v="2014-12-06T00:00:00"/>
    <s v="Second Class"/>
    <s v="MC-17635"/>
    <x v="637"/>
    <x v="1"/>
    <s v="United States"/>
    <x v="285"/>
    <x v="25"/>
    <n v="63116"/>
    <x v="2"/>
    <s v="OFF-PA-10001972"/>
    <x v="1"/>
    <x v="10"/>
    <x v="1178"/>
    <x v="233"/>
    <x v="4"/>
    <x v="0"/>
    <n v="12.441599999999999"/>
  </r>
  <r>
    <n v="2624"/>
    <s v="CA-2017-127180"/>
    <d v="2017-10-22T00:00:00"/>
    <d v="2017-10-24T00:00:00"/>
    <s v="First Class"/>
    <s v="TA-21385"/>
    <x v="638"/>
    <x v="2"/>
    <s v="United States"/>
    <x v="20"/>
    <x v="15"/>
    <n v="10024"/>
    <x v="3"/>
    <s v="TEC-CO-10004722"/>
    <x v="2"/>
    <x v="16"/>
    <x v="1374"/>
    <x v="2151"/>
    <x v="4"/>
    <x v="2"/>
    <n v="3919.9888000000001"/>
  </r>
  <r>
    <n v="2625"/>
    <s v="CA-2017-127180"/>
    <d v="2017-10-22T00:00:00"/>
    <d v="2017-10-24T00:00:00"/>
    <s v="First Class"/>
    <s v="TA-21385"/>
    <x v="638"/>
    <x v="2"/>
    <s v="United States"/>
    <x v="20"/>
    <x v="15"/>
    <n v="10024"/>
    <x v="3"/>
    <s v="TEC-PH-10001494"/>
    <x v="2"/>
    <x v="7"/>
    <x v="715"/>
    <x v="2152"/>
    <x v="8"/>
    <x v="0"/>
    <n v="647.89200000000005"/>
  </r>
  <r>
    <n v="2626"/>
    <s v="CA-2017-127180"/>
    <d v="2017-10-22T00:00:00"/>
    <d v="2017-10-24T00:00:00"/>
    <s v="First Class"/>
    <s v="TA-21385"/>
    <x v="638"/>
    <x v="2"/>
    <s v="United States"/>
    <x v="20"/>
    <x v="15"/>
    <n v="10024"/>
    <x v="3"/>
    <s v="OFF-EN-10002500"/>
    <x v="1"/>
    <x v="12"/>
    <x v="118"/>
    <x v="1011"/>
    <x v="2"/>
    <x v="0"/>
    <n v="28.754999999999999"/>
  </r>
  <r>
    <n v="2627"/>
    <s v="CA-2017-127180"/>
    <d v="2017-10-22T00:00:00"/>
    <d v="2017-10-24T00:00:00"/>
    <s v="First Class"/>
    <s v="TA-21385"/>
    <x v="638"/>
    <x v="2"/>
    <s v="United States"/>
    <x v="20"/>
    <x v="15"/>
    <n v="10024"/>
    <x v="3"/>
    <s v="TEC-PH-10003800"/>
    <x v="2"/>
    <x v="7"/>
    <x v="509"/>
    <x v="2153"/>
    <x v="7"/>
    <x v="0"/>
    <n v="0.52990000000000004"/>
  </r>
  <r>
    <n v="2628"/>
    <s v="US-2017-165344"/>
    <d v="2017-11-13T00:00:00"/>
    <d v="2017-11-15T00:00:00"/>
    <s v="First Class"/>
    <s v="SB-20290"/>
    <x v="115"/>
    <x v="1"/>
    <s v="United States"/>
    <x v="24"/>
    <x v="24"/>
    <n v="45503"/>
    <x v="3"/>
    <s v="TEC-AC-10002399"/>
    <x v="2"/>
    <x v="11"/>
    <x v="453"/>
    <x v="2154"/>
    <x v="4"/>
    <x v="2"/>
    <n v="9.1295999999999999"/>
  </r>
  <r>
    <n v="2629"/>
    <s v="US-2017-165344"/>
    <d v="2017-11-13T00:00:00"/>
    <d v="2017-11-15T00:00:00"/>
    <s v="First Class"/>
    <s v="SB-20290"/>
    <x v="115"/>
    <x v="1"/>
    <s v="United States"/>
    <x v="24"/>
    <x v="24"/>
    <n v="45503"/>
    <x v="3"/>
    <s v="TEC-MA-10002210"/>
    <x v="2"/>
    <x v="15"/>
    <x v="1375"/>
    <x v="2155"/>
    <x v="3"/>
    <x v="6"/>
    <n v="-935.95950000000005"/>
  </r>
  <r>
    <n v="2630"/>
    <s v="US-2017-165344"/>
    <d v="2017-11-13T00:00:00"/>
    <d v="2017-11-15T00:00:00"/>
    <s v="First Class"/>
    <s v="SB-20290"/>
    <x v="115"/>
    <x v="1"/>
    <s v="United States"/>
    <x v="24"/>
    <x v="24"/>
    <n v="45503"/>
    <x v="3"/>
    <s v="OFF-BI-10003196"/>
    <x v="1"/>
    <x v="8"/>
    <x v="1376"/>
    <x v="2156"/>
    <x v="12"/>
    <x v="6"/>
    <n v="-7.48"/>
  </r>
  <r>
    <n v="2631"/>
    <s v="CA-2015-168186"/>
    <d v="2015-09-10T00:00:00"/>
    <d v="2015-09-15T00:00:00"/>
    <s v="Standard Class"/>
    <s v="AB-10150"/>
    <x v="492"/>
    <x v="0"/>
    <s v="United States"/>
    <x v="251"/>
    <x v="26"/>
    <n v="74133"/>
    <x v="2"/>
    <s v="OFF-PA-10000477"/>
    <x v="1"/>
    <x v="10"/>
    <x v="1214"/>
    <x v="1801"/>
    <x v="1"/>
    <x v="0"/>
    <n v="7.0217999999999998"/>
  </r>
  <r>
    <n v="2632"/>
    <s v="US-2017-110604"/>
    <d v="2017-05-15T00:00:00"/>
    <d v="2017-05-20T00:00:00"/>
    <s v="Standard Class"/>
    <s v="JF-15295"/>
    <x v="639"/>
    <x v="0"/>
    <s v="United States"/>
    <x v="4"/>
    <x v="4"/>
    <n v="98103"/>
    <x v="1"/>
    <s v="FUR-FU-10000076"/>
    <x v="0"/>
    <x v="5"/>
    <x v="884"/>
    <x v="786"/>
    <x v="0"/>
    <x v="0"/>
    <n v="17.1828"/>
  </r>
  <r>
    <n v="2633"/>
    <s v="US-2017-110604"/>
    <d v="2017-05-15T00:00:00"/>
    <d v="2017-05-20T00:00:00"/>
    <s v="Standard Class"/>
    <s v="JF-15295"/>
    <x v="639"/>
    <x v="0"/>
    <s v="United States"/>
    <x v="4"/>
    <x v="4"/>
    <n v="98103"/>
    <x v="1"/>
    <s v="FUR-CH-10002017"/>
    <x v="0"/>
    <x v="1"/>
    <x v="1377"/>
    <x v="2157"/>
    <x v="0"/>
    <x v="2"/>
    <n v="4.2624000000000004"/>
  </r>
  <r>
    <n v="2634"/>
    <s v="US-2017-110604"/>
    <d v="2017-05-15T00:00:00"/>
    <d v="2017-05-20T00:00:00"/>
    <s v="Standard Class"/>
    <s v="JF-15295"/>
    <x v="639"/>
    <x v="0"/>
    <s v="United States"/>
    <x v="4"/>
    <x v="4"/>
    <n v="98103"/>
    <x v="1"/>
    <s v="FUR-CH-10004287"/>
    <x v="0"/>
    <x v="1"/>
    <x v="158"/>
    <x v="2158"/>
    <x v="7"/>
    <x v="2"/>
    <n v="24.858000000000001"/>
  </r>
  <r>
    <n v="2635"/>
    <s v="CA-2015-116750"/>
    <d v="2015-07-05T00:00:00"/>
    <d v="2015-07-10T00:00:00"/>
    <s v="Second Class"/>
    <s v="BF-10975"/>
    <x v="541"/>
    <x v="1"/>
    <s v="United States"/>
    <x v="115"/>
    <x v="3"/>
    <n v="28314"/>
    <x v="0"/>
    <s v="FUR-FU-10003829"/>
    <x v="0"/>
    <x v="5"/>
    <x v="1378"/>
    <x v="1253"/>
    <x v="0"/>
    <x v="2"/>
    <n v="0.73919999999999997"/>
  </r>
  <r>
    <n v="2636"/>
    <s v="CA-2015-116750"/>
    <d v="2015-07-05T00:00:00"/>
    <d v="2015-07-10T00:00:00"/>
    <s v="Second Class"/>
    <s v="BF-10975"/>
    <x v="541"/>
    <x v="1"/>
    <s v="United States"/>
    <x v="115"/>
    <x v="3"/>
    <n v="28314"/>
    <x v="0"/>
    <s v="OFF-BI-10004728"/>
    <x v="1"/>
    <x v="8"/>
    <x v="544"/>
    <x v="2159"/>
    <x v="2"/>
    <x v="6"/>
    <n v="-5.7839999999999998"/>
  </r>
  <r>
    <n v="2637"/>
    <s v="CA-2015-162369"/>
    <d v="2015-08-15T00:00:00"/>
    <d v="2015-08-19T00:00:00"/>
    <s v="Standard Class"/>
    <s v="TT-21265"/>
    <x v="640"/>
    <x v="1"/>
    <s v="United States"/>
    <x v="1"/>
    <x v="1"/>
    <n v="90045"/>
    <x v="1"/>
    <s v="OFF-ST-10000046"/>
    <x v="1"/>
    <x v="4"/>
    <x v="764"/>
    <x v="2105"/>
    <x v="0"/>
    <x v="0"/>
    <n v="61.389000000000003"/>
  </r>
  <r>
    <n v="2638"/>
    <s v="CA-2017-108441"/>
    <d v="2017-06-12T00:00:00"/>
    <d v="2017-06-18T00:00:00"/>
    <s v="Standard Class"/>
    <s v="SB-20170"/>
    <x v="641"/>
    <x v="0"/>
    <s v="United States"/>
    <x v="20"/>
    <x v="15"/>
    <n v="10035"/>
    <x v="3"/>
    <s v="OFF-PA-10000697"/>
    <x v="1"/>
    <x v="10"/>
    <x v="1379"/>
    <x v="2160"/>
    <x v="4"/>
    <x v="0"/>
    <n v="9.3295999999999992"/>
  </r>
  <r>
    <n v="2639"/>
    <s v="CA-2017-108441"/>
    <d v="2017-06-12T00:00:00"/>
    <d v="2017-06-18T00:00:00"/>
    <s v="Standard Class"/>
    <s v="SB-20170"/>
    <x v="641"/>
    <x v="0"/>
    <s v="United States"/>
    <x v="20"/>
    <x v="15"/>
    <n v="10035"/>
    <x v="3"/>
    <s v="OFF-BI-10000848"/>
    <x v="1"/>
    <x v="8"/>
    <x v="520"/>
    <x v="531"/>
    <x v="1"/>
    <x v="2"/>
    <n v="4.2666000000000004"/>
  </r>
  <r>
    <n v="2640"/>
    <s v="CA-2017-108441"/>
    <d v="2017-06-12T00:00:00"/>
    <d v="2017-06-18T00:00:00"/>
    <s v="Standard Class"/>
    <s v="SB-20170"/>
    <x v="641"/>
    <x v="0"/>
    <s v="United States"/>
    <x v="20"/>
    <x v="15"/>
    <n v="10035"/>
    <x v="3"/>
    <s v="OFF-AR-10004691"/>
    <x v="1"/>
    <x v="6"/>
    <x v="1380"/>
    <x v="2161"/>
    <x v="1"/>
    <x v="0"/>
    <n v="16.676400000000001"/>
  </r>
  <r>
    <n v="2641"/>
    <s v="CA-2017-108441"/>
    <d v="2017-06-12T00:00:00"/>
    <d v="2017-06-18T00:00:00"/>
    <s v="Standard Class"/>
    <s v="SB-20170"/>
    <x v="641"/>
    <x v="0"/>
    <s v="United States"/>
    <x v="20"/>
    <x v="15"/>
    <n v="10035"/>
    <x v="3"/>
    <s v="FUR-CH-10000595"/>
    <x v="0"/>
    <x v="1"/>
    <x v="468"/>
    <x v="2162"/>
    <x v="4"/>
    <x v="9"/>
    <n v="143.04"/>
  </r>
  <r>
    <n v="2642"/>
    <s v="CA-2015-169740"/>
    <d v="2015-02-20T00:00:00"/>
    <d v="2015-02-25T00:00:00"/>
    <s v="Standard Class"/>
    <s v="LM-17065"/>
    <x v="215"/>
    <x v="0"/>
    <s v="United States"/>
    <x v="322"/>
    <x v="36"/>
    <n v="71901"/>
    <x v="0"/>
    <s v="TEC-AC-10000927"/>
    <x v="2"/>
    <x v="11"/>
    <x v="701"/>
    <x v="803"/>
    <x v="7"/>
    <x v="0"/>
    <n v="2.9990000000000001"/>
  </r>
  <r>
    <n v="2643"/>
    <s v="CA-2016-124051"/>
    <d v="2016-12-29T00:00:00"/>
    <d v="2016-12-30T00:00:00"/>
    <s v="First Class"/>
    <s v="KA-16525"/>
    <x v="567"/>
    <x v="0"/>
    <s v="United States"/>
    <x v="34"/>
    <x v="10"/>
    <n v="60505"/>
    <x v="2"/>
    <s v="OFF-PA-10001289"/>
    <x v="1"/>
    <x v="10"/>
    <x v="961"/>
    <x v="775"/>
    <x v="5"/>
    <x v="2"/>
    <n v="67.442400000000006"/>
  </r>
  <r>
    <n v="2644"/>
    <s v="CA-2016-149111"/>
    <d v="2016-04-17T00:00:00"/>
    <d v="2016-04-21T00:00:00"/>
    <s v="Second Class"/>
    <s v="BF-11170"/>
    <x v="408"/>
    <x v="2"/>
    <s v="United States"/>
    <x v="253"/>
    <x v="3"/>
    <n v="27604"/>
    <x v="0"/>
    <s v="TEC-PH-10003092"/>
    <x v="2"/>
    <x v="7"/>
    <x v="521"/>
    <x v="2163"/>
    <x v="7"/>
    <x v="2"/>
    <n v="4.1391"/>
  </r>
  <r>
    <n v="2645"/>
    <s v="CA-2016-149111"/>
    <d v="2016-04-17T00:00:00"/>
    <d v="2016-04-21T00:00:00"/>
    <s v="Second Class"/>
    <s v="BF-11170"/>
    <x v="408"/>
    <x v="2"/>
    <s v="United States"/>
    <x v="253"/>
    <x v="3"/>
    <n v="27604"/>
    <x v="0"/>
    <s v="FUR-FU-10000206"/>
    <x v="0"/>
    <x v="5"/>
    <x v="397"/>
    <x v="2164"/>
    <x v="8"/>
    <x v="2"/>
    <n v="6.2855999999999996"/>
  </r>
  <r>
    <n v="2646"/>
    <s v="CA-2014-131002"/>
    <d v="2014-09-07T00:00:00"/>
    <d v="2014-09-12T00:00:00"/>
    <s v="Second Class"/>
    <s v="TB-21400"/>
    <x v="483"/>
    <x v="0"/>
    <s v="United States"/>
    <x v="251"/>
    <x v="26"/>
    <n v="74133"/>
    <x v="2"/>
    <s v="FUR-FU-10004270"/>
    <x v="0"/>
    <x v="5"/>
    <x v="1381"/>
    <x v="2165"/>
    <x v="1"/>
    <x v="0"/>
    <n v="23.652899999999999"/>
  </r>
  <r>
    <n v="2647"/>
    <s v="CA-2014-131002"/>
    <d v="2014-09-07T00:00:00"/>
    <d v="2014-09-12T00:00:00"/>
    <s v="Second Class"/>
    <s v="TB-21400"/>
    <x v="483"/>
    <x v="0"/>
    <s v="United States"/>
    <x v="251"/>
    <x v="26"/>
    <n v="74133"/>
    <x v="2"/>
    <s v="OFF-BI-10000948"/>
    <x v="1"/>
    <x v="8"/>
    <x v="1382"/>
    <x v="2166"/>
    <x v="1"/>
    <x v="0"/>
    <n v="20.120699999999999"/>
  </r>
  <r>
    <n v="2648"/>
    <s v="CA-2014-131002"/>
    <d v="2014-09-07T00:00:00"/>
    <d v="2014-09-12T00:00:00"/>
    <s v="Second Class"/>
    <s v="TB-21400"/>
    <x v="483"/>
    <x v="0"/>
    <s v="United States"/>
    <x v="251"/>
    <x v="26"/>
    <n v="74133"/>
    <x v="2"/>
    <s v="OFF-PA-10000223"/>
    <x v="1"/>
    <x v="10"/>
    <x v="1383"/>
    <x v="91"/>
    <x v="0"/>
    <x v="0"/>
    <n v="6.2207999999999997"/>
  </r>
  <r>
    <n v="2649"/>
    <s v="CA-2014-131002"/>
    <d v="2014-09-07T00:00:00"/>
    <d v="2014-09-12T00:00:00"/>
    <s v="Second Class"/>
    <s v="TB-21400"/>
    <x v="483"/>
    <x v="0"/>
    <s v="United States"/>
    <x v="251"/>
    <x v="26"/>
    <n v="74133"/>
    <x v="2"/>
    <s v="FUR-FU-10004665"/>
    <x v="0"/>
    <x v="5"/>
    <x v="1354"/>
    <x v="2098"/>
    <x v="5"/>
    <x v="0"/>
    <n v="213.68879999999999"/>
  </r>
  <r>
    <n v="2650"/>
    <s v="CA-2014-131002"/>
    <d v="2014-09-07T00:00:00"/>
    <d v="2014-09-12T00:00:00"/>
    <s v="Second Class"/>
    <s v="TB-21400"/>
    <x v="483"/>
    <x v="0"/>
    <s v="United States"/>
    <x v="251"/>
    <x v="26"/>
    <n v="74133"/>
    <x v="2"/>
    <s v="TEC-PH-10000215"/>
    <x v="2"/>
    <x v="7"/>
    <x v="140"/>
    <x v="1230"/>
    <x v="1"/>
    <x v="0"/>
    <n v="28.3095"/>
  </r>
  <r>
    <n v="2651"/>
    <s v="US-2016-146794"/>
    <d v="2016-09-26T00:00:00"/>
    <d v="2016-10-01T00:00:00"/>
    <s v="Standard Class"/>
    <s v="SH-19975"/>
    <x v="64"/>
    <x v="1"/>
    <s v="United States"/>
    <x v="86"/>
    <x v="1"/>
    <n v="92345"/>
    <x v="1"/>
    <s v="FUR-BO-10004467"/>
    <x v="0"/>
    <x v="0"/>
    <x v="892"/>
    <x v="2167"/>
    <x v="2"/>
    <x v="11"/>
    <n v="19.998000000000001"/>
  </r>
  <r>
    <n v="2652"/>
    <s v="CA-2017-112515"/>
    <d v="2017-09-17T00:00:00"/>
    <d v="2017-09-21T00:00:00"/>
    <s v="Second Class"/>
    <s v="AS-10225"/>
    <x v="127"/>
    <x v="1"/>
    <s v="United States"/>
    <x v="212"/>
    <x v="7"/>
    <n v="84604"/>
    <x v="1"/>
    <s v="OFF-BI-10000829"/>
    <x v="1"/>
    <x v="8"/>
    <x v="307"/>
    <x v="2168"/>
    <x v="1"/>
    <x v="2"/>
    <n v="3.5022000000000002"/>
  </r>
  <r>
    <n v="2653"/>
    <s v="CA-2017-112515"/>
    <d v="2017-09-17T00:00:00"/>
    <d v="2017-09-21T00:00:00"/>
    <s v="Second Class"/>
    <s v="AS-10225"/>
    <x v="127"/>
    <x v="1"/>
    <s v="United States"/>
    <x v="212"/>
    <x v="7"/>
    <n v="84604"/>
    <x v="1"/>
    <s v="OFF-BI-10003712"/>
    <x v="1"/>
    <x v="8"/>
    <x v="696"/>
    <x v="692"/>
    <x v="1"/>
    <x v="2"/>
    <n v="4.2717000000000001"/>
  </r>
  <r>
    <n v="2654"/>
    <s v="CA-2017-112515"/>
    <d v="2017-09-17T00:00:00"/>
    <d v="2017-09-21T00:00:00"/>
    <s v="Second Class"/>
    <s v="AS-10225"/>
    <x v="127"/>
    <x v="1"/>
    <s v="United States"/>
    <x v="212"/>
    <x v="7"/>
    <n v="84604"/>
    <x v="1"/>
    <s v="OFF-PA-10000062"/>
    <x v="1"/>
    <x v="10"/>
    <x v="1384"/>
    <x v="2169"/>
    <x v="1"/>
    <x v="0"/>
    <n v="80.791200000000003"/>
  </r>
  <r>
    <n v="2655"/>
    <s v="CA-2017-112515"/>
    <d v="2017-09-17T00:00:00"/>
    <d v="2017-09-21T00:00:00"/>
    <s v="Second Class"/>
    <s v="AS-10225"/>
    <x v="127"/>
    <x v="1"/>
    <s v="United States"/>
    <x v="212"/>
    <x v="7"/>
    <n v="84604"/>
    <x v="1"/>
    <s v="FUR-BO-10003404"/>
    <x v="0"/>
    <x v="0"/>
    <x v="1385"/>
    <x v="2170"/>
    <x v="1"/>
    <x v="0"/>
    <n v="77.576400000000007"/>
  </r>
  <r>
    <n v="2656"/>
    <s v="CA-2017-112515"/>
    <d v="2017-09-17T00:00:00"/>
    <d v="2017-09-21T00:00:00"/>
    <s v="Second Class"/>
    <s v="AS-10225"/>
    <x v="127"/>
    <x v="1"/>
    <s v="United States"/>
    <x v="212"/>
    <x v="7"/>
    <n v="84604"/>
    <x v="1"/>
    <s v="OFF-BI-10004233"/>
    <x v="1"/>
    <x v="8"/>
    <x v="1386"/>
    <x v="2171"/>
    <x v="0"/>
    <x v="2"/>
    <n v="8.9543999999999997"/>
  </r>
  <r>
    <n v="2657"/>
    <s v="CA-2017-112515"/>
    <d v="2017-09-17T00:00:00"/>
    <d v="2017-09-21T00:00:00"/>
    <s v="Second Class"/>
    <s v="AS-10225"/>
    <x v="127"/>
    <x v="1"/>
    <s v="United States"/>
    <x v="212"/>
    <x v="7"/>
    <n v="84604"/>
    <x v="1"/>
    <s v="OFF-ST-10001272"/>
    <x v="1"/>
    <x v="4"/>
    <x v="533"/>
    <x v="2172"/>
    <x v="0"/>
    <x v="0"/>
    <n v="65.435000000000002"/>
  </r>
  <r>
    <n v="2658"/>
    <s v="CA-2017-112515"/>
    <d v="2017-09-17T00:00:00"/>
    <d v="2017-09-21T00:00:00"/>
    <s v="Second Class"/>
    <s v="AS-10225"/>
    <x v="127"/>
    <x v="1"/>
    <s v="United States"/>
    <x v="212"/>
    <x v="7"/>
    <n v="84604"/>
    <x v="1"/>
    <s v="OFF-LA-10001175"/>
    <x v="1"/>
    <x v="2"/>
    <x v="781"/>
    <x v="928"/>
    <x v="2"/>
    <x v="0"/>
    <n v="7.056"/>
  </r>
  <r>
    <n v="2659"/>
    <s v="CA-2016-150343"/>
    <d v="2016-08-16T00:00:00"/>
    <d v="2016-08-20T00:00:00"/>
    <s v="Standard Class"/>
    <s v="PK-19075"/>
    <x v="7"/>
    <x v="0"/>
    <s v="United States"/>
    <x v="8"/>
    <x v="1"/>
    <n v="94110"/>
    <x v="1"/>
    <s v="OFF-EN-10004030"/>
    <x v="1"/>
    <x v="12"/>
    <x v="136"/>
    <x v="139"/>
    <x v="1"/>
    <x v="0"/>
    <n v="5.1041999999999996"/>
  </r>
  <r>
    <n v="2660"/>
    <s v="CA-2015-135538"/>
    <d v="2015-12-24T00:00:00"/>
    <d v="2015-12-28T00:00:00"/>
    <s v="Standard Class"/>
    <s v="HR-14830"/>
    <x v="403"/>
    <x v="1"/>
    <s v="United States"/>
    <x v="23"/>
    <x v="16"/>
    <n v="85234"/>
    <x v="1"/>
    <s v="FUR-CH-10004287"/>
    <x v="0"/>
    <x v="1"/>
    <x v="158"/>
    <x v="2173"/>
    <x v="4"/>
    <x v="2"/>
    <n v="99.432000000000002"/>
  </r>
  <r>
    <n v="2661"/>
    <s v="CA-2017-123372"/>
    <d v="2017-11-28T00:00:00"/>
    <d v="2017-12-02T00:00:00"/>
    <s v="Standard Class"/>
    <s v="DG-13300"/>
    <x v="375"/>
    <x v="1"/>
    <s v="United States"/>
    <x v="20"/>
    <x v="15"/>
    <n v="10035"/>
    <x v="3"/>
    <s v="TEC-PH-10002834"/>
    <x v="2"/>
    <x v="7"/>
    <x v="1387"/>
    <x v="2174"/>
    <x v="10"/>
    <x v="0"/>
    <n v="494.97250000000003"/>
  </r>
  <r>
    <n v="2662"/>
    <s v="CA-2017-123372"/>
    <d v="2017-11-28T00:00:00"/>
    <d v="2017-12-02T00:00:00"/>
    <s v="Standard Class"/>
    <s v="DG-13300"/>
    <x v="375"/>
    <x v="1"/>
    <s v="United States"/>
    <x v="20"/>
    <x v="15"/>
    <n v="10035"/>
    <x v="3"/>
    <s v="OFF-EN-10003055"/>
    <x v="1"/>
    <x v="12"/>
    <x v="882"/>
    <x v="1095"/>
    <x v="0"/>
    <x v="0"/>
    <n v="35.981999999999999"/>
  </r>
  <r>
    <n v="2663"/>
    <s v="CA-2017-159604"/>
    <d v="2017-04-14T00:00:00"/>
    <d v="2017-04-15T00:00:00"/>
    <s v="First Class"/>
    <s v="CL-12700"/>
    <x v="642"/>
    <x v="2"/>
    <s v="United States"/>
    <x v="24"/>
    <x v="25"/>
    <n v="65807"/>
    <x v="2"/>
    <s v="OFF-BI-10003460"/>
    <x v="1"/>
    <x v="8"/>
    <x v="237"/>
    <x v="2175"/>
    <x v="0"/>
    <x v="0"/>
    <n v="4.2047999999999996"/>
  </r>
  <r>
    <n v="2664"/>
    <s v="CA-2016-164784"/>
    <d v="2016-05-01T00:00:00"/>
    <d v="2016-05-04T00:00:00"/>
    <s v="First Class"/>
    <s v="HF-14995"/>
    <x v="520"/>
    <x v="0"/>
    <s v="United States"/>
    <x v="26"/>
    <x v="18"/>
    <n v="38109"/>
    <x v="0"/>
    <s v="OFF-LA-10001569"/>
    <x v="1"/>
    <x v="2"/>
    <x v="639"/>
    <x v="2176"/>
    <x v="7"/>
    <x v="2"/>
    <n v="1.2948"/>
  </r>
  <r>
    <n v="2665"/>
    <s v="CA-2016-164784"/>
    <d v="2016-05-01T00:00:00"/>
    <d v="2016-05-04T00:00:00"/>
    <s v="First Class"/>
    <s v="HF-14995"/>
    <x v="520"/>
    <x v="0"/>
    <s v="United States"/>
    <x v="26"/>
    <x v="18"/>
    <n v="38109"/>
    <x v="0"/>
    <s v="FUR-TA-10004534"/>
    <x v="0"/>
    <x v="3"/>
    <x v="121"/>
    <x v="2177"/>
    <x v="1"/>
    <x v="10"/>
    <n v="-142.071"/>
  </r>
  <r>
    <n v="2666"/>
    <s v="CA-2016-164784"/>
    <d v="2016-05-01T00:00:00"/>
    <d v="2016-05-04T00:00:00"/>
    <s v="First Class"/>
    <s v="HF-14995"/>
    <x v="520"/>
    <x v="0"/>
    <s v="United States"/>
    <x v="26"/>
    <x v="18"/>
    <n v="38109"/>
    <x v="0"/>
    <s v="OFF-BI-10002954"/>
    <x v="1"/>
    <x v="8"/>
    <x v="1188"/>
    <x v="2178"/>
    <x v="0"/>
    <x v="6"/>
    <n v="-2.0108000000000001"/>
  </r>
  <r>
    <n v="2667"/>
    <s v="CA-2016-111794"/>
    <d v="2016-10-01T00:00:00"/>
    <d v="2016-10-01T00:00:00"/>
    <s v="Same Day"/>
    <s v="HG-15025"/>
    <x v="643"/>
    <x v="0"/>
    <s v="United States"/>
    <x v="112"/>
    <x v="5"/>
    <n v="79109"/>
    <x v="2"/>
    <s v="TEC-AC-10003832"/>
    <x v="2"/>
    <x v="11"/>
    <x v="463"/>
    <x v="2179"/>
    <x v="1"/>
    <x v="2"/>
    <n v="20.8719"/>
  </r>
  <r>
    <n v="2668"/>
    <s v="CA-2016-111794"/>
    <d v="2016-10-01T00:00:00"/>
    <d v="2016-10-01T00:00:00"/>
    <s v="Same Day"/>
    <s v="HG-15025"/>
    <x v="643"/>
    <x v="0"/>
    <s v="United States"/>
    <x v="112"/>
    <x v="5"/>
    <n v="79109"/>
    <x v="2"/>
    <s v="OFF-PA-10000474"/>
    <x v="1"/>
    <x v="10"/>
    <x v="33"/>
    <x v="2180"/>
    <x v="7"/>
    <x v="2"/>
    <n v="9.5687999999999995"/>
  </r>
  <r>
    <n v="2669"/>
    <s v="US-2015-139759"/>
    <d v="2015-08-25T00:00:00"/>
    <d v="2015-08-30T00:00:00"/>
    <s v="Standard Class"/>
    <s v="NL-18310"/>
    <x v="644"/>
    <x v="2"/>
    <s v="United States"/>
    <x v="1"/>
    <x v="1"/>
    <n v="90045"/>
    <x v="1"/>
    <s v="FUR-CH-10002774"/>
    <x v="0"/>
    <x v="1"/>
    <x v="23"/>
    <x v="1573"/>
    <x v="7"/>
    <x v="2"/>
    <n v="4.5881999999999996"/>
  </r>
  <r>
    <n v="2670"/>
    <s v="US-2015-139759"/>
    <d v="2015-08-25T00:00:00"/>
    <d v="2015-08-30T00:00:00"/>
    <s v="Standard Class"/>
    <s v="NL-18310"/>
    <x v="644"/>
    <x v="2"/>
    <s v="United States"/>
    <x v="1"/>
    <x v="1"/>
    <n v="90045"/>
    <x v="1"/>
    <s v="OFF-AP-10002765"/>
    <x v="1"/>
    <x v="9"/>
    <x v="1261"/>
    <x v="2181"/>
    <x v="4"/>
    <x v="0"/>
    <n v="29.668800000000001"/>
  </r>
  <r>
    <n v="2671"/>
    <s v="CA-2014-126403"/>
    <d v="2014-09-09T00:00:00"/>
    <d v="2014-09-12T00:00:00"/>
    <s v="Second Class"/>
    <s v="RR-19525"/>
    <x v="645"/>
    <x v="1"/>
    <s v="United States"/>
    <x v="90"/>
    <x v="31"/>
    <n v="1852"/>
    <x v="3"/>
    <s v="OFF-PA-10001144"/>
    <x v="1"/>
    <x v="10"/>
    <x v="163"/>
    <x v="1668"/>
    <x v="1"/>
    <x v="0"/>
    <n v="79.891199999999998"/>
  </r>
  <r>
    <n v="2672"/>
    <s v="CA-2014-126403"/>
    <d v="2014-09-09T00:00:00"/>
    <d v="2014-09-12T00:00:00"/>
    <s v="Second Class"/>
    <s v="RR-19525"/>
    <x v="645"/>
    <x v="1"/>
    <s v="United States"/>
    <x v="90"/>
    <x v="31"/>
    <n v="1852"/>
    <x v="3"/>
    <s v="FUR-CH-10003761"/>
    <x v="0"/>
    <x v="1"/>
    <x v="1388"/>
    <x v="2182"/>
    <x v="5"/>
    <x v="0"/>
    <n v="212.1876"/>
  </r>
  <r>
    <n v="2673"/>
    <s v="CA-2014-126403"/>
    <d v="2014-09-09T00:00:00"/>
    <d v="2014-09-12T00:00:00"/>
    <s v="Second Class"/>
    <s v="RR-19525"/>
    <x v="645"/>
    <x v="1"/>
    <s v="United States"/>
    <x v="90"/>
    <x v="31"/>
    <n v="1852"/>
    <x v="3"/>
    <s v="OFF-PA-10004665"/>
    <x v="1"/>
    <x v="10"/>
    <x v="1389"/>
    <x v="2183"/>
    <x v="0"/>
    <x v="0"/>
    <n v="12.837999999999999"/>
  </r>
  <r>
    <n v="2674"/>
    <s v="CA-2014-126403"/>
    <d v="2014-09-09T00:00:00"/>
    <d v="2014-09-12T00:00:00"/>
    <s v="Second Class"/>
    <s v="RR-19525"/>
    <x v="645"/>
    <x v="1"/>
    <s v="United States"/>
    <x v="90"/>
    <x v="31"/>
    <n v="1852"/>
    <x v="3"/>
    <s v="OFF-ST-10000078"/>
    <x v="1"/>
    <x v="4"/>
    <x v="1227"/>
    <x v="2184"/>
    <x v="2"/>
    <x v="0"/>
    <n v="238.65299999999999"/>
  </r>
  <r>
    <n v="2675"/>
    <s v="CA-2017-136875"/>
    <d v="2017-12-03T00:00:00"/>
    <d v="2017-12-03T00:00:00"/>
    <s v="Same Day"/>
    <s v="TC-21295"/>
    <x v="646"/>
    <x v="0"/>
    <s v="United States"/>
    <x v="70"/>
    <x v="1"/>
    <n v="92024"/>
    <x v="1"/>
    <s v="OFF-PA-10000357"/>
    <x v="1"/>
    <x v="10"/>
    <x v="1228"/>
    <x v="1668"/>
    <x v="1"/>
    <x v="0"/>
    <n v="79.891199999999998"/>
  </r>
  <r>
    <n v="2676"/>
    <s v="CA-2017-132185"/>
    <d v="2017-11-27T00:00:00"/>
    <d v="2017-12-02T00:00:00"/>
    <s v="Standard Class"/>
    <s v="DB-13615"/>
    <x v="140"/>
    <x v="0"/>
    <s v="United States"/>
    <x v="153"/>
    <x v="3"/>
    <n v="28806"/>
    <x v="0"/>
    <s v="OFF-AR-10000422"/>
    <x v="1"/>
    <x v="6"/>
    <x v="901"/>
    <x v="2175"/>
    <x v="2"/>
    <x v="2"/>
    <n v="0.76649999999999996"/>
  </r>
  <r>
    <n v="2677"/>
    <s v="CA-2017-132185"/>
    <d v="2017-11-27T00:00:00"/>
    <d v="2017-12-02T00:00:00"/>
    <s v="Standard Class"/>
    <s v="DB-13615"/>
    <x v="140"/>
    <x v="0"/>
    <s v="United States"/>
    <x v="153"/>
    <x v="3"/>
    <n v="28806"/>
    <x v="0"/>
    <s v="OFF-AP-10001205"/>
    <x v="1"/>
    <x v="9"/>
    <x v="1294"/>
    <x v="2185"/>
    <x v="7"/>
    <x v="2"/>
    <n v="4.3583999999999996"/>
  </r>
  <r>
    <n v="2678"/>
    <s v="US-2014-160780"/>
    <d v="2014-06-21T00:00:00"/>
    <d v="2014-06-21T00:00:00"/>
    <s v="Same Day"/>
    <s v="SV-20785"/>
    <x v="647"/>
    <x v="0"/>
    <s v="United States"/>
    <x v="206"/>
    <x v="22"/>
    <n v="81001"/>
    <x v="1"/>
    <s v="OFF-BI-10001116"/>
    <x v="1"/>
    <x v="8"/>
    <x v="1075"/>
    <x v="2186"/>
    <x v="3"/>
    <x v="6"/>
    <n v="-8.1311999999999998"/>
  </r>
  <r>
    <n v="2679"/>
    <s v="US-2014-160780"/>
    <d v="2014-06-21T00:00:00"/>
    <d v="2014-06-21T00:00:00"/>
    <s v="Same Day"/>
    <s v="SV-20785"/>
    <x v="647"/>
    <x v="0"/>
    <s v="United States"/>
    <x v="206"/>
    <x v="22"/>
    <n v="81001"/>
    <x v="1"/>
    <s v="OFF-BI-10002931"/>
    <x v="1"/>
    <x v="8"/>
    <x v="734"/>
    <x v="2187"/>
    <x v="0"/>
    <x v="6"/>
    <n v="-16.776"/>
  </r>
  <r>
    <n v="2680"/>
    <s v="CA-2017-127026"/>
    <d v="2017-01-21T00:00:00"/>
    <d v="2017-01-27T00:00:00"/>
    <s v="Standard Class"/>
    <s v="MH-18115"/>
    <x v="414"/>
    <x v="2"/>
    <s v="United States"/>
    <x v="25"/>
    <x v="12"/>
    <n v="49201"/>
    <x v="2"/>
    <s v="OFF-BI-10000546"/>
    <x v="1"/>
    <x v="8"/>
    <x v="614"/>
    <x v="928"/>
    <x v="2"/>
    <x v="0"/>
    <n v="7.056"/>
  </r>
  <r>
    <n v="2681"/>
    <s v="CA-2017-127026"/>
    <d v="2017-01-21T00:00:00"/>
    <d v="2017-01-27T00:00:00"/>
    <s v="Standard Class"/>
    <s v="MH-18115"/>
    <x v="414"/>
    <x v="2"/>
    <s v="United States"/>
    <x v="25"/>
    <x v="12"/>
    <n v="49201"/>
    <x v="2"/>
    <s v="TEC-AC-10002049"/>
    <x v="2"/>
    <x v="11"/>
    <x v="695"/>
    <x v="1000"/>
    <x v="2"/>
    <x v="0"/>
    <n v="111.59099999999999"/>
  </r>
  <r>
    <n v="2682"/>
    <s v="CA-2017-127026"/>
    <d v="2017-01-21T00:00:00"/>
    <d v="2017-01-27T00:00:00"/>
    <s v="Standard Class"/>
    <s v="MH-18115"/>
    <x v="414"/>
    <x v="2"/>
    <s v="United States"/>
    <x v="25"/>
    <x v="12"/>
    <n v="49201"/>
    <x v="2"/>
    <s v="OFF-BI-10001196"/>
    <x v="1"/>
    <x v="8"/>
    <x v="1390"/>
    <x v="2188"/>
    <x v="4"/>
    <x v="0"/>
    <n v="42.074399999999997"/>
  </r>
  <r>
    <n v="2683"/>
    <s v="CA-2017-127026"/>
    <d v="2017-01-21T00:00:00"/>
    <d v="2017-01-27T00:00:00"/>
    <s v="Standard Class"/>
    <s v="MH-18115"/>
    <x v="414"/>
    <x v="2"/>
    <s v="United States"/>
    <x v="25"/>
    <x v="12"/>
    <n v="49201"/>
    <x v="2"/>
    <s v="TEC-MA-10002981"/>
    <x v="2"/>
    <x v="15"/>
    <x v="1391"/>
    <x v="2189"/>
    <x v="1"/>
    <x v="9"/>
    <n v="152.0883"/>
  </r>
  <r>
    <n v="2684"/>
    <s v="CA-2017-127026"/>
    <d v="2017-01-21T00:00:00"/>
    <d v="2017-01-27T00:00:00"/>
    <s v="Standard Class"/>
    <s v="MH-18115"/>
    <x v="414"/>
    <x v="2"/>
    <s v="United States"/>
    <x v="25"/>
    <x v="12"/>
    <n v="49201"/>
    <x v="2"/>
    <s v="TEC-PH-10003601"/>
    <x v="2"/>
    <x v="7"/>
    <x v="1392"/>
    <x v="2190"/>
    <x v="7"/>
    <x v="0"/>
    <n v="49.497"/>
  </r>
  <r>
    <n v="2685"/>
    <s v="CA-2017-137085"/>
    <d v="2017-06-29T00:00:00"/>
    <d v="2017-07-06T00:00:00"/>
    <s v="Standard Class"/>
    <s v="CT-11995"/>
    <x v="564"/>
    <x v="0"/>
    <s v="United States"/>
    <x v="1"/>
    <x v="1"/>
    <n v="90004"/>
    <x v="1"/>
    <s v="OFF-BI-10000632"/>
    <x v="1"/>
    <x v="8"/>
    <x v="1297"/>
    <x v="2191"/>
    <x v="6"/>
    <x v="2"/>
    <n v="101.57940000000001"/>
  </r>
  <r>
    <n v="2686"/>
    <s v="CA-2016-133123"/>
    <d v="2016-09-06T00:00:00"/>
    <d v="2016-09-11T00:00:00"/>
    <s v="Standard Class"/>
    <s v="KB-16315"/>
    <x v="41"/>
    <x v="0"/>
    <s v="United States"/>
    <x v="222"/>
    <x v="3"/>
    <n v="27360"/>
    <x v="0"/>
    <s v="OFF-EN-10003055"/>
    <x v="1"/>
    <x v="12"/>
    <x v="882"/>
    <x v="2192"/>
    <x v="1"/>
    <x v="2"/>
    <n v="29.984999999999999"/>
  </r>
  <r>
    <n v="2687"/>
    <s v="CA-2016-133123"/>
    <d v="2016-09-06T00:00:00"/>
    <d v="2016-09-11T00:00:00"/>
    <s v="Standard Class"/>
    <s v="KB-16315"/>
    <x v="41"/>
    <x v="0"/>
    <s v="United States"/>
    <x v="222"/>
    <x v="3"/>
    <n v="27360"/>
    <x v="0"/>
    <s v="OFF-BI-10001031"/>
    <x v="1"/>
    <x v="8"/>
    <x v="874"/>
    <x v="2193"/>
    <x v="0"/>
    <x v="6"/>
    <n v="-2.4563999999999999"/>
  </r>
  <r>
    <n v="2688"/>
    <s v="US-2016-128195"/>
    <d v="2016-08-04T00:00:00"/>
    <d v="2016-08-05T00:00:00"/>
    <s v="First Class"/>
    <s v="RA-19285"/>
    <x v="267"/>
    <x v="0"/>
    <s v="United States"/>
    <x v="97"/>
    <x v="10"/>
    <n v="61604"/>
    <x v="2"/>
    <s v="OFF-BI-10002003"/>
    <x v="1"/>
    <x v="8"/>
    <x v="1393"/>
    <x v="2194"/>
    <x v="2"/>
    <x v="3"/>
    <n v="-6.5670000000000002"/>
  </r>
  <r>
    <n v="2689"/>
    <s v="CA-2015-153220"/>
    <d v="2015-11-12T00:00:00"/>
    <d v="2015-11-14T00:00:00"/>
    <s v="First Class"/>
    <s v="YC-21895"/>
    <x v="289"/>
    <x v="1"/>
    <s v="United States"/>
    <x v="1"/>
    <x v="1"/>
    <n v="90032"/>
    <x v="1"/>
    <s v="OFF-PA-10003016"/>
    <x v="1"/>
    <x v="10"/>
    <x v="1394"/>
    <x v="2195"/>
    <x v="2"/>
    <x v="0"/>
    <n v="7.0650000000000004"/>
  </r>
  <r>
    <n v="2690"/>
    <s v="CA-2014-123064"/>
    <d v="2014-06-30T00:00:00"/>
    <d v="2014-07-02T00:00:00"/>
    <s v="First Class"/>
    <s v="RA-19915"/>
    <x v="154"/>
    <x v="0"/>
    <s v="United States"/>
    <x v="22"/>
    <x v="10"/>
    <n v="60653"/>
    <x v="2"/>
    <s v="OFF-AR-10004582"/>
    <x v="1"/>
    <x v="6"/>
    <x v="1184"/>
    <x v="791"/>
    <x v="4"/>
    <x v="2"/>
    <n v="1.64"/>
  </r>
  <r>
    <n v="2691"/>
    <s v="CA-2017-156412"/>
    <d v="2017-12-04T00:00:00"/>
    <d v="2017-12-08T00:00:00"/>
    <s v="Standard Class"/>
    <s v="CM-12160"/>
    <x v="380"/>
    <x v="0"/>
    <s v="United States"/>
    <x v="10"/>
    <x v="9"/>
    <n v="19134"/>
    <x v="3"/>
    <s v="OFF-BI-10004364"/>
    <x v="1"/>
    <x v="8"/>
    <x v="305"/>
    <x v="2196"/>
    <x v="1"/>
    <x v="6"/>
    <n v="-4.4550000000000001"/>
  </r>
  <r>
    <n v="2692"/>
    <s v="US-2016-144211"/>
    <d v="2016-08-28T00:00:00"/>
    <d v="2016-09-02T00:00:00"/>
    <s v="Standard Class"/>
    <s v="CS-12130"/>
    <x v="79"/>
    <x v="0"/>
    <s v="United States"/>
    <x v="323"/>
    <x v="22"/>
    <n v="80112"/>
    <x v="1"/>
    <s v="OFF-PA-10002246"/>
    <x v="1"/>
    <x v="10"/>
    <x v="1395"/>
    <x v="1142"/>
    <x v="1"/>
    <x v="2"/>
    <n v="5.6115000000000004"/>
  </r>
  <r>
    <n v="2693"/>
    <s v="US-2016-144211"/>
    <d v="2016-08-28T00:00:00"/>
    <d v="2016-09-02T00:00:00"/>
    <s v="Standard Class"/>
    <s v="CS-12130"/>
    <x v="79"/>
    <x v="0"/>
    <s v="United States"/>
    <x v="323"/>
    <x v="22"/>
    <n v="80112"/>
    <x v="1"/>
    <s v="TEC-PH-10002890"/>
    <x v="2"/>
    <x v="7"/>
    <x v="1396"/>
    <x v="2197"/>
    <x v="1"/>
    <x v="2"/>
    <n v="8.1432000000000002"/>
  </r>
  <r>
    <n v="2694"/>
    <s v="CA-2016-138079"/>
    <d v="2016-01-22T00:00:00"/>
    <d v="2016-01-28T00:00:00"/>
    <s v="Standard Class"/>
    <s v="AJ-10795"/>
    <x v="295"/>
    <x v="1"/>
    <s v="United States"/>
    <x v="4"/>
    <x v="4"/>
    <n v="98115"/>
    <x v="1"/>
    <s v="FUR-FU-10001475"/>
    <x v="0"/>
    <x v="5"/>
    <x v="504"/>
    <x v="2198"/>
    <x v="2"/>
    <x v="0"/>
    <n v="37.366"/>
  </r>
  <r>
    <n v="2695"/>
    <s v="CA-2014-143182"/>
    <d v="2014-10-15T00:00:00"/>
    <d v="2014-10-20T00:00:00"/>
    <s v="Standard Class"/>
    <s v="DL-12865"/>
    <x v="297"/>
    <x v="0"/>
    <s v="United States"/>
    <x v="146"/>
    <x v="2"/>
    <n v="33012"/>
    <x v="0"/>
    <s v="FUR-FU-10004270"/>
    <x v="0"/>
    <x v="5"/>
    <x v="1381"/>
    <x v="2199"/>
    <x v="7"/>
    <x v="2"/>
    <n v="4.0382999999999996"/>
  </r>
  <r>
    <n v="2696"/>
    <s v="CA-2016-161662"/>
    <d v="2016-02-07T00:00:00"/>
    <d v="2016-02-09T00:00:00"/>
    <s v="First Class"/>
    <s v="BE-11410"/>
    <x v="648"/>
    <x v="0"/>
    <s v="United States"/>
    <x v="152"/>
    <x v="24"/>
    <n v="43130"/>
    <x v="3"/>
    <s v="OFF-PA-10003465"/>
    <x v="1"/>
    <x v="10"/>
    <x v="423"/>
    <x v="2200"/>
    <x v="0"/>
    <x v="2"/>
    <n v="10.623200000000001"/>
  </r>
  <r>
    <n v="2697"/>
    <s v="CA-2014-145317"/>
    <d v="2014-03-18T00:00:00"/>
    <d v="2014-03-23T00:00:00"/>
    <s v="Standard Class"/>
    <s v="SM-20320"/>
    <x v="598"/>
    <x v="2"/>
    <s v="United States"/>
    <x v="108"/>
    <x v="2"/>
    <n v="32216"/>
    <x v="0"/>
    <s v="TEC-MA-10003626"/>
    <x v="2"/>
    <x v="15"/>
    <x v="1397"/>
    <x v="2201"/>
    <x v="4"/>
    <x v="5"/>
    <n v="-16.425999999999998"/>
  </r>
  <r>
    <n v="2698"/>
    <s v="CA-2014-145317"/>
    <d v="2014-03-18T00:00:00"/>
    <d v="2014-03-23T00:00:00"/>
    <s v="Standard Class"/>
    <s v="SM-20320"/>
    <x v="598"/>
    <x v="2"/>
    <s v="United States"/>
    <x v="108"/>
    <x v="2"/>
    <n v="32216"/>
    <x v="0"/>
    <s v="TEC-MA-10002412"/>
    <x v="2"/>
    <x v="15"/>
    <x v="1398"/>
    <x v="2202"/>
    <x v="5"/>
    <x v="5"/>
    <n v="-1811.0784000000001"/>
  </r>
  <r>
    <n v="2699"/>
    <s v="CA-2014-145317"/>
    <d v="2014-03-18T00:00:00"/>
    <d v="2014-03-23T00:00:00"/>
    <s v="Standard Class"/>
    <s v="SM-20320"/>
    <x v="598"/>
    <x v="2"/>
    <s v="United States"/>
    <x v="108"/>
    <x v="2"/>
    <n v="32216"/>
    <x v="0"/>
    <s v="OFF-PA-10001804"/>
    <x v="1"/>
    <x v="10"/>
    <x v="129"/>
    <x v="2203"/>
    <x v="4"/>
    <x v="2"/>
    <n v="7.4816000000000003"/>
  </r>
  <r>
    <n v="2700"/>
    <s v="CA-2014-145317"/>
    <d v="2014-03-18T00:00:00"/>
    <d v="2014-03-23T00:00:00"/>
    <s v="Standard Class"/>
    <s v="SM-20320"/>
    <x v="598"/>
    <x v="2"/>
    <s v="United States"/>
    <x v="108"/>
    <x v="2"/>
    <n v="32216"/>
    <x v="0"/>
    <s v="OFF-AR-10003183"/>
    <x v="1"/>
    <x v="6"/>
    <x v="1399"/>
    <x v="2204"/>
    <x v="1"/>
    <x v="2"/>
    <n v="1.002"/>
  </r>
  <r>
    <n v="2701"/>
    <s v="CA-2014-145317"/>
    <d v="2014-03-18T00:00:00"/>
    <d v="2014-03-23T00:00:00"/>
    <s v="Standard Class"/>
    <s v="SM-20320"/>
    <x v="598"/>
    <x v="2"/>
    <s v="United States"/>
    <x v="108"/>
    <x v="2"/>
    <n v="32216"/>
    <x v="0"/>
    <s v="FUR-FU-10004270"/>
    <x v="0"/>
    <x v="5"/>
    <x v="1381"/>
    <x v="2205"/>
    <x v="0"/>
    <x v="2"/>
    <n v="8.0765999999999991"/>
  </r>
  <r>
    <n v="2702"/>
    <s v="CA-2014-145317"/>
    <d v="2014-03-18T00:00:00"/>
    <d v="2014-03-23T00:00:00"/>
    <s v="Standard Class"/>
    <s v="SM-20320"/>
    <x v="598"/>
    <x v="2"/>
    <s v="United States"/>
    <x v="108"/>
    <x v="2"/>
    <n v="32216"/>
    <x v="0"/>
    <s v="OFF-FA-10003112"/>
    <x v="1"/>
    <x v="13"/>
    <x v="128"/>
    <x v="2206"/>
    <x v="1"/>
    <x v="2"/>
    <n v="5.9175000000000004"/>
  </r>
  <r>
    <n v="2703"/>
    <s v="CA-2014-145317"/>
    <d v="2014-03-18T00:00:00"/>
    <d v="2014-03-23T00:00:00"/>
    <s v="Standard Class"/>
    <s v="SM-20320"/>
    <x v="598"/>
    <x v="2"/>
    <s v="United States"/>
    <x v="108"/>
    <x v="2"/>
    <n v="32216"/>
    <x v="0"/>
    <s v="FUR-FU-10001986"/>
    <x v="0"/>
    <x v="5"/>
    <x v="1142"/>
    <x v="1888"/>
    <x v="1"/>
    <x v="2"/>
    <n v="15.294"/>
  </r>
  <r>
    <n v="2704"/>
    <s v="CA-2014-143413"/>
    <d v="2014-05-24T00:00:00"/>
    <d v="2014-05-30T00:00:00"/>
    <s v="Standard Class"/>
    <s v="RP-19390"/>
    <x v="261"/>
    <x v="0"/>
    <s v="United States"/>
    <x v="248"/>
    <x v="39"/>
    <n v="21215"/>
    <x v="3"/>
    <s v="OFF-PA-10002319"/>
    <x v="1"/>
    <x v="10"/>
    <x v="1400"/>
    <x v="2207"/>
    <x v="1"/>
    <x v="0"/>
    <n v="56.977200000000003"/>
  </r>
  <r>
    <n v="2705"/>
    <s v="CA-2017-156818"/>
    <d v="2017-07-11T00:00:00"/>
    <d v="2017-07-13T00:00:00"/>
    <s v="Second Class"/>
    <s v="JD-16015"/>
    <x v="557"/>
    <x v="0"/>
    <s v="United States"/>
    <x v="20"/>
    <x v="15"/>
    <n v="10009"/>
    <x v="3"/>
    <s v="TEC-AC-10002323"/>
    <x v="2"/>
    <x v="11"/>
    <x v="177"/>
    <x v="2208"/>
    <x v="5"/>
    <x v="0"/>
    <n v="17.238"/>
  </r>
  <r>
    <n v="2706"/>
    <s v="CA-2017-155873"/>
    <d v="2017-06-16T00:00:00"/>
    <d v="2017-06-21T00:00:00"/>
    <s v="Standard Class"/>
    <s v="AB-10255"/>
    <x v="437"/>
    <x v="2"/>
    <s v="United States"/>
    <x v="51"/>
    <x v="27"/>
    <n v="88220"/>
    <x v="1"/>
    <s v="OFF-SU-10001165"/>
    <x v="1"/>
    <x v="14"/>
    <x v="1048"/>
    <x v="1438"/>
    <x v="0"/>
    <x v="0"/>
    <n v="4.3368000000000002"/>
  </r>
  <r>
    <n v="2707"/>
    <s v="CA-2017-155873"/>
    <d v="2017-06-16T00:00:00"/>
    <d v="2017-06-21T00:00:00"/>
    <s v="Standard Class"/>
    <s v="AB-10255"/>
    <x v="437"/>
    <x v="2"/>
    <s v="United States"/>
    <x v="51"/>
    <x v="27"/>
    <n v="88220"/>
    <x v="1"/>
    <s v="OFF-PA-10001246"/>
    <x v="1"/>
    <x v="10"/>
    <x v="1401"/>
    <x v="537"/>
    <x v="1"/>
    <x v="0"/>
    <n v="9.3312000000000008"/>
  </r>
  <r>
    <n v="2708"/>
    <s v="CA-2017-155873"/>
    <d v="2017-06-16T00:00:00"/>
    <d v="2017-06-21T00:00:00"/>
    <s v="Standard Class"/>
    <s v="AB-10255"/>
    <x v="437"/>
    <x v="2"/>
    <s v="United States"/>
    <x v="51"/>
    <x v="27"/>
    <n v="88220"/>
    <x v="1"/>
    <s v="OFF-PA-10001815"/>
    <x v="1"/>
    <x v="10"/>
    <x v="1402"/>
    <x v="801"/>
    <x v="4"/>
    <x v="0"/>
    <n v="92.236800000000002"/>
  </r>
  <r>
    <n v="2709"/>
    <s v="CA-2015-121797"/>
    <d v="2015-01-30T00:00:00"/>
    <d v="2015-02-06T00:00:00"/>
    <s v="Standard Class"/>
    <s v="CC-12145"/>
    <x v="230"/>
    <x v="0"/>
    <s v="United States"/>
    <x v="1"/>
    <x v="1"/>
    <n v="90049"/>
    <x v="1"/>
    <s v="FUR-FU-10001876"/>
    <x v="0"/>
    <x v="5"/>
    <x v="1403"/>
    <x v="2209"/>
    <x v="3"/>
    <x v="0"/>
    <n v="81.849599999999995"/>
  </r>
  <r>
    <n v="2710"/>
    <s v="CA-2015-121797"/>
    <d v="2015-01-30T00:00:00"/>
    <d v="2015-02-06T00:00:00"/>
    <s v="Standard Class"/>
    <s v="CC-12145"/>
    <x v="230"/>
    <x v="0"/>
    <s v="United States"/>
    <x v="1"/>
    <x v="1"/>
    <n v="90049"/>
    <x v="1"/>
    <s v="TEC-MA-10000488"/>
    <x v="2"/>
    <x v="15"/>
    <x v="1138"/>
    <x v="2210"/>
    <x v="1"/>
    <x v="2"/>
    <n v="215.9973"/>
  </r>
  <r>
    <n v="2711"/>
    <s v="US-2015-120572"/>
    <d v="2015-12-11T00:00:00"/>
    <d v="2015-12-15T00:00:00"/>
    <s v="Standard Class"/>
    <s v="GH-14425"/>
    <x v="485"/>
    <x v="0"/>
    <s v="United States"/>
    <x v="108"/>
    <x v="2"/>
    <n v="32216"/>
    <x v="0"/>
    <s v="OFF-BI-10001098"/>
    <x v="1"/>
    <x v="8"/>
    <x v="410"/>
    <x v="2211"/>
    <x v="0"/>
    <x v="6"/>
    <n v="-8.9795999999999996"/>
  </r>
  <r>
    <n v="2712"/>
    <s v="CA-2017-132430"/>
    <d v="2017-10-09T00:00:00"/>
    <d v="2017-10-11T00:00:00"/>
    <s v="First Class"/>
    <s v="CP-12085"/>
    <x v="434"/>
    <x v="1"/>
    <s v="United States"/>
    <x v="80"/>
    <x v="24"/>
    <n v="44107"/>
    <x v="3"/>
    <s v="FUR-FU-10003577"/>
    <x v="0"/>
    <x v="5"/>
    <x v="613"/>
    <x v="2212"/>
    <x v="4"/>
    <x v="2"/>
    <n v="9.1776"/>
  </r>
  <r>
    <n v="2713"/>
    <s v="CA-2017-146031"/>
    <d v="2017-07-29T00:00:00"/>
    <d v="2017-08-01T00:00:00"/>
    <s v="Second Class"/>
    <s v="GM-14440"/>
    <x v="306"/>
    <x v="0"/>
    <s v="United States"/>
    <x v="21"/>
    <x v="15"/>
    <n v="12180"/>
    <x v="3"/>
    <s v="OFF-AR-10002656"/>
    <x v="1"/>
    <x v="6"/>
    <x v="159"/>
    <x v="1817"/>
    <x v="6"/>
    <x v="0"/>
    <n v="22.244399999999999"/>
  </r>
  <r>
    <n v="2714"/>
    <s v="CA-2014-110100"/>
    <d v="2014-04-25T00:00:00"/>
    <d v="2014-04-29T00:00:00"/>
    <s v="Standard Class"/>
    <s v="LC-16885"/>
    <x v="62"/>
    <x v="0"/>
    <s v="United States"/>
    <x v="40"/>
    <x v="3"/>
    <n v="28403"/>
    <x v="0"/>
    <s v="TEC-PH-10004531"/>
    <x v="2"/>
    <x v="7"/>
    <x v="1404"/>
    <x v="214"/>
    <x v="1"/>
    <x v="2"/>
    <n v="37.796999999999997"/>
  </r>
  <r>
    <n v="2715"/>
    <s v="CA-2015-103723"/>
    <d v="2015-12-01T00:00:00"/>
    <d v="2015-12-06T00:00:00"/>
    <s v="Standard Class"/>
    <s v="BT-11305"/>
    <x v="457"/>
    <x v="2"/>
    <s v="United States"/>
    <x v="4"/>
    <x v="4"/>
    <n v="98105"/>
    <x v="1"/>
    <s v="OFF-AR-10003251"/>
    <x v="1"/>
    <x v="6"/>
    <x v="1050"/>
    <x v="2213"/>
    <x v="2"/>
    <x v="0"/>
    <n v="5.56"/>
  </r>
  <r>
    <n v="2716"/>
    <s v="CA-2014-127187"/>
    <d v="2014-12-04T00:00:00"/>
    <d v="2014-12-08T00:00:00"/>
    <s v="Standard Class"/>
    <s v="CP-12085"/>
    <x v="434"/>
    <x v="1"/>
    <s v="United States"/>
    <x v="20"/>
    <x v="15"/>
    <n v="10024"/>
    <x v="3"/>
    <s v="TEC-PH-10000673"/>
    <x v="2"/>
    <x v="7"/>
    <x v="1405"/>
    <x v="2214"/>
    <x v="0"/>
    <x v="0"/>
    <n v="62.3904"/>
  </r>
  <r>
    <n v="2717"/>
    <s v="CA-2017-128475"/>
    <d v="2017-08-26T00:00:00"/>
    <d v="2017-09-01T00:00:00"/>
    <s v="Standard Class"/>
    <s v="SC-20680"/>
    <x v="649"/>
    <x v="2"/>
    <s v="United States"/>
    <x v="38"/>
    <x v="32"/>
    <n v="31907"/>
    <x v="0"/>
    <s v="TEC-AC-10000158"/>
    <x v="2"/>
    <x v="11"/>
    <x v="357"/>
    <x v="2215"/>
    <x v="0"/>
    <x v="0"/>
    <n v="15.1158"/>
  </r>
  <r>
    <n v="2718"/>
    <s v="CA-2014-100006"/>
    <d v="2014-09-07T00:00:00"/>
    <d v="2014-09-13T00:00:00"/>
    <s v="Standard Class"/>
    <s v="DK-13375"/>
    <x v="589"/>
    <x v="0"/>
    <s v="United States"/>
    <x v="20"/>
    <x v="15"/>
    <n v="10024"/>
    <x v="3"/>
    <s v="TEC-PH-10002075"/>
    <x v="2"/>
    <x v="7"/>
    <x v="1406"/>
    <x v="2216"/>
    <x v="1"/>
    <x v="0"/>
    <n v="109.6113"/>
  </r>
  <r>
    <n v="2719"/>
    <s v="CA-2017-144827"/>
    <d v="2017-12-21T00:00:00"/>
    <d v="2017-12-27T00:00:00"/>
    <s v="Standard Class"/>
    <s v="SE-20110"/>
    <x v="339"/>
    <x v="0"/>
    <s v="United States"/>
    <x v="116"/>
    <x v="1"/>
    <n v="92627"/>
    <x v="1"/>
    <s v="OFF-ST-10004340"/>
    <x v="1"/>
    <x v="4"/>
    <x v="817"/>
    <x v="2217"/>
    <x v="0"/>
    <x v="0"/>
    <n v="33.577199999999998"/>
  </r>
  <r>
    <n v="2720"/>
    <s v="CA-2014-110030"/>
    <d v="2014-12-06T00:00:00"/>
    <d v="2014-12-08T00:00:00"/>
    <s v="Second Class"/>
    <s v="LF-17185"/>
    <x v="166"/>
    <x v="0"/>
    <s v="United States"/>
    <x v="12"/>
    <x v="5"/>
    <n v="77095"/>
    <x v="2"/>
    <s v="FUR-FU-10002759"/>
    <x v="0"/>
    <x v="5"/>
    <x v="560"/>
    <x v="112"/>
    <x v="1"/>
    <x v="7"/>
    <n v="-14.3856"/>
  </r>
  <r>
    <n v="2721"/>
    <s v="CA-2014-121286"/>
    <d v="2014-11-04T00:00:00"/>
    <d v="2014-11-08T00:00:00"/>
    <s v="Second Class"/>
    <s v="ON-18715"/>
    <x v="21"/>
    <x v="1"/>
    <s v="United States"/>
    <x v="143"/>
    <x v="3"/>
    <n v="27511"/>
    <x v="0"/>
    <s v="OFF-FA-10000585"/>
    <x v="1"/>
    <x v="13"/>
    <x v="204"/>
    <x v="1341"/>
    <x v="1"/>
    <x v="2"/>
    <n v="2.7222"/>
  </r>
  <r>
    <n v="2722"/>
    <s v="CA-2014-121286"/>
    <d v="2014-11-04T00:00:00"/>
    <d v="2014-11-08T00:00:00"/>
    <s v="Second Class"/>
    <s v="ON-18715"/>
    <x v="21"/>
    <x v="1"/>
    <s v="United States"/>
    <x v="143"/>
    <x v="3"/>
    <n v="27511"/>
    <x v="0"/>
    <s v="OFF-AP-10004859"/>
    <x v="1"/>
    <x v="9"/>
    <x v="930"/>
    <x v="2218"/>
    <x v="2"/>
    <x v="2"/>
    <n v="5.0960000000000001"/>
  </r>
  <r>
    <n v="2723"/>
    <s v="CA-2016-164735"/>
    <d v="2016-04-14T00:00:00"/>
    <d v="2016-04-19T00:00:00"/>
    <s v="Second Class"/>
    <s v="TB-21400"/>
    <x v="483"/>
    <x v="0"/>
    <s v="United States"/>
    <x v="166"/>
    <x v="17"/>
    <n v="22304"/>
    <x v="0"/>
    <s v="OFF-ST-10001558"/>
    <x v="1"/>
    <x v="4"/>
    <x v="719"/>
    <x v="2219"/>
    <x v="2"/>
    <x v="0"/>
    <n v="12.18"/>
  </r>
  <r>
    <n v="2724"/>
    <s v="CA-2014-153479"/>
    <d v="2014-10-04T00:00:00"/>
    <d v="2014-10-08T00:00:00"/>
    <s v="Standard Class"/>
    <s v="DF-13135"/>
    <x v="650"/>
    <x v="0"/>
    <s v="United States"/>
    <x v="132"/>
    <x v="1"/>
    <n v="94591"/>
    <x v="1"/>
    <s v="OFF-LA-10004689"/>
    <x v="1"/>
    <x v="2"/>
    <x v="264"/>
    <x v="2220"/>
    <x v="2"/>
    <x v="0"/>
    <n v="6.7915000000000001"/>
  </r>
  <r>
    <n v="2725"/>
    <s v="CA-2014-153479"/>
    <d v="2014-10-04T00:00:00"/>
    <d v="2014-10-08T00:00:00"/>
    <s v="Standard Class"/>
    <s v="DF-13135"/>
    <x v="650"/>
    <x v="0"/>
    <s v="United States"/>
    <x v="132"/>
    <x v="1"/>
    <n v="94591"/>
    <x v="1"/>
    <s v="OFF-BI-10002867"/>
    <x v="1"/>
    <x v="8"/>
    <x v="972"/>
    <x v="2221"/>
    <x v="0"/>
    <x v="2"/>
    <n v="31.085599999999999"/>
  </r>
  <r>
    <n v="2726"/>
    <s v="CA-2017-149888"/>
    <d v="2017-11-07T00:00:00"/>
    <d v="2017-11-13T00:00:00"/>
    <s v="Standard Class"/>
    <s v="EP-13915"/>
    <x v="212"/>
    <x v="0"/>
    <s v="United States"/>
    <x v="10"/>
    <x v="9"/>
    <n v="19120"/>
    <x v="3"/>
    <s v="TEC-PH-10003811"/>
    <x v="2"/>
    <x v="7"/>
    <x v="1196"/>
    <x v="1880"/>
    <x v="2"/>
    <x v="10"/>
    <n v="-71.994"/>
  </r>
  <r>
    <n v="2727"/>
    <s v="CA-2017-149888"/>
    <d v="2017-11-07T00:00:00"/>
    <d v="2017-11-13T00:00:00"/>
    <s v="Standard Class"/>
    <s v="EP-13915"/>
    <x v="212"/>
    <x v="0"/>
    <s v="United States"/>
    <x v="10"/>
    <x v="9"/>
    <n v="19120"/>
    <x v="3"/>
    <s v="FUR-TA-10000849"/>
    <x v="0"/>
    <x v="3"/>
    <x v="1327"/>
    <x v="2222"/>
    <x v="4"/>
    <x v="10"/>
    <n v="-140.14080000000001"/>
  </r>
  <r>
    <n v="2728"/>
    <s v="CA-2017-119193"/>
    <d v="2017-12-22T00:00:00"/>
    <d v="2017-12-24T00:00:00"/>
    <s v="First Class"/>
    <s v="SK-19990"/>
    <x v="85"/>
    <x v="0"/>
    <s v="United States"/>
    <x v="167"/>
    <x v="24"/>
    <n v="43615"/>
    <x v="3"/>
    <s v="OFF-BI-10000848"/>
    <x v="1"/>
    <x v="8"/>
    <x v="520"/>
    <x v="2223"/>
    <x v="7"/>
    <x v="6"/>
    <n v="-1.3128"/>
  </r>
  <r>
    <n v="2729"/>
    <s v="CA-2017-119193"/>
    <d v="2017-12-22T00:00:00"/>
    <d v="2017-12-24T00:00:00"/>
    <s v="First Class"/>
    <s v="SK-19990"/>
    <x v="85"/>
    <x v="0"/>
    <s v="United States"/>
    <x v="167"/>
    <x v="24"/>
    <n v="43615"/>
    <x v="3"/>
    <s v="TEC-PH-10003072"/>
    <x v="2"/>
    <x v="7"/>
    <x v="1319"/>
    <x v="2224"/>
    <x v="3"/>
    <x v="10"/>
    <n v="94.493700000000004"/>
  </r>
  <r>
    <n v="2730"/>
    <s v="CA-2017-104801"/>
    <d v="2017-02-13T00:00:00"/>
    <d v="2017-02-19T00:00:00"/>
    <s v="Standard Class"/>
    <s v="FH-14350"/>
    <x v="651"/>
    <x v="0"/>
    <s v="United States"/>
    <x v="4"/>
    <x v="4"/>
    <n v="98105"/>
    <x v="1"/>
    <s v="OFF-AR-10001547"/>
    <x v="1"/>
    <x v="6"/>
    <x v="148"/>
    <x v="153"/>
    <x v="1"/>
    <x v="0"/>
    <n v="1.7901"/>
  </r>
  <r>
    <n v="2731"/>
    <s v="CA-2017-104801"/>
    <d v="2017-02-13T00:00:00"/>
    <d v="2017-02-19T00:00:00"/>
    <s v="Standard Class"/>
    <s v="FH-14350"/>
    <x v="651"/>
    <x v="0"/>
    <s v="United States"/>
    <x v="4"/>
    <x v="4"/>
    <n v="98105"/>
    <x v="1"/>
    <s v="TEC-AC-10001838"/>
    <x v="2"/>
    <x v="11"/>
    <x v="651"/>
    <x v="2225"/>
    <x v="4"/>
    <x v="0"/>
    <n v="343.9828"/>
  </r>
  <r>
    <n v="2732"/>
    <s v="CA-2017-104801"/>
    <d v="2017-02-13T00:00:00"/>
    <d v="2017-02-19T00:00:00"/>
    <s v="Standard Class"/>
    <s v="FH-14350"/>
    <x v="651"/>
    <x v="0"/>
    <s v="United States"/>
    <x v="4"/>
    <x v="4"/>
    <n v="98105"/>
    <x v="1"/>
    <s v="FUR-FU-10004017"/>
    <x v="0"/>
    <x v="5"/>
    <x v="217"/>
    <x v="2226"/>
    <x v="7"/>
    <x v="0"/>
    <n v="21.506"/>
  </r>
  <r>
    <n v="2733"/>
    <s v="CA-2014-107594"/>
    <d v="2014-07-02T00:00:00"/>
    <d v="2014-07-06T00:00:00"/>
    <s v="Standard Class"/>
    <s v="EH-13945"/>
    <x v="13"/>
    <x v="0"/>
    <s v="United States"/>
    <x v="135"/>
    <x v="30"/>
    <n v="7060"/>
    <x v="3"/>
    <s v="TEC-PH-10002923"/>
    <x v="2"/>
    <x v="7"/>
    <x v="687"/>
    <x v="2227"/>
    <x v="0"/>
    <x v="0"/>
    <n v="19.974599999999999"/>
  </r>
  <r>
    <n v="2734"/>
    <s v="CA-2014-107594"/>
    <d v="2014-07-02T00:00:00"/>
    <d v="2014-07-06T00:00:00"/>
    <s v="Standard Class"/>
    <s v="EH-13945"/>
    <x v="13"/>
    <x v="0"/>
    <s v="United States"/>
    <x v="135"/>
    <x v="30"/>
    <n v="7060"/>
    <x v="3"/>
    <s v="OFF-AR-10000716"/>
    <x v="1"/>
    <x v="6"/>
    <x v="794"/>
    <x v="2228"/>
    <x v="7"/>
    <x v="0"/>
    <n v="2.1762000000000001"/>
  </r>
  <r>
    <n v="2735"/>
    <s v="CA-2015-129770"/>
    <d v="2015-02-21T00:00:00"/>
    <d v="2015-02-23T00:00:00"/>
    <s v="Second Class"/>
    <s v="JE-15715"/>
    <x v="555"/>
    <x v="0"/>
    <s v="United States"/>
    <x v="324"/>
    <x v="27"/>
    <n v="88001"/>
    <x v="1"/>
    <s v="OFF-PA-10000249"/>
    <x v="1"/>
    <x v="10"/>
    <x v="33"/>
    <x v="335"/>
    <x v="4"/>
    <x v="0"/>
    <n v="23.086400000000001"/>
  </r>
  <r>
    <n v="2736"/>
    <s v="CA-2015-115798"/>
    <d v="2015-11-13T00:00:00"/>
    <d v="2015-11-19T00:00:00"/>
    <s v="Standard Class"/>
    <s v="KL-16645"/>
    <x v="107"/>
    <x v="0"/>
    <s v="United States"/>
    <x v="46"/>
    <x v="13"/>
    <n v="19711"/>
    <x v="3"/>
    <s v="TEC-PH-10003691"/>
    <x v="2"/>
    <x v="7"/>
    <x v="1407"/>
    <x v="2216"/>
    <x v="1"/>
    <x v="0"/>
    <n v="94.492500000000007"/>
  </r>
  <r>
    <n v="2737"/>
    <s v="CA-2015-115798"/>
    <d v="2015-11-13T00:00:00"/>
    <d v="2015-11-19T00:00:00"/>
    <s v="Standard Class"/>
    <s v="KL-16645"/>
    <x v="107"/>
    <x v="0"/>
    <s v="United States"/>
    <x v="46"/>
    <x v="13"/>
    <n v="19711"/>
    <x v="3"/>
    <s v="OFF-PA-10001560"/>
    <x v="1"/>
    <x v="10"/>
    <x v="670"/>
    <x v="2229"/>
    <x v="3"/>
    <x v="0"/>
    <n v="19.871600000000001"/>
  </r>
  <r>
    <n v="2738"/>
    <s v="CA-2015-115798"/>
    <d v="2015-11-13T00:00:00"/>
    <d v="2015-11-19T00:00:00"/>
    <s v="Standard Class"/>
    <s v="KL-16645"/>
    <x v="107"/>
    <x v="0"/>
    <s v="United States"/>
    <x v="46"/>
    <x v="13"/>
    <n v="19711"/>
    <x v="3"/>
    <s v="FUR-BO-10004467"/>
    <x v="0"/>
    <x v="0"/>
    <x v="892"/>
    <x v="670"/>
    <x v="1"/>
    <x v="0"/>
    <n v="56.994300000000003"/>
  </r>
  <r>
    <n v="2739"/>
    <s v="CA-2015-115798"/>
    <d v="2015-11-13T00:00:00"/>
    <d v="2015-11-19T00:00:00"/>
    <s v="Standard Class"/>
    <s v="KL-16645"/>
    <x v="107"/>
    <x v="0"/>
    <s v="United States"/>
    <x v="46"/>
    <x v="13"/>
    <n v="19711"/>
    <x v="3"/>
    <s v="TEC-PH-10001819"/>
    <x v="2"/>
    <x v="7"/>
    <x v="813"/>
    <x v="2230"/>
    <x v="0"/>
    <x v="0"/>
    <n v="43.190399999999997"/>
  </r>
  <r>
    <n v="2740"/>
    <s v="CA-2017-122707"/>
    <d v="2017-04-16T00:00:00"/>
    <d v="2017-04-18T00:00:00"/>
    <s v="First Class"/>
    <s v="EB-13750"/>
    <x v="494"/>
    <x v="1"/>
    <s v="United States"/>
    <x v="325"/>
    <x v="19"/>
    <n v="35244"/>
    <x v="0"/>
    <s v="OFF-SU-10000157"/>
    <x v="1"/>
    <x v="14"/>
    <x v="1408"/>
    <x v="2231"/>
    <x v="4"/>
    <x v="0"/>
    <n v="9.5448000000000004"/>
  </r>
  <r>
    <n v="2741"/>
    <s v="CA-2017-122707"/>
    <d v="2017-04-16T00:00:00"/>
    <d v="2017-04-18T00:00:00"/>
    <s v="First Class"/>
    <s v="EB-13750"/>
    <x v="494"/>
    <x v="1"/>
    <s v="United States"/>
    <x v="325"/>
    <x v="19"/>
    <n v="35244"/>
    <x v="0"/>
    <s v="TEC-AC-10004227"/>
    <x v="2"/>
    <x v="11"/>
    <x v="1409"/>
    <x v="2232"/>
    <x v="0"/>
    <x v="0"/>
    <n v="1.5588"/>
  </r>
  <r>
    <n v="2742"/>
    <s v="CA-2016-165015"/>
    <d v="2016-02-25T00:00:00"/>
    <d v="2016-02-27T00:00:00"/>
    <s v="Second Class"/>
    <s v="BD-11725"/>
    <x v="232"/>
    <x v="0"/>
    <s v="United States"/>
    <x v="46"/>
    <x v="24"/>
    <n v="43055"/>
    <x v="3"/>
    <s v="OFF-EN-10003134"/>
    <x v="1"/>
    <x v="12"/>
    <x v="153"/>
    <x v="666"/>
    <x v="2"/>
    <x v="2"/>
    <n v="17.52"/>
  </r>
  <r>
    <n v="2743"/>
    <s v="CA-2014-149244"/>
    <d v="2014-11-04T00:00:00"/>
    <d v="2014-11-08T00:00:00"/>
    <s v="Standard Class"/>
    <s v="MS-17530"/>
    <x v="652"/>
    <x v="0"/>
    <s v="United States"/>
    <x v="70"/>
    <x v="1"/>
    <n v="92037"/>
    <x v="1"/>
    <s v="FUR-FU-10004671"/>
    <x v="0"/>
    <x v="5"/>
    <x v="1366"/>
    <x v="2233"/>
    <x v="0"/>
    <x v="0"/>
    <n v="13.4292"/>
  </r>
  <r>
    <n v="2744"/>
    <s v="CA-2015-140144"/>
    <d v="2015-06-20T00:00:00"/>
    <d v="2015-06-25T00:00:00"/>
    <s v="Second Class"/>
    <s v="SC-20770"/>
    <x v="34"/>
    <x v="1"/>
    <s v="United States"/>
    <x v="8"/>
    <x v="1"/>
    <n v="94122"/>
    <x v="1"/>
    <s v="FUR-FU-10002253"/>
    <x v="0"/>
    <x v="5"/>
    <x v="592"/>
    <x v="2234"/>
    <x v="5"/>
    <x v="0"/>
    <n v="100.4796"/>
  </r>
  <r>
    <n v="2745"/>
    <s v="CA-2015-140144"/>
    <d v="2015-06-20T00:00:00"/>
    <d v="2015-06-25T00:00:00"/>
    <s v="Second Class"/>
    <s v="SC-20770"/>
    <x v="34"/>
    <x v="1"/>
    <s v="United States"/>
    <x v="8"/>
    <x v="1"/>
    <n v="94122"/>
    <x v="1"/>
    <s v="TEC-PH-10002726"/>
    <x v="2"/>
    <x v="7"/>
    <x v="66"/>
    <x v="2235"/>
    <x v="1"/>
    <x v="2"/>
    <n v="47.241"/>
  </r>
  <r>
    <n v="2746"/>
    <s v="CA-2017-163321"/>
    <d v="2017-08-07T00:00:00"/>
    <d v="2017-08-11T00:00:00"/>
    <s v="Second Class"/>
    <s v="FM-14380"/>
    <x v="248"/>
    <x v="0"/>
    <s v="United States"/>
    <x v="108"/>
    <x v="3"/>
    <n v="28540"/>
    <x v="0"/>
    <s v="TEC-AC-10004571"/>
    <x v="2"/>
    <x v="11"/>
    <x v="409"/>
    <x v="2236"/>
    <x v="7"/>
    <x v="2"/>
    <n v="21.997800000000002"/>
  </r>
  <r>
    <n v="2747"/>
    <s v="CA-2014-155887"/>
    <d v="2014-05-12T00:00:00"/>
    <d v="2014-05-17T00:00:00"/>
    <s v="Standard Class"/>
    <s v="KT-16480"/>
    <x v="409"/>
    <x v="0"/>
    <s v="United States"/>
    <x v="47"/>
    <x v="31"/>
    <n v="2038"/>
    <x v="3"/>
    <s v="FUR-TA-10002228"/>
    <x v="0"/>
    <x v="3"/>
    <x v="601"/>
    <x v="2237"/>
    <x v="1"/>
    <x v="4"/>
    <n v="-130.0104"/>
  </r>
  <r>
    <n v="2748"/>
    <s v="US-2015-165449"/>
    <d v="2015-11-22T00:00:00"/>
    <d v="2015-11-26T00:00:00"/>
    <s v="Standard Class"/>
    <s v="AP-10720"/>
    <x v="399"/>
    <x v="2"/>
    <s v="United States"/>
    <x v="326"/>
    <x v="5"/>
    <n v="75034"/>
    <x v="2"/>
    <s v="TEC-AC-10004127"/>
    <x v="2"/>
    <x v="11"/>
    <x v="1410"/>
    <x v="220"/>
    <x v="4"/>
    <x v="2"/>
    <n v="-1.3584000000000001"/>
  </r>
  <r>
    <n v="2749"/>
    <s v="CA-2015-110247"/>
    <d v="2015-12-04T00:00:00"/>
    <d v="2015-12-08T00:00:00"/>
    <s v="Standard Class"/>
    <s v="RH-19555"/>
    <x v="653"/>
    <x v="0"/>
    <s v="United States"/>
    <x v="315"/>
    <x v="2"/>
    <n v="32303"/>
    <x v="0"/>
    <s v="OFF-BI-10001553"/>
    <x v="1"/>
    <x v="8"/>
    <x v="1302"/>
    <x v="2238"/>
    <x v="1"/>
    <x v="6"/>
    <n v="-6.0324"/>
  </r>
  <r>
    <n v="2750"/>
    <s v="US-2014-141257"/>
    <d v="2014-06-08T00:00:00"/>
    <d v="2014-06-14T00:00:00"/>
    <s v="Standard Class"/>
    <s v="CS-11950"/>
    <x v="229"/>
    <x v="0"/>
    <s v="United States"/>
    <x v="4"/>
    <x v="4"/>
    <n v="98115"/>
    <x v="1"/>
    <s v="FUR-CH-10002758"/>
    <x v="0"/>
    <x v="1"/>
    <x v="1411"/>
    <x v="2239"/>
    <x v="1"/>
    <x v="2"/>
    <n v="73.194000000000003"/>
  </r>
  <r>
    <n v="2751"/>
    <s v="CA-2014-154669"/>
    <d v="2014-08-08T00:00:00"/>
    <d v="2014-08-11T00:00:00"/>
    <s v="Second Class"/>
    <s v="TM-21010"/>
    <x v="612"/>
    <x v="0"/>
    <s v="United States"/>
    <x v="327"/>
    <x v="1"/>
    <n v="95687"/>
    <x v="1"/>
    <s v="OFF-ST-10000532"/>
    <x v="1"/>
    <x v="4"/>
    <x v="1412"/>
    <x v="2240"/>
    <x v="10"/>
    <x v="0"/>
    <n v="110.0528"/>
  </r>
  <r>
    <n v="2752"/>
    <s v="CA-2014-158029"/>
    <d v="2014-05-26T00:00:00"/>
    <d v="2014-05-30T00:00:00"/>
    <s v="Standard Class"/>
    <s v="HF-14995"/>
    <x v="520"/>
    <x v="0"/>
    <s v="United States"/>
    <x v="1"/>
    <x v="1"/>
    <n v="90008"/>
    <x v="1"/>
    <s v="FUR-CH-10000988"/>
    <x v="0"/>
    <x v="1"/>
    <x v="1141"/>
    <x v="2241"/>
    <x v="0"/>
    <x v="2"/>
    <n v="22.529599999999999"/>
  </r>
  <r>
    <n v="2753"/>
    <s v="CA-2015-155306"/>
    <d v="2015-04-17T00:00:00"/>
    <d v="2015-04-21T00:00:00"/>
    <s v="Standard Class"/>
    <s v="GA-14515"/>
    <x v="654"/>
    <x v="0"/>
    <s v="United States"/>
    <x v="8"/>
    <x v="1"/>
    <n v="94122"/>
    <x v="1"/>
    <s v="OFF-AR-10003251"/>
    <x v="1"/>
    <x v="6"/>
    <x v="1050"/>
    <x v="345"/>
    <x v="0"/>
    <x v="0"/>
    <n v="2.2240000000000002"/>
  </r>
  <r>
    <n v="2754"/>
    <s v="CA-2015-155306"/>
    <d v="2015-04-17T00:00:00"/>
    <d v="2015-04-21T00:00:00"/>
    <s v="Standard Class"/>
    <s v="GA-14515"/>
    <x v="654"/>
    <x v="0"/>
    <s v="United States"/>
    <x v="8"/>
    <x v="1"/>
    <n v="94122"/>
    <x v="1"/>
    <s v="TEC-AC-10003174"/>
    <x v="2"/>
    <x v="11"/>
    <x v="619"/>
    <x v="2242"/>
    <x v="1"/>
    <x v="0"/>
    <n v="129.34800000000001"/>
  </r>
  <r>
    <n v="2755"/>
    <s v="CA-2015-155306"/>
    <d v="2015-04-17T00:00:00"/>
    <d v="2015-04-21T00:00:00"/>
    <s v="Standard Class"/>
    <s v="GA-14515"/>
    <x v="654"/>
    <x v="0"/>
    <s v="United States"/>
    <x v="8"/>
    <x v="1"/>
    <n v="94122"/>
    <x v="1"/>
    <s v="TEC-PH-10002310"/>
    <x v="2"/>
    <x v="7"/>
    <x v="1368"/>
    <x v="2243"/>
    <x v="2"/>
    <x v="2"/>
    <n v="68.596500000000006"/>
  </r>
  <r>
    <n v="2756"/>
    <s v="CA-2015-155306"/>
    <d v="2015-04-17T00:00:00"/>
    <d v="2015-04-21T00:00:00"/>
    <s v="Standard Class"/>
    <s v="GA-14515"/>
    <x v="654"/>
    <x v="0"/>
    <s v="United States"/>
    <x v="8"/>
    <x v="1"/>
    <n v="94122"/>
    <x v="1"/>
    <s v="OFF-AP-10002651"/>
    <x v="1"/>
    <x v="9"/>
    <x v="1350"/>
    <x v="2244"/>
    <x v="2"/>
    <x v="0"/>
    <n v="419.81849999999997"/>
  </r>
  <r>
    <n v="2757"/>
    <s v="CA-2015-155306"/>
    <d v="2015-04-17T00:00:00"/>
    <d v="2015-04-21T00:00:00"/>
    <s v="Standard Class"/>
    <s v="GA-14515"/>
    <x v="654"/>
    <x v="0"/>
    <s v="United States"/>
    <x v="8"/>
    <x v="1"/>
    <n v="94122"/>
    <x v="1"/>
    <s v="OFF-PA-10001184"/>
    <x v="1"/>
    <x v="10"/>
    <x v="1316"/>
    <x v="489"/>
    <x v="0"/>
    <x v="0"/>
    <n v="5.8604000000000003"/>
  </r>
  <r>
    <n v="2758"/>
    <s v="CA-2016-127775"/>
    <d v="2016-06-11T00:00:00"/>
    <d v="2016-06-13T00:00:00"/>
    <s v="Second Class"/>
    <s v="ES-14020"/>
    <x v="301"/>
    <x v="0"/>
    <s v="United States"/>
    <x v="20"/>
    <x v="15"/>
    <n v="10035"/>
    <x v="3"/>
    <s v="TEC-AC-10002402"/>
    <x v="2"/>
    <x v="11"/>
    <x v="657"/>
    <x v="758"/>
    <x v="1"/>
    <x v="0"/>
    <n v="71.991"/>
  </r>
  <r>
    <n v="2759"/>
    <s v="CA-2016-146171"/>
    <d v="2016-03-11T00:00:00"/>
    <d v="2016-03-15T00:00:00"/>
    <s v="Standard Class"/>
    <s v="JP-16135"/>
    <x v="655"/>
    <x v="2"/>
    <s v="United States"/>
    <x v="38"/>
    <x v="32"/>
    <n v="31907"/>
    <x v="0"/>
    <s v="FUR-FU-10004270"/>
    <x v="0"/>
    <x v="5"/>
    <x v="1381"/>
    <x v="2245"/>
    <x v="4"/>
    <x v="0"/>
    <n v="31.537199999999999"/>
  </r>
  <r>
    <n v="2760"/>
    <s v="CA-2016-146171"/>
    <d v="2016-03-11T00:00:00"/>
    <d v="2016-03-15T00:00:00"/>
    <s v="Standard Class"/>
    <s v="JP-16135"/>
    <x v="655"/>
    <x v="2"/>
    <s v="United States"/>
    <x v="38"/>
    <x v="32"/>
    <n v="31907"/>
    <x v="0"/>
    <s v="OFF-ST-10001526"/>
    <x v="1"/>
    <x v="4"/>
    <x v="771"/>
    <x v="2246"/>
    <x v="4"/>
    <x v="0"/>
    <n v="125.14319999999999"/>
  </r>
  <r>
    <n v="2761"/>
    <s v="CA-2014-129574"/>
    <d v="2014-05-26T00:00:00"/>
    <d v="2014-05-29T00:00:00"/>
    <s v="First Class"/>
    <s v="Dp-13240"/>
    <x v="656"/>
    <x v="2"/>
    <s v="United States"/>
    <x v="208"/>
    <x v="7"/>
    <n v="84107"/>
    <x v="1"/>
    <s v="OFF-PA-10002893"/>
    <x v="1"/>
    <x v="10"/>
    <x v="364"/>
    <x v="2247"/>
    <x v="2"/>
    <x v="0"/>
    <n v="23.231999999999999"/>
  </r>
  <r>
    <n v="2762"/>
    <s v="CA-2017-126536"/>
    <d v="2017-10-12T00:00:00"/>
    <d v="2017-10-14T00:00:00"/>
    <s v="First Class"/>
    <s v="NK-18490"/>
    <x v="71"/>
    <x v="2"/>
    <s v="United States"/>
    <x v="8"/>
    <x v="1"/>
    <n v="94110"/>
    <x v="1"/>
    <s v="TEC-AC-10003709"/>
    <x v="2"/>
    <x v="11"/>
    <x v="1413"/>
    <x v="2248"/>
    <x v="7"/>
    <x v="0"/>
    <n v="0.43559999999999999"/>
  </r>
  <r>
    <n v="2763"/>
    <s v="CA-2017-126536"/>
    <d v="2017-10-12T00:00:00"/>
    <d v="2017-10-14T00:00:00"/>
    <s v="First Class"/>
    <s v="NK-18490"/>
    <x v="71"/>
    <x v="2"/>
    <s v="United States"/>
    <x v="8"/>
    <x v="1"/>
    <n v="94110"/>
    <x v="1"/>
    <s v="OFF-BI-10001191"/>
    <x v="1"/>
    <x v="8"/>
    <x v="979"/>
    <x v="2249"/>
    <x v="2"/>
    <x v="2"/>
    <n v="36.917000000000002"/>
  </r>
  <r>
    <n v="2764"/>
    <s v="CA-2017-165757"/>
    <d v="2017-06-22T00:00:00"/>
    <d v="2017-06-28T00:00:00"/>
    <s v="Standard Class"/>
    <s v="PL-18925"/>
    <x v="484"/>
    <x v="2"/>
    <s v="United States"/>
    <x v="10"/>
    <x v="9"/>
    <n v="19140"/>
    <x v="3"/>
    <s v="OFF-BI-10003166"/>
    <x v="1"/>
    <x v="8"/>
    <x v="1414"/>
    <x v="2250"/>
    <x v="1"/>
    <x v="6"/>
    <n v="-7.5768000000000004"/>
  </r>
  <r>
    <n v="2765"/>
    <s v="CA-2017-165757"/>
    <d v="2017-06-22T00:00:00"/>
    <d v="2017-06-28T00:00:00"/>
    <s v="Standard Class"/>
    <s v="PL-18925"/>
    <x v="484"/>
    <x v="2"/>
    <s v="United States"/>
    <x v="10"/>
    <x v="9"/>
    <n v="19140"/>
    <x v="3"/>
    <s v="OFF-BI-10003982"/>
    <x v="1"/>
    <x v="8"/>
    <x v="350"/>
    <x v="2251"/>
    <x v="2"/>
    <x v="6"/>
    <n v="-23.8855"/>
  </r>
  <r>
    <n v="2766"/>
    <s v="CA-2017-165757"/>
    <d v="2017-06-22T00:00:00"/>
    <d v="2017-06-28T00:00:00"/>
    <s v="Standard Class"/>
    <s v="PL-18925"/>
    <x v="484"/>
    <x v="2"/>
    <s v="United States"/>
    <x v="10"/>
    <x v="9"/>
    <n v="19140"/>
    <x v="3"/>
    <s v="OFF-ST-10004835"/>
    <x v="1"/>
    <x v="4"/>
    <x v="1415"/>
    <x v="433"/>
    <x v="0"/>
    <x v="2"/>
    <n v="0.66959999999999997"/>
  </r>
  <r>
    <n v="2767"/>
    <s v="CA-2017-167752"/>
    <d v="2017-01-15T00:00:00"/>
    <d v="2017-01-18T00:00:00"/>
    <s v="First Class"/>
    <s v="RW-19690"/>
    <x v="355"/>
    <x v="0"/>
    <s v="United States"/>
    <x v="10"/>
    <x v="9"/>
    <n v="19134"/>
    <x v="3"/>
    <s v="OFF-AP-10000159"/>
    <x v="1"/>
    <x v="9"/>
    <x v="1416"/>
    <x v="2252"/>
    <x v="7"/>
    <x v="2"/>
    <n v="3.8681999999999999"/>
  </r>
  <r>
    <n v="2768"/>
    <s v="CA-2017-167752"/>
    <d v="2017-01-15T00:00:00"/>
    <d v="2017-01-18T00:00:00"/>
    <s v="First Class"/>
    <s v="RW-19690"/>
    <x v="355"/>
    <x v="0"/>
    <s v="United States"/>
    <x v="10"/>
    <x v="9"/>
    <n v="19134"/>
    <x v="3"/>
    <s v="OFF-AP-10002945"/>
    <x v="1"/>
    <x v="9"/>
    <x v="228"/>
    <x v="2253"/>
    <x v="8"/>
    <x v="2"/>
    <n v="312.67599999999999"/>
  </r>
  <r>
    <n v="2769"/>
    <s v="US-2015-122140"/>
    <d v="2015-04-02T00:00:00"/>
    <d v="2015-04-07T00:00:00"/>
    <s v="Standard Class"/>
    <s v="MO-17950"/>
    <x v="657"/>
    <x v="0"/>
    <s v="United States"/>
    <x v="61"/>
    <x v="5"/>
    <n v="75220"/>
    <x v="2"/>
    <s v="OFF-AP-10001242"/>
    <x v="1"/>
    <x v="9"/>
    <x v="1417"/>
    <x v="2254"/>
    <x v="0"/>
    <x v="3"/>
    <n v="-80.48"/>
  </r>
  <r>
    <n v="2770"/>
    <s v="US-2015-122140"/>
    <d v="2015-04-02T00:00:00"/>
    <d v="2015-04-07T00:00:00"/>
    <s v="Standard Class"/>
    <s v="MO-17950"/>
    <x v="657"/>
    <x v="0"/>
    <s v="United States"/>
    <x v="61"/>
    <x v="5"/>
    <n v="75220"/>
    <x v="2"/>
    <s v="TEC-AC-10003038"/>
    <x v="2"/>
    <x v="11"/>
    <x v="1033"/>
    <x v="2255"/>
    <x v="3"/>
    <x v="2"/>
    <n v="-0.62649999999999995"/>
  </r>
  <r>
    <n v="2771"/>
    <s v="US-2015-122140"/>
    <d v="2015-04-02T00:00:00"/>
    <d v="2015-04-07T00:00:00"/>
    <s v="Standard Class"/>
    <s v="MO-17950"/>
    <x v="657"/>
    <x v="0"/>
    <s v="United States"/>
    <x v="61"/>
    <x v="5"/>
    <n v="75220"/>
    <x v="2"/>
    <s v="TEC-AC-10003289"/>
    <x v="2"/>
    <x v="11"/>
    <x v="1218"/>
    <x v="331"/>
    <x v="1"/>
    <x v="2"/>
    <n v="1.7990999999999999"/>
  </r>
  <r>
    <n v="2772"/>
    <s v="CA-2016-163986"/>
    <d v="2016-09-03T00:00:00"/>
    <d v="2016-09-10T00:00:00"/>
    <s v="Standard Class"/>
    <s v="JJ-15445"/>
    <x v="370"/>
    <x v="0"/>
    <s v="United States"/>
    <x v="328"/>
    <x v="6"/>
    <n v="53186"/>
    <x v="2"/>
    <s v="OFF-ST-10000918"/>
    <x v="1"/>
    <x v="4"/>
    <x v="377"/>
    <x v="2256"/>
    <x v="2"/>
    <x v="0"/>
    <n v="14.17"/>
  </r>
  <r>
    <n v="2773"/>
    <s v="CA-2017-158967"/>
    <d v="2017-12-10T00:00:00"/>
    <d v="2017-12-12T00:00:00"/>
    <s v="First Class"/>
    <s v="BT-11680"/>
    <x v="537"/>
    <x v="0"/>
    <s v="United States"/>
    <x v="2"/>
    <x v="2"/>
    <n v="33311"/>
    <x v="0"/>
    <s v="FUR-FU-10001940"/>
    <x v="0"/>
    <x v="5"/>
    <x v="222"/>
    <x v="2257"/>
    <x v="1"/>
    <x v="2"/>
    <n v="5.7312000000000003"/>
  </r>
  <r>
    <n v="2774"/>
    <s v="CA-2016-131576"/>
    <d v="2016-11-22T00:00:00"/>
    <d v="2016-11-26T00:00:00"/>
    <s v="Standard Class"/>
    <s v="RD-19585"/>
    <x v="361"/>
    <x v="0"/>
    <s v="United States"/>
    <x v="66"/>
    <x v="12"/>
    <n v="48205"/>
    <x v="2"/>
    <s v="OFF-BI-10002852"/>
    <x v="1"/>
    <x v="8"/>
    <x v="91"/>
    <x v="2258"/>
    <x v="1"/>
    <x v="0"/>
    <n v="24.2256"/>
  </r>
  <r>
    <n v="2775"/>
    <s v="CA-2017-143455"/>
    <d v="2017-11-11T00:00:00"/>
    <d v="2017-11-18T00:00:00"/>
    <s v="Standard Class"/>
    <s v="ML-17755"/>
    <x v="529"/>
    <x v="2"/>
    <s v="United States"/>
    <x v="24"/>
    <x v="24"/>
    <n v="45503"/>
    <x v="3"/>
    <s v="OFF-PA-10004451"/>
    <x v="1"/>
    <x v="10"/>
    <x v="498"/>
    <x v="559"/>
    <x v="0"/>
    <x v="2"/>
    <n v="3.6288"/>
  </r>
  <r>
    <n v="2776"/>
    <s v="CA-2016-144729"/>
    <d v="2016-10-21T00:00:00"/>
    <d v="2016-10-25T00:00:00"/>
    <s v="Standard Class"/>
    <s v="JE-15745"/>
    <x v="32"/>
    <x v="0"/>
    <s v="United States"/>
    <x v="70"/>
    <x v="1"/>
    <n v="92037"/>
    <x v="1"/>
    <s v="OFF-ST-10004804"/>
    <x v="1"/>
    <x v="4"/>
    <x v="233"/>
    <x v="1233"/>
    <x v="1"/>
    <x v="0"/>
    <n v="1.5444"/>
  </r>
  <r>
    <n v="2777"/>
    <s v="CA-2015-127019"/>
    <d v="2015-12-21T00:00:00"/>
    <d v="2015-12-25T00:00:00"/>
    <s v="Standard Class"/>
    <s v="ER-13855"/>
    <x v="45"/>
    <x v="1"/>
    <s v="United States"/>
    <x v="77"/>
    <x v="22"/>
    <n v="80906"/>
    <x v="1"/>
    <s v="OFF-AP-10003971"/>
    <x v="1"/>
    <x v="9"/>
    <x v="923"/>
    <x v="2259"/>
    <x v="3"/>
    <x v="2"/>
    <n v="4.5738000000000003"/>
  </r>
  <r>
    <n v="2778"/>
    <s v="CA-2015-138534"/>
    <d v="2015-07-17T00:00:00"/>
    <d v="2015-07-19T00:00:00"/>
    <s v="Second Class"/>
    <s v="JM-15535"/>
    <x v="341"/>
    <x v="0"/>
    <s v="United States"/>
    <x v="329"/>
    <x v="1"/>
    <n v="93309"/>
    <x v="1"/>
    <s v="FUR-BO-10003159"/>
    <x v="0"/>
    <x v="0"/>
    <x v="1109"/>
    <x v="2260"/>
    <x v="0"/>
    <x v="11"/>
    <n v="-13.797599999999999"/>
  </r>
  <r>
    <n v="2779"/>
    <s v="CA-2017-108322"/>
    <d v="2017-04-30T00:00:00"/>
    <d v="2017-05-05T00:00:00"/>
    <s v="Standard Class"/>
    <s v="SS-20140"/>
    <x v="164"/>
    <x v="1"/>
    <s v="United States"/>
    <x v="330"/>
    <x v="2"/>
    <n v="33068"/>
    <x v="0"/>
    <s v="FUR-FU-10001935"/>
    <x v="0"/>
    <x v="5"/>
    <x v="345"/>
    <x v="208"/>
    <x v="8"/>
    <x v="2"/>
    <n v="6.2160000000000002"/>
  </r>
  <r>
    <n v="2780"/>
    <s v="CA-2017-108322"/>
    <d v="2017-04-30T00:00:00"/>
    <d v="2017-05-05T00:00:00"/>
    <s v="Standard Class"/>
    <s v="SS-20140"/>
    <x v="164"/>
    <x v="1"/>
    <s v="United States"/>
    <x v="330"/>
    <x v="2"/>
    <n v="33068"/>
    <x v="0"/>
    <s v="TEC-AC-10003433"/>
    <x v="2"/>
    <x v="11"/>
    <x v="1418"/>
    <x v="477"/>
    <x v="1"/>
    <x v="2"/>
    <n v="0.74250000000000005"/>
  </r>
  <r>
    <n v="2781"/>
    <s v="CA-2017-167668"/>
    <d v="2017-05-06T00:00:00"/>
    <d v="2017-05-08T00:00:00"/>
    <s v="First Class"/>
    <s v="TC-21295"/>
    <x v="646"/>
    <x v="0"/>
    <s v="United States"/>
    <x v="20"/>
    <x v="15"/>
    <n v="10035"/>
    <x v="3"/>
    <s v="OFF-LA-10004544"/>
    <x v="1"/>
    <x v="2"/>
    <x v="199"/>
    <x v="2261"/>
    <x v="4"/>
    <x v="0"/>
    <n v="29.6"/>
  </r>
  <r>
    <n v="2782"/>
    <s v="CA-2017-146724"/>
    <d v="2017-11-20T00:00:00"/>
    <d v="2017-11-27T00:00:00"/>
    <s v="Standard Class"/>
    <s v="HG-15025"/>
    <x v="643"/>
    <x v="0"/>
    <s v="United States"/>
    <x v="69"/>
    <x v="11"/>
    <n v="55044"/>
    <x v="2"/>
    <s v="OFF-AR-10001026"/>
    <x v="1"/>
    <x v="6"/>
    <x v="209"/>
    <x v="1103"/>
    <x v="12"/>
    <x v="0"/>
    <n v="9.68"/>
  </r>
  <r>
    <n v="2783"/>
    <s v="CA-2016-139878"/>
    <d v="2016-11-11T00:00:00"/>
    <d v="2016-11-16T00:00:00"/>
    <s v="Standard Class"/>
    <s v="LD-17005"/>
    <x v="436"/>
    <x v="0"/>
    <s v="United States"/>
    <x v="66"/>
    <x v="12"/>
    <n v="48234"/>
    <x v="2"/>
    <s v="TEC-PH-10001336"/>
    <x v="2"/>
    <x v="7"/>
    <x v="950"/>
    <x v="2018"/>
    <x v="0"/>
    <x v="0"/>
    <n v="74.8142"/>
  </r>
  <r>
    <n v="2784"/>
    <s v="US-2016-106677"/>
    <d v="2016-11-05T00:00:00"/>
    <d v="2016-11-10T00:00:00"/>
    <s v="Standard Class"/>
    <s v="AS-10285"/>
    <x v="155"/>
    <x v="1"/>
    <s v="United States"/>
    <x v="10"/>
    <x v="9"/>
    <n v="19134"/>
    <x v="3"/>
    <s v="TEC-PH-10003187"/>
    <x v="2"/>
    <x v="7"/>
    <x v="1419"/>
    <x v="1792"/>
    <x v="0"/>
    <x v="10"/>
    <n v="-15.992000000000001"/>
  </r>
  <r>
    <n v="2785"/>
    <s v="CA-2016-116974"/>
    <d v="2016-10-09T00:00:00"/>
    <d v="2016-10-15T00:00:00"/>
    <s v="Standard Class"/>
    <s v="MP-17965"/>
    <x v="172"/>
    <x v="1"/>
    <s v="United States"/>
    <x v="21"/>
    <x v="24"/>
    <n v="45373"/>
    <x v="3"/>
    <s v="TEC-PH-10004897"/>
    <x v="2"/>
    <x v="7"/>
    <x v="1124"/>
    <x v="112"/>
    <x v="4"/>
    <x v="10"/>
    <n v="-15.5844"/>
  </r>
  <r>
    <n v="2786"/>
    <s v="CA-2015-149972"/>
    <d v="2015-09-21T00:00:00"/>
    <d v="2015-09-23T00:00:00"/>
    <s v="First Class"/>
    <s v="CD-12790"/>
    <x v="522"/>
    <x v="2"/>
    <s v="United States"/>
    <x v="1"/>
    <x v="1"/>
    <n v="90036"/>
    <x v="1"/>
    <s v="FUR-CH-10004997"/>
    <x v="0"/>
    <x v="1"/>
    <x v="499"/>
    <x v="2262"/>
    <x v="4"/>
    <x v="2"/>
    <n v="0"/>
  </r>
  <r>
    <n v="2787"/>
    <s v="CA-2015-149972"/>
    <d v="2015-09-21T00:00:00"/>
    <d v="2015-09-23T00:00:00"/>
    <s v="First Class"/>
    <s v="CD-12790"/>
    <x v="522"/>
    <x v="2"/>
    <s v="United States"/>
    <x v="1"/>
    <x v="1"/>
    <n v="90036"/>
    <x v="1"/>
    <s v="OFF-FA-10002763"/>
    <x v="1"/>
    <x v="13"/>
    <x v="1420"/>
    <x v="2263"/>
    <x v="0"/>
    <x v="0"/>
    <n v="2.528"/>
  </r>
  <r>
    <n v="2788"/>
    <s v="US-2014-117744"/>
    <d v="2014-12-02T00:00:00"/>
    <d v="2014-12-06T00:00:00"/>
    <s v="Standard Class"/>
    <s v="MD-17860"/>
    <x v="550"/>
    <x v="1"/>
    <s v="United States"/>
    <x v="331"/>
    <x v="5"/>
    <n v="78415"/>
    <x v="2"/>
    <s v="FUR-FU-10001588"/>
    <x v="0"/>
    <x v="5"/>
    <x v="287"/>
    <x v="2264"/>
    <x v="2"/>
    <x v="7"/>
    <n v="-24.803000000000001"/>
  </r>
  <r>
    <n v="2789"/>
    <s v="US-2014-117744"/>
    <d v="2014-12-02T00:00:00"/>
    <d v="2014-12-06T00:00:00"/>
    <s v="Standard Class"/>
    <s v="MD-17860"/>
    <x v="550"/>
    <x v="1"/>
    <s v="United States"/>
    <x v="331"/>
    <x v="5"/>
    <n v="78415"/>
    <x v="2"/>
    <s v="OFF-AR-10000940"/>
    <x v="1"/>
    <x v="6"/>
    <x v="135"/>
    <x v="2265"/>
    <x v="3"/>
    <x v="2"/>
    <n v="1.4406000000000001"/>
  </r>
  <r>
    <n v="2790"/>
    <s v="US-2014-117744"/>
    <d v="2014-12-02T00:00:00"/>
    <d v="2014-12-06T00:00:00"/>
    <s v="Standard Class"/>
    <s v="MD-17860"/>
    <x v="550"/>
    <x v="1"/>
    <s v="United States"/>
    <x v="331"/>
    <x v="5"/>
    <n v="78415"/>
    <x v="2"/>
    <s v="FUR-FU-10002759"/>
    <x v="0"/>
    <x v="5"/>
    <x v="560"/>
    <x v="786"/>
    <x v="2"/>
    <x v="7"/>
    <n v="-23.975999999999999"/>
  </r>
  <r>
    <n v="2791"/>
    <s v="CA-2014-125514"/>
    <d v="2014-09-21T00:00:00"/>
    <d v="2014-09-22T00:00:00"/>
    <s v="First Class"/>
    <s v="BM-11650"/>
    <x v="312"/>
    <x v="1"/>
    <s v="United States"/>
    <x v="155"/>
    <x v="8"/>
    <n v="68104"/>
    <x v="2"/>
    <s v="OFF-AP-10000358"/>
    <x v="1"/>
    <x v="9"/>
    <x v="95"/>
    <x v="2266"/>
    <x v="0"/>
    <x v="0"/>
    <n v="7.5284000000000004"/>
  </r>
  <r>
    <n v="2792"/>
    <s v="CA-2014-125514"/>
    <d v="2014-09-21T00:00:00"/>
    <d v="2014-09-22T00:00:00"/>
    <s v="First Class"/>
    <s v="BM-11650"/>
    <x v="312"/>
    <x v="1"/>
    <s v="United States"/>
    <x v="155"/>
    <x v="8"/>
    <n v="68104"/>
    <x v="2"/>
    <s v="OFF-AP-10003281"/>
    <x v="1"/>
    <x v="9"/>
    <x v="1189"/>
    <x v="2267"/>
    <x v="1"/>
    <x v="0"/>
    <n v="10.881"/>
  </r>
  <r>
    <n v="2793"/>
    <s v="CA-2014-125514"/>
    <d v="2014-09-21T00:00:00"/>
    <d v="2014-09-22T00:00:00"/>
    <s v="First Class"/>
    <s v="BM-11650"/>
    <x v="312"/>
    <x v="1"/>
    <s v="United States"/>
    <x v="155"/>
    <x v="8"/>
    <n v="68104"/>
    <x v="2"/>
    <s v="OFF-PA-10000029"/>
    <x v="1"/>
    <x v="10"/>
    <x v="811"/>
    <x v="90"/>
    <x v="7"/>
    <x v="0"/>
    <n v="3.1103999999999998"/>
  </r>
  <r>
    <n v="2794"/>
    <s v="CA-2014-154599"/>
    <d v="2014-04-12T00:00:00"/>
    <d v="2014-04-17T00:00:00"/>
    <s v="Standard Class"/>
    <s v="KN-16450"/>
    <x v="634"/>
    <x v="1"/>
    <s v="United States"/>
    <x v="332"/>
    <x v="1"/>
    <n v="90278"/>
    <x v="1"/>
    <s v="TEC-PH-10001557"/>
    <x v="2"/>
    <x v="7"/>
    <x v="664"/>
    <x v="2268"/>
    <x v="9"/>
    <x v="2"/>
    <n v="94.0702"/>
  </r>
  <r>
    <n v="2795"/>
    <s v="CA-2014-154599"/>
    <d v="2014-04-12T00:00:00"/>
    <d v="2014-04-17T00:00:00"/>
    <s v="Standard Class"/>
    <s v="KN-16450"/>
    <x v="634"/>
    <x v="1"/>
    <s v="United States"/>
    <x v="332"/>
    <x v="1"/>
    <n v="90278"/>
    <x v="1"/>
    <s v="TEC-PH-10000576"/>
    <x v="2"/>
    <x v="7"/>
    <x v="815"/>
    <x v="2269"/>
    <x v="4"/>
    <x v="2"/>
    <n v="38.357199999999999"/>
  </r>
  <r>
    <n v="2796"/>
    <s v="CA-2014-154599"/>
    <d v="2014-04-12T00:00:00"/>
    <d v="2014-04-17T00:00:00"/>
    <s v="Standard Class"/>
    <s v="KN-16450"/>
    <x v="634"/>
    <x v="1"/>
    <s v="United States"/>
    <x v="332"/>
    <x v="1"/>
    <n v="90278"/>
    <x v="1"/>
    <s v="OFF-BI-10002764"/>
    <x v="1"/>
    <x v="8"/>
    <x v="507"/>
    <x v="2270"/>
    <x v="3"/>
    <x v="2"/>
    <n v="6.5568999999999997"/>
  </r>
  <r>
    <n v="2797"/>
    <s v="CA-2014-154599"/>
    <d v="2014-04-12T00:00:00"/>
    <d v="2014-04-17T00:00:00"/>
    <s v="Standard Class"/>
    <s v="KN-16450"/>
    <x v="634"/>
    <x v="1"/>
    <s v="United States"/>
    <x v="332"/>
    <x v="1"/>
    <n v="90278"/>
    <x v="1"/>
    <s v="FUR-BO-10001337"/>
    <x v="0"/>
    <x v="0"/>
    <x v="430"/>
    <x v="2271"/>
    <x v="1"/>
    <x v="11"/>
    <n v="-18.146999999999998"/>
  </r>
  <r>
    <n v="2798"/>
    <s v="CA-2017-158743"/>
    <d v="2017-10-20T00:00:00"/>
    <d v="2017-10-27T00:00:00"/>
    <s v="Standard Class"/>
    <s v="IG-15085"/>
    <x v="490"/>
    <x v="0"/>
    <s v="United States"/>
    <x v="290"/>
    <x v="36"/>
    <n v="72209"/>
    <x v="0"/>
    <s v="OFF-AR-10002257"/>
    <x v="1"/>
    <x v="6"/>
    <x v="1200"/>
    <x v="518"/>
    <x v="4"/>
    <x v="0"/>
    <n v="4.1416000000000004"/>
  </r>
  <r>
    <n v="2799"/>
    <s v="CA-2017-158743"/>
    <d v="2017-10-20T00:00:00"/>
    <d v="2017-10-27T00:00:00"/>
    <s v="Standard Class"/>
    <s v="IG-15085"/>
    <x v="490"/>
    <x v="0"/>
    <s v="United States"/>
    <x v="290"/>
    <x v="36"/>
    <n v="72209"/>
    <x v="0"/>
    <s v="OFF-PA-10001019"/>
    <x v="1"/>
    <x v="10"/>
    <x v="681"/>
    <x v="786"/>
    <x v="0"/>
    <x v="0"/>
    <n v="18.781199999999998"/>
  </r>
  <r>
    <n v="2800"/>
    <s v="CA-2017-158743"/>
    <d v="2017-10-20T00:00:00"/>
    <d v="2017-10-27T00:00:00"/>
    <s v="Standard Class"/>
    <s v="IG-15085"/>
    <x v="490"/>
    <x v="0"/>
    <s v="United States"/>
    <x v="290"/>
    <x v="36"/>
    <n v="72209"/>
    <x v="0"/>
    <s v="OFF-BI-10003364"/>
    <x v="1"/>
    <x v="8"/>
    <x v="705"/>
    <x v="2272"/>
    <x v="2"/>
    <x v="0"/>
    <n v="70.007999999999996"/>
  </r>
  <r>
    <n v="2801"/>
    <s v="CA-2016-153318"/>
    <d v="2016-10-25T00:00:00"/>
    <d v="2016-10-28T00:00:00"/>
    <s v="First Class"/>
    <s v="JS-15595"/>
    <x v="329"/>
    <x v="1"/>
    <s v="United States"/>
    <x v="100"/>
    <x v="2"/>
    <n v="33180"/>
    <x v="0"/>
    <s v="TEC-PH-10000984"/>
    <x v="2"/>
    <x v="7"/>
    <x v="470"/>
    <x v="2243"/>
    <x v="2"/>
    <x v="2"/>
    <n v="78.396000000000001"/>
  </r>
  <r>
    <n v="2802"/>
    <s v="US-2015-110163"/>
    <d v="2015-11-01T00:00:00"/>
    <d v="2015-11-04T00:00:00"/>
    <s v="First Class"/>
    <s v="GA-14725"/>
    <x v="315"/>
    <x v="0"/>
    <s v="United States"/>
    <x v="127"/>
    <x v="21"/>
    <n v="97301"/>
    <x v="1"/>
    <s v="OFF-AR-10001683"/>
    <x v="1"/>
    <x v="6"/>
    <x v="32"/>
    <x v="2273"/>
    <x v="7"/>
    <x v="2"/>
    <n v="1.7729999999999999"/>
  </r>
  <r>
    <n v="2803"/>
    <s v="CA-2017-143329"/>
    <d v="2017-11-03T00:00:00"/>
    <d v="2017-11-08T00:00:00"/>
    <s v="Standard Class"/>
    <s v="DL-13330"/>
    <x v="658"/>
    <x v="0"/>
    <s v="United States"/>
    <x v="324"/>
    <x v="27"/>
    <n v="88001"/>
    <x v="1"/>
    <s v="FUR-FU-10000629"/>
    <x v="0"/>
    <x v="5"/>
    <x v="93"/>
    <x v="1419"/>
    <x v="1"/>
    <x v="0"/>
    <n v="17.375399999999999"/>
  </r>
  <r>
    <n v="2804"/>
    <s v="CA-2015-159380"/>
    <d v="2015-05-12T00:00:00"/>
    <d v="2015-05-16T00:00:00"/>
    <s v="Standard Class"/>
    <s v="CS-12505"/>
    <x v="473"/>
    <x v="0"/>
    <s v="United States"/>
    <x v="8"/>
    <x v="1"/>
    <n v="94122"/>
    <x v="1"/>
    <s v="OFF-PA-10003893"/>
    <x v="1"/>
    <x v="10"/>
    <x v="1105"/>
    <x v="1371"/>
    <x v="1"/>
    <x v="0"/>
    <n v="5.7779999999999996"/>
  </r>
  <r>
    <n v="2805"/>
    <s v="CA-2015-159380"/>
    <d v="2015-05-12T00:00:00"/>
    <d v="2015-05-16T00:00:00"/>
    <s v="Standard Class"/>
    <s v="CS-12505"/>
    <x v="473"/>
    <x v="0"/>
    <s v="United States"/>
    <x v="8"/>
    <x v="1"/>
    <n v="94122"/>
    <x v="1"/>
    <s v="OFF-PA-10004239"/>
    <x v="1"/>
    <x v="10"/>
    <x v="1421"/>
    <x v="2274"/>
    <x v="5"/>
    <x v="0"/>
    <n v="11.555999999999999"/>
  </r>
  <r>
    <n v="2806"/>
    <s v="CA-2015-122623"/>
    <d v="2015-09-07T00:00:00"/>
    <d v="2015-09-11T00:00:00"/>
    <s v="Standard Class"/>
    <s v="CC-12145"/>
    <x v="230"/>
    <x v="0"/>
    <s v="United States"/>
    <x v="236"/>
    <x v="5"/>
    <n v="79907"/>
    <x v="2"/>
    <s v="FUR-CH-10000553"/>
    <x v="0"/>
    <x v="1"/>
    <x v="1257"/>
    <x v="2275"/>
    <x v="0"/>
    <x v="4"/>
    <n v="-2.0364"/>
  </r>
  <r>
    <n v="2807"/>
    <s v="CA-2015-148635"/>
    <d v="2015-07-25T00:00:00"/>
    <d v="2015-07-27T00:00:00"/>
    <s v="Second Class"/>
    <s v="MH-18025"/>
    <x v="659"/>
    <x v="0"/>
    <s v="United States"/>
    <x v="4"/>
    <x v="4"/>
    <n v="98115"/>
    <x v="1"/>
    <s v="OFF-FA-10004395"/>
    <x v="1"/>
    <x v="13"/>
    <x v="1201"/>
    <x v="2276"/>
    <x v="0"/>
    <x v="0"/>
    <n v="0.47099999999999997"/>
  </r>
  <r>
    <n v="2808"/>
    <s v="CA-2015-148635"/>
    <d v="2015-07-25T00:00:00"/>
    <d v="2015-07-27T00:00:00"/>
    <s v="Second Class"/>
    <s v="MH-18025"/>
    <x v="659"/>
    <x v="0"/>
    <s v="United States"/>
    <x v="4"/>
    <x v="4"/>
    <n v="98115"/>
    <x v="1"/>
    <s v="OFF-PA-10004782"/>
    <x v="1"/>
    <x v="10"/>
    <x v="1422"/>
    <x v="91"/>
    <x v="0"/>
    <x v="0"/>
    <n v="6.2207999999999997"/>
  </r>
  <r>
    <n v="2809"/>
    <s v="CA-2015-148635"/>
    <d v="2015-07-25T00:00:00"/>
    <d v="2015-07-27T00:00:00"/>
    <s v="Second Class"/>
    <s v="MH-18025"/>
    <x v="659"/>
    <x v="0"/>
    <s v="United States"/>
    <x v="4"/>
    <x v="4"/>
    <n v="98115"/>
    <x v="1"/>
    <s v="FUR-BO-10002213"/>
    <x v="0"/>
    <x v="0"/>
    <x v="1334"/>
    <x v="2277"/>
    <x v="2"/>
    <x v="0"/>
    <n v="56.392000000000003"/>
  </r>
  <r>
    <n v="2810"/>
    <s v="CA-2015-148635"/>
    <d v="2015-07-25T00:00:00"/>
    <d v="2015-07-27T00:00:00"/>
    <s v="Second Class"/>
    <s v="MH-18025"/>
    <x v="659"/>
    <x v="0"/>
    <s v="United States"/>
    <x v="4"/>
    <x v="4"/>
    <n v="98115"/>
    <x v="1"/>
    <s v="FUR-CH-10001854"/>
    <x v="0"/>
    <x v="1"/>
    <x v="1119"/>
    <x v="2278"/>
    <x v="0"/>
    <x v="2"/>
    <n v="28.078399999999998"/>
  </r>
  <r>
    <n v="2811"/>
    <s v="CA-2015-135685"/>
    <d v="2015-11-16T00:00:00"/>
    <d v="2015-11-18T00:00:00"/>
    <s v="Second Class"/>
    <s v="MP-18175"/>
    <x v="486"/>
    <x v="2"/>
    <s v="United States"/>
    <x v="158"/>
    <x v="6"/>
    <n v="53209"/>
    <x v="2"/>
    <s v="OFF-PA-10000157"/>
    <x v="1"/>
    <x v="10"/>
    <x v="369"/>
    <x v="2279"/>
    <x v="6"/>
    <x v="0"/>
    <n v="84.5154"/>
  </r>
  <r>
    <n v="2812"/>
    <s v="CA-2015-135685"/>
    <d v="2015-11-16T00:00:00"/>
    <d v="2015-11-18T00:00:00"/>
    <s v="Second Class"/>
    <s v="MP-18175"/>
    <x v="486"/>
    <x v="2"/>
    <s v="United States"/>
    <x v="158"/>
    <x v="6"/>
    <n v="53209"/>
    <x v="2"/>
    <s v="FUR-FU-10001185"/>
    <x v="0"/>
    <x v="5"/>
    <x v="1423"/>
    <x v="2280"/>
    <x v="5"/>
    <x v="0"/>
    <n v="76.087800000000001"/>
  </r>
  <r>
    <n v="2813"/>
    <s v="CA-2015-135685"/>
    <d v="2015-11-16T00:00:00"/>
    <d v="2015-11-18T00:00:00"/>
    <s v="Second Class"/>
    <s v="MP-18175"/>
    <x v="486"/>
    <x v="2"/>
    <s v="United States"/>
    <x v="158"/>
    <x v="6"/>
    <n v="53209"/>
    <x v="2"/>
    <s v="FUR-TA-10001520"/>
    <x v="0"/>
    <x v="3"/>
    <x v="718"/>
    <x v="2281"/>
    <x v="1"/>
    <x v="0"/>
    <n v="36.398699999999998"/>
  </r>
  <r>
    <n v="2814"/>
    <s v="CA-2015-135685"/>
    <d v="2015-11-16T00:00:00"/>
    <d v="2015-11-18T00:00:00"/>
    <s v="Second Class"/>
    <s v="MP-18175"/>
    <x v="486"/>
    <x v="2"/>
    <s v="United States"/>
    <x v="158"/>
    <x v="6"/>
    <n v="53209"/>
    <x v="2"/>
    <s v="TEC-AC-10004145"/>
    <x v="2"/>
    <x v="11"/>
    <x v="1273"/>
    <x v="2282"/>
    <x v="4"/>
    <x v="0"/>
    <n v="229.99080000000001"/>
  </r>
  <r>
    <n v="2815"/>
    <s v="CA-2015-135685"/>
    <d v="2015-11-16T00:00:00"/>
    <d v="2015-11-18T00:00:00"/>
    <s v="Second Class"/>
    <s v="MP-18175"/>
    <x v="486"/>
    <x v="2"/>
    <s v="United States"/>
    <x v="158"/>
    <x v="6"/>
    <n v="53209"/>
    <x v="2"/>
    <s v="FUR-TA-10000688"/>
    <x v="0"/>
    <x v="3"/>
    <x v="561"/>
    <x v="2283"/>
    <x v="1"/>
    <x v="0"/>
    <n v="111.1035"/>
  </r>
  <r>
    <n v="2816"/>
    <s v="CA-2015-104626"/>
    <d v="2015-09-01T00:00:00"/>
    <d v="2015-09-08T00:00:00"/>
    <s v="Standard Class"/>
    <s v="DR-12940"/>
    <x v="660"/>
    <x v="2"/>
    <s v="United States"/>
    <x v="47"/>
    <x v="31"/>
    <n v="2038"/>
    <x v="3"/>
    <s v="OFF-BI-10001510"/>
    <x v="1"/>
    <x v="8"/>
    <x v="709"/>
    <x v="2284"/>
    <x v="2"/>
    <x v="0"/>
    <n v="51.57"/>
  </r>
  <r>
    <n v="2817"/>
    <s v="CA-2015-104626"/>
    <d v="2015-09-01T00:00:00"/>
    <d v="2015-09-08T00:00:00"/>
    <s v="Standard Class"/>
    <s v="DR-12940"/>
    <x v="660"/>
    <x v="2"/>
    <s v="United States"/>
    <x v="47"/>
    <x v="31"/>
    <n v="2038"/>
    <x v="3"/>
    <s v="FUR-CH-10003817"/>
    <x v="0"/>
    <x v="1"/>
    <x v="164"/>
    <x v="2285"/>
    <x v="7"/>
    <x v="0"/>
    <n v="15.185"/>
  </r>
  <r>
    <n v="2818"/>
    <s v="CA-2015-104626"/>
    <d v="2015-09-01T00:00:00"/>
    <d v="2015-09-08T00:00:00"/>
    <s v="Standard Class"/>
    <s v="DR-12940"/>
    <x v="660"/>
    <x v="2"/>
    <s v="United States"/>
    <x v="47"/>
    <x v="31"/>
    <n v="2038"/>
    <x v="3"/>
    <s v="FUR-FU-10000308"/>
    <x v="0"/>
    <x v="5"/>
    <x v="1278"/>
    <x v="2217"/>
    <x v="0"/>
    <x v="0"/>
    <n v="27.359200000000001"/>
  </r>
  <r>
    <n v="2819"/>
    <s v="CA-2015-104626"/>
    <d v="2015-09-01T00:00:00"/>
    <d v="2015-09-08T00:00:00"/>
    <s v="Standard Class"/>
    <s v="DR-12940"/>
    <x v="660"/>
    <x v="2"/>
    <s v="United States"/>
    <x v="47"/>
    <x v="31"/>
    <n v="2038"/>
    <x v="3"/>
    <s v="OFF-ST-10003208"/>
    <x v="1"/>
    <x v="4"/>
    <x v="246"/>
    <x v="2286"/>
    <x v="5"/>
    <x v="0"/>
    <n v="315.74040000000002"/>
  </r>
  <r>
    <n v="2820"/>
    <s v="CA-2016-160500"/>
    <d v="2016-05-05T00:00:00"/>
    <d v="2016-05-08T00:00:00"/>
    <s v="First Class"/>
    <s v="DM-13015"/>
    <x v="661"/>
    <x v="0"/>
    <s v="United States"/>
    <x v="184"/>
    <x v="1"/>
    <n v="92024"/>
    <x v="1"/>
    <s v="OFF-BI-10003784"/>
    <x v="1"/>
    <x v="8"/>
    <x v="1323"/>
    <x v="944"/>
    <x v="2"/>
    <x v="2"/>
    <n v="2.3519999999999999"/>
  </r>
  <r>
    <n v="2821"/>
    <s v="CA-2016-160500"/>
    <d v="2016-05-05T00:00:00"/>
    <d v="2016-05-08T00:00:00"/>
    <s v="First Class"/>
    <s v="DM-13015"/>
    <x v="661"/>
    <x v="0"/>
    <s v="United States"/>
    <x v="184"/>
    <x v="1"/>
    <n v="92024"/>
    <x v="1"/>
    <s v="FUR-TA-10003748"/>
    <x v="0"/>
    <x v="3"/>
    <x v="210"/>
    <x v="2287"/>
    <x v="1"/>
    <x v="2"/>
    <n v="7.4694000000000003"/>
  </r>
  <r>
    <n v="2822"/>
    <s v="CA-2017-100202"/>
    <d v="2016-12-31T00:00:00"/>
    <d v="2017-01-05T00:00:00"/>
    <s v="Standard Class"/>
    <s v="BD-11620"/>
    <x v="379"/>
    <x v="0"/>
    <s v="United States"/>
    <x v="125"/>
    <x v="1"/>
    <n v="92804"/>
    <x v="1"/>
    <s v="TEC-PH-10002563"/>
    <x v="2"/>
    <x v="7"/>
    <x v="203"/>
    <x v="214"/>
    <x v="1"/>
    <x v="2"/>
    <n v="22.6782"/>
  </r>
  <r>
    <n v="2823"/>
    <s v="CA-2017-131016"/>
    <d v="2017-09-18T00:00:00"/>
    <d v="2017-09-20T00:00:00"/>
    <s v="First Class"/>
    <s v="DC-12850"/>
    <x v="419"/>
    <x v="0"/>
    <s v="United States"/>
    <x v="81"/>
    <x v="5"/>
    <n v="76017"/>
    <x v="2"/>
    <s v="OFF-AR-10000122"/>
    <x v="1"/>
    <x v="6"/>
    <x v="311"/>
    <x v="433"/>
    <x v="0"/>
    <x v="2"/>
    <n v="0.55800000000000005"/>
  </r>
  <r>
    <n v="2824"/>
    <s v="CA-2017-131016"/>
    <d v="2017-09-18T00:00:00"/>
    <d v="2017-09-20T00:00:00"/>
    <s v="First Class"/>
    <s v="DC-12850"/>
    <x v="419"/>
    <x v="0"/>
    <s v="United States"/>
    <x v="81"/>
    <x v="5"/>
    <n v="76017"/>
    <x v="2"/>
    <s v="OFF-ST-10000352"/>
    <x v="1"/>
    <x v="4"/>
    <x v="1058"/>
    <x v="2288"/>
    <x v="0"/>
    <x v="2"/>
    <n v="-2.9740000000000002"/>
  </r>
  <r>
    <n v="2825"/>
    <s v="US-2014-112914"/>
    <d v="2014-09-25T00:00:00"/>
    <d v="2014-09-30T00:00:00"/>
    <s v="Standard Class"/>
    <s v="MT-18070"/>
    <x v="192"/>
    <x v="2"/>
    <s v="United States"/>
    <x v="12"/>
    <x v="5"/>
    <n v="77041"/>
    <x v="2"/>
    <s v="OFF-PA-10003270"/>
    <x v="1"/>
    <x v="10"/>
    <x v="1424"/>
    <x v="2289"/>
    <x v="8"/>
    <x v="2"/>
    <n v="10.56"/>
  </r>
  <r>
    <n v="2826"/>
    <s v="US-2014-112914"/>
    <d v="2014-09-25T00:00:00"/>
    <d v="2014-09-30T00:00:00"/>
    <s v="Standard Class"/>
    <s v="MT-18070"/>
    <x v="192"/>
    <x v="2"/>
    <s v="United States"/>
    <x v="12"/>
    <x v="5"/>
    <n v="77041"/>
    <x v="2"/>
    <s v="FUR-BO-10003272"/>
    <x v="0"/>
    <x v="0"/>
    <x v="587"/>
    <x v="2290"/>
    <x v="0"/>
    <x v="8"/>
    <n v="-97.231200000000001"/>
  </r>
  <r>
    <n v="2827"/>
    <s v="US-2014-112914"/>
    <d v="2014-09-25T00:00:00"/>
    <d v="2014-09-30T00:00:00"/>
    <s v="Standard Class"/>
    <s v="MT-18070"/>
    <x v="192"/>
    <x v="2"/>
    <s v="United States"/>
    <x v="12"/>
    <x v="5"/>
    <n v="77041"/>
    <x v="2"/>
    <s v="OFF-BI-10002982"/>
    <x v="1"/>
    <x v="8"/>
    <x v="1267"/>
    <x v="625"/>
    <x v="0"/>
    <x v="3"/>
    <n v="-4.3583999999999996"/>
  </r>
  <r>
    <n v="2828"/>
    <s v="US-2014-112914"/>
    <d v="2014-09-25T00:00:00"/>
    <d v="2014-09-30T00:00:00"/>
    <s v="Standard Class"/>
    <s v="MT-18070"/>
    <x v="192"/>
    <x v="2"/>
    <s v="United States"/>
    <x v="12"/>
    <x v="5"/>
    <n v="77041"/>
    <x v="2"/>
    <s v="OFF-EN-10001509"/>
    <x v="1"/>
    <x v="12"/>
    <x v="29"/>
    <x v="30"/>
    <x v="0"/>
    <x v="2"/>
    <n v="1.1015999999999999"/>
  </r>
  <r>
    <n v="2829"/>
    <s v="CA-2016-124149"/>
    <d v="2016-04-23T00:00:00"/>
    <d v="2016-04-26T00:00:00"/>
    <s v="First Class"/>
    <s v="MJ-17740"/>
    <x v="77"/>
    <x v="0"/>
    <s v="United States"/>
    <x v="152"/>
    <x v="24"/>
    <n v="43130"/>
    <x v="3"/>
    <s v="OFF-PA-10002421"/>
    <x v="1"/>
    <x v="10"/>
    <x v="1425"/>
    <x v="2291"/>
    <x v="5"/>
    <x v="2"/>
    <n v="37.9176"/>
  </r>
  <r>
    <n v="2830"/>
    <s v="CA-2016-124149"/>
    <d v="2016-04-23T00:00:00"/>
    <d v="2016-04-26T00:00:00"/>
    <s v="First Class"/>
    <s v="MJ-17740"/>
    <x v="77"/>
    <x v="0"/>
    <s v="United States"/>
    <x v="152"/>
    <x v="24"/>
    <n v="43130"/>
    <x v="3"/>
    <s v="OFF-ST-10000760"/>
    <x v="1"/>
    <x v="4"/>
    <x v="4"/>
    <x v="2292"/>
    <x v="2"/>
    <x v="2"/>
    <n v="6.2910000000000004"/>
  </r>
  <r>
    <n v="2831"/>
    <s v="CA-2016-124149"/>
    <d v="2016-04-23T00:00:00"/>
    <d v="2016-04-26T00:00:00"/>
    <s v="First Class"/>
    <s v="MJ-17740"/>
    <x v="77"/>
    <x v="0"/>
    <s v="United States"/>
    <x v="152"/>
    <x v="24"/>
    <n v="43130"/>
    <x v="3"/>
    <s v="OFF-PA-10002923"/>
    <x v="1"/>
    <x v="10"/>
    <x v="1426"/>
    <x v="128"/>
    <x v="0"/>
    <x v="2"/>
    <n v="29.364000000000001"/>
  </r>
  <r>
    <n v="2832"/>
    <s v="CA-2014-148915"/>
    <d v="2014-11-01T00:00:00"/>
    <d v="2014-11-05T00:00:00"/>
    <s v="Standard Class"/>
    <s v="ND-18370"/>
    <x v="444"/>
    <x v="0"/>
    <s v="United States"/>
    <x v="32"/>
    <x v="21"/>
    <n v="97206"/>
    <x v="1"/>
    <s v="OFF-ST-10001128"/>
    <x v="1"/>
    <x v="4"/>
    <x v="1427"/>
    <x v="2293"/>
    <x v="2"/>
    <x v="2"/>
    <n v="-94.332999999999998"/>
  </r>
  <r>
    <n v="2833"/>
    <s v="CA-2014-148915"/>
    <d v="2014-11-01T00:00:00"/>
    <d v="2014-11-05T00:00:00"/>
    <s v="Standard Class"/>
    <s v="ND-18370"/>
    <x v="444"/>
    <x v="0"/>
    <s v="United States"/>
    <x v="32"/>
    <x v="21"/>
    <n v="97206"/>
    <x v="1"/>
    <s v="TEC-PH-10000673"/>
    <x v="2"/>
    <x v="7"/>
    <x v="1405"/>
    <x v="2294"/>
    <x v="1"/>
    <x v="2"/>
    <n v="54.5916"/>
  </r>
  <r>
    <n v="2834"/>
    <s v="CA-2017-134649"/>
    <d v="2017-01-26T00:00:00"/>
    <d v="2017-01-31T00:00:00"/>
    <s v="Second Class"/>
    <s v="CA-11965"/>
    <x v="662"/>
    <x v="1"/>
    <s v="United States"/>
    <x v="325"/>
    <x v="19"/>
    <n v="35244"/>
    <x v="0"/>
    <s v="OFF-AR-10001547"/>
    <x v="1"/>
    <x v="6"/>
    <x v="148"/>
    <x v="2295"/>
    <x v="3"/>
    <x v="0"/>
    <n v="4.1768999999999998"/>
  </r>
  <r>
    <n v="2835"/>
    <s v="CA-2017-134649"/>
    <d v="2017-01-26T00:00:00"/>
    <d v="2017-01-31T00:00:00"/>
    <s v="Second Class"/>
    <s v="CA-11965"/>
    <x v="662"/>
    <x v="1"/>
    <s v="United States"/>
    <x v="325"/>
    <x v="19"/>
    <n v="35244"/>
    <x v="0"/>
    <s v="OFF-BI-10001890"/>
    <x v="1"/>
    <x v="8"/>
    <x v="176"/>
    <x v="181"/>
    <x v="0"/>
    <x v="0"/>
    <n v="3.4367999999999999"/>
  </r>
  <r>
    <n v="2836"/>
    <s v="CA-2017-110842"/>
    <d v="2017-11-11T00:00:00"/>
    <d v="2017-11-16T00:00:00"/>
    <s v="Standard Class"/>
    <s v="GA-14725"/>
    <x v="315"/>
    <x v="0"/>
    <s v="United States"/>
    <x v="1"/>
    <x v="1"/>
    <n v="90036"/>
    <x v="1"/>
    <s v="OFF-AP-10003971"/>
    <x v="1"/>
    <x v="9"/>
    <x v="923"/>
    <x v="2296"/>
    <x v="7"/>
    <x v="0"/>
    <n v="2.8313999999999999"/>
  </r>
  <r>
    <n v="2837"/>
    <s v="CA-2017-110842"/>
    <d v="2017-11-11T00:00:00"/>
    <d v="2017-11-16T00:00:00"/>
    <s v="Standard Class"/>
    <s v="GA-14725"/>
    <x v="315"/>
    <x v="0"/>
    <s v="United States"/>
    <x v="1"/>
    <x v="1"/>
    <n v="90036"/>
    <x v="1"/>
    <s v="OFF-PA-10000520"/>
    <x v="1"/>
    <x v="10"/>
    <x v="1428"/>
    <x v="537"/>
    <x v="1"/>
    <x v="0"/>
    <n v="9.3312000000000008"/>
  </r>
  <r>
    <n v="2838"/>
    <s v="CA-2017-110842"/>
    <d v="2017-11-11T00:00:00"/>
    <d v="2017-11-16T00:00:00"/>
    <s v="Standard Class"/>
    <s v="GA-14725"/>
    <x v="315"/>
    <x v="0"/>
    <s v="United States"/>
    <x v="1"/>
    <x v="1"/>
    <n v="90036"/>
    <x v="1"/>
    <s v="OFF-BI-10000977"/>
    <x v="1"/>
    <x v="8"/>
    <x v="991"/>
    <x v="2077"/>
    <x v="2"/>
    <x v="2"/>
    <n v="39.520000000000003"/>
  </r>
  <r>
    <n v="2839"/>
    <s v="CA-2016-147368"/>
    <d v="2016-06-09T00:00:00"/>
    <d v="2016-06-12T00:00:00"/>
    <s v="First Class"/>
    <s v="TC-21295"/>
    <x v="646"/>
    <x v="0"/>
    <s v="United States"/>
    <x v="315"/>
    <x v="2"/>
    <n v="32303"/>
    <x v="0"/>
    <s v="TEC-MA-10002178"/>
    <x v="2"/>
    <x v="15"/>
    <x v="939"/>
    <x v="1188"/>
    <x v="0"/>
    <x v="5"/>
    <n v="-27.827999999999999"/>
  </r>
  <r>
    <n v="2840"/>
    <s v="US-2015-104185"/>
    <d v="2015-09-03T00:00:00"/>
    <d v="2015-09-08T00:00:00"/>
    <s v="Second Class"/>
    <s v="JB-15400"/>
    <x v="80"/>
    <x v="1"/>
    <s v="United States"/>
    <x v="20"/>
    <x v="15"/>
    <n v="10009"/>
    <x v="3"/>
    <s v="OFF-ST-10001526"/>
    <x v="1"/>
    <x v="4"/>
    <x v="771"/>
    <x v="2297"/>
    <x v="7"/>
    <x v="0"/>
    <n v="31.285799999999998"/>
  </r>
  <r>
    <n v="2841"/>
    <s v="US-2014-125521"/>
    <d v="2014-03-14T00:00:00"/>
    <d v="2014-03-19T00:00:00"/>
    <s v="Standard Class"/>
    <s v="CK-12325"/>
    <x v="278"/>
    <x v="2"/>
    <s v="United States"/>
    <x v="269"/>
    <x v="17"/>
    <n v="23320"/>
    <x v="0"/>
    <s v="FUR-CH-10003379"/>
    <x v="0"/>
    <x v="1"/>
    <x v="464"/>
    <x v="2298"/>
    <x v="4"/>
    <x v="0"/>
    <n v="284.98"/>
  </r>
  <r>
    <n v="2842"/>
    <s v="US-2017-135062"/>
    <d v="2017-08-31T00:00:00"/>
    <d v="2017-09-04T00:00:00"/>
    <s v="Second Class"/>
    <s v="RL-19615"/>
    <x v="210"/>
    <x v="0"/>
    <s v="United States"/>
    <x v="115"/>
    <x v="3"/>
    <n v="28314"/>
    <x v="0"/>
    <s v="OFF-PA-10000100"/>
    <x v="1"/>
    <x v="10"/>
    <x v="833"/>
    <x v="2299"/>
    <x v="3"/>
    <x v="2"/>
    <n v="83.209699999999998"/>
  </r>
  <r>
    <n v="2843"/>
    <s v="CA-2017-135650"/>
    <d v="2017-03-23T00:00:00"/>
    <d v="2017-03-27T00:00:00"/>
    <s v="Standard Class"/>
    <s v="AC-10660"/>
    <x v="663"/>
    <x v="0"/>
    <s v="United States"/>
    <x v="114"/>
    <x v="5"/>
    <n v="77340"/>
    <x v="2"/>
    <s v="OFF-ST-10001809"/>
    <x v="1"/>
    <x v="4"/>
    <x v="435"/>
    <x v="2300"/>
    <x v="0"/>
    <x v="2"/>
    <n v="-32.338799999999999"/>
  </r>
  <r>
    <n v="2844"/>
    <s v="CA-2017-112865"/>
    <d v="2017-05-18T00:00:00"/>
    <d v="2017-05-22T00:00:00"/>
    <s v="Standard Class"/>
    <s v="BH-11710"/>
    <x v="3"/>
    <x v="0"/>
    <s v="United States"/>
    <x v="10"/>
    <x v="9"/>
    <n v="19140"/>
    <x v="3"/>
    <s v="TEC-AC-10000387"/>
    <x v="2"/>
    <x v="11"/>
    <x v="1359"/>
    <x v="2301"/>
    <x v="1"/>
    <x v="2"/>
    <n v="-0.9012"/>
  </r>
  <r>
    <n v="2845"/>
    <s v="US-2016-162852"/>
    <d v="2016-12-27T00:00:00"/>
    <d v="2016-12-31T00:00:00"/>
    <s v="Standard Class"/>
    <s v="BG-11695"/>
    <x v="410"/>
    <x v="1"/>
    <s v="United States"/>
    <x v="318"/>
    <x v="10"/>
    <n v="60098"/>
    <x v="2"/>
    <s v="FUR-CH-10004853"/>
    <x v="0"/>
    <x v="1"/>
    <x v="531"/>
    <x v="2302"/>
    <x v="8"/>
    <x v="4"/>
    <n v="-12.0784"/>
  </r>
  <r>
    <n v="2846"/>
    <s v="CA-2017-138163"/>
    <d v="2017-11-17T00:00:00"/>
    <d v="2017-11-20T00:00:00"/>
    <s v="First Class"/>
    <s v="XP-21865"/>
    <x v="190"/>
    <x v="0"/>
    <s v="United States"/>
    <x v="231"/>
    <x v="31"/>
    <n v="2149"/>
    <x v="3"/>
    <s v="OFF-AR-10001958"/>
    <x v="1"/>
    <x v="6"/>
    <x v="208"/>
    <x v="711"/>
    <x v="1"/>
    <x v="0"/>
    <n v="14.263199999999999"/>
  </r>
  <r>
    <n v="2847"/>
    <s v="CA-2017-152093"/>
    <d v="2017-09-10T00:00:00"/>
    <d v="2017-09-15T00:00:00"/>
    <s v="Standard Class"/>
    <s v="SN-20560"/>
    <x v="381"/>
    <x v="2"/>
    <s v="United States"/>
    <x v="22"/>
    <x v="10"/>
    <n v="60653"/>
    <x v="2"/>
    <s v="OFF-BI-10003527"/>
    <x v="1"/>
    <x v="8"/>
    <x v="451"/>
    <x v="2303"/>
    <x v="1"/>
    <x v="3"/>
    <n v="-1143.8910000000001"/>
  </r>
  <r>
    <n v="2848"/>
    <s v="CA-2017-157854"/>
    <d v="2017-04-08T00:00:00"/>
    <d v="2017-04-15T00:00:00"/>
    <s v="Standard Class"/>
    <s v="DM-13345"/>
    <x v="664"/>
    <x v="1"/>
    <s v="United States"/>
    <x v="185"/>
    <x v="32"/>
    <n v="30076"/>
    <x v="0"/>
    <s v="FUR-FU-10003832"/>
    <x v="0"/>
    <x v="5"/>
    <x v="1429"/>
    <x v="2304"/>
    <x v="5"/>
    <x v="0"/>
    <n v="15.7584"/>
  </r>
  <r>
    <n v="2849"/>
    <s v="CA-2017-157854"/>
    <d v="2017-04-08T00:00:00"/>
    <d v="2017-04-15T00:00:00"/>
    <s v="Standard Class"/>
    <s v="DM-13345"/>
    <x v="664"/>
    <x v="1"/>
    <s v="United States"/>
    <x v="185"/>
    <x v="32"/>
    <n v="30076"/>
    <x v="0"/>
    <s v="OFF-BI-10001359"/>
    <x v="1"/>
    <x v="8"/>
    <x v="1162"/>
    <x v="2305"/>
    <x v="1"/>
    <x v="0"/>
    <n v="1264.7559000000001"/>
  </r>
  <r>
    <n v="2850"/>
    <s v="CA-2016-123617"/>
    <d v="2016-11-28T00:00:00"/>
    <d v="2016-12-03T00:00:00"/>
    <s v="Standard Class"/>
    <s v="AJ-10780"/>
    <x v="321"/>
    <x v="1"/>
    <s v="United States"/>
    <x v="144"/>
    <x v="2"/>
    <n v="32137"/>
    <x v="0"/>
    <s v="OFF-BI-10002976"/>
    <x v="1"/>
    <x v="8"/>
    <x v="857"/>
    <x v="2306"/>
    <x v="5"/>
    <x v="6"/>
    <n v="-5.6993999999999998"/>
  </r>
  <r>
    <n v="2851"/>
    <s v="US-2016-128293"/>
    <d v="2016-06-02T00:00:00"/>
    <d v="2016-06-05T00:00:00"/>
    <s v="First Class"/>
    <s v="KC-16255"/>
    <x v="346"/>
    <x v="1"/>
    <s v="United States"/>
    <x v="10"/>
    <x v="9"/>
    <n v="19120"/>
    <x v="3"/>
    <s v="OFF-ST-10000736"/>
    <x v="1"/>
    <x v="4"/>
    <x v="460"/>
    <x v="1445"/>
    <x v="7"/>
    <x v="2"/>
    <n v="-12.956799999999999"/>
  </r>
  <r>
    <n v="2852"/>
    <s v="CA-2017-107342"/>
    <d v="2017-12-17T00:00:00"/>
    <d v="2017-12-22T00:00:00"/>
    <s v="Standard Class"/>
    <s v="VF-21715"/>
    <x v="665"/>
    <x v="2"/>
    <s v="United States"/>
    <x v="38"/>
    <x v="14"/>
    <n v="47201"/>
    <x v="2"/>
    <s v="OFF-PA-10001745"/>
    <x v="1"/>
    <x v="10"/>
    <x v="727"/>
    <x v="2307"/>
    <x v="4"/>
    <x v="0"/>
    <n v="13.235200000000001"/>
  </r>
  <r>
    <n v="2853"/>
    <s v="CA-2016-136371"/>
    <d v="2016-03-19T00:00:00"/>
    <d v="2016-03-21T00:00:00"/>
    <s v="Second Class"/>
    <s v="SV-20935"/>
    <x v="603"/>
    <x v="0"/>
    <s v="United States"/>
    <x v="147"/>
    <x v="15"/>
    <n v="11572"/>
    <x v="3"/>
    <s v="FUR-FU-10000409"/>
    <x v="0"/>
    <x v="5"/>
    <x v="1430"/>
    <x v="1852"/>
    <x v="7"/>
    <x v="0"/>
    <n v="6.8907999999999996"/>
  </r>
  <r>
    <n v="2854"/>
    <s v="CA-2016-136371"/>
    <d v="2016-03-19T00:00:00"/>
    <d v="2016-03-21T00:00:00"/>
    <s v="Second Class"/>
    <s v="SV-20935"/>
    <x v="603"/>
    <x v="0"/>
    <s v="United States"/>
    <x v="147"/>
    <x v="15"/>
    <n v="11572"/>
    <x v="3"/>
    <s v="FUR-FU-10000221"/>
    <x v="0"/>
    <x v="5"/>
    <x v="534"/>
    <x v="2308"/>
    <x v="4"/>
    <x v="0"/>
    <n v="6.9088000000000003"/>
  </r>
  <r>
    <n v="2855"/>
    <s v="CA-2017-137344"/>
    <d v="2017-08-20T00:00:00"/>
    <d v="2017-08-20T00:00:00"/>
    <s v="Same Day"/>
    <s v="EM-13810"/>
    <x v="613"/>
    <x v="1"/>
    <s v="United States"/>
    <x v="47"/>
    <x v="31"/>
    <n v="2038"/>
    <x v="3"/>
    <s v="OFF-ST-10000344"/>
    <x v="1"/>
    <x v="4"/>
    <x v="1022"/>
    <x v="2309"/>
    <x v="1"/>
    <x v="0"/>
    <n v="10.4754"/>
  </r>
  <r>
    <n v="2856"/>
    <s v="CA-2017-169810"/>
    <d v="2017-07-25T00:00:00"/>
    <d v="2017-07-31T00:00:00"/>
    <s v="Standard Class"/>
    <s v="RB-19360"/>
    <x v="181"/>
    <x v="0"/>
    <s v="United States"/>
    <x v="298"/>
    <x v="44"/>
    <n v="57103"/>
    <x v="2"/>
    <s v="OFF-LA-10003663"/>
    <x v="1"/>
    <x v="2"/>
    <x v="1373"/>
    <x v="2310"/>
    <x v="3"/>
    <x v="0"/>
    <n v="9.5081000000000007"/>
  </r>
  <r>
    <n v="2857"/>
    <s v="CA-2016-128594"/>
    <d v="2016-08-26T00:00:00"/>
    <d v="2016-08-29T00:00:00"/>
    <s v="First Class"/>
    <s v="DJ-13510"/>
    <x v="137"/>
    <x v="1"/>
    <s v="United States"/>
    <x v="70"/>
    <x v="1"/>
    <n v="92037"/>
    <x v="1"/>
    <s v="FUR-CH-10001215"/>
    <x v="0"/>
    <x v="1"/>
    <x v="445"/>
    <x v="2311"/>
    <x v="4"/>
    <x v="2"/>
    <n v="100.196"/>
  </r>
  <r>
    <n v="2858"/>
    <s v="CA-2016-154690"/>
    <d v="2016-08-15T00:00:00"/>
    <d v="2016-08-17T00:00:00"/>
    <s v="Second Class"/>
    <s v="CC-12370"/>
    <x v="666"/>
    <x v="0"/>
    <s v="United States"/>
    <x v="115"/>
    <x v="3"/>
    <n v="28314"/>
    <x v="0"/>
    <s v="FUR-CH-10000988"/>
    <x v="0"/>
    <x v="1"/>
    <x v="1141"/>
    <x v="2241"/>
    <x v="0"/>
    <x v="2"/>
    <n v="22.529599999999999"/>
  </r>
  <r>
    <n v="2859"/>
    <s v="CA-2017-138975"/>
    <d v="2017-05-19T00:00:00"/>
    <d v="2017-05-23T00:00:00"/>
    <s v="Standard Class"/>
    <s v="SC-20380"/>
    <x v="618"/>
    <x v="0"/>
    <s v="United States"/>
    <x v="118"/>
    <x v="32"/>
    <n v="30318"/>
    <x v="0"/>
    <s v="TEC-AC-10003441"/>
    <x v="2"/>
    <x v="11"/>
    <x v="658"/>
    <x v="760"/>
    <x v="4"/>
    <x v="0"/>
    <n v="4.0679999999999996"/>
  </r>
  <r>
    <n v="2860"/>
    <s v="CA-2017-138975"/>
    <d v="2017-05-19T00:00:00"/>
    <d v="2017-05-23T00:00:00"/>
    <s v="Standard Class"/>
    <s v="SC-20380"/>
    <x v="618"/>
    <x v="0"/>
    <s v="United States"/>
    <x v="118"/>
    <x v="32"/>
    <n v="30318"/>
    <x v="0"/>
    <s v="TEC-PH-10004389"/>
    <x v="2"/>
    <x v="7"/>
    <x v="1431"/>
    <x v="2216"/>
    <x v="1"/>
    <x v="0"/>
    <n v="98.272199999999998"/>
  </r>
  <r>
    <n v="2861"/>
    <s v="CA-2017-138975"/>
    <d v="2017-05-19T00:00:00"/>
    <d v="2017-05-23T00:00:00"/>
    <s v="Standard Class"/>
    <s v="SC-20380"/>
    <x v="618"/>
    <x v="0"/>
    <s v="United States"/>
    <x v="118"/>
    <x v="32"/>
    <n v="30318"/>
    <x v="0"/>
    <s v="FUR-BO-10004695"/>
    <x v="0"/>
    <x v="0"/>
    <x v="200"/>
    <x v="2312"/>
    <x v="6"/>
    <x v="0"/>
    <n v="374.62860000000001"/>
  </r>
  <r>
    <n v="2862"/>
    <s v="CA-2017-138975"/>
    <d v="2017-05-19T00:00:00"/>
    <d v="2017-05-23T00:00:00"/>
    <s v="Standard Class"/>
    <s v="SC-20380"/>
    <x v="618"/>
    <x v="0"/>
    <s v="United States"/>
    <x v="118"/>
    <x v="32"/>
    <n v="30318"/>
    <x v="0"/>
    <s v="OFF-PA-10000100"/>
    <x v="1"/>
    <x v="10"/>
    <x v="833"/>
    <x v="2313"/>
    <x v="3"/>
    <x v="0"/>
    <n v="140.59569999999999"/>
  </r>
  <r>
    <n v="2863"/>
    <s v="CA-2017-106537"/>
    <d v="2017-08-12T00:00:00"/>
    <d v="2017-08-17T00:00:00"/>
    <s v="Standard Class"/>
    <s v="RH-19495"/>
    <x v="302"/>
    <x v="0"/>
    <s v="United States"/>
    <x v="333"/>
    <x v="2"/>
    <n v="32839"/>
    <x v="0"/>
    <s v="OFF-PA-10000223"/>
    <x v="1"/>
    <x v="10"/>
    <x v="1383"/>
    <x v="557"/>
    <x v="4"/>
    <x v="2"/>
    <n v="7.2576000000000001"/>
  </r>
  <r>
    <n v="2864"/>
    <s v="US-2017-103828"/>
    <d v="2017-08-13T00:00:00"/>
    <d v="2017-08-13T00:00:00"/>
    <s v="Same Day"/>
    <s v="JK-15370"/>
    <x v="271"/>
    <x v="0"/>
    <s v="United States"/>
    <x v="8"/>
    <x v="1"/>
    <n v="94122"/>
    <x v="1"/>
    <s v="OFF-ST-10001325"/>
    <x v="1"/>
    <x v="4"/>
    <x v="471"/>
    <x v="966"/>
    <x v="1"/>
    <x v="0"/>
    <n v="8.4887999999999995"/>
  </r>
  <r>
    <n v="2865"/>
    <s v="US-2017-103828"/>
    <d v="2017-08-13T00:00:00"/>
    <d v="2017-08-13T00:00:00"/>
    <s v="Same Day"/>
    <s v="JK-15370"/>
    <x v="271"/>
    <x v="0"/>
    <s v="United States"/>
    <x v="8"/>
    <x v="1"/>
    <n v="94122"/>
    <x v="1"/>
    <s v="OFF-AP-10004249"/>
    <x v="1"/>
    <x v="9"/>
    <x v="360"/>
    <x v="2314"/>
    <x v="3"/>
    <x v="0"/>
    <n v="22.6233"/>
  </r>
  <r>
    <n v="2866"/>
    <s v="US-2017-103828"/>
    <d v="2017-08-13T00:00:00"/>
    <d v="2017-08-13T00:00:00"/>
    <s v="Same Day"/>
    <s v="JK-15370"/>
    <x v="271"/>
    <x v="0"/>
    <s v="United States"/>
    <x v="8"/>
    <x v="1"/>
    <n v="94122"/>
    <x v="1"/>
    <s v="OFF-AR-10000588"/>
    <x v="1"/>
    <x v="6"/>
    <x v="398"/>
    <x v="423"/>
    <x v="1"/>
    <x v="0"/>
    <n v="15.475199999999999"/>
  </r>
  <r>
    <n v="2867"/>
    <s v="US-2017-103828"/>
    <d v="2017-08-13T00:00:00"/>
    <d v="2017-08-13T00:00:00"/>
    <s v="Same Day"/>
    <s v="JK-15370"/>
    <x v="271"/>
    <x v="0"/>
    <s v="United States"/>
    <x v="8"/>
    <x v="1"/>
    <n v="94122"/>
    <x v="1"/>
    <s v="OFF-SU-10000946"/>
    <x v="1"/>
    <x v="14"/>
    <x v="327"/>
    <x v="1043"/>
    <x v="4"/>
    <x v="0"/>
    <n v="9.2568000000000001"/>
  </r>
  <r>
    <n v="2868"/>
    <s v="CA-2016-115588"/>
    <d v="2016-11-10T00:00:00"/>
    <d v="2016-11-12T00:00:00"/>
    <s v="Second Class"/>
    <s v="AF-10885"/>
    <x v="314"/>
    <x v="0"/>
    <s v="United States"/>
    <x v="167"/>
    <x v="24"/>
    <n v="43615"/>
    <x v="3"/>
    <s v="OFF-SU-10001225"/>
    <x v="1"/>
    <x v="14"/>
    <x v="327"/>
    <x v="2315"/>
    <x v="2"/>
    <x v="2"/>
    <n v="-3.3119999999999998"/>
  </r>
  <r>
    <n v="2869"/>
    <s v="CA-2016-115588"/>
    <d v="2016-11-10T00:00:00"/>
    <d v="2016-11-12T00:00:00"/>
    <s v="Second Class"/>
    <s v="AF-10885"/>
    <x v="314"/>
    <x v="0"/>
    <s v="United States"/>
    <x v="167"/>
    <x v="24"/>
    <n v="43615"/>
    <x v="3"/>
    <s v="OFF-ST-10001558"/>
    <x v="1"/>
    <x v="4"/>
    <x v="719"/>
    <x v="2316"/>
    <x v="1"/>
    <x v="2"/>
    <n v="-2.4359999999999999"/>
  </r>
  <r>
    <n v="2870"/>
    <s v="CA-2017-143861"/>
    <d v="2017-06-12T00:00:00"/>
    <d v="2017-06-19T00:00:00"/>
    <s v="Standard Class"/>
    <s v="LC-16885"/>
    <x v="62"/>
    <x v="0"/>
    <s v="United States"/>
    <x v="84"/>
    <x v="2"/>
    <n v="33710"/>
    <x v="0"/>
    <s v="FUR-FU-10001546"/>
    <x v="0"/>
    <x v="5"/>
    <x v="1432"/>
    <x v="1217"/>
    <x v="0"/>
    <x v="2"/>
    <n v="1.0680000000000001"/>
  </r>
  <r>
    <n v="2871"/>
    <s v="CA-2014-148040"/>
    <d v="2014-03-22T00:00:00"/>
    <d v="2014-03-26T00:00:00"/>
    <s v="Standard Class"/>
    <s v="BF-11275"/>
    <x v="667"/>
    <x v="1"/>
    <s v="United States"/>
    <x v="93"/>
    <x v="16"/>
    <n v="85705"/>
    <x v="1"/>
    <s v="OFF-PA-10002581"/>
    <x v="1"/>
    <x v="10"/>
    <x v="1309"/>
    <x v="1339"/>
    <x v="1"/>
    <x v="2"/>
    <n v="23.234999999999999"/>
  </r>
  <r>
    <n v="2872"/>
    <s v="CA-2014-148040"/>
    <d v="2014-03-22T00:00:00"/>
    <d v="2014-03-26T00:00:00"/>
    <s v="Standard Class"/>
    <s v="BF-11275"/>
    <x v="667"/>
    <x v="1"/>
    <s v="United States"/>
    <x v="93"/>
    <x v="16"/>
    <n v="85705"/>
    <x v="1"/>
    <s v="FUR-CH-10001482"/>
    <x v="0"/>
    <x v="1"/>
    <x v="541"/>
    <x v="2317"/>
    <x v="1"/>
    <x v="2"/>
    <n v="-35.364600000000003"/>
  </r>
  <r>
    <n v="2873"/>
    <s v="CA-2017-135167"/>
    <d v="2017-06-15T00:00:00"/>
    <d v="2017-06-20T00:00:00"/>
    <s v="Standard Class"/>
    <s v="SC-20800"/>
    <x v="561"/>
    <x v="0"/>
    <s v="United States"/>
    <x v="1"/>
    <x v="1"/>
    <n v="90036"/>
    <x v="1"/>
    <s v="OFF-AR-10002399"/>
    <x v="1"/>
    <x v="6"/>
    <x v="319"/>
    <x v="2318"/>
    <x v="7"/>
    <x v="0"/>
    <n v="1.7465999999999999"/>
  </r>
  <r>
    <n v="2874"/>
    <s v="CA-2017-137022"/>
    <d v="2017-11-16T00:00:00"/>
    <d v="2017-11-22T00:00:00"/>
    <s v="Standard Class"/>
    <s v="SW-20275"/>
    <x v="349"/>
    <x v="0"/>
    <s v="United States"/>
    <x v="70"/>
    <x v="1"/>
    <n v="92105"/>
    <x v="1"/>
    <s v="OFF-ST-10001963"/>
    <x v="1"/>
    <x v="4"/>
    <x v="537"/>
    <x v="2319"/>
    <x v="8"/>
    <x v="0"/>
    <n v="24.3384"/>
  </r>
  <r>
    <n v="2875"/>
    <s v="US-2017-102638"/>
    <d v="2017-12-29T00:00:00"/>
    <d v="2017-12-31T00:00:00"/>
    <s v="First Class"/>
    <s v="MC-17845"/>
    <x v="266"/>
    <x v="0"/>
    <s v="United States"/>
    <x v="20"/>
    <x v="15"/>
    <n v="10035"/>
    <x v="3"/>
    <s v="OFF-FA-10002988"/>
    <x v="1"/>
    <x v="13"/>
    <x v="132"/>
    <x v="2320"/>
    <x v="1"/>
    <x v="0"/>
    <n v="2.9546999999999999"/>
  </r>
  <r>
    <n v="2876"/>
    <s v="US-2016-167339"/>
    <d v="2016-01-21T00:00:00"/>
    <d v="2016-01-23T00:00:00"/>
    <s v="Second Class"/>
    <s v="TD-20995"/>
    <x v="143"/>
    <x v="0"/>
    <s v="United States"/>
    <x v="70"/>
    <x v="1"/>
    <n v="92037"/>
    <x v="1"/>
    <s v="FUR-CH-10004289"/>
    <x v="0"/>
    <x v="1"/>
    <x v="984"/>
    <x v="2321"/>
    <x v="0"/>
    <x v="2"/>
    <n v="-5.7587999999999999"/>
  </r>
  <r>
    <n v="2877"/>
    <s v="US-2016-167339"/>
    <d v="2016-01-21T00:00:00"/>
    <d v="2016-01-23T00:00:00"/>
    <s v="Second Class"/>
    <s v="TD-20995"/>
    <x v="143"/>
    <x v="0"/>
    <s v="United States"/>
    <x v="70"/>
    <x v="1"/>
    <n v="92037"/>
    <x v="1"/>
    <s v="FUR-CH-10000785"/>
    <x v="0"/>
    <x v="1"/>
    <x v="323"/>
    <x v="2322"/>
    <x v="3"/>
    <x v="2"/>
    <n v="76.011600000000001"/>
  </r>
  <r>
    <n v="2878"/>
    <s v="CA-2016-152072"/>
    <d v="2016-01-15T00:00:00"/>
    <d v="2016-01-19T00:00:00"/>
    <s v="Standard Class"/>
    <s v="Dp-13240"/>
    <x v="656"/>
    <x v="2"/>
    <s v="United States"/>
    <x v="58"/>
    <x v="30"/>
    <n v="7090"/>
    <x v="3"/>
    <s v="OFF-EN-10003040"/>
    <x v="1"/>
    <x v="12"/>
    <x v="1233"/>
    <x v="2323"/>
    <x v="0"/>
    <x v="0"/>
    <n v="24.599799999999998"/>
  </r>
  <r>
    <n v="2879"/>
    <s v="CA-2016-152072"/>
    <d v="2016-01-15T00:00:00"/>
    <d v="2016-01-19T00:00:00"/>
    <s v="Standard Class"/>
    <s v="Dp-13240"/>
    <x v="656"/>
    <x v="2"/>
    <s v="United States"/>
    <x v="58"/>
    <x v="30"/>
    <n v="7090"/>
    <x v="3"/>
    <s v="OFF-AR-10001573"/>
    <x v="1"/>
    <x v="6"/>
    <x v="373"/>
    <x v="2324"/>
    <x v="0"/>
    <x v="0"/>
    <n v="1.3513999999999999"/>
  </r>
  <r>
    <n v="2880"/>
    <s v="CA-2016-152072"/>
    <d v="2016-01-15T00:00:00"/>
    <d v="2016-01-19T00:00:00"/>
    <s v="Standard Class"/>
    <s v="Dp-13240"/>
    <x v="656"/>
    <x v="2"/>
    <s v="United States"/>
    <x v="58"/>
    <x v="30"/>
    <n v="7090"/>
    <x v="3"/>
    <s v="TEC-AC-10000844"/>
    <x v="2"/>
    <x v="11"/>
    <x v="106"/>
    <x v="2325"/>
    <x v="1"/>
    <x v="0"/>
    <n v="91.789199999999994"/>
  </r>
  <r>
    <n v="2881"/>
    <s v="CA-2016-102932"/>
    <d v="2016-09-19T00:00:00"/>
    <d v="2016-09-23T00:00:00"/>
    <s v="Second Class"/>
    <s v="SD-20485"/>
    <x v="174"/>
    <x v="2"/>
    <s v="United States"/>
    <x v="334"/>
    <x v="30"/>
    <n v="7050"/>
    <x v="3"/>
    <s v="OFF-BI-10000756"/>
    <x v="1"/>
    <x v="8"/>
    <x v="15"/>
    <x v="2326"/>
    <x v="5"/>
    <x v="0"/>
    <n v="12.72"/>
  </r>
  <r>
    <n v="2882"/>
    <s v="CA-2016-102932"/>
    <d v="2016-09-19T00:00:00"/>
    <d v="2016-09-23T00:00:00"/>
    <s v="Second Class"/>
    <s v="SD-20485"/>
    <x v="174"/>
    <x v="2"/>
    <s v="United States"/>
    <x v="334"/>
    <x v="30"/>
    <n v="7050"/>
    <x v="3"/>
    <s v="OFF-SU-10000381"/>
    <x v="1"/>
    <x v="14"/>
    <x v="660"/>
    <x v="1048"/>
    <x v="1"/>
    <x v="0"/>
    <n v="8.0997000000000003"/>
  </r>
  <r>
    <n v="2883"/>
    <s v="CA-2014-165540"/>
    <d v="2014-02-21T00:00:00"/>
    <d v="2014-02-25T00:00:00"/>
    <s v="Standard Class"/>
    <s v="TM-21010"/>
    <x v="612"/>
    <x v="0"/>
    <s v="United States"/>
    <x v="318"/>
    <x v="10"/>
    <n v="60098"/>
    <x v="2"/>
    <s v="OFF-BI-10004094"/>
    <x v="1"/>
    <x v="8"/>
    <x v="608"/>
    <x v="2327"/>
    <x v="2"/>
    <x v="3"/>
    <n v="-13.717499999999999"/>
  </r>
  <r>
    <n v="2884"/>
    <s v="CA-2016-130799"/>
    <d v="2016-11-11T00:00:00"/>
    <d v="2016-11-16T00:00:00"/>
    <s v="Second Class"/>
    <s v="BK-11260"/>
    <x v="318"/>
    <x v="0"/>
    <s v="United States"/>
    <x v="8"/>
    <x v="1"/>
    <n v="94110"/>
    <x v="1"/>
    <s v="FUR-FU-10001852"/>
    <x v="0"/>
    <x v="5"/>
    <x v="845"/>
    <x v="2328"/>
    <x v="4"/>
    <x v="0"/>
    <n v="2.2271999999999998"/>
  </r>
  <r>
    <n v="2885"/>
    <s v="CA-2016-164483"/>
    <d v="2016-01-30T00:00:00"/>
    <d v="2016-02-03T00:00:00"/>
    <s v="Standard Class"/>
    <s v="JF-15490"/>
    <x v="223"/>
    <x v="0"/>
    <s v="United States"/>
    <x v="8"/>
    <x v="1"/>
    <n v="94122"/>
    <x v="1"/>
    <s v="OFF-BI-10000014"/>
    <x v="1"/>
    <x v="8"/>
    <x v="634"/>
    <x v="732"/>
    <x v="0"/>
    <x v="2"/>
    <n v="5.8914"/>
  </r>
  <r>
    <n v="2886"/>
    <s v="US-2016-159856"/>
    <d v="2016-10-18T00:00:00"/>
    <d v="2016-10-22T00:00:00"/>
    <s v="Standard Class"/>
    <s v="EP-13915"/>
    <x v="212"/>
    <x v="0"/>
    <s v="United States"/>
    <x v="228"/>
    <x v="16"/>
    <n v="85281"/>
    <x v="1"/>
    <s v="FUR-CH-10003396"/>
    <x v="0"/>
    <x v="1"/>
    <x v="390"/>
    <x v="2329"/>
    <x v="2"/>
    <x v="2"/>
    <n v="-34.640999999999998"/>
  </r>
  <r>
    <n v="2887"/>
    <s v="CA-2017-102099"/>
    <d v="2017-12-18T00:00:00"/>
    <d v="2017-12-19T00:00:00"/>
    <s v="First Class"/>
    <s v="EP-13915"/>
    <x v="212"/>
    <x v="0"/>
    <s v="United States"/>
    <x v="1"/>
    <x v="1"/>
    <n v="90008"/>
    <x v="1"/>
    <s v="OFF-AR-10003811"/>
    <x v="1"/>
    <x v="6"/>
    <x v="454"/>
    <x v="153"/>
    <x v="1"/>
    <x v="0"/>
    <n v="1.7901"/>
  </r>
  <r>
    <n v="2888"/>
    <s v="CA-2017-102099"/>
    <d v="2017-12-18T00:00:00"/>
    <d v="2017-12-19T00:00:00"/>
    <s v="First Class"/>
    <s v="EP-13915"/>
    <x v="212"/>
    <x v="0"/>
    <s v="United States"/>
    <x v="1"/>
    <x v="1"/>
    <n v="90008"/>
    <x v="1"/>
    <s v="OFF-PA-10003172"/>
    <x v="1"/>
    <x v="10"/>
    <x v="854"/>
    <x v="91"/>
    <x v="0"/>
    <x v="0"/>
    <n v="6.2207999999999997"/>
  </r>
  <r>
    <n v="2889"/>
    <s v="CA-2017-102099"/>
    <d v="2017-12-18T00:00:00"/>
    <d v="2017-12-19T00:00:00"/>
    <s v="First Class"/>
    <s v="EP-13915"/>
    <x v="212"/>
    <x v="0"/>
    <s v="United States"/>
    <x v="1"/>
    <x v="1"/>
    <n v="90008"/>
    <x v="1"/>
    <s v="OFF-PA-10000289"/>
    <x v="1"/>
    <x v="10"/>
    <x v="729"/>
    <x v="56"/>
    <x v="2"/>
    <x v="0"/>
    <n v="15.552"/>
  </r>
  <r>
    <n v="2890"/>
    <s v="CA-2017-164049"/>
    <d v="2017-11-02T00:00:00"/>
    <d v="2017-11-06T00:00:00"/>
    <s v="Standard Class"/>
    <s v="KH-16630"/>
    <x v="175"/>
    <x v="1"/>
    <s v="United States"/>
    <x v="4"/>
    <x v="4"/>
    <n v="98105"/>
    <x v="1"/>
    <s v="OFF-PA-10000791"/>
    <x v="1"/>
    <x v="10"/>
    <x v="1433"/>
    <x v="2330"/>
    <x v="2"/>
    <x v="0"/>
    <n v="10.7325"/>
  </r>
  <r>
    <n v="2891"/>
    <s v="CA-2014-142727"/>
    <d v="2014-04-29T00:00:00"/>
    <d v="2014-05-01T00:00:00"/>
    <s v="Second Class"/>
    <s v="HG-14845"/>
    <x v="668"/>
    <x v="0"/>
    <s v="United States"/>
    <x v="335"/>
    <x v="28"/>
    <n v="70601"/>
    <x v="0"/>
    <s v="FUR-CH-10002304"/>
    <x v="0"/>
    <x v="1"/>
    <x v="790"/>
    <x v="2331"/>
    <x v="0"/>
    <x v="0"/>
    <n v="12.99"/>
  </r>
  <r>
    <n v="2892"/>
    <s v="CA-2014-142727"/>
    <d v="2014-04-29T00:00:00"/>
    <d v="2014-05-01T00:00:00"/>
    <s v="Second Class"/>
    <s v="HG-14845"/>
    <x v="668"/>
    <x v="0"/>
    <s v="United States"/>
    <x v="335"/>
    <x v="28"/>
    <n v="70601"/>
    <x v="0"/>
    <s v="OFF-BI-10000136"/>
    <x v="1"/>
    <x v="8"/>
    <x v="945"/>
    <x v="1444"/>
    <x v="1"/>
    <x v="0"/>
    <n v="8.6112000000000002"/>
  </r>
  <r>
    <n v="2893"/>
    <s v="CA-2017-139913"/>
    <d v="2017-10-23T00:00:00"/>
    <d v="2017-10-29T00:00:00"/>
    <s v="Standard Class"/>
    <s v="JC-16105"/>
    <x v="36"/>
    <x v="1"/>
    <s v="United States"/>
    <x v="30"/>
    <x v="15"/>
    <n v="14609"/>
    <x v="3"/>
    <s v="OFF-PA-10003739"/>
    <x v="1"/>
    <x v="10"/>
    <x v="1434"/>
    <x v="1049"/>
    <x v="0"/>
    <x v="0"/>
    <n v="5.6643999999999997"/>
  </r>
  <r>
    <n v="2894"/>
    <s v="CA-2017-139913"/>
    <d v="2017-10-23T00:00:00"/>
    <d v="2017-10-29T00:00:00"/>
    <s v="Standard Class"/>
    <s v="JC-16105"/>
    <x v="36"/>
    <x v="1"/>
    <s v="United States"/>
    <x v="30"/>
    <x v="15"/>
    <n v="14609"/>
    <x v="3"/>
    <s v="OFF-PA-10002479"/>
    <x v="1"/>
    <x v="10"/>
    <x v="219"/>
    <x v="1579"/>
    <x v="2"/>
    <x v="0"/>
    <n v="11.88"/>
  </r>
  <r>
    <n v="2895"/>
    <s v="CA-2017-139913"/>
    <d v="2017-10-23T00:00:00"/>
    <d v="2017-10-29T00:00:00"/>
    <s v="Standard Class"/>
    <s v="JC-16105"/>
    <x v="36"/>
    <x v="1"/>
    <s v="United States"/>
    <x v="30"/>
    <x v="15"/>
    <n v="14609"/>
    <x v="3"/>
    <s v="FUR-FU-10000771"/>
    <x v="0"/>
    <x v="5"/>
    <x v="1435"/>
    <x v="2332"/>
    <x v="10"/>
    <x v="0"/>
    <n v="29.0136"/>
  </r>
  <r>
    <n v="2896"/>
    <s v="CA-2017-139913"/>
    <d v="2017-10-23T00:00:00"/>
    <d v="2017-10-29T00:00:00"/>
    <s v="Standard Class"/>
    <s v="JC-16105"/>
    <x v="36"/>
    <x v="1"/>
    <s v="United States"/>
    <x v="30"/>
    <x v="15"/>
    <n v="14609"/>
    <x v="3"/>
    <s v="TEC-PH-10001552"/>
    <x v="2"/>
    <x v="7"/>
    <x v="180"/>
    <x v="1197"/>
    <x v="1"/>
    <x v="0"/>
    <n v="10.0464"/>
  </r>
  <r>
    <n v="2897"/>
    <s v="CA-2014-169033"/>
    <d v="2014-03-30T00:00:00"/>
    <d v="2014-04-03T00:00:00"/>
    <s v="Standard Class"/>
    <s v="KM-16720"/>
    <x v="27"/>
    <x v="0"/>
    <s v="United States"/>
    <x v="85"/>
    <x v="15"/>
    <n v="11561"/>
    <x v="3"/>
    <s v="OFF-AR-10001915"/>
    <x v="1"/>
    <x v="6"/>
    <x v="1057"/>
    <x v="2333"/>
    <x v="2"/>
    <x v="0"/>
    <n v="20.853000000000002"/>
  </r>
  <r>
    <n v="2898"/>
    <s v="US-2016-164630"/>
    <d v="2016-01-04T00:00:00"/>
    <d v="2016-01-09T00:00:00"/>
    <s v="Standard Class"/>
    <s v="EB-13975"/>
    <x v="424"/>
    <x v="1"/>
    <s v="United States"/>
    <x v="35"/>
    <x v="3"/>
    <n v="28205"/>
    <x v="0"/>
    <s v="TEC-CO-10000971"/>
    <x v="2"/>
    <x v="16"/>
    <x v="1313"/>
    <x v="2334"/>
    <x v="4"/>
    <x v="2"/>
    <n v="119.996"/>
  </r>
  <r>
    <n v="2899"/>
    <s v="US-2015-114839"/>
    <d v="2015-04-26T00:00:00"/>
    <d v="2015-04-30T00:00:00"/>
    <s v="Standard Class"/>
    <s v="PW-19240"/>
    <x v="617"/>
    <x v="0"/>
    <s v="United States"/>
    <x v="12"/>
    <x v="5"/>
    <n v="77036"/>
    <x v="2"/>
    <s v="FUR-CH-10004086"/>
    <x v="0"/>
    <x v="1"/>
    <x v="284"/>
    <x v="2335"/>
    <x v="0"/>
    <x v="4"/>
    <n v="-5.8346"/>
  </r>
  <r>
    <n v="2900"/>
    <s v="CA-2015-166464"/>
    <d v="2015-09-12T00:00:00"/>
    <d v="2015-09-17T00:00:00"/>
    <s v="Standard Class"/>
    <s v="PG-18895"/>
    <x v="38"/>
    <x v="0"/>
    <s v="United States"/>
    <x v="20"/>
    <x v="15"/>
    <n v="10035"/>
    <x v="3"/>
    <s v="TEC-CO-10000971"/>
    <x v="2"/>
    <x v="16"/>
    <x v="1313"/>
    <x v="1973"/>
    <x v="0"/>
    <x v="2"/>
    <n v="59.997999999999998"/>
  </r>
  <r>
    <n v="2901"/>
    <s v="CA-2015-166464"/>
    <d v="2015-09-12T00:00:00"/>
    <d v="2015-09-17T00:00:00"/>
    <s v="Standard Class"/>
    <s v="PG-18895"/>
    <x v="38"/>
    <x v="0"/>
    <s v="United States"/>
    <x v="20"/>
    <x v="15"/>
    <n v="10035"/>
    <x v="3"/>
    <s v="OFF-LA-10001317"/>
    <x v="1"/>
    <x v="2"/>
    <x v="396"/>
    <x v="2336"/>
    <x v="4"/>
    <x v="0"/>
    <n v="6.048"/>
  </r>
  <r>
    <n v="2902"/>
    <s v="CA-2017-124898"/>
    <d v="2017-09-11T00:00:00"/>
    <d v="2017-09-15T00:00:00"/>
    <s v="Standard Class"/>
    <s v="DB-12910"/>
    <x v="626"/>
    <x v="2"/>
    <s v="United States"/>
    <x v="38"/>
    <x v="32"/>
    <n v="31907"/>
    <x v="0"/>
    <s v="OFF-PA-10003656"/>
    <x v="1"/>
    <x v="10"/>
    <x v="778"/>
    <x v="2337"/>
    <x v="3"/>
    <x v="0"/>
    <n v="84.943600000000004"/>
  </r>
  <r>
    <n v="2903"/>
    <s v="CA-2016-164035"/>
    <d v="2016-06-12T00:00:00"/>
    <d v="2016-06-17T00:00:00"/>
    <s v="Standard Class"/>
    <s v="CR-12730"/>
    <x v="257"/>
    <x v="0"/>
    <s v="United States"/>
    <x v="22"/>
    <x v="10"/>
    <n v="60610"/>
    <x v="2"/>
    <s v="OFF-PA-10002160"/>
    <x v="1"/>
    <x v="10"/>
    <x v="1199"/>
    <x v="1062"/>
    <x v="2"/>
    <x v="2"/>
    <n v="8.3810000000000002"/>
  </r>
  <r>
    <n v="2904"/>
    <s v="CA-2016-153577"/>
    <d v="2016-06-27T00:00:00"/>
    <d v="2016-07-01T00:00:00"/>
    <s v="Standard Class"/>
    <s v="KH-16330"/>
    <x v="542"/>
    <x v="1"/>
    <s v="United States"/>
    <x v="336"/>
    <x v="10"/>
    <n v="60035"/>
    <x v="2"/>
    <s v="OFF-PA-10000575"/>
    <x v="1"/>
    <x v="10"/>
    <x v="1059"/>
    <x v="2338"/>
    <x v="3"/>
    <x v="2"/>
    <n v="12.175800000000001"/>
  </r>
  <r>
    <n v="2905"/>
    <s v="CA-2016-153577"/>
    <d v="2016-06-27T00:00:00"/>
    <d v="2016-07-01T00:00:00"/>
    <s v="Standard Class"/>
    <s v="KH-16330"/>
    <x v="542"/>
    <x v="1"/>
    <s v="United States"/>
    <x v="336"/>
    <x v="10"/>
    <n v="60035"/>
    <x v="2"/>
    <s v="FUR-CH-10003981"/>
    <x v="0"/>
    <x v="1"/>
    <x v="1175"/>
    <x v="2339"/>
    <x v="1"/>
    <x v="4"/>
    <n v="-7.7093999999999996"/>
  </r>
  <r>
    <n v="2906"/>
    <s v="CA-2014-127586"/>
    <d v="2014-09-26T00:00:00"/>
    <d v="2014-09-30T00:00:00"/>
    <s v="Standard Class"/>
    <s v="CS-12400"/>
    <x v="37"/>
    <x v="2"/>
    <s v="United States"/>
    <x v="4"/>
    <x v="4"/>
    <n v="98115"/>
    <x v="1"/>
    <s v="OFF-ST-10002615"/>
    <x v="1"/>
    <x v="4"/>
    <x v="1436"/>
    <x v="2340"/>
    <x v="0"/>
    <x v="0"/>
    <n v="80.631200000000007"/>
  </r>
  <r>
    <n v="2907"/>
    <s v="CA-2017-121615"/>
    <d v="2017-11-03T00:00:00"/>
    <d v="2017-11-09T00:00:00"/>
    <s v="Standard Class"/>
    <s v="DL-12925"/>
    <x v="351"/>
    <x v="0"/>
    <s v="United States"/>
    <x v="16"/>
    <x v="11"/>
    <n v="55122"/>
    <x v="2"/>
    <s v="OFF-PA-10000327"/>
    <x v="1"/>
    <x v="10"/>
    <x v="1437"/>
    <x v="18"/>
    <x v="0"/>
    <x v="0"/>
    <n v="3.8519999999999999"/>
  </r>
  <r>
    <n v="2908"/>
    <s v="CA-2017-121615"/>
    <d v="2017-11-03T00:00:00"/>
    <d v="2017-11-09T00:00:00"/>
    <s v="Standard Class"/>
    <s v="DL-12925"/>
    <x v="351"/>
    <x v="0"/>
    <s v="United States"/>
    <x v="16"/>
    <x v="11"/>
    <n v="55122"/>
    <x v="2"/>
    <s v="OFF-ST-10001325"/>
    <x v="1"/>
    <x v="4"/>
    <x v="471"/>
    <x v="2341"/>
    <x v="2"/>
    <x v="0"/>
    <n v="14.148"/>
  </r>
  <r>
    <n v="2909"/>
    <s v="CA-2017-121615"/>
    <d v="2017-11-03T00:00:00"/>
    <d v="2017-11-09T00:00:00"/>
    <s v="Standard Class"/>
    <s v="DL-12925"/>
    <x v="351"/>
    <x v="0"/>
    <s v="United States"/>
    <x v="16"/>
    <x v="11"/>
    <n v="55122"/>
    <x v="2"/>
    <s v="OFF-LA-10001771"/>
    <x v="1"/>
    <x v="2"/>
    <x v="1128"/>
    <x v="1801"/>
    <x v="1"/>
    <x v="0"/>
    <n v="6.8723999999999998"/>
  </r>
  <r>
    <n v="2910"/>
    <s v="CA-2017-166415"/>
    <d v="2017-02-19T00:00:00"/>
    <d v="2017-02-23T00:00:00"/>
    <s v="Standard Class"/>
    <s v="ME-17725"/>
    <x v="250"/>
    <x v="0"/>
    <s v="United States"/>
    <x v="4"/>
    <x v="4"/>
    <n v="98103"/>
    <x v="1"/>
    <s v="OFF-FA-10004968"/>
    <x v="1"/>
    <x v="13"/>
    <x v="1019"/>
    <x v="2156"/>
    <x v="1"/>
    <x v="0"/>
    <n v="0.22439999999999999"/>
  </r>
  <r>
    <n v="2911"/>
    <s v="CA-2015-118444"/>
    <d v="2015-11-05T00:00:00"/>
    <d v="2015-11-09T00:00:00"/>
    <s v="Standard Class"/>
    <s v="VD-21670"/>
    <x v="104"/>
    <x v="0"/>
    <s v="United States"/>
    <x v="197"/>
    <x v="2"/>
    <n v="33065"/>
    <x v="0"/>
    <s v="OFF-AP-10000576"/>
    <x v="1"/>
    <x v="9"/>
    <x v="850"/>
    <x v="2342"/>
    <x v="4"/>
    <x v="2"/>
    <n v="24.196000000000002"/>
  </r>
  <r>
    <n v="2912"/>
    <s v="CA-2014-113929"/>
    <d v="2014-06-16T00:00:00"/>
    <d v="2014-06-21T00:00:00"/>
    <s v="Standard Class"/>
    <s v="CK-12205"/>
    <x v="237"/>
    <x v="0"/>
    <s v="United States"/>
    <x v="337"/>
    <x v="15"/>
    <n v="11550"/>
    <x v="3"/>
    <s v="OFF-EN-10003286"/>
    <x v="1"/>
    <x v="12"/>
    <x v="153"/>
    <x v="1399"/>
    <x v="2"/>
    <x v="0"/>
    <n v="19.457999999999998"/>
  </r>
  <r>
    <n v="2913"/>
    <s v="CA-2014-113929"/>
    <d v="2014-06-16T00:00:00"/>
    <d v="2014-06-21T00:00:00"/>
    <s v="Standard Class"/>
    <s v="CK-12205"/>
    <x v="237"/>
    <x v="0"/>
    <s v="United States"/>
    <x v="337"/>
    <x v="15"/>
    <n v="11550"/>
    <x v="3"/>
    <s v="OFF-AR-10003772"/>
    <x v="1"/>
    <x v="6"/>
    <x v="1438"/>
    <x v="762"/>
    <x v="4"/>
    <x v="0"/>
    <n v="10.5"/>
  </r>
  <r>
    <n v="2914"/>
    <s v="CA-2014-113929"/>
    <d v="2014-06-16T00:00:00"/>
    <d v="2014-06-21T00:00:00"/>
    <s v="Standard Class"/>
    <s v="CK-12205"/>
    <x v="237"/>
    <x v="0"/>
    <s v="United States"/>
    <x v="337"/>
    <x v="15"/>
    <n v="11550"/>
    <x v="3"/>
    <s v="OFF-BI-10002852"/>
    <x v="1"/>
    <x v="8"/>
    <x v="91"/>
    <x v="2343"/>
    <x v="1"/>
    <x v="2"/>
    <n v="14.3376"/>
  </r>
  <r>
    <n v="2915"/>
    <s v="CA-2015-134747"/>
    <d v="2015-10-12T00:00:00"/>
    <d v="2015-10-17T00:00:00"/>
    <s v="Second Class"/>
    <s v="DL-12925"/>
    <x v="351"/>
    <x v="0"/>
    <s v="United States"/>
    <x v="338"/>
    <x v="14"/>
    <n v="46060"/>
    <x v="2"/>
    <s v="TEC-PH-10002890"/>
    <x v="2"/>
    <x v="7"/>
    <x v="1396"/>
    <x v="2344"/>
    <x v="1"/>
    <x v="0"/>
    <n v="35.287199999999999"/>
  </r>
  <r>
    <n v="2916"/>
    <s v="CA-2015-134747"/>
    <d v="2015-10-12T00:00:00"/>
    <d v="2015-10-17T00:00:00"/>
    <s v="Second Class"/>
    <s v="DL-12925"/>
    <x v="351"/>
    <x v="0"/>
    <s v="United States"/>
    <x v="338"/>
    <x v="14"/>
    <n v="46060"/>
    <x v="2"/>
    <s v="OFF-BI-10001308"/>
    <x v="1"/>
    <x v="8"/>
    <x v="1360"/>
    <x v="2345"/>
    <x v="0"/>
    <x v="0"/>
    <n v="5.6520000000000001"/>
  </r>
  <r>
    <n v="2917"/>
    <s v="CA-2015-134747"/>
    <d v="2015-10-12T00:00:00"/>
    <d v="2015-10-17T00:00:00"/>
    <s v="Second Class"/>
    <s v="DL-12925"/>
    <x v="351"/>
    <x v="0"/>
    <s v="United States"/>
    <x v="338"/>
    <x v="14"/>
    <n v="46060"/>
    <x v="2"/>
    <s v="TEC-PH-10001750"/>
    <x v="2"/>
    <x v="7"/>
    <x v="977"/>
    <x v="1259"/>
    <x v="4"/>
    <x v="0"/>
    <n v="71.269199999999998"/>
  </r>
  <r>
    <n v="2918"/>
    <s v="CA-2017-155047"/>
    <d v="2017-08-27T00:00:00"/>
    <d v="2017-08-30T00:00:00"/>
    <s v="First Class"/>
    <s v="SE-20110"/>
    <x v="339"/>
    <x v="0"/>
    <s v="United States"/>
    <x v="61"/>
    <x v="5"/>
    <n v="75220"/>
    <x v="2"/>
    <s v="OFF-AR-10003338"/>
    <x v="1"/>
    <x v="6"/>
    <x v="1439"/>
    <x v="2346"/>
    <x v="7"/>
    <x v="2"/>
    <n v="0.372"/>
  </r>
  <r>
    <n v="2919"/>
    <s v="CA-2016-160129"/>
    <d v="2016-11-23T00:00:00"/>
    <d v="2016-11-23T00:00:00"/>
    <s v="Same Day"/>
    <s v="LS-17200"/>
    <x v="624"/>
    <x v="1"/>
    <s v="United States"/>
    <x v="10"/>
    <x v="9"/>
    <n v="19140"/>
    <x v="3"/>
    <s v="OFF-FA-10002763"/>
    <x v="1"/>
    <x v="13"/>
    <x v="1420"/>
    <x v="2347"/>
    <x v="2"/>
    <x v="2"/>
    <n v="2.37"/>
  </r>
  <r>
    <n v="2920"/>
    <s v="CA-2016-160129"/>
    <d v="2016-11-23T00:00:00"/>
    <d v="2016-11-23T00:00:00"/>
    <s v="Same Day"/>
    <s v="LS-17200"/>
    <x v="624"/>
    <x v="1"/>
    <s v="United States"/>
    <x v="10"/>
    <x v="9"/>
    <n v="19140"/>
    <x v="3"/>
    <s v="FUR-FU-10002088"/>
    <x v="0"/>
    <x v="5"/>
    <x v="1093"/>
    <x v="322"/>
    <x v="0"/>
    <x v="2"/>
    <n v="3.9512"/>
  </r>
  <r>
    <n v="2921"/>
    <s v="CA-2016-160129"/>
    <d v="2016-11-23T00:00:00"/>
    <d v="2016-11-23T00:00:00"/>
    <s v="Same Day"/>
    <s v="LS-17200"/>
    <x v="624"/>
    <x v="1"/>
    <s v="United States"/>
    <x v="10"/>
    <x v="9"/>
    <n v="19140"/>
    <x v="3"/>
    <s v="FUR-FU-10003976"/>
    <x v="0"/>
    <x v="5"/>
    <x v="973"/>
    <x v="2348"/>
    <x v="3"/>
    <x v="2"/>
    <n v="12.3284"/>
  </r>
  <r>
    <n v="2922"/>
    <s v="CA-2017-164329"/>
    <d v="2017-01-30T00:00:00"/>
    <d v="2017-01-30T00:00:00"/>
    <s v="Same Day"/>
    <s v="MM-17920"/>
    <x v="462"/>
    <x v="0"/>
    <s v="United States"/>
    <x v="8"/>
    <x v="1"/>
    <n v="94109"/>
    <x v="1"/>
    <s v="OFF-ST-10001511"/>
    <x v="1"/>
    <x v="4"/>
    <x v="556"/>
    <x v="2349"/>
    <x v="0"/>
    <x v="0"/>
    <n v="6.4649999999999999"/>
  </r>
  <r>
    <n v="2923"/>
    <s v="US-2015-141453"/>
    <d v="2015-11-30T00:00:00"/>
    <d v="2015-12-03T00:00:00"/>
    <s v="Second Class"/>
    <s v="DB-13270"/>
    <x v="489"/>
    <x v="2"/>
    <s v="United States"/>
    <x v="89"/>
    <x v="5"/>
    <n v="78745"/>
    <x v="2"/>
    <s v="OFF-BI-10000301"/>
    <x v="1"/>
    <x v="8"/>
    <x v="625"/>
    <x v="2350"/>
    <x v="1"/>
    <x v="3"/>
    <n v="-5.8230000000000004"/>
  </r>
  <r>
    <n v="2924"/>
    <s v="CA-2014-156993"/>
    <d v="2014-06-28T00:00:00"/>
    <d v="2014-07-04T00:00:00"/>
    <s v="Standard Class"/>
    <s v="RW-19630"/>
    <x v="338"/>
    <x v="1"/>
    <s v="United States"/>
    <x v="66"/>
    <x v="12"/>
    <n v="48234"/>
    <x v="2"/>
    <s v="OFF-FA-10003495"/>
    <x v="1"/>
    <x v="13"/>
    <x v="128"/>
    <x v="2351"/>
    <x v="7"/>
    <x v="0"/>
    <n v="3.04"/>
  </r>
  <r>
    <n v="2925"/>
    <s v="CA-2014-157721"/>
    <d v="2014-09-02T00:00:00"/>
    <d v="2014-09-05T00:00:00"/>
    <s v="First Class"/>
    <s v="JM-16195"/>
    <x v="594"/>
    <x v="0"/>
    <s v="United States"/>
    <x v="232"/>
    <x v="15"/>
    <n v="13601"/>
    <x v="3"/>
    <s v="OFF-AP-10001303"/>
    <x v="1"/>
    <x v="9"/>
    <x v="934"/>
    <x v="189"/>
    <x v="7"/>
    <x v="0"/>
    <n v="8.9550000000000001"/>
  </r>
  <r>
    <n v="2926"/>
    <s v="CA-2014-157721"/>
    <d v="2014-09-02T00:00:00"/>
    <d v="2014-09-05T00:00:00"/>
    <s v="First Class"/>
    <s v="JM-16195"/>
    <x v="594"/>
    <x v="0"/>
    <s v="United States"/>
    <x v="232"/>
    <x v="15"/>
    <n v="13601"/>
    <x v="3"/>
    <s v="FUR-FU-10002116"/>
    <x v="0"/>
    <x v="5"/>
    <x v="1440"/>
    <x v="2352"/>
    <x v="7"/>
    <x v="0"/>
    <n v="4.9497"/>
  </r>
  <r>
    <n v="2927"/>
    <s v="CA-2017-128629"/>
    <d v="2017-07-10T00:00:00"/>
    <d v="2017-07-14T00:00:00"/>
    <s v="Second Class"/>
    <s v="BP-11155"/>
    <x v="669"/>
    <x v="0"/>
    <s v="United States"/>
    <x v="38"/>
    <x v="32"/>
    <n v="31907"/>
    <x v="0"/>
    <s v="FUR-FU-10000771"/>
    <x v="0"/>
    <x v="5"/>
    <x v="1435"/>
    <x v="605"/>
    <x v="1"/>
    <x v="0"/>
    <n v="7.9127999999999998"/>
  </r>
  <r>
    <n v="2928"/>
    <s v="CA-2017-158106"/>
    <d v="2017-06-04T00:00:00"/>
    <d v="2017-06-10T00:00:00"/>
    <s v="Standard Class"/>
    <s v="CT-11995"/>
    <x v="564"/>
    <x v="0"/>
    <s v="United States"/>
    <x v="339"/>
    <x v="11"/>
    <n v="55124"/>
    <x v="2"/>
    <s v="OFF-AR-10002255"/>
    <x v="1"/>
    <x v="6"/>
    <x v="822"/>
    <x v="874"/>
    <x v="1"/>
    <x v="0"/>
    <n v="2.5055999999999998"/>
  </r>
  <r>
    <n v="2929"/>
    <s v="US-2017-120390"/>
    <d v="2017-10-19T00:00:00"/>
    <d v="2017-10-26T00:00:00"/>
    <s v="Standard Class"/>
    <s v="TH-21550"/>
    <x v="274"/>
    <x v="2"/>
    <s v="United States"/>
    <x v="140"/>
    <x v="3"/>
    <n v="27217"/>
    <x v="0"/>
    <s v="OFF-BI-10004995"/>
    <x v="1"/>
    <x v="8"/>
    <x v="316"/>
    <x v="2353"/>
    <x v="4"/>
    <x v="6"/>
    <n v="-1306.5504000000001"/>
  </r>
  <r>
    <n v="2930"/>
    <s v="CA-2017-143434"/>
    <d v="2017-11-18T00:00:00"/>
    <d v="2017-11-24T00:00:00"/>
    <s v="Standard Class"/>
    <s v="ME-17320"/>
    <x v="467"/>
    <x v="2"/>
    <s v="United States"/>
    <x v="63"/>
    <x v="12"/>
    <n v="48601"/>
    <x v="2"/>
    <s v="FUR-FU-10002597"/>
    <x v="0"/>
    <x v="5"/>
    <x v="627"/>
    <x v="2354"/>
    <x v="4"/>
    <x v="0"/>
    <n v="8.2992000000000008"/>
  </r>
  <r>
    <n v="2931"/>
    <s v="CA-2015-168564"/>
    <d v="2015-08-08T00:00:00"/>
    <d v="2015-08-08T00:00:00"/>
    <s v="Same Day"/>
    <s v="TT-21220"/>
    <x v="627"/>
    <x v="0"/>
    <s v="United States"/>
    <x v="8"/>
    <x v="1"/>
    <n v="94109"/>
    <x v="1"/>
    <s v="OFF-BI-10004970"/>
    <x v="1"/>
    <x v="8"/>
    <x v="917"/>
    <x v="2124"/>
    <x v="0"/>
    <x v="2"/>
    <n v="2.2302"/>
  </r>
  <r>
    <n v="2932"/>
    <s v="CA-2015-168564"/>
    <d v="2015-08-08T00:00:00"/>
    <d v="2015-08-08T00:00:00"/>
    <s v="Same Day"/>
    <s v="TT-21220"/>
    <x v="627"/>
    <x v="0"/>
    <s v="United States"/>
    <x v="8"/>
    <x v="1"/>
    <n v="94109"/>
    <x v="1"/>
    <s v="OFF-BI-10002557"/>
    <x v="1"/>
    <x v="8"/>
    <x v="249"/>
    <x v="6"/>
    <x v="0"/>
    <x v="2"/>
    <n v="2.73"/>
  </r>
  <r>
    <n v="2933"/>
    <s v="CA-2015-168564"/>
    <d v="2015-08-08T00:00:00"/>
    <d v="2015-08-08T00:00:00"/>
    <s v="Same Day"/>
    <s v="TT-21220"/>
    <x v="627"/>
    <x v="0"/>
    <s v="United States"/>
    <x v="8"/>
    <x v="1"/>
    <n v="94109"/>
    <x v="1"/>
    <s v="FUR-CH-10000785"/>
    <x v="0"/>
    <x v="1"/>
    <x v="323"/>
    <x v="2355"/>
    <x v="7"/>
    <x v="2"/>
    <n v="10.8588"/>
  </r>
  <r>
    <n v="2934"/>
    <s v="US-2016-169040"/>
    <d v="2016-12-06T00:00:00"/>
    <d v="2016-12-12T00:00:00"/>
    <s v="Standard Class"/>
    <s v="GT-14710"/>
    <x v="218"/>
    <x v="0"/>
    <s v="United States"/>
    <x v="4"/>
    <x v="4"/>
    <n v="98105"/>
    <x v="1"/>
    <s v="TEC-PH-10002310"/>
    <x v="2"/>
    <x v="7"/>
    <x v="1368"/>
    <x v="2356"/>
    <x v="7"/>
    <x v="2"/>
    <n v="13.7193"/>
  </r>
  <r>
    <n v="2935"/>
    <s v="US-2016-169040"/>
    <d v="2016-12-06T00:00:00"/>
    <d v="2016-12-12T00:00:00"/>
    <s v="Standard Class"/>
    <s v="GT-14710"/>
    <x v="218"/>
    <x v="0"/>
    <s v="United States"/>
    <x v="4"/>
    <x v="4"/>
    <n v="98105"/>
    <x v="1"/>
    <s v="TEC-PH-10002834"/>
    <x v="2"/>
    <x v="7"/>
    <x v="1387"/>
    <x v="2087"/>
    <x v="1"/>
    <x v="2"/>
    <n v="26.9985"/>
  </r>
  <r>
    <n v="2936"/>
    <s v="US-2016-169040"/>
    <d v="2016-12-06T00:00:00"/>
    <d v="2016-12-12T00:00:00"/>
    <s v="Standard Class"/>
    <s v="GT-14710"/>
    <x v="218"/>
    <x v="0"/>
    <s v="United States"/>
    <x v="4"/>
    <x v="4"/>
    <n v="98105"/>
    <x v="1"/>
    <s v="OFF-EN-10000927"/>
    <x v="1"/>
    <x v="12"/>
    <x v="81"/>
    <x v="2357"/>
    <x v="7"/>
    <x v="0"/>
    <n v="16.150500000000001"/>
  </r>
  <r>
    <n v="2937"/>
    <s v="US-2016-169040"/>
    <d v="2016-12-06T00:00:00"/>
    <d v="2016-12-12T00:00:00"/>
    <s v="Standard Class"/>
    <s v="GT-14710"/>
    <x v="218"/>
    <x v="0"/>
    <s v="United States"/>
    <x v="4"/>
    <x v="4"/>
    <n v="98105"/>
    <x v="1"/>
    <s v="OFF-BI-10001636"/>
    <x v="1"/>
    <x v="8"/>
    <x v="674"/>
    <x v="2358"/>
    <x v="3"/>
    <x v="2"/>
    <n v="15.342599999999999"/>
  </r>
  <r>
    <n v="2938"/>
    <s v="US-2016-169040"/>
    <d v="2016-12-06T00:00:00"/>
    <d v="2016-12-12T00:00:00"/>
    <s v="Standard Class"/>
    <s v="GT-14710"/>
    <x v="218"/>
    <x v="0"/>
    <s v="United States"/>
    <x v="4"/>
    <x v="4"/>
    <n v="98105"/>
    <x v="1"/>
    <s v="OFF-PA-10001736"/>
    <x v="1"/>
    <x v="10"/>
    <x v="130"/>
    <x v="2359"/>
    <x v="3"/>
    <x v="0"/>
    <n v="116.5976"/>
  </r>
  <r>
    <n v="2939"/>
    <s v="US-2016-169040"/>
    <d v="2016-12-06T00:00:00"/>
    <d v="2016-12-12T00:00:00"/>
    <s v="Standard Class"/>
    <s v="GT-14710"/>
    <x v="218"/>
    <x v="0"/>
    <s v="United States"/>
    <x v="4"/>
    <x v="4"/>
    <n v="98105"/>
    <x v="1"/>
    <s v="OFF-PA-10000482"/>
    <x v="1"/>
    <x v="10"/>
    <x v="67"/>
    <x v="2360"/>
    <x v="2"/>
    <x v="0"/>
    <n v="89.159000000000006"/>
  </r>
  <r>
    <n v="2940"/>
    <s v="US-2016-169040"/>
    <d v="2016-12-06T00:00:00"/>
    <d v="2016-12-12T00:00:00"/>
    <s v="Standard Class"/>
    <s v="GT-14710"/>
    <x v="218"/>
    <x v="0"/>
    <s v="United States"/>
    <x v="4"/>
    <x v="4"/>
    <n v="98105"/>
    <x v="1"/>
    <s v="OFF-BI-10001658"/>
    <x v="1"/>
    <x v="8"/>
    <x v="444"/>
    <x v="672"/>
    <x v="1"/>
    <x v="2"/>
    <n v="19.4376"/>
  </r>
  <r>
    <n v="2941"/>
    <s v="CA-2017-155880"/>
    <d v="2017-03-25T00:00:00"/>
    <d v="2017-03-31T00:00:00"/>
    <s v="Standard Class"/>
    <s v="JD-16150"/>
    <x v="251"/>
    <x v="1"/>
    <s v="United States"/>
    <x v="158"/>
    <x v="6"/>
    <n v="53209"/>
    <x v="2"/>
    <s v="FUR-CH-10000422"/>
    <x v="0"/>
    <x v="1"/>
    <x v="1441"/>
    <x v="2361"/>
    <x v="7"/>
    <x v="0"/>
    <n v="14.558400000000001"/>
  </r>
  <r>
    <n v="2942"/>
    <s v="CA-2017-155880"/>
    <d v="2017-03-25T00:00:00"/>
    <d v="2017-03-31T00:00:00"/>
    <s v="Standard Class"/>
    <s v="JD-16150"/>
    <x v="251"/>
    <x v="1"/>
    <s v="United States"/>
    <x v="158"/>
    <x v="6"/>
    <n v="53209"/>
    <x v="2"/>
    <s v="FUR-CH-10004675"/>
    <x v="0"/>
    <x v="1"/>
    <x v="635"/>
    <x v="2362"/>
    <x v="3"/>
    <x v="0"/>
    <n v="427.43680000000001"/>
  </r>
  <r>
    <n v="2943"/>
    <s v="CA-2017-155880"/>
    <d v="2017-03-25T00:00:00"/>
    <d v="2017-03-31T00:00:00"/>
    <s v="Standard Class"/>
    <s v="JD-16150"/>
    <x v="251"/>
    <x v="1"/>
    <s v="United States"/>
    <x v="158"/>
    <x v="6"/>
    <n v="53209"/>
    <x v="2"/>
    <s v="FUR-CH-10002880"/>
    <x v="0"/>
    <x v="1"/>
    <x v="809"/>
    <x v="2363"/>
    <x v="1"/>
    <x v="0"/>
    <n v="40.5867"/>
  </r>
  <r>
    <n v="2944"/>
    <s v="CA-2017-126242"/>
    <d v="2017-11-19T00:00:00"/>
    <d v="2017-11-24T00:00:00"/>
    <s v="Standard Class"/>
    <s v="MC-18100"/>
    <x v="498"/>
    <x v="0"/>
    <s v="United States"/>
    <x v="1"/>
    <x v="1"/>
    <n v="90049"/>
    <x v="1"/>
    <s v="OFF-ST-10000675"/>
    <x v="1"/>
    <x v="4"/>
    <x v="298"/>
    <x v="2364"/>
    <x v="6"/>
    <x v="0"/>
    <n v="76.252499999999998"/>
  </r>
  <r>
    <n v="2945"/>
    <s v="CA-2017-126242"/>
    <d v="2017-11-19T00:00:00"/>
    <d v="2017-11-24T00:00:00"/>
    <s v="Standard Class"/>
    <s v="MC-18100"/>
    <x v="498"/>
    <x v="0"/>
    <s v="United States"/>
    <x v="1"/>
    <x v="1"/>
    <n v="90049"/>
    <x v="1"/>
    <s v="FUR-FU-10002685"/>
    <x v="0"/>
    <x v="5"/>
    <x v="1442"/>
    <x v="2365"/>
    <x v="7"/>
    <x v="0"/>
    <n v="7.1059999999999999"/>
  </r>
  <r>
    <n v="2946"/>
    <s v="CA-2016-166443"/>
    <d v="2016-11-04T00:00:00"/>
    <d v="2016-11-05T00:00:00"/>
    <s v="First Class"/>
    <s v="LH-17020"/>
    <x v="293"/>
    <x v="0"/>
    <s v="United States"/>
    <x v="8"/>
    <x v="1"/>
    <n v="94122"/>
    <x v="1"/>
    <s v="FUR-FU-10004020"/>
    <x v="0"/>
    <x v="5"/>
    <x v="493"/>
    <x v="2366"/>
    <x v="3"/>
    <x v="0"/>
    <n v="16.464700000000001"/>
  </r>
  <r>
    <n v="2947"/>
    <s v="CA-2017-169859"/>
    <d v="2017-12-14T00:00:00"/>
    <d v="2017-12-18T00:00:00"/>
    <s v="Standard Class"/>
    <s v="MP-18175"/>
    <x v="486"/>
    <x v="2"/>
    <s v="United States"/>
    <x v="70"/>
    <x v="1"/>
    <n v="92024"/>
    <x v="1"/>
    <s v="FUR-FU-10004963"/>
    <x v="0"/>
    <x v="5"/>
    <x v="1443"/>
    <x v="607"/>
    <x v="1"/>
    <x v="0"/>
    <n v="11.025"/>
  </r>
  <r>
    <n v="2948"/>
    <s v="CA-2017-169859"/>
    <d v="2017-12-14T00:00:00"/>
    <d v="2017-12-18T00:00:00"/>
    <s v="Standard Class"/>
    <s v="MP-18175"/>
    <x v="486"/>
    <x v="2"/>
    <s v="United States"/>
    <x v="70"/>
    <x v="1"/>
    <n v="92024"/>
    <x v="1"/>
    <s v="OFF-BI-10000174"/>
    <x v="1"/>
    <x v="8"/>
    <x v="1444"/>
    <x v="643"/>
    <x v="9"/>
    <x v="2"/>
    <n v="22.736000000000001"/>
  </r>
  <r>
    <n v="2949"/>
    <s v="CA-2017-169859"/>
    <d v="2017-12-14T00:00:00"/>
    <d v="2017-12-18T00:00:00"/>
    <s v="Standard Class"/>
    <s v="MP-18175"/>
    <x v="486"/>
    <x v="2"/>
    <s v="United States"/>
    <x v="70"/>
    <x v="1"/>
    <n v="92024"/>
    <x v="1"/>
    <s v="OFF-EN-10000461"/>
    <x v="1"/>
    <x v="12"/>
    <x v="753"/>
    <x v="2367"/>
    <x v="2"/>
    <x v="0"/>
    <n v="20.539000000000001"/>
  </r>
  <r>
    <n v="2950"/>
    <s v="CA-2017-134915"/>
    <d v="2017-11-12T00:00:00"/>
    <d v="2017-11-12T00:00:00"/>
    <s v="Same Day"/>
    <s v="EM-14140"/>
    <x v="670"/>
    <x v="2"/>
    <s v="United States"/>
    <x v="220"/>
    <x v="16"/>
    <n v="85301"/>
    <x v="1"/>
    <s v="TEC-AC-10001266"/>
    <x v="2"/>
    <x v="11"/>
    <x v="198"/>
    <x v="2368"/>
    <x v="4"/>
    <x v="2"/>
    <n v="13"/>
  </r>
  <r>
    <n v="2951"/>
    <s v="CA-2017-134915"/>
    <d v="2017-11-12T00:00:00"/>
    <d v="2017-11-12T00:00:00"/>
    <s v="Same Day"/>
    <s v="EM-14140"/>
    <x v="670"/>
    <x v="2"/>
    <s v="United States"/>
    <x v="220"/>
    <x v="16"/>
    <n v="85301"/>
    <x v="1"/>
    <s v="OFF-PA-10002160"/>
    <x v="1"/>
    <x v="10"/>
    <x v="1199"/>
    <x v="1062"/>
    <x v="2"/>
    <x v="2"/>
    <n v="8.3810000000000002"/>
  </r>
  <r>
    <n v="2952"/>
    <s v="CA-2017-134915"/>
    <d v="2017-11-12T00:00:00"/>
    <d v="2017-11-12T00:00:00"/>
    <s v="Same Day"/>
    <s v="EM-14140"/>
    <x v="670"/>
    <x v="2"/>
    <s v="United States"/>
    <x v="220"/>
    <x v="16"/>
    <n v="85301"/>
    <x v="1"/>
    <s v="FUR-CH-10004875"/>
    <x v="0"/>
    <x v="1"/>
    <x v="1445"/>
    <x v="2369"/>
    <x v="0"/>
    <x v="2"/>
    <n v="9.9651999999999994"/>
  </r>
  <r>
    <n v="2953"/>
    <s v="CA-2017-134915"/>
    <d v="2017-11-12T00:00:00"/>
    <d v="2017-11-12T00:00:00"/>
    <s v="Same Day"/>
    <s v="EM-14140"/>
    <x v="670"/>
    <x v="2"/>
    <s v="United States"/>
    <x v="220"/>
    <x v="16"/>
    <n v="85301"/>
    <x v="1"/>
    <s v="FUR-FU-10000305"/>
    <x v="0"/>
    <x v="5"/>
    <x v="1446"/>
    <x v="391"/>
    <x v="0"/>
    <x v="2"/>
    <n v="-5.6783999999999999"/>
  </r>
  <r>
    <n v="2954"/>
    <s v="CA-2017-134915"/>
    <d v="2017-11-12T00:00:00"/>
    <d v="2017-11-12T00:00:00"/>
    <s v="Same Day"/>
    <s v="EM-14140"/>
    <x v="670"/>
    <x v="2"/>
    <s v="United States"/>
    <x v="220"/>
    <x v="16"/>
    <n v="85301"/>
    <x v="1"/>
    <s v="TEC-PH-10000347"/>
    <x v="2"/>
    <x v="7"/>
    <x v="500"/>
    <x v="1054"/>
    <x v="0"/>
    <x v="2"/>
    <n v="0.69299999999999995"/>
  </r>
  <r>
    <n v="2955"/>
    <s v="CA-2017-134915"/>
    <d v="2017-11-12T00:00:00"/>
    <d v="2017-11-12T00:00:00"/>
    <s v="Same Day"/>
    <s v="EM-14140"/>
    <x v="670"/>
    <x v="2"/>
    <s v="United States"/>
    <x v="220"/>
    <x v="16"/>
    <n v="85301"/>
    <x v="1"/>
    <s v="TEC-PH-10001459"/>
    <x v="2"/>
    <x v="7"/>
    <x v="1447"/>
    <x v="2370"/>
    <x v="0"/>
    <x v="2"/>
    <n v="50.398800000000001"/>
  </r>
  <r>
    <n v="2956"/>
    <s v="CA-2016-153353"/>
    <d v="2016-08-18T00:00:00"/>
    <d v="2016-08-24T00:00:00"/>
    <s v="Standard Class"/>
    <s v="GG-14650"/>
    <x v="55"/>
    <x v="1"/>
    <s v="United States"/>
    <x v="20"/>
    <x v="15"/>
    <n v="10035"/>
    <x v="3"/>
    <s v="TEC-PH-10000439"/>
    <x v="2"/>
    <x v="7"/>
    <x v="878"/>
    <x v="1346"/>
    <x v="7"/>
    <x v="0"/>
    <n v="11.597099999999999"/>
  </r>
  <r>
    <n v="2957"/>
    <s v="CA-2017-123638"/>
    <d v="2017-06-27T00:00:00"/>
    <d v="2017-07-04T00:00:00"/>
    <s v="Standard Class"/>
    <s v="MA-17995"/>
    <x v="671"/>
    <x v="2"/>
    <s v="United States"/>
    <x v="232"/>
    <x v="15"/>
    <n v="13601"/>
    <x v="3"/>
    <s v="FUR-CH-10002647"/>
    <x v="0"/>
    <x v="1"/>
    <x v="475"/>
    <x v="2371"/>
    <x v="1"/>
    <x v="9"/>
    <n v="31.940999999999999"/>
  </r>
  <r>
    <n v="2958"/>
    <s v="CA-2017-168900"/>
    <d v="2017-05-04T00:00:00"/>
    <d v="2017-05-09T00:00:00"/>
    <s v="Standard Class"/>
    <s v="SH-20395"/>
    <x v="129"/>
    <x v="0"/>
    <s v="United States"/>
    <x v="24"/>
    <x v="24"/>
    <n v="45503"/>
    <x v="3"/>
    <s v="OFF-BI-10003910"/>
    <x v="1"/>
    <x v="8"/>
    <x v="8"/>
    <x v="2372"/>
    <x v="7"/>
    <x v="6"/>
    <n v="-1.9275"/>
  </r>
  <r>
    <n v="2959"/>
    <s v="CA-2015-158456"/>
    <d v="2015-12-24T00:00:00"/>
    <d v="2015-12-29T00:00:00"/>
    <s v="Standard Class"/>
    <s v="KT-16465"/>
    <x v="446"/>
    <x v="0"/>
    <s v="United States"/>
    <x v="1"/>
    <x v="1"/>
    <n v="90032"/>
    <x v="1"/>
    <s v="OFF-BI-10001097"/>
    <x v="1"/>
    <x v="8"/>
    <x v="797"/>
    <x v="950"/>
    <x v="4"/>
    <x v="2"/>
    <n v="7.2267999999999999"/>
  </r>
  <r>
    <n v="2960"/>
    <s v="CA-2015-158456"/>
    <d v="2015-12-24T00:00:00"/>
    <d v="2015-12-29T00:00:00"/>
    <s v="Standard Class"/>
    <s v="KT-16465"/>
    <x v="446"/>
    <x v="0"/>
    <s v="United States"/>
    <x v="1"/>
    <x v="1"/>
    <n v="90032"/>
    <x v="1"/>
    <s v="OFF-FA-10004854"/>
    <x v="1"/>
    <x v="13"/>
    <x v="271"/>
    <x v="1931"/>
    <x v="4"/>
    <x v="0"/>
    <n v="21.5824"/>
  </r>
  <r>
    <n v="2961"/>
    <s v="CA-2017-143665"/>
    <d v="2017-04-26T00:00:00"/>
    <d v="2017-05-01T00:00:00"/>
    <s v="Standard Class"/>
    <s v="PO-19180"/>
    <x v="178"/>
    <x v="2"/>
    <s v="United States"/>
    <x v="4"/>
    <x v="4"/>
    <n v="98115"/>
    <x v="1"/>
    <s v="OFF-PA-10003673"/>
    <x v="1"/>
    <x v="10"/>
    <x v="980"/>
    <x v="2373"/>
    <x v="1"/>
    <x v="0"/>
    <n v="9.3564000000000007"/>
  </r>
  <r>
    <n v="2962"/>
    <s v="CA-2017-143665"/>
    <d v="2017-04-26T00:00:00"/>
    <d v="2017-05-01T00:00:00"/>
    <s v="Standard Class"/>
    <s v="PO-19180"/>
    <x v="178"/>
    <x v="2"/>
    <s v="United States"/>
    <x v="4"/>
    <x v="4"/>
    <n v="98115"/>
    <x v="1"/>
    <s v="OFF-LA-10002034"/>
    <x v="1"/>
    <x v="2"/>
    <x v="1111"/>
    <x v="2374"/>
    <x v="8"/>
    <x v="0"/>
    <n v="19.247199999999999"/>
  </r>
  <r>
    <n v="2963"/>
    <s v="CA-2017-137428"/>
    <d v="2017-12-16T00:00:00"/>
    <d v="2017-12-21T00:00:00"/>
    <s v="Second Class"/>
    <s v="AY-10555"/>
    <x v="672"/>
    <x v="1"/>
    <s v="United States"/>
    <x v="147"/>
    <x v="1"/>
    <n v="92054"/>
    <x v="1"/>
    <s v="FUR-CH-10002774"/>
    <x v="0"/>
    <x v="1"/>
    <x v="23"/>
    <x v="2375"/>
    <x v="0"/>
    <x v="2"/>
    <n v="9.1763999999999992"/>
  </r>
  <r>
    <n v="2964"/>
    <s v="CA-2017-137428"/>
    <d v="2017-12-16T00:00:00"/>
    <d v="2017-12-21T00:00:00"/>
    <s v="Second Class"/>
    <s v="AY-10555"/>
    <x v="672"/>
    <x v="1"/>
    <s v="United States"/>
    <x v="147"/>
    <x v="1"/>
    <n v="92054"/>
    <x v="1"/>
    <s v="FUR-CH-10003817"/>
    <x v="0"/>
    <x v="1"/>
    <x v="164"/>
    <x v="2376"/>
    <x v="0"/>
    <x v="2"/>
    <n v="6.0739999999999998"/>
  </r>
  <r>
    <n v="2965"/>
    <s v="CA-2017-137428"/>
    <d v="2017-12-16T00:00:00"/>
    <d v="2017-12-21T00:00:00"/>
    <s v="Second Class"/>
    <s v="AY-10555"/>
    <x v="672"/>
    <x v="1"/>
    <s v="United States"/>
    <x v="147"/>
    <x v="1"/>
    <n v="92054"/>
    <x v="1"/>
    <s v="OFF-BI-10002949"/>
    <x v="1"/>
    <x v="8"/>
    <x v="525"/>
    <x v="1867"/>
    <x v="2"/>
    <x v="2"/>
    <n v="8.2080000000000002"/>
  </r>
  <r>
    <n v="2966"/>
    <s v="CA-2017-137428"/>
    <d v="2017-12-16T00:00:00"/>
    <d v="2017-12-21T00:00:00"/>
    <s v="Second Class"/>
    <s v="AY-10555"/>
    <x v="672"/>
    <x v="1"/>
    <s v="United States"/>
    <x v="147"/>
    <x v="1"/>
    <n v="92054"/>
    <x v="1"/>
    <s v="FUR-FU-10002445"/>
    <x v="0"/>
    <x v="5"/>
    <x v="1448"/>
    <x v="1623"/>
    <x v="0"/>
    <x v="0"/>
    <n v="7.5839999999999996"/>
  </r>
  <r>
    <n v="2967"/>
    <s v="CA-2014-162866"/>
    <d v="2014-12-27T00:00:00"/>
    <d v="2014-12-31T00:00:00"/>
    <s v="Standard Class"/>
    <s v="Co-12640"/>
    <x v="476"/>
    <x v="0"/>
    <s v="United States"/>
    <x v="242"/>
    <x v="10"/>
    <n v="60076"/>
    <x v="2"/>
    <s v="FUR-FU-10001473"/>
    <x v="0"/>
    <x v="5"/>
    <x v="993"/>
    <x v="2377"/>
    <x v="5"/>
    <x v="7"/>
    <n v="-19.7712"/>
  </r>
  <r>
    <n v="2968"/>
    <s v="CA-2014-162866"/>
    <d v="2014-12-27T00:00:00"/>
    <d v="2014-12-31T00:00:00"/>
    <s v="Standard Class"/>
    <s v="Co-12640"/>
    <x v="476"/>
    <x v="0"/>
    <s v="United States"/>
    <x v="242"/>
    <x v="10"/>
    <n v="60076"/>
    <x v="2"/>
    <s v="OFF-ST-10002562"/>
    <x v="1"/>
    <x v="4"/>
    <x v="683"/>
    <x v="2378"/>
    <x v="4"/>
    <x v="2"/>
    <n v="3.0015999999999998"/>
  </r>
  <r>
    <n v="2969"/>
    <s v="CA-2017-167941"/>
    <d v="2017-11-06T00:00:00"/>
    <d v="2017-11-09T00:00:00"/>
    <s v="Second Class"/>
    <s v="JF-15565"/>
    <x v="535"/>
    <x v="0"/>
    <s v="United States"/>
    <x v="115"/>
    <x v="3"/>
    <n v="28314"/>
    <x v="0"/>
    <s v="OFF-AP-10002118"/>
    <x v="1"/>
    <x v="9"/>
    <x v="77"/>
    <x v="2379"/>
    <x v="1"/>
    <x v="2"/>
    <n v="43.7136"/>
  </r>
  <r>
    <n v="2970"/>
    <s v="CA-2017-167941"/>
    <d v="2017-11-06T00:00:00"/>
    <d v="2017-11-09T00:00:00"/>
    <s v="Second Class"/>
    <s v="JF-15565"/>
    <x v="535"/>
    <x v="0"/>
    <s v="United States"/>
    <x v="115"/>
    <x v="3"/>
    <n v="28314"/>
    <x v="0"/>
    <s v="OFF-PA-10001800"/>
    <x v="1"/>
    <x v="10"/>
    <x v="585"/>
    <x v="276"/>
    <x v="5"/>
    <x v="2"/>
    <n v="10.8864"/>
  </r>
  <r>
    <n v="2971"/>
    <s v="CA-2017-167941"/>
    <d v="2017-11-06T00:00:00"/>
    <d v="2017-11-09T00:00:00"/>
    <s v="Second Class"/>
    <s v="JF-15565"/>
    <x v="535"/>
    <x v="0"/>
    <s v="United States"/>
    <x v="115"/>
    <x v="3"/>
    <n v="28314"/>
    <x v="0"/>
    <s v="OFF-BI-10002827"/>
    <x v="1"/>
    <x v="8"/>
    <x v="554"/>
    <x v="1333"/>
    <x v="8"/>
    <x v="6"/>
    <n v="-10.617599999999999"/>
  </r>
  <r>
    <n v="2972"/>
    <s v="CA-2017-167941"/>
    <d v="2017-11-06T00:00:00"/>
    <d v="2017-11-09T00:00:00"/>
    <s v="Second Class"/>
    <s v="JF-15565"/>
    <x v="535"/>
    <x v="0"/>
    <s v="United States"/>
    <x v="115"/>
    <x v="3"/>
    <n v="28314"/>
    <x v="0"/>
    <s v="FUR-FU-10004671"/>
    <x v="0"/>
    <x v="5"/>
    <x v="1366"/>
    <x v="2380"/>
    <x v="0"/>
    <x v="2"/>
    <n v="6.3612000000000002"/>
  </r>
  <r>
    <n v="2973"/>
    <s v="CA-2017-167941"/>
    <d v="2017-11-06T00:00:00"/>
    <d v="2017-11-09T00:00:00"/>
    <s v="Second Class"/>
    <s v="JF-15565"/>
    <x v="535"/>
    <x v="0"/>
    <s v="United States"/>
    <x v="115"/>
    <x v="3"/>
    <n v="28314"/>
    <x v="0"/>
    <s v="OFF-ST-10000736"/>
    <x v="1"/>
    <x v="4"/>
    <x v="460"/>
    <x v="1764"/>
    <x v="4"/>
    <x v="2"/>
    <n v="-51.827199999999998"/>
  </r>
  <r>
    <n v="2974"/>
    <s v="CA-2017-111808"/>
    <d v="2017-12-16T00:00:00"/>
    <d v="2017-12-20T00:00:00"/>
    <s v="Standard Class"/>
    <s v="AR-10510"/>
    <x v="239"/>
    <x v="0"/>
    <s v="United States"/>
    <x v="251"/>
    <x v="26"/>
    <n v="74133"/>
    <x v="2"/>
    <s v="OFF-BI-10004656"/>
    <x v="1"/>
    <x v="8"/>
    <x v="864"/>
    <x v="2381"/>
    <x v="2"/>
    <x v="0"/>
    <n v="5.1840000000000002"/>
  </r>
  <r>
    <n v="2975"/>
    <s v="CA-2015-137512"/>
    <d v="2015-05-07T00:00:00"/>
    <d v="2015-05-12T00:00:00"/>
    <s v="Standard Class"/>
    <s v="AG-10675"/>
    <x v="165"/>
    <x v="0"/>
    <s v="United States"/>
    <x v="235"/>
    <x v="5"/>
    <n v="75002"/>
    <x v="2"/>
    <s v="FUR-TA-10001095"/>
    <x v="0"/>
    <x v="3"/>
    <x v="616"/>
    <x v="1289"/>
    <x v="0"/>
    <x v="4"/>
    <n v="-31.372199999999999"/>
  </r>
  <r>
    <n v="2976"/>
    <s v="CA-2015-137512"/>
    <d v="2015-05-07T00:00:00"/>
    <d v="2015-05-12T00:00:00"/>
    <s v="Standard Class"/>
    <s v="AG-10675"/>
    <x v="165"/>
    <x v="0"/>
    <s v="United States"/>
    <x v="235"/>
    <x v="5"/>
    <n v="75002"/>
    <x v="2"/>
    <s v="OFF-PA-10000213"/>
    <x v="1"/>
    <x v="10"/>
    <x v="1449"/>
    <x v="795"/>
    <x v="4"/>
    <x v="2"/>
    <n v="5.3784000000000001"/>
  </r>
  <r>
    <n v="2977"/>
    <s v="CA-2017-139773"/>
    <d v="2017-12-04T00:00:00"/>
    <d v="2017-12-04T00:00:00"/>
    <s v="Same Day"/>
    <s v="DV-13045"/>
    <x v="1"/>
    <x v="1"/>
    <s v="United States"/>
    <x v="10"/>
    <x v="9"/>
    <n v="19143"/>
    <x v="3"/>
    <s v="FUR-CH-10001797"/>
    <x v="0"/>
    <x v="1"/>
    <x v="1450"/>
    <x v="2382"/>
    <x v="3"/>
    <x v="4"/>
    <n v="-2.6936"/>
  </r>
  <r>
    <n v="2978"/>
    <s v="CA-2017-134607"/>
    <d v="2017-10-03T00:00:00"/>
    <d v="2017-10-08T00:00:00"/>
    <s v="Second Class"/>
    <s v="HL-15040"/>
    <x v="332"/>
    <x v="0"/>
    <s v="United States"/>
    <x v="30"/>
    <x v="15"/>
    <n v="14609"/>
    <x v="3"/>
    <s v="OFF-ST-10002214"/>
    <x v="1"/>
    <x v="4"/>
    <x v="1003"/>
    <x v="2383"/>
    <x v="0"/>
    <x v="0"/>
    <n v="5.8708"/>
  </r>
  <r>
    <n v="2979"/>
    <s v="CA-2014-109232"/>
    <d v="2014-01-13T00:00:00"/>
    <d v="2014-01-16T00:00:00"/>
    <s v="Second Class"/>
    <s v="ND-18370"/>
    <x v="444"/>
    <x v="0"/>
    <s v="United States"/>
    <x v="340"/>
    <x v="20"/>
    <n v="29464"/>
    <x v="0"/>
    <s v="FUR-CH-10000422"/>
    <x v="0"/>
    <x v="1"/>
    <x v="1441"/>
    <x v="2384"/>
    <x v="5"/>
    <x v="0"/>
    <n v="87.350399999999993"/>
  </r>
  <r>
    <n v="2980"/>
    <s v="CA-2015-139850"/>
    <d v="2015-06-12T00:00:00"/>
    <d v="2015-06-17T00:00:00"/>
    <s v="Standard Class"/>
    <s v="GB-14575"/>
    <x v="673"/>
    <x v="0"/>
    <s v="United States"/>
    <x v="10"/>
    <x v="9"/>
    <n v="19134"/>
    <x v="3"/>
    <s v="OFF-PA-10003848"/>
    <x v="1"/>
    <x v="10"/>
    <x v="1451"/>
    <x v="557"/>
    <x v="4"/>
    <x v="2"/>
    <n v="7.2576000000000001"/>
  </r>
  <r>
    <n v="2981"/>
    <s v="CA-2015-139850"/>
    <d v="2015-06-12T00:00:00"/>
    <d v="2015-06-17T00:00:00"/>
    <s v="Standard Class"/>
    <s v="GB-14575"/>
    <x v="673"/>
    <x v="0"/>
    <s v="United States"/>
    <x v="10"/>
    <x v="9"/>
    <n v="19134"/>
    <x v="3"/>
    <s v="FUR-FU-10003623"/>
    <x v="0"/>
    <x v="5"/>
    <x v="1235"/>
    <x v="2385"/>
    <x v="0"/>
    <x v="2"/>
    <n v="4.3296000000000001"/>
  </r>
  <r>
    <n v="2982"/>
    <s v="CA-2014-131310"/>
    <d v="2014-07-12T00:00:00"/>
    <d v="2014-07-18T00:00:00"/>
    <s v="Standard Class"/>
    <s v="CL-12565"/>
    <x v="52"/>
    <x v="0"/>
    <s v="United States"/>
    <x v="4"/>
    <x v="4"/>
    <n v="98115"/>
    <x v="1"/>
    <s v="FUR-CH-10001797"/>
    <x v="0"/>
    <x v="1"/>
    <x v="1450"/>
    <x v="2386"/>
    <x v="4"/>
    <x v="2"/>
    <n v="13.8528"/>
  </r>
  <r>
    <n v="2983"/>
    <s v="CA-2014-131310"/>
    <d v="2014-07-12T00:00:00"/>
    <d v="2014-07-18T00:00:00"/>
    <s v="Standard Class"/>
    <s v="CL-12565"/>
    <x v="52"/>
    <x v="0"/>
    <s v="United States"/>
    <x v="4"/>
    <x v="4"/>
    <n v="98115"/>
    <x v="1"/>
    <s v="OFF-BI-10003094"/>
    <x v="1"/>
    <x v="8"/>
    <x v="653"/>
    <x v="2387"/>
    <x v="4"/>
    <x v="2"/>
    <n v="3.8016000000000001"/>
  </r>
  <r>
    <n v="2984"/>
    <s v="US-2014-112872"/>
    <d v="2014-12-06T00:00:00"/>
    <d v="2014-12-11T00:00:00"/>
    <s v="Second Class"/>
    <s v="RC-19960"/>
    <x v="53"/>
    <x v="0"/>
    <s v="United States"/>
    <x v="24"/>
    <x v="21"/>
    <n v="97477"/>
    <x v="1"/>
    <s v="OFF-ST-10002205"/>
    <x v="1"/>
    <x v="4"/>
    <x v="330"/>
    <x v="351"/>
    <x v="1"/>
    <x v="2"/>
    <n v="4.6745999999999999"/>
  </r>
  <r>
    <n v="2985"/>
    <s v="US-2014-112872"/>
    <d v="2014-12-06T00:00:00"/>
    <d v="2014-12-11T00:00:00"/>
    <s v="Second Class"/>
    <s v="RC-19960"/>
    <x v="53"/>
    <x v="0"/>
    <s v="United States"/>
    <x v="24"/>
    <x v="21"/>
    <n v="97477"/>
    <x v="1"/>
    <s v="FUR-TA-10003238"/>
    <x v="0"/>
    <x v="3"/>
    <x v="1242"/>
    <x v="2388"/>
    <x v="7"/>
    <x v="5"/>
    <n v="-170.8038"/>
  </r>
  <r>
    <n v="2986"/>
    <s v="CA-2016-139269"/>
    <d v="2016-05-25T00:00:00"/>
    <d v="2016-05-30T00:00:00"/>
    <s v="Standard Class"/>
    <s v="JB-16045"/>
    <x v="674"/>
    <x v="2"/>
    <s v="United States"/>
    <x v="38"/>
    <x v="32"/>
    <n v="31907"/>
    <x v="0"/>
    <s v="FUR-FU-10000755"/>
    <x v="0"/>
    <x v="5"/>
    <x v="1452"/>
    <x v="1589"/>
    <x v="4"/>
    <x v="0"/>
    <n v="6.24"/>
  </r>
  <r>
    <n v="2987"/>
    <s v="CA-2016-139269"/>
    <d v="2016-05-25T00:00:00"/>
    <d v="2016-05-30T00:00:00"/>
    <s v="Standard Class"/>
    <s v="JB-16045"/>
    <x v="674"/>
    <x v="2"/>
    <s v="United States"/>
    <x v="38"/>
    <x v="32"/>
    <n v="31907"/>
    <x v="0"/>
    <s v="OFF-PA-10002893"/>
    <x v="1"/>
    <x v="10"/>
    <x v="364"/>
    <x v="2389"/>
    <x v="0"/>
    <x v="0"/>
    <n v="9.2927999999999997"/>
  </r>
  <r>
    <n v="2988"/>
    <s v="CA-2016-139269"/>
    <d v="2016-05-25T00:00:00"/>
    <d v="2016-05-30T00:00:00"/>
    <s v="Standard Class"/>
    <s v="JB-16045"/>
    <x v="674"/>
    <x v="2"/>
    <s v="United States"/>
    <x v="38"/>
    <x v="32"/>
    <n v="31907"/>
    <x v="0"/>
    <s v="OFF-ST-10000689"/>
    <x v="1"/>
    <x v="4"/>
    <x v="426"/>
    <x v="2390"/>
    <x v="6"/>
    <x v="0"/>
    <n v="152.11799999999999"/>
  </r>
  <r>
    <n v="2989"/>
    <s v="CA-2016-139010"/>
    <d v="2016-02-21T00:00:00"/>
    <d v="2016-02-26T00:00:00"/>
    <s v="Second Class"/>
    <s v="MC-17635"/>
    <x v="637"/>
    <x v="1"/>
    <s v="United States"/>
    <x v="1"/>
    <x v="1"/>
    <n v="90032"/>
    <x v="1"/>
    <s v="TEC-AC-10004227"/>
    <x v="2"/>
    <x v="11"/>
    <x v="1409"/>
    <x v="2391"/>
    <x v="7"/>
    <x v="0"/>
    <n v="0.77939999999999998"/>
  </r>
  <r>
    <n v="2990"/>
    <s v="CA-2016-139010"/>
    <d v="2016-02-21T00:00:00"/>
    <d v="2016-02-26T00:00:00"/>
    <s v="Second Class"/>
    <s v="MC-17635"/>
    <x v="637"/>
    <x v="1"/>
    <s v="United States"/>
    <x v="1"/>
    <x v="1"/>
    <n v="90032"/>
    <x v="1"/>
    <s v="OFF-BI-10000174"/>
    <x v="1"/>
    <x v="8"/>
    <x v="1444"/>
    <x v="2392"/>
    <x v="4"/>
    <x v="2"/>
    <n v="6.4960000000000004"/>
  </r>
  <r>
    <n v="2991"/>
    <s v="CA-2016-139010"/>
    <d v="2016-02-21T00:00:00"/>
    <d v="2016-02-26T00:00:00"/>
    <s v="Second Class"/>
    <s v="MC-17635"/>
    <x v="637"/>
    <x v="1"/>
    <s v="United States"/>
    <x v="1"/>
    <x v="1"/>
    <n v="90032"/>
    <x v="1"/>
    <s v="OFF-ST-10001809"/>
    <x v="1"/>
    <x v="4"/>
    <x v="435"/>
    <x v="465"/>
    <x v="2"/>
    <x v="0"/>
    <n v="8.9830000000000005"/>
  </r>
  <r>
    <n v="2992"/>
    <s v="CA-2016-139010"/>
    <d v="2016-02-21T00:00:00"/>
    <d v="2016-02-26T00:00:00"/>
    <s v="Second Class"/>
    <s v="MC-17635"/>
    <x v="637"/>
    <x v="1"/>
    <s v="United States"/>
    <x v="1"/>
    <x v="1"/>
    <n v="90032"/>
    <x v="1"/>
    <s v="OFF-BI-10002309"/>
    <x v="1"/>
    <x v="8"/>
    <x v="78"/>
    <x v="2393"/>
    <x v="3"/>
    <x v="2"/>
    <n v="10.9368"/>
  </r>
  <r>
    <n v="2993"/>
    <s v="CA-2016-134376"/>
    <d v="2016-10-02T00:00:00"/>
    <d v="2016-10-06T00:00:00"/>
    <s v="Standard Class"/>
    <s v="TT-21265"/>
    <x v="640"/>
    <x v="1"/>
    <s v="United States"/>
    <x v="20"/>
    <x v="15"/>
    <n v="10024"/>
    <x v="3"/>
    <s v="OFF-AP-10004532"/>
    <x v="1"/>
    <x v="9"/>
    <x v="564"/>
    <x v="635"/>
    <x v="1"/>
    <x v="0"/>
    <n v="16.588799999999999"/>
  </r>
  <r>
    <n v="2994"/>
    <s v="CA-2017-147291"/>
    <d v="2017-03-11T00:00:00"/>
    <d v="2017-03-17T00:00:00"/>
    <s v="Standard Class"/>
    <s v="MJ-17740"/>
    <x v="77"/>
    <x v="0"/>
    <s v="United States"/>
    <x v="66"/>
    <x v="12"/>
    <n v="48227"/>
    <x v="2"/>
    <s v="OFF-BI-10003091"/>
    <x v="1"/>
    <x v="8"/>
    <x v="1174"/>
    <x v="1630"/>
    <x v="4"/>
    <x v="0"/>
    <n v="421.08240000000001"/>
  </r>
  <r>
    <n v="2995"/>
    <s v="CA-2016-112893"/>
    <d v="2016-09-09T00:00:00"/>
    <d v="2016-09-13T00:00:00"/>
    <s v="Second Class"/>
    <s v="AT-10735"/>
    <x v="247"/>
    <x v="0"/>
    <s v="United States"/>
    <x v="280"/>
    <x v="1"/>
    <n v="95207"/>
    <x v="1"/>
    <s v="OFF-BI-10004654"/>
    <x v="1"/>
    <x v="8"/>
    <x v="1453"/>
    <x v="2394"/>
    <x v="4"/>
    <x v="2"/>
    <n v="18.684000000000001"/>
  </r>
  <r>
    <n v="2996"/>
    <s v="US-2014-150532"/>
    <d v="2014-07-14T00:00:00"/>
    <d v="2014-07-21T00:00:00"/>
    <s v="Standard Class"/>
    <s v="PB-19150"/>
    <x v="171"/>
    <x v="0"/>
    <s v="United States"/>
    <x v="42"/>
    <x v="16"/>
    <n v="85023"/>
    <x v="1"/>
    <s v="OFF-ST-10000760"/>
    <x v="1"/>
    <x v="4"/>
    <x v="4"/>
    <x v="2292"/>
    <x v="2"/>
    <x v="2"/>
    <n v="6.2910000000000004"/>
  </r>
  <r>
    <n v="2997"/>
    <s v="CA-2014-138317"/>
    <d v="2014-06-21T00:00:00"/>
    <d v="2014-06-25T00:00:00"/>
    <s v="Standard Class"/>
    <s v="NW-18400"/>
    <x v="508"/>
    <x v="0"/>
    <s v="United States"/>
    <x v="10"/>
    <x v="9"/>
    <n v="19120"/>
    <x v="3"/>
    <s v="OFF-EN-10001539"/>
    <x v="1"/>
    <x v="12"/>
    <x v="153"/>
    <x v="1702"/>
    <x v="4"/>
    <x v="2"/>
    <n v="8.4024000000000001"/>
  </r>
  <r>
    <n v="2998"/>
    <s v="CA-2014-138317"/>
    <d v="2014-06-21T00:00:00"/>
    <d v="2014-06-25T00:00:00"/>
    <s v="Standard Class"/>
    <s v="NW-18400"/>
    <x v="508"/>
    <x v="0"/>
    <s v="United States"/>
    <x v="10"/>
    <x v="9"/>
    <n v="19120"/>
    <x v="3"/>
    <s v="FUR-FU-10000550"/>
    <x v="0"/>
    <x v="5"/>
    <x v="1454"/>
    <x v="2176"/>
    <x v="7"/>
    <x v="2"/>
    <n v="0.64739999999999998"/>
  </r>
  <r>
    <n v="2999"/>
    <s v="CA-2014-138317"/>
    <d v="2014-06-21T00:00:00"/>
    <d v="2014-06-25T00:00:00"/>
    <s v="Standard Class"/>
    <s v="NW-18400"/>
    <x v="508"/>
    <x v="0"/>
    <s v="United States"/>
    <x v="10"/>
    <x v="9"/>
    <n v="19120"/>
    <x v="3"/>
    <s v="TEC-AC-10003628"/>
    <x v="2"/>
    <x v="11"/>
    <x v="247"/>
    <x v="1651"/>
    <x v="4"/>
    <x v="2"/>
    <n v="28.790400000000002"/>
  </r>
  <r>
    <n v="3000"/>
    <s v="CA-2014-138317"/>
    <d v="2014-06-21T00:00:00"/>
    <d v="2014-06-25T00:00:00"/>
    <s v="Standard Class"/>
    <s v="NW-18400"/>
    <x v="508"/>
    <x v="0"/>
    <s v="United States"/>
    <x v="10"/>
    <x v="9"/>
    <n v="19120"/>
    <x v="3"/>
    <s v="TEC-MA-10004521"/>
    <x v="2"/>
    <x v="15"/>
    <x v="1455"/>
    <x v="2395"/>
    <x v="1"/>
    <x v="6"/>
    <n v="-172.49250000000001"/>
  </r>
  <r>
    <n v="3001"/>
    <s v="CA-2014-138317"/>
    <d v="2014-06-21T00:00:00"/>
    <d v="2014-06-25T00:00:00"/>
    <s v="Standard Class"/>
    <s v="NW-18400"/>
    <x v="508"/>
    <x v="0"/>
    <s v="United States"/>
    <x v="10"/>
    <x v="9"/>
    <n v="19120"/>
    <x v="3"/>
    <s v="OFF-AP-10003860"/>
    <x v="1"/>
    <x v="9"/>
    <x v="1098"/>
    <x v="2396"/>
    <x v="0"/>
    <x v="2"/>
    <n v="3.8864000000000001"/>
  </r>
  <r>
    <n v="3002"/>
    <s v="CA-2014-138317"/>
    <d v="2014-06-21T00:00:00"/>
    <d v="2014-06-25T00:00:00"/>
    <s v="Standard Class"/>
    <s v="NW-18400"/>
    <x v="508"/>
    <x v="0"/>
    <s v="United States"/>
    <x v="10"/>
    <x v="9"/>
    <n v="19120"/>
    <x v="3"/>
    <s v="OFF-BI-10000069"/>
    <x v="1"/>
    <x v="8"/>
    <x v="491"/>
    <x v="2397"/>
    <x v="0"/>
    <x v="6"/>
    <n v="-7.2047999999999996"/>
  </r>
  <r>
    <n v="3003"/>
    <s v="CA-2015-130610"/>
    <d v="2015-07-05T00:00:00"/>
    <d v="2015-07-10T00:00:00"/>
    <s v="Standard Class"/>
    <s v="VP-21730"/>
    <x v="163"/>
    <x v="2"/>
    <s v="United States"/>
    <x v="341"/>
    <x v="12"/>
    <n v="48310"/>
    <x v="2"/>
    <s v="OFF-BI-10003655"/>
    <x v="1"/>
    <x v="8"/>
    <x v="1456"/>
    <x v="2398"/>
    <x v="2"/>
    <x v="0"/>
    <n v="8.93"/>
  </r>
  <r>
    <n v="3004"/>
    <s v="CA-2017-104381"/>
    <d v="2017-12-16T00:00:00"/>
    <d v="2017-12-23T00:00:00"/>
    <s v="Standard Class"/>
    <s v="RD-19810"/>
    <x v="279"/>
    <x v="2"/>
    <s v="United States"/>
    <x v="30"/>
    <x v="15"/>
    <n v="14609"/>
    <x v="3"/>
    <s v="OFF-BI-10001628"/>
    <x v="1"/>
    <x v="8"/>
    <x v="1112"/>
    <x v="2399"/>
    <x v="4"/>
    <x v="2"/>
    <n v="10.43"/>
  </r>
  <r>
    <n v="3005"/>
    <s v="CA-2016-131499"/>
    <d v="2016-09-08T00:00:00"/>
    <d v="2016-09-10T00:00:00"/>
    <s v="First Class"/>
    <s v="MG-17875"/>
    <x v="675"/>
    <x v="2"/>
    <s v="United States"/>
    <x v="20"/>
    <x v="15"/>
    <n v="10011"/>
    <x v="3"/>
    <s v="OFF-AP-10003779"/>
    <x v="1"/>
    <x v="9"/>
    <x v="1457"/>
    <x v="2400"/>
    <x v="7"/>
    <x v="0"/>
    <n v="62.244"/>
  </r>
  <r>
    <n v="3006"/>
    <s v="CA-2014-148761"/>
    <d v="2014-05-17T00:00:00"/>
    <d v="2014-05-21T00:00:00"/>
    <s v="Standard Class"/>
    <s v="PA-19060"/>
    <x v="50"/>
    <x v="2"/>
    <s v="United States"/>
    <x v="342"/>
    <x v="6"/>
    <n v="54703"/>
    <x v="2"/>
    <s v="OFF-BI-10000666"/>
    <x v="1"/>
    <x v="8"/>
    <x v="989"/>
    <x v="1281"/>
    <x v="1"/>
    <x v="0"/>
    <n v="45.84"/>
  </r>
  <r>
    <n v="3007"/>
    <s v="CA-2017-116519"/>
    <d v="2017-10-13T00:00:00"/>
    <d v="2017-10-15T00:00:00"/>
    <s v="First Class"/>
    <s v="CR-12730"/>
    <x v="257"/>
    <x v="0"/>
    <s v="United States"/>
    <x v="20"/>
    <x v="15"/>
    <n v="10009"/>
    <x v="3"/>
    <s v="OFF-AP-10000828"/>
    <x v="1"/>
    <x v="9"/>
    <x v="1096"/>
    <x v="2401"/>
    <x v="2"/>
    <x v="0"/>
    <n v="253.37200000000001"/>
  </r>
  <r>
    <n v="3008"/>
    <s v="CA-2014-130729"/>
    <d v="2014-10-24T00:00:00"/>
    <d v="2014-10-29T00:00:00"/>
    <s v="Standard Class"/>
    <s v="AA-10375"/>
    <x v="211"/>
    <x v="0"/>
    <s v="United States"/>
    <x v="277"/>
    <x v="1"/>
    <n v="91730"/>
    <x v="1"/>
    <s v="OFF-BI-10002706"/>
    <x v="1"/>
    <x v="8"/>
    <x v="276"/>
    <x v="2402"/>
    <x v="1"/>
    <x v="2"/>
    <n v="11.138400000000001"/>
  </r>
  <r>
    <n v="3009"/>
    <s v="CA-2016-124772"/>
    <d v="2016-12-05T00:00:00"/>
    <d v="2016-12-06T00:00:00"/>
    <s v="First Class"/>
    <s v="JG-15160"/>
    <x v="506"/>
    <x v="0"/>
    <s v="United States"/>
    <x v="208"/>
    <x v="0"/>
    <n v="42071"/>
    <x v="0"/>
    <s v="FUR-FU-10004748"/>
    <x v="0"/>
    <x v="5"/>
    <x v="1252"/>
    <x v="1838"/>
    <x v="1"/>
    <x v="0"/>
    <n v="74.809799999999996"/>
  </r>
  <r>
    <n v="3010"/>
    <s v="CA-2016-115525"/>
    <d v="2016-07-25T00:00:00"/>
    <d v="2016-07-29T00:00:00"/>
    <s v="Standard Class"/>
    <s v="RR-19525"/>
    <x v="645"/>
    <x v="1"/>
    <s v="United States"/>
    <x v="167"/>
    <x v="24"/>
    <n v="43615"/>
    <x v="3"/>
    <s v="OFF-AP-10000026"/>
    <x v="1"/>
    <x v="9"/>
    <x v="1291"/>
    <x v="2403"/>
    <x v="2"/>
    <x v="2"/>
    <n v="27.436499999999999"/>
  </r>
  <r>
    <n v="3011"/>
    <s v="CA-2017-134845"/>
    <d v="2017-04-17T00:00:00"/>
    <d v="2017-04-23T00:00:00"/>
    <s v="Standard Class"/>
    <s v="SR-20425"/>
    <x v="676"/>
    <x v="2"/>
    <s v="United States"/>
    <x v="103"/>
    <x v="22"/>
    <n v="80027"/>
    <x v="1"/>
    <s v="OFF-BI-10000773"/>
    <x v="1"/>
    <x v="8"/>
    <x v="386"/>
    <x v="2404"/>
    <x v="2"/>
    <x v="6"/>
    <n v="-9.2230000000000008"/>
  </r>
  <r>
    <n v="3012"/>
    <s v="CA-2017-134845"/>
    <d v="2017-04-17T00:00:00"/>
    <d v="2017-04-23T00:00:00"/>
    <s v="Standard Class"/>
    <s v="SR-20425"/>
    <x v="676"/>
    <x v="2"/>
    <s v="United States"/>
    <x v="103"/>
    <x v="22"/>
    <n v="80027"/>
    <x v="1"/>
    <s v="TEC-MA-10000822"/>
    <x v="2"/>
    <x v="15"/>
    <x v="156"/>
    <x v="2405"/>
    <x v="2"/>
    <x v="6"/>
    <n v="-3399.98"/>
  </r>
  <r>
    <n v="3013"/>
    <s v="CA-2017-134845"/>
    <d v="2017-04-17T00:00:00"/>
    <d v="2017-04-23T00:00:00"/>
    <s v="Standard Class"/>
    <s v="SR-20425"/>
    <x v="676"/>
    <x v="2"/>
    <s v="United States"/>
    <x v="103"/>
    <x v="22"/>
    <n v="80027"/>
    <x v="1"/>
    <s v="OFF-BI-10001543"/>
    <x v="1"/>
    <x v="8"/>
    <x v="380"/>
    <x v="2406"/>
    <x v="0"/>
    <x v="6"/>
    <n v="-15.835599999999999"/>
  </r>
  <r>
    <n v="3014"/>
    <s v="CA-2017-134845"/>
    <d v="2017-04-17T00:00:00"/>
    <d v="2017-04-23T00:00:00"/>
    <s v="Standard Class"/>
    <s v="SR-20425"/>
    <x v="676"/>
    <x v="2"/>
    <s v="United States"/>
    <x v="103"/>
    <x v="22"/>
    <n v="80027"/>
    <x v="1"/>
    <s v="OFF-BI-10003355"/>
    <x v="1"/>
    <x v="8"/>
    <x v="591"/>
    <x v="2407"/>
    <x v="5"/>
    <x v="6"/>
    <n v="-6.5735999999999999"/>
  </r>
  <r>
    <n v="3015"/>
    <s v="CA-2017-134845"/>
    <d v="2017-04-17T00:00:00"/>
    <d v="2017-04-23T00:00:00"/>
    <s v="Standard Class"/>
    <s v="SR-20425"/>
    <x v="676"/>
    <x v="2"/>
    <s v="United States"/>
    <x v="103"/>
    <x v="22"/>
    <n v="80027"/>
    <x v="1"/>
    <s v="OFF-PA-10002005"/>
    <x v="1"/>
    <x v="10"/>
    <x v="510"/>
    <x v="557"/>
    <x v="4"/>
    <x v="2"/>
    <n v="7.2576000000000001"/>
  </r>
  <r>
    <n v="3016"/>
    <s v="US-2015-138919"/>
    <d v="2015-09-17T00:00:00"/>
    <d v="2015-09-21T00:00:00"/>
    <s v="Standard Class"/>
    <s v="LS-16975"/>
    <x v="60"/>
    <x v="2"/>
    <s v="United States"/>
    <x v="20"/>
    <x v="15"/>
    <n v="10035"/>
    <x v="3"/>
    <s v="FUR-TA-10004154"/>
    <x v="0"/>
    <x v="3"/>
    <x v="737"/>
    <x v="2408"/>
    <x v="0"/>
    <x v="10"/>
    <n v="-103.26600000000001"/>
  </r>
  <r>
    <n v="3017"/>
    <s v="US-2016-160528"/>
    <d v="2016-08-23T00:00:00"/>
    <d v="2016-08-30T00:00:00"/>
    <s v="Standard Class"/>
    <s v="MH-18115"/>
    <x v="414"/>
    <x v="2"/>
    <s v="United States"/>
    <x v="343"/>
    <x v="5"/>
    <n v="78577"/>
    <x v="2"/>
    <s v="OFF-ST-10002743"/>
    <x v="1"/>
    <x v="4"/>
    <x v="418"/>
    <x v="2409"/>
    <x v="8"/>
    <x v="2"/>
    <n v="-172.7328"/>
  </r>
  <r>
    <n v="3018"/>
    <s v="US-2016-160528"/>
    <d v="2016-08-23T00:00:00"/>
    <d v="2016-08-30T00:00:00"/>
    <s v="Standard Class"/>
    <s v="MH-18115"/>
    <x v="414"/>
    <x v="2"/>
    <s v="United States"/>
    <x v="343"/>
    <x v="5"/>
    <n v="78577"/>
    <x v="2"/>
    <s v="FUR-FU-10004973"/>
    <x v="0"/>
    <x v="5"/>
    <x v="1143"/>
    <x v="1803"/>
    <x v="1"/>
    <x v="7"/>
    <n v="-10.1736"/>
  </r>
  <r>
    <n v="3019"/>
    <s v="US-2016-160528"/>
    <d v="2016-08-23T00:00:00"/>
    <d v="2016-08-30T00:00:00"/>
    <s v="Standard Class"/>
    <s v="MH-18115"/>
    <x v="414"/>
    <x v="2"/>
    <s v="United States"/>
    <x v="343"/>
    <x v="5"/>
    <n v="78577"/>
    <x v="2"/>
    <s v="TEC-AC-10002842"/>
    <x v="2"/>
    <x v="11"/>
    <x v="1185"/>
    <x v="2410"/>
    <x v="3"/>
    <x v="2"/>
    <n v="-33.32"/>
  </r>
  <r>
    <n v="3020"/>
    <s v="CA-2015-123568"/>
    <d v="2015-11-08T00:00:00"/>
    <d v="2015-11-14T00:00:00"/>
    <s v="Standard Class"/>
    <s v="SC-20095"/>
    <x v="183"/>
    <x v="0"/>
    <s v="United States"/>
    <x v="7"/>
    <x v="7"/>
    <n v="84084"/>
    <x v="1"/>
    <s v="OFF-FA-10002701"/>
    <x v="1"/>
    <x v="13"/>
    <x v="1458"/>
    <x v="1310"/>
    <x v="1"/>
    <x v="0"/>
    <n v="0.2016"/>
  </r>
  <r>
    <n v="3021"/>
    <s v="CA-2015-123568"/>
    <d v="2015-11-08T00:00:00"/>
    <d v="2015-11-14T00:00:00"/>
    <s v="Standard Class"/>
    <s v="SC-20095"/>
    <x v="183"/>
    <x v="0"/>
    <s v="United States"/>
    <x v="7"/>
    <x v="7"/>
    <n v="84084"/>
    <x v="1"/>
    <s v="OFF-PA-10001125"/>
    <x v="1"/>
    <x v="10"/>
    <x v="1021"/>
    <x v="1635"/>
    <x v="1"/>
    <x v="0"/>
    <n v="41.823"/>
  </r>
  <r>
    <n v="3022"/>
    <s v="CA-2015-123568"/>
    <d v="2015-11-08T00:00:00"/>
    <d v="2015-11-14T00:00:00"/>
    <s v="Standard Class"/>
    <s v="SC-20095"/>
    <x v="183"/>
    <x v="0"/>
    <s v="United States"/>
    <x v="7"/>
    <x v="7"/>
    <n v="84084"/>
    <x v="1"/>
    <s v="FUR-FU-10004090"/>
    <x v="0"/>
    <x v="5"/>
    <x v="642"/>
    <x v="2411"/>
    <x v="1"/>
    <x v="0"/>
    <n v="22.0077"/>
  </r>
  <r>
    <n v="3023"/>
    <s v="CA-2015-123568"/>
    <d v="2015-11-08T00:00:00"/>
    <d v="2015-11-14T00:00:00"/>
    <s v="Standard Class"/>
    <s v="SC-20095"/>
    <x v="183"/>
    <x v="0"/>
    <s v="United States"/>
    <x v="7"/>
    <x v="7"/>
    <n v="84084"/>
    <x v="1"/>
    <s v="OFF-BI-10001510"/>
    <x v="1"/>
    <x v="8"/>
    <x v="709"/>
    <x v="1281"/>
    <x v="2"/>
    <x v="2"/>
    <n v="28.65"/>
  </r>
  <r>
    <n v="3024"/>
    <s v="CA-2017-124674"/>
    <d v="2017-11-17T00:00:00"/>
    <d v="2017-11-23T00:00:00"/>
    <s v="Standard Class"/>
    <s v="JB-16000"/>
    <x v="677"/>
    <x v="0"/>
    <s v="United States"/>
    <x v="180"/>
    <x v="5"/>
    <n v="78521"/>
    <x v="2"/>
    <s v="FUR-BO-10002202"/>
    <x v="0"/>
    <x v="0"/>
    <x v="1260"/>
    <x v="2412"/>
    <x v="0"/>
    <x v="8"/>
    <n v="-14.4588"/>
  </r>
  <r>
    <n v="3025"/>
    <s v="CA-2015-164441"/>
    <d v="2015-11-08T00:00:00"/>
    <d v="2015-11-13T00:00:00"/>
    <s v="Standard Class"/>
    <s v="AC-10450"/>
    <x v="549"/>
    <x v="0"/>
    <s v="United States"/>
    <x v="20"/>
    <x v="15"/>
    <n v="10011"/>
    <x v="3"/>
    <s v="OFF-BI-10001922"/>
    <x v="1"/>
    <x v="8"/>
    <x v="305"/>
    <x v="2413"/>
    <x v="10"/>
    <x v="2"/>
    <n v="17.6418"/>
  </r>
  <r>
    <n v="3026"/>
    <s v="CA-2015-164441"/>
    <d v="2015-11-08T00:00:00"/>
    <d v="2015-11-13T00:00:00"/>
    <s v="Standard Class"/>
    <s v="AC-10450"/>
    <x v="549"/>
    <x v="0"/>
    <s v="United States"/>
    <x v="20"/>
    <x v="15"/>
    <n v="10011"/>
    <x v="3"/>
    <s v="OFF-PA-10001667"/>
    <x v="1"/>
    <x v="10"/>
    <x v="458"/>
    <x v="1444"/>
    <x v="1"/>
    <x v="0"/>
    <n v="8.0730000000000004"/>
  </r>
  <r>
    <n v="3027"/>
    <s v="CA-2017-169054"/>
    <d v="2017-04-22T00:00:00"/>
    <d v="2017-04-26T00:00:00"/>
    <s v="Standard Class"/>
    <s v="MO-17800"/>
    <x v="246"/>
    <x v="2"/>
    <s v="United States"/>
    <x v="10"/>
    <x v="9"/>
    <n v="19140"/>
    <x v="3"/>
    <s v="FUR-FU-10001488"/>
    <x v="0"/>
    <x v="5"/>
    <x v="1049"/>
    <x v="1796"/>
    <x v="1"/>
    <x v="2"/>
    <n v="0"/>
  </r>
  <r>
    <n v="3028"/>
    <s v="CA-2014-106719"/>
    <d v="2014-08-24T00:00:00"/>
    <d v="2014-08-24T00:00:00"/>
    <s v="Same Day"/>
    <s v="RB-19645"/>
    <x v="516"/>
    <x v="1"/>
    <s v="United States"/>
    <x v="344"/>
    <x v="37"/>
    <n v="59102"/>
    <x v="1"/>
    <s v="OFF-BI-10002799"/>
    <x v="1"/>
    <x v="8"/>
    <x v="1459"/>
    <x v="1808"/>
    <x v="0"/>
    <x v="2"/>
    <n v="2.6936"/>
  </r>
  <r>
    <n v="3029"/>
    <s v="CA-2017-116855"/>
    <d v="2017-12-17T00:00:00"/>
    <d v="2017-12-21T00:00:00"/>
    <s v="Standard Class"/>
    <s v="AI-10855"/>
    <x v="482"/>
    <x v="0"/>
    <s v="United States"/>
    <x v="269"/>
    <x v="17"/>
    <n v="23320"/>
    <x v="0"/>
    <s v="FUR-CH-10003846"/>
    <x v="0"/>
    <x v="1"/>
    <x v="924"/>
    <x v="2414"/>
    <x v="2"/>
    <x v="0"/>
    <n v="80.784000000000006"/>
  </r>
  <r>
    <n v="3030"/>
    <s v="US-2016-164189"/>
    <d v="2016-03-24T00:00:00"/>
    <d v="2016-03-28T00:00:00"/>
    <s v="Standard Class"/>
    <s v="DR-12880"/>
    <x v="112"/>
    <x v="1"/>
    <s v="United States"/>
    <x v="345"/>
    <x v="21"/>
    <n v="97030"/>
    <x v="1"/>
    <s v="TEC-PH-10003691"/>
    <x v="2"/>
    <x v="7"/>
    <x v="1407"/>
    <x v="2415"/>
    <x v="4"/>
    <x v="2"/>
    <n v="25.198"/>
  </r>
  <r>
    <n v="3031"/>
    <s v="CA-2015-168480"/>
    <d v="2015-09-21T00:00:00"/>
    <d v="2015-09-27T00:00:00"/>
    <s v="Standard Class"/>
    <s v="DM-12955"/>
    <x v="678"/>
    <x v="1"/>
    <s v="United States"/>
    <x v="291"/>
    <x v="12"/>
    <n v="48146"/>
    <x v="2"/>
    <s v="FUR-BO-10000468"/>
    <x v="0"/>
    <x v="0"/>
    <x v="1180"/>
    <x v="1918"/>
    <x v="4"/>
    <x v="0"/>
    <n v="31.091200000000001"/>
  </r>
  <r>
    <n v="3032"/>
    <s v="CA-2015-168480"/>
    <d v="2015-09-21T00:00:00"/>
    <d v="2015-09-27T00:00:00"/>
    <s v="Standard Class"/>
    <s v="DM-12955"/>
    <x v="678"/>
    <x v="1"/>
    <s v="United States"/>
    <x v="291"/>
    <x v="12"/>
    <n v="48146"/>
    <x v="2"/>
    <s v="OFF-AR-10001044"/>
    <x v="1"/>
    <x v="6"/>
    <x v="1051"/>
    <x v="2416"/>
    <x v="7"/>
    <x v="0"/>
    <n v="7.5370999999999997"/>
  </r>
  <r>
    <n v="3033"/>
    <s v="US-2016-114293"/>
    <d v="2016-11-21T00:00:00"/>
    <d v="2016-11-26T00:00:00"/>
    <s v="Standard Class"/>
    <s v="JH-16180"/>
    <x v="423"/>
    <x v="0"/>
    <s v="United States"/>
    <x v="345"/>
    <x v="21"/>
    <n v="97030"/>
    <x v="1"/>
    <s v="FUR-CH-10003833"/>
    <x v="0"/>
    <x v="1"/>
    <x v="1209"/>
    <x v="2417"/>
    <x v="4"/>
    <x v="2"/>
    <n v="-12.196"/>
  </r>
  <r>
    <n v="3034"/>
    <s v="CA-2017-134173"/>
    <d v="2017-09-16T00:00:00"/>
    <d v="2017-09-21T00:00:00"/>
    <s v="Standard Class"/>
    <s v="AB-10060"/>
    <x v="144"/>
    <x v="2"/>
    <s v="United States"/>
    <x v="10"/>
    <x v="9"/>
    <n v="19143"/>
    <x v="3"/>
    <s v="OFF-PA-10004355"/>
    <x v="1"/>
    <x v="10"/>
    <x v="1103"/>
    <x v="557"/>
    <x v="4"/>
    <x v="2"/>
    <n v="7.2576000000000001"/>
  </r>
  <r>
    <n v="3035"/>
    <s v="US-2015-123960"/>
    <d v="2015-06-11T00:00:00"/>
    <d v="2015-06-16T00:00:00"/>
    <s v="Standard Class"/>
    <s v="BD-11605"/>
    <x v="205"/>
    <x v="0"/>
    <s v="United States"/>
    <x v="53"/>
    <x v="28"/>
    <n v="71203"/>
    <x v="0"/>
    <s v="TEC-AC-10003038"/>
    <x v="2"/>
    <x v="11"/>
    <x v="1033"/>
    <x v="2418"/>
    <x v="5"/>
    <x v="0"/>
    <n v="10.202999999999999"/>
  </r>
  <r>
    <n v="3036"/>
    <s v="US-2015-123960"/>
    <d v="2015-06-11T00:00:00"/>
    <d v="2015-06-16T00:00:00"/>
    <s v="Standard Class"/>
    <s v="BD-11605"/>
    <x v="205"/>
    <x v="0"/>
    <s v="United States"/>
    <x v="53"/>
    <x v="28"/>
    <n v="71203"/>
    <x v="0"/>
    <s v="OFF-BI-10002799"/>
    <x v="1"/>
    <x v="8"/>
    <x v="1459"/>
    <x v="2419"/>
    <x v="3"/>
    <x v="0"/>
    <n v="16.679600000000001"/>
  </r>
  <r>
    <n v="3037"/>
    <s v="US-2015-123960"/>
    <d v="2015-06-11T00:00:00"/>
    <d v="2015-06-16T00:00:00"/>
    <s v="Standard Class"/>
    <s v="BD-11605"/>
    <x v="205"/>
    <x v="0"/>
    <s v="United States"/>
    <x v="53"/>
    <x v="28"/>
    <n v="71203"/>
    <x v="0"/>
    <s v="OFF-AR-10003582"/>
    <x v="1"/>
    <x v="6"/>
    <x v="1460"/>
    <x v="2420"/>
    <x v="0"/>
    <x v="0"/>
    <n v="15.763999999999999"/>
  </r>
  <r>
    <n v="3038"/>
    <s v="US-2015-123960"/>
    <d v="2015-06-11T00:00:00"/>
    <d v="2015-06-16T00:00:00"/>
    <s v="Standard Class"/>
    <s v="BD-11605"/>
    <x v="205"/>
    <x v="0"/>
    <s v="United States"/>
    <x v="53"/>
    <x v="28"/>
    <n v="71203"/>
    <x v="0"/>
    <s v="OFF-PA-10004451"/>
    <x v="1"/>
    <x v="10"/>
    <x v="498"/>
    <x v="56"/>
    <x v="2"/>
    <x v="0"/>
    <n v="15.552"/>
  </r>
  <r>
    <n v="3039"/>
    <s v="US-2015-123960"/>
    <d v="2015-06-11T00:00:00"/>
    <d v="2015-06-16T00:00:00"/>
    <s v="Standard Class"/>
    <s v="BD-11605"/>
    <x v="205"/>
    <x v="0"/>
    <s v="United States"/>
    <x v="53"/>
    <x v="28"/>
    <n v="71203"/>
    <x v="0"/>
    <s v="FUR-FU-10004666"/>
    <x v="0"/>
    <x v="5"/>
    <x v="1461"/>
    <x v="2421"/>
    <x v="0"/>
    <x v="0"/>
    <n v="10.789199999999999"/>
  </r>
  <r>
    <n v="3040"/>
    <s v="CA-2017-101749"/>
    <d v="2017-10-03T00:00:00"/>
    <d v="2017-10-08T00:00:00"/>
    <s v="Standard Class"/>
    <s v="AS-10045"/>
    <x v="442"/>
    <x v="1"/>
    <s v="United States"/>
    <x v="45"/>
    <x v="1"/>
    <n v="91104"/>
    <x v="1"/>
    <s v="FUR-TA-10001520"/>
    <x v="0"/>
    <x v="3"/>
    <x v="718"/>
    <x v="2422"/>
    <x v="1"/>
    <x v="2"/>
    <n v="-6.4233000000000002"/>
  </r>
  <r>
    <n v="3041"/>
    <s v="US-2016-147991"/>
    <d v="2016-05-05T00:00:00"/>
    <d v="2016-05-09T00:00:00"/>
    <s v="Standard Class"/>
    <s v="ZD-21925"/>
    <x v="9"/>
    <x v="0"/>
    <s v="United States"/>
    <x v="346"/>
    <x v="18"/>
    <n v="37421"/>
    <x v="0"/>
    <s v="FUR-FU-10004270"/>
    <x v="0"/>
    <x v="5"/>
    <x v="998"/>
    <x v="2423"/>
    <x v="2"/>
    <x v="2"/>
    <n v="3.3439999999999999"/>
  </r>
  <r>
    <n v="3042"/>
    <s v="CA-2017-149559"/>
    <d v="2017-09-11T00:00:00"/>
    <d v="2017-09-12T00:00:00"/>
    <s v="Same Day"/>
    <s v="KF-16285"/>
    <x v="580"/>
    <x v="2"/>
    <s v="United States"/>
    <x v="85"/>
    <x v="1"/>
    <n v="90805"/>
    <x v="1"/>
    <s v="OFF-PA-10003172"/>
    <x v="1"/>
    <x v="10"/>
    <x v="854"/>
    <x v="91"/>
    <x v="0"/>
    <x v="0"/>
    <n v="6.2207999999999997"/>
  </r>
  <r>
    <n v="3043"/>
    <s v="CA-2017-149559"/>
    <d v="2017-09-11T00:00:00"/>
    <d v="2017-09-12T00:00:00"/>
    <s v="Same Day"/>
    <s v="KF-16285"/>
    <x v="580"/>
    <x v="2"/>
    <s v="United States"/>
    <x v="85"/>
    <x v="1"/>
    <n v="90805"/>
    <x v="1"/>
    <s v="OFF-EN-10002312"/>
    <x v="1"/>
    <x v="12"/>
    <x v="1462"/>
    <x v="2424"/>
    <x v="0"/>
    <x v="0"/>
    <n v="10.8682"/>
  </r>
  <r>
    <n v="3044"/>
    <s v="CA-2017-149559"/>
    <d v="2017-09-11T00:00:00"/>
    <d v="2017-09-12T00:00:00"/>
    <s v="Same Day"/>
    <s v="KF-16285"/>
    <x v="580"/>
    <x v="2"/>
    <s v="United States"/>
    <x v="85"/>
    <x v="1"/>
    <n v="90805"/>
    <x v="1"/>
    <s v="FUR-CH-10002320"/>
    <x v="0"/>
    <x v="1"/>
    <x v="1463"/>
    <x v="2425"/>
    <x v="8"/>
    <x v="2"/>
    <n v="256.78399999999999"/>
  </r>
  <r>
    <n v="3045"/>
    <s v="CA-2015-135174"/>
    <d v="2015-04-30T00:00:00"/>
    <d v="2015-05-02T00:00:00"/>
    <s v="Second Class"/>
    <s v="BP-11230"/>
    <x v="546"/>
    <x v="0"/>
    <s v="United States"/>
    <x v="21"/>
    <x v="24"/>
    <n v="45373"/>
    <x v="3"/>
    <s v="TEC-PH-10001530"/>
    <x v="2"/>
    <x v="7"/>
    <x v="638"/>
    <x v="2426"/>
    <x v="2"/>
    <x v="10"/>
    <n v="-255.74250000000001"/>
  </r>
  <r>
    <n v="3046"/>
    <s v="CA-2017-125290"/>
    <d v="2017-11-06T00:00:00"/>
    <d v="2017-11-10T00:00:00"/>
    <s v="Second Class"/>
    <s v="CC-12430"/>
    <x v="254"/>
    <x v="2"/>
    <s v="United States"/>
    <x v="31"/>
    <x v="11"/>
    <n v="55407"/>
    <x v="2"/>
    <s v="OFF-AR-10001216"/>
    <x v="1"/>
    <x v="6"/>
    <x v="1464"/>
    <x v="2213"/>
    <x v="2"/>
    <x v="0"/>
    <n v="3.6139999999999999"/>
  </r>
  <r>
    <n v="3047"/>
    <s v="CA-2017-125290"/>
    <d v="2017-11-06T00:00:00"/>
    <d v="2017-11-10T00:00:00"/>
    <s v="Second Class"/>
    <s v="CC-12430"/>
    <x v="254"/>
    <x v="2"/>
    <s v="United States"/>
    <x v="31"/>
    <x v="11"/>
    <n v="55407"/>
    <x v="2"/>
    <s v="OFF-PA-10003127"/>
    <x v="1"/>
    <x v="10"/>
    <x v="33"/>
    <x v="970"/>
    <x v="7"/>
    <x v="0"/>
    <n v="12.1348"/>
  </r>
  <r>
    <n v="3048"/>
    <s v="CA-2014-137351"/>
    <d v="2014-09-30T00:00:00"/>
    <d v="2014-10-04T00:00:00"/>
    <s v="Standard Class"/>
    <s v="DB-13615"/>
    <x v="140"/>
    <x v="0"/>
    <s v="United States"/>
    <x v="4"/>
    <x v="4"/>
    <n v="98105"/>
    <x v="1"/>
    <s v="OFF-BI-10003910"/>
    <x v="1"/>
    <x v="8"/>
    <x v="8"/>
    <x v="746"/>
    <x v="3"/>
    <x v="2"/>
    <n v="13.4925"/>
  </r>
  <r>
    <n v="3049"/>
    <s v="CA-2017-121419"/>
    <d v="2017-04-02T00:00:00"/>
    <d v="2017-04-04T00:00:00"/>
    <s v="First Class"/>
    <s v="TC-21475"/>
    <x v="679"/>
    <x v="2"/>
    <s v="United States"/>
    <x v="38"/>
    <x v="32"/>
    <n v="31907"/>
    <x v="0"/>
    <s v="FUR-TA-10004534"/>
    <x v="0"/>
    <x v="3"/>
    <x v="121"/>
    <x v="1735"/>
    <x v="0"/>
    <x v="0"/>
    <n v="70.006"/>
  </r>
  <r>
    <n v="3050"/>
    <s v="CA-2017-121419"/>
    <d v="2017-04-02T00:00:00"/>
    <d v="2017-04-04T00:00:00"/>
    <s v="First Class"/>
    <s v="TC-21475"/>
    <x v="679"/>
    <x v="2"/>
    <s v="United States"/>
    <x v="38"/>
    <x v="32"/>
    <n v="31907"/>
    <x v="0"/>
    <s v="TEC-AC-10000892"/>
    <x v="2"/>
    <x v="11"/>
    <x v="293"/>
    <x v="308"/>
    <x v="4"/>
    <x v="0"/>
    <n v="129.6"/>
  </r>
  <r>
    <n v="3051"/>
    <s v="US-2017-148054"/>
    <d v="2017-10-06T00:00:00"/>
    <d v="2017-10-11T00:00:00"/>
    <s v="Standard Class"/>
    <s v="NZ-18565"/>
    <x v="125"/>
    <x v="2"/>
    <s v="United States"/>
    <x v="347"/>
    <x v="45"/>
    <n v="83642"/>
    <x v="1"/>
    <s v="FUR-FU-10003247"/>
    <x v="0"/>
    <x v="5"/>
    <x v="1465"/>
    <x v="108"/>
    <x v="0"/>
    <x v="0"/>
    <n v="2.9371999999999998"/>
  </r>
  <r>
    <n v="3052"/>
    <s v="US-2017-148054"/>
    <d v="2017-10-06T00:00:00"/>
    <d v="2017-10-11T00:00:00"/>
    <s v="Standard Class"/>
    <s v="NZ-18565"/>
    <x v="125"/>
    <x v="2"/>
    <s v="United States"/>
    <x v="347"/>
    <x v="45"/>
    <n v="83642"/>
    <x v="1"/>
    <s v="OFF-AP-10004336"/>
    <x v="1"/>
    <x v="9"/>
    <x v="1040"/>
    <x v="2427"/>
    <x v="4"/>
    <x v="0"/>
    <n v="66.073599999999999"/>
  </r>
  <r>
    <n v="3053"/>
    <s v="US-2017-148054"/>
    <d v="2017-10-06T00:00:00"/>
    <d v="2017-10-11T00:00:00"/>
    <s v="Standard Class"/>
    <s v="NZ-18565"/>
    <x v="125"/>
    <x v="2"/>
    <s v="United States"/>
    <x v="347"/>
    <x v="45"/>
    <n v="83642"/>
    <x v="1"/>
    <s v="OFF-PA-10001295"/>
    <x v="1"/>
    <x v="10"/>
    <x v="1220"/>
    <x v="2428"/>
    <x v="0"/>
    <x v="0"/>
    <n v="18.211200000000002"/>
  </r>
  <r>
    <n v="3054"/>
    <s v="CA-2016-128517"/>
    <d v="2016-04-09T00:00:00"/>
    <d v="2016-04-14T00:00:00"/>
    <s v="Second Class"/>
    <s v="SW-20350"/>
    <x v="680"/>
    <x v="2"/>
    <s v="United States"/>
    <x v="66"/>
    <x v="12"/>
    <n v="48227"/>
    <x v="2"/>
    <s v="TEC-PH-10002555"/>
    <x v="2"/>
    <x v="7"/>
    <x v="1352"/>
    <x v="2429"/>
    <x v="0"/>
    <x v="0"/>
    <n v="134.654"/>
  </r>
  <r>
    <n v="3055"/>
    <s v="CA-2016-128517"/>
    <d v="2016-04-09T00:00:00"/>
    <d v="2016-04-14T00:00:00"/>
    <s v="Second Class"/>
    <s v="SW-20350"/>
    <x v="680"/>
    <x v="2"/>
    <s v="United States"/>
    <x v="66"/>
    <x v="12"/>
    <n v="48227"/>
    <x v="2"/>
    <s v="OFF-BI-10000831"/>
    <x v="1"/>
    <x v="8"/>
    <x v="446"/>
    <x v="266"/>
    <x v="0"/>
    <x v="0"/>
    <n v="2.4287999999999998"/>
  </r>
  <r>
    <n v="3056"/>
    <s v="US-2015-100377"/>
    <d v="2015-08-28T00:00:00"/>
    <d v="2015-09-01T00:00:00"/>
    <s v="Standard Class"/>
    <s v="TS-21370"/>
    <x v="477"/>
    <x v="1"/>
    <s v="United States"/>
    <x v="22"/>
    <x v="10"/>
    <n v="60623"/>
    <x v="2"/>
    <s v="TEC-CO-10001046"/>
    <x v="2"/>
    <x v="16"/>
    <x v="883"/>
    <x v="2430"/>
    <x v="2"/>
    <x v="2"/>
    <n v="874.98749999999995"/>
  </r>
  <r>
    <n v="3057"/>
    <s v="CA-2017-131492"/>
    <d v="2017-10-19T00:00:00"/>
    <d v="2017-10-24T00:00:00"/>
    <s v="Second Class"/>
    <s v="HH-15010"/>
    <x v="511"/>
    <x v="1"/>
    <s v="United States"/>
    <x v="8"/>
    <x v="1"/>
    <n v="94110"/>
    <x v="1"/>
    <s v="OFF-EN-10002973"/>
    <x v="1"/>
    <x v="12"/>
    <x v="1328"/>
    <x v="2431"/>
    <x v="0"/>
    <x v="0"/>
    <n v="4.3007999999999997"/>
  </r>
  <r>
    <n v="3058"/>
    <s v="CA-2017-131492"/>
    <d v="2017-10-19T00:00:00"/>
    <d v="2017-10-24T00:00:00"/>
    <s v="Second Class"/>
    <s v="HH-15010"/>
    <x v="511"/>
    <x v="1"/>
    <s v="United States"/>
    <x v="8"/>
    <x v="1"/>
    <n v="94110"/>
    <x v="1"/>
    <s v="OFF-LA-10001641"/>
    <x v="1"/>
    <x v="2"/>
    <x v="1031"/>
    <x v="2432"/>
    <x v="12"/>
    <x v="0"/>
    <n v="15.12"/>
  </r>
  <r>
    <n v="3059"/>
    <s v="CA-2017-131492"/>
    <d v="2017-10-19T00:00:00"/>
    <d v="2017-10-24T00:00:00"/>
    <s v="Second Class"/>
    <s v="HH-15010"/>
    <x v="511"/>
    <x v="1"/>
    <s v="United States"/>
    <x v="8"/>
    <x v="1"/>
    <n v="94110"/>
    <x v="1"/>
    <s v="FUR-FU-10003878"/>
    <x v="0"/>
    <x v="5"/>
    <x v="677"/>
    <x v="2433"/>
    <x v="0"/>
    <x v="0"/>
    <n v="10.3904"/>
  </r>
  <r>
    <n v="3060"/>
    <s v="CA-2017-131492"/>
    <d v="2017-10-19T00:00:00"/>
    <d v="2017-10-24T00:00:00"/>
    <s v="Second Class"/>
    <s v="HH-15010"/>
    <x v="511"/>
    <x v="1"/>
    <s v="United States"/>
    <x v="8"/>
    <x v="1"/>
    <n v="94110"/>
    <x v="1"/>
    <s v="FUR-TA-10003837"/>
    <x v="0"/>
    <x v="3"/>
    <x v="1466"/>
    <x v="2434"/>
    <x v="0"/>
    <x v="2"/>
    <n v="-3.3506"/>
  </r>
  <r>
    <n v="3061"/>
    <s v="CA-2016-144554"/>
    <d v="2016-11-07T00:00:00"/>
    <d v="2016-11-12T00:00:00"/>
    <s v="Standard Class"/>
    <s v="DM-13345"/>
    <x v="664"/>
    <x v="1"/>
    <s v="United States"/>
    <x v="46"/>
    <x v="24"/>
    <n v="43055"/>
    <x v="3"/>
    <s v="TEC-AC-10002800"/>
    <x v="2"/>
    <x v="11"/>
    <x v="1216"/>
    <x v="2435"/>
    <x v="1"/>
    <x v="2"/>
    <n v="22.4955"/>
  </r>
  <r>
    <n v="3062"/>
    <s v="CA-2017-127621"/>
    <d v="2017-03-03T00:00:00"/>
    <d v="2017-03-07T00:00:00"/>
    <s v="Standard Class"/>
    <s v="RE-19450"/>
    <x v="681"/>
    <x v="0"/>
    <s v="United States"/>
    <x v="61"/>
    <x v="5"/>
    <n v="75081"/>
    <x v="2"/>
    <s v="OFF-PA-10001307"/>
    <x v="1"/>
    <x v="10"/>
    <x v="792"/>
    <x v="2017"/>
    <x v="8"/>
    <x v="2"/>
    <n v="9.7439999999999998"/>
  </r>
  <r>
    <n v="3063"/>
    <s v="CA-2015-145184"/>
    <d v="2015-11-27T00:00:00"/>
    <d v="2015-11-29T00:00:00"/>
    <s v="First Class"/>
    <s v="JD-16150"/>
    <x v="251"/>
    <x v="1"/>
    <s v="United States"/>
    <x v="46"/>
    <x v="13"/>
    <n v="19711"/>
    <x v="3"/>
    <s v="TEC-PH-10002350"/>
    <x v="2"/>
    <x v="7"/>
    <x v="1467"/>
    <x v="2436"/>
    <x v="1"/>
    <x v="0"/>
    <n v="23.511600000000001"/>
  </r>
  <r>
    <n v="3064"/>
    <s v="CA-2015-145184"/>
    <d v="2015-11-27T00:00:00"/>
    <d v="2015-11-29T00:00:00"/>
    <s v="First Class"/>
    <s v="JD-16150"/>
    <x v="251"/>
    <x v="1"/>
    <s v="United States"/>
    <x v="46"/>
    <x v="13"/>
    <n v="19711"/>
    <x v="3"/>
    <s v="TEC-AC-10000397"/>
    <x v="2"/>
    <x v="11"/>
    <x v="1468"/>
    <x v="2437"/>
    <x v="1"/>
    <x v="0"/>
    <n v="7.3479000000000001"/>
  </r>
  <r>
    <n v="3065"/>
    <s v="CA-2017-106859"/>
    <d v="2017-03-13T00:00:00"/>
    <d v="2017-03-18T00:00:00"/>
    <s v="Second Class"/>
    <s v="BF-11215"/>
    <x v="682"/>
    <x v="2"/>
    <s v="United States"/>
    <x v="305"/>
    <x v="27"/>
    <n v="87105"/>
    <x v="1"/>
    <s v="OFF-ST-10000615"/>
    <x v="1"/>
    <x v="4"/>
    <x v="75"/>
    <x v="2438"/>
    <x v="8"/>
    <x v="0"/>
    <n v="25.423999999999999"/>
  </r>
  <r>
    <n v="3066"/>
    <s v="CA-2017-106859"/>
    <d v="2017-03-13T00:00:00"/>
    <d v="2017-03-18T00:00:00"/>
    <s v="Second Class"/>
    <s v="BF-11215"/>
    <x v="682"/>
    <x v="2"/>
    <s v="United States"/>
    <x v="305"/>
    <x v="27"/>
    <n v="87105"/>
    <x v="1"/>
    <s v="TEC-PH-10004531"/>
    <x v="2"/>
    <x v="7"/>
    <x v="721"/>
    <x v="1182"/>
    <x v="8"/>
    <x v="2"/>
    <n v="49.257599999999996"/>
  </r>
  <r>
    <n v="3067"/>
    <s v="CA-2017-106859"/>
    <d v="2017-03-13T00:00:00"/>
    <d v="2017-03-18T00:00:00"/>
    <s v="Second Class"/>
    <s v="BF-11215"/>
    <x v="682"/>
    <x v="2"/>
    <s v="United States"/>
    <x v="305"/>
    <x v="27"/>
    <n v="87105"/>
    <x v="1"/>
    <s v="TEC-AC-10004001"/>
    <x v="2"/>
    <x v="11"/>
    <x v="1469"/>
    <x v="2439"/>
    <x v="2"/>
    <x v="0"/>
    <n v="88.129499999999993"/>
  </r>
  <r>
    <n v="3068"/>
    <s v="CA-2017-106859"/>
    <d v="2017-03-13T00:00:00"/>
    <d v="2017-03-18T00:00:00"/>
    <s v="Second Class"/>
    <s v="BF-11215"/>
    <x v="682"/>
    <x v="2"/>
    <s v="United States"/>
    <x v="305"/>
    <x v="27"/>
    <n v="87105"/>
    <x v="1"/>
    <s v="OFF-PA-10001534"/>
    <x v="1"/>
    <x v="10"/>
    <x v="1470"/>
    <x v="1544"/>
    <x v="3"/>
    <x v="0"/>
    <n v="21.7728"/>
  </r>
  <r>
    <n v="3069"/>
    <s v="CA-2017-106859"/>
    <d v="2017-03-13T00:00:00"/>
    <d v="2017-03-18T00:00:00"/>
    <s v="Second Class"/>
    <s v="BF-11215"/>
    <x v="682"/>
    <x v="2"/>
    <s v="United States"/>
    <x v="305"/>
    <x v="27"/>
    <n v="87105"/>
    <x v="1"/>
    <s v="OFF-PA-10001815"/>
    <x v="1"/>
    <x v="10"/>
    <x v="1402"/>
    <x v="2440"/>
    <x v="5"/>
    <x v="0"/>
    <n v="138.3552"/>
  </r>
  <r>
    <n v="3070"/>
    <s v="US-2017-120089"/>
    <d v="2017-11-30T00:00:00"/>
    <d v="2017-11-30T00:00:00"/>
    <s v="Same Day"/>
    <s v="ML-17755"/>
    <x v="529"/>
    <x v="2"/>
    <s v="United States"/>
    <x v="167"/>
    <x v="24"/>
    <n v="43615"/>
    <x v="3"/>
    <s v="OFF-AP-10003779"/>
    <x v="1"/>
    <x v="9"/>
    <x v="1457"/>
    <x v="2441"/>
    <x v="4"/>
    <x v="2"/>
    <n v="82.992000000000004"/>
  </r>
  <r>
    <n v="3071"/>
    <s v="CA-2014-119375"/>
    <d v="2014-11-17T00:00:00"/>
    <d v="2014-11-22T00:00:00"/>
    <s v="Standard Class"/>
    <s v="YC-21895"/>
    <x v="289"/>
    <x v="1"/>
    <s v="United States"/>
    <x v="46"/>
    <x v="13"/>
    <n v="19711"/>
    <x v="3"/>
    <s v="OFF-ST-10002011"/>
    <x v="1"/>
    <x v="4"/>
    <x v="1064"/>
    <x v="2442"/>
    <x v="3"/>
    <x v="0"/>
    <n v="792.26909999999998"/>
  </r>
  <r>
    <n v="3072"/>
    <s v="CA-2014-119375"/>
    <d v="2014-11-17T00:00:00"/>
    <d v="2014-11-22T00:00:00"/>
    <s v="Standard Class"/>
    <s v="YC-21895"/>
    <x v="289"/>
    <x v="1"/>
    <s v="United States"/>
    <x v="46"/>
    <x v="13"/>
    <n v="19711"/>
    <x v="3"/>
    <s v="FUR-FU-10002379"/>
    <x v="0"/>
    <x v="5"/>
    <x v="1471"/>
    <x v="2443"/>
    <x v="1"/>
    <x v="0"/>
    <n v="14.9292"/>
  </r>
  <r>
    <n v="3073"/>
    <s v="CA-2014-119375"/>
    <d v="2014-11-17T00:00:00"/>
    <d v="2014-11-22T00:00:00"/>
    <s v="Standard Class"/>
    <s v="YC-21895"/>
    <x v="289"/>
    <x v="1"/>
    <s v="United States"/>
    <x v="46"/>
    <x v="13"/>
    <n v="19711"/>
    <x v="3"/>
    <s v="OFF-AR-10003752"/>
    <x v="1"/>
    <x v="6"/>
    <x v="684"/>
    <x v="2444"/>
    <x v="2"/>
    <x v="0"/>
    <n v="26.565000000000001"/>
  </r>
  <r>
    <n v="3074"/>
    <s v="CA-2016-125206"/>
    <d v="2016-01-03T00:00:00"/>
    <d v="2016-01-05T00:00:00"/>
    <s v="First Class"/>
    <s v="LR-16915"/>
    <x v="235"/>
    <x v="0"/>
    <s v="United States"/>
    <x v="1"/>
    <x v="1"/>
    <n v="90045"/>
    <x v="1"/>
    <s v="OFF-ST-10003692"/>
    <x v="1"/>
    <x v="4"/>
    <x v="1262"/>
    <x v="2445"/>
    <x v="0"/>
    <x v="0"/>
    <n v="28.614999999999998"/>
  </r>
  <r>
    <n v="3075"/>
    <s v="CA-2015-126137"/>
    <d v="2015-10-03T00:00:00"/>
    <d v="2015-10-08T00:00:00"/>
    <s v="Standard Class"/>
    <s v="BS-11755"/>
    <x v="94"/>
    <x v="0"/>
    <s v="United States"/>
    <x v="1"/>
    <x v="1"/>
    <n v="90032"/>
    <x v="1"/>
    <s v="FUR-BO-10004409"/>
    <x v="0"/>
    <x v="0"/>
    <x v="631"/>
    <x v="2446"/>
    <x v="0"/>
    <x v="11"/>
    <n v="18.454799999999999"/>
  </r>
  <r>
    <n v="3076"/>
    <s v="CA-2014-143903"/>
    <d v="2014-07-20T00:00:00"/>
    <d v="2014-07-24T00:00:00"/>
    <s v="Standard Class"/>
    <s v="KM-16375"/>
    <x v="454"/>
    <x v="2"/>
    <s v="United States"/>
    <x v="61"/>
    <x v="5"/>
    <n v="75217"/>
    <x v="2"/>
    <s v="OFF-ST-10003306"/>
    <x v="1"/>
    <x v="4"/>
    <x v="385"/>
    <x v="2447"/>
    <x v="1"/>
    <x v="2"/>
    <n v="38.572200000000002"/>
  </r>
  <r>
    <n v="3077"/>
    <s v="CA-2014-143903"/>
    <d v="2014-07-20T00:00:00"/>
    <d v="2014-07-24T00:00:00"/>
    <s v="Standard Class"/>
    <s v="KM-16375"/>
    <x v="454"/>
    <x v="2"/>
    <s v="United States"/>
    <x v="61"/>
    <x v="5"/>
    <n v="75217"/>
    <x v="2"/>
    <s v="FUR-FU-10003724"/>
    <x v="0"/>
    <x v="5"/>
    <x v="896"/>
    <x v="80"/>
    <x v="2"/>
    <x v="7"/>
    <n v="-14.228999999999999"/>
  </r>
  <r>
    <n v="3078"/>
    <s v="CA-2014-143903"/>
    <d v="2014-07-20T00:00:00"/>
    <d v="2014-07-24T00:00:00"/>
    <s v="Standard Class"/>
    <s v="KM-16375"/>
    <x v="454"/>
    <x v="2"/>
    <s v="United States"/>
    <x v="61"/>
    <x v="5"/>
    <n v="75217"/>
    <x v="2"/>
    <s v="FUR-CH-10002024"/>
    <x v="0"/>
    <x v="1"/>
    <x v="483"/>
    <x v="2448"/>
    <x v="0"/>
    <x v="4"/>
    <n v="-140.196"/>
  </r>
  <r>
    <n v="3079"/>
    <s v="CA-2014-104780"/>
    <d v="2014-05-21T00:00:00"/>
    <d v="2014-05-25T00:00:00"/>
    <s v="Standard Class"/>
    <s v="BT-11530"/>
    <x v="404"/>
    <x v="2"/>
    <s v="United States"/>
    <x v="70"/>
    <x v="1"/>
    <n v="92037"/>
    <x v="1"/>
    <s v="OFF-AR-10003514"/>
    <x v="1"/>
    <x v="6"/>
    <x v="182"/>
    <x v="2449"/>
    <x v="8"/>
    <x v="0"/>
    <n v="10.507199999999999"/>
  </r>
  <r>
    <n v="3080"/>
    <s v="CA-2017-101182"/>
    <d v="2017-09-04T00:00:00"/>
    <d v="2017-09-05T00:00:00"/>
    <s v="First Class"/>
    <s v="KB-16405"/>
    <x v="683"/>
    <x v="2"/>
    <s v="United States"/>
    <x v="339"/>
    <x v="1"/>
    <n v="92307"/>
    <x v="1"/>
    <s v="OFF-PA-10001800"/>
    <x v="1"/>
    <x v="10"/>
    <x v="585"/>
    <x v="91"/>
    <x v="0"/>
    <x v="0"/>
    <n v="6.2207999999999997"/>
  </r>
  <r>
    <n v="3081"/>
    <s v="CA-2017-101182"/>
    <d v="2017-09-04T00:00:00"/>
    <d v="2017-09-05T00:00:00"/>
    <s v="First Class"/>
    <s v="KB-16405"/>
    <x v="683"/>
    <x v="2"/>
    <s v="United States"/>
    <x v="339"/>
    <x v="1"/>
    <n v="92307"/>
    <x v="1"/>
    <s v="TEC-PH-10003589"/>
    <x v="2"/>
    <x v="7"/>
    <x v="826"/>
    <x v="746"/>
    <x v="1"/>
    <x v="2"/>
    <n v="15.111599999999999"/>
  </r>
  <r>
    <n v="3082"/>
    <s v="US-2017-132297"/>
    <d v="2017-05-27T00:00:00"/>
    <d v="2017-06-02T00:00:00"/>
    <s v="Standard Class"/>
    <s v="DW-13480"/>
    <x v="108"/>
    <x v="2"/>
    <s v="United States"/>
    <x v="103"/>
    <x v="0"/>
    <n v="40214"/>
    <x v="0"/>
    <s v="OFF-BI-10003364"/>
    <x v="1"/>
    <x v="8"/>
    <x v="705"/>
    <x v="2450"/>
    <x v="0"/>
    <x v="0"/>
    <n v="28.0032"/>
  </r>
  <r>
    <n v="3083"/>
    <s v="US-2017-132297"/>
    <d v="2017-05-27T00:00:00"/>
    <d v="2017-06-02T00:00:00"/>
    <s v="Standard Class"/>
    <s v="DW-13480"/>
    <x v="108"/>
    <x v="2"/>
    <s v="United States"/>
    <x v="103"/>
    <x v="0"/>
    <n v="40214"/>
    <x v="0"/>
    <s v="TEC-PH-10002834"/>
    <x v="2"/>
    <x v="7"/>
    <x v="1387"/>
    <x v="2451"/>
    <x v="1"/>
    <x v="0"/>
    <n v="134.99250000000001"/>
  </r>
  <r>
    <n v="3084"/>
    <s v="CA-2014-100328"/>
    <d v="2014-01-28T00:00:00"/>
    <d v="2014-02-03T00:00:00"/>
    <s v="Standard Class"/>
    <s v="JC-15340"/>
    <x v="209"/>
    <x v="0"/>
    <s v="United States"/>
    <x v="20"/>
    <x v="15"/>
    <n v="10024"/>
    <x v="3"/>
    <s v="OFF-BI-10000343"/>
    <x v="1"/>
    <x v="8"/>
    <x v="186"/>
    <x v="2452"/>
    <x v="7"/>
    <x v="2"/>
    <n v="1.3257000000000001"/>
  </r>
  <r>
    <n v="3085"/>
    <s v="CA-2017-118773"/>
    <d v="2017-02-09T00:00:00"/>
    <d v="2017-02-14T00:00:00"/>
    <s v="Standard Class"/>
    <s v="TP-21415"/>
    <x v="599"/>
    <x v="0"/>
    <s v="United States"/>
    <x v="12"/>
    <x v="5"/>
    <n v="77070"/>
    <x v="2"/>
    <s v="OFF-BI-10004584"/>
    <x v="1"/>
    <x v="8"/>
    <x v="383"/>
    <x v="2453"/>
    <x v="4"/>
    <x v="3"/>
    <n v="-417.09359999999998"/>
  </r>
  <r>
    <n v="3086"/>
    <s v="CA-2017-118773"/>
    <d v="2017-02-09T00:00:00"/>
    <d v="2017-02-14T00:00:00"/>
    <s v="Standard Class"/>
    <s v="TP-21415"/>
    <x v="599"/>
    <x v="0"/>
    <s v="United States"/>
    <x v="12"/>
    <x v="5"/>
    <n v="77070"/>
    <x v="2"/>
    <s v="TEC-AC-10002402"/>
    <x v="2"/>
    <x v="11"/>
    <x v="657"/>
    <x v="2454"/>
    <x v="0"/>
    <x v="2"/>
    <n v="15.997999999999999"/>
  </r>
  <r>
    <n v="3087"/>
    <s v="CA-2017-118773"/>
    <d v="2017-02-09T00:00:00"/>
    <d v="2017-02-14T00:00:00"/>
    <s v="Standard Class"/>
    <s v="TP-21415"/>
    <x v="599"/>
    <x v="0"/>
    <s v="United States"/>
    <x v="12"/>
    <x v="5"/>
    <n v="77070"/>
    <x v="2"/>
    <s v="FUR-FU-10000550"/>
    <x v="0"/>
    <x v="5"/>
    <x v="1454"/>
    <x v="2176"/>
    <x v="0"/>
    <x v="7"/>
    <n v="-2.6892"/>
  </r>
  <r>
    <n v="3088"/>
    <s v="CA-2017-118773"/>
    <d v="2017-02-09T00:00:00"/>
    <d v="2017-02-14T00:00:00"/>
    <s v="Standard Class"/>
    <s v="TP-21415"/>
    <x v="599"/>
    <x v="0"/>
    <s v="United States"/>
    <x v="12"/>
    <x v="5"/>
    <n v="77070"/>
    <x v="2"/>
    <s v="OFF-AP-10000055"/>
    <x v="1"/>
    <x v="9"/>
    <x v="789"/>
    <x v="837"/>
    <x v="0"/>
    <x v="3"/>
    <n v="-32.479999999999997"/>
  </r>
  <r>
    <n v="3089"/>
    <s v="US-2017-159205"/>
    <d v="2017-03-31T00:00:00"/>
    <d v="2017-04-02T00:00:00"/>
    <s v="Second Class"/>
    <s v="DB-12910"/>
    <x v="626"/>
    <x v="2"/>
    <s v="United States"/>
    <x v="0"/>
    <x v="0"/>
    <n v="42420"/>
    <x v="0"/>
    <s v="FUR-FU-10001591"/>
    <x v="0"/>
    <x v="5"/>
    <x v="1110"/>
    <x v="2455"/>
    <x v="2"/>
    <x v="0"/>
    <n v="25.62"/>
  </r>
  <r>
    <n v="3090"/>
    <s v="US-2017-159205"/>
    <d v="2017-03-31T00:00:00"/>
    <d v="2017-04-02T00:00:00"/>
    <s v="Second Class"/>
    <s v="DB-12910"/>
    <x v="626"/>
    <x v="2"/>
    <s v="United States"/>
    <x v="0"/>
    <x v="0"/>
    <n v="42420"/>
    <x v="0"/>
    <s v="TEC-PH-10000526"/>
    <x v="2"/>
    <x v="7"/>
    <x v="1472"/>
    <x v="142"/>
    <x v="3"/>
    <x v="0"/>
    <n v="188.1404"/>
  </r>
  <r>
    <n v="3091"/>
    <s v="CA-2016-112123"/>
    <d v="2016-03-03T00:00:00"/>
    <d v="2016-03-08T00:00:00"/>
    <s v="Standard Class"/>
    <s v="BH-11710"/>
    <x v="3"/>
    <x v="0"/>
    <s v="United States"/>
    <x v="46"/>
    <x v="13"/>
    <n v="19711"/>
    <x v="3"/>
    <s v="OFF-BI-10001071"/>
    <x v="1"/>
    <x v="8"/>
    <x v="669"/>
    <x v="2456"/>
    <x v="3"/>
    <x v="0"/>
    <n v="219.45140000000001"/>
  </r>
  <r>
    <n v="3092"/>
    <s v="CA-2016-112123"/>
    <d v="2016-03-03T00:00:00"/>
    <d v="2016-03-08T00:00:00"/>
    <s v="Standard Class"/>
    <s v="BH-11710"/>
    <x v="3"/>
    <x v="0"/>
    <s v="United States"/>
    <x v="46"/>
    <x v="13"/>
    <n v="19711"/>
    <x v="3"/>
    <s v="TEC-PH-10001557"/>
    <x v="2"/>
    <x v="7"/>
    <x v="664"/>
    <x v="2457"/>
    <x v="2"/>
    <x v="0"/>
    <n v="129.5865"/>
  </r>
  <r>
    <n v="3093"/>
    <s v="CA-2016-112123"/>
    <d v="2016-03-03T00:00:00"/>
    <d v="2016-03-08T00:00:00"/>
    <s v="Standard Class"/>
    <s v="BH-11710"/>
    <x v="3"/>
    <x v="0"/>
    <s v="United States"/>
    <x v="46"/>
    <x v="13"/>
    <n v="19711"/>
    <x v="3"/>
    <s v="OFF-PA-10001977"/>
    <x v="1"/>
    <x v="10"/>
    <x v="1473"/>
    <x v="1668"/>
    <x v="1"/>
    <x v="0"/>
    <n v="79.891199999999998"/>
  </r>
  <r>
    <n v="3094"/>
    <s v="CA-2015-114468"/>
    <d v="2015-08-23T00:00:00"/>
    <d v="2015-08-23T00:00:00"/>
    <s v="Same Day"/>
    <s v="TD-20995"/>
    <x v="143"/>
    <x v="0"/>
    <s v="United States"/>
    <x v="348"/>
    <x v="10"/>
    <n v="60440"/>
    <x v="2"/>
    <s v="OFF-SU-10004231"/>
    <x v="1"/>
    <x v="14"/>
    <x v="557"/>
    <x v="2458"/>
    <x v="4"/>
    <x v="2"/>
    <n v="2.7719999999999998"/>
  </r>
  <r>
    <n v="3095"/>
    <s v="CA-2015-114468"/>
    <d v="2015-08-23T00:00:00"/>
    <d v="2015-08-23T00:00:00"/>
    <s v="Same Day"/>
    <s v="TD-20995"/>
    <x v="143"/>
    <x v="0"/>
    <s v="United States"/>
    <x v="348"/>
    <x v="10"/>
    <n v="60440"/>
    <x v="2"/>
    <s v="OFF-PA-10000809"/>
    <x v="1"/>
    <x v="10"/>
    <x v="1133"/>
    <x v="559"/>
    <x v="0"/>
    <x v="2"/>
    <n v="3.6288"/>
  </r>
  <r>
    <n v="3096"/>
    <s v="CA-2015-114468"/>
    <d v="2015-08-23T00:00:00"/>
    <d v="2015-08-23T00:00:00"/>
    <s v="Same Day"/>
    <s v="TD-20995"/>
    <x v="143"/>
    <x v="0"/>
    <s v="United States"/>
    <x v="348"/>
    <x v="10"/>
    <n v="60440"/>
    <x v="2"/>
    <s v="OFF-FA-10003021"/>
    <x v="1"/>
    <x v="13"/>
    <x v="128"/>
    <x v="2459"/>
    <x v="8"/>
    <x v="2"/>
    <n v="2.2559999999999998"/>
  </r>
  <r>
    <n v="3097"/>
    <s v="CA-2015-114468"/>
    <d v="2015-08-23T00:00:00"/>
    <d v="2015-08-23T00:00:00"/>
    <s v="Same Day"/>
    <s v="TD-20995"/>
    <x v="143"/>
    <x v="0"/>
    <s v="United States"/>
    <x v="348"/>
    <x v="10"/>
    <n v="60440"/>
    <x v="2"/>
    <s v="OFF-AP-10000696"/>
    <x v="1"/>
    <x v="9"/>
    <x v="336"/>
    <x v="2460"/>
    <x v="0"/>
    <x v="3"/>
    <n v="-13.5548"/>
  </r>
  <r>
    <n v="3098"/>
    <s v="CA-2017-135692"/>
    <d v="2017-04-27T00:00:00"/>
    <d v="2017-05-01T00:00:00"/>
    <s v="Standard Class"/>
    <s v="CV-12805"/>
    <x v="51"/>
    <x v="1"/>
    <s v="United States"/>
    <x v="5"/>
    <x v="5"/>
    <n v="76106"/>
    <x v="2"/>
    <s v="OFF-LA-10001158"/>
    <x v="1"/>
    <x v="2"/>
    <x v="322"/>
    <x v="2461"/>
    <x v="4"/>
    <x v="2"/>
    <n v="11.592000000000001"/>
  </r>
  <r>
    <n v="3099"/>
    <s v="CA-2017-135692"/>
    <d v="2017-04-27T00:00:00"/>
    <d v="2017-05-01T00:00:00"/>
    <s v="Standard Class"/>
    <s v="CV-12805"/>
    <x v="51"/>
    <x v="1"/>
    <s v="United States"/>
    <x v="5"/>
    <x v="5"/>
    <n v="76106"/>
    <x v="2"/>
    <s v="FUR-BO-10002268"/>
    <x v="0"/>
    <x v="0"/>
    <x v="317"/>
    <x v="2462"/>
    <x v="4"/>
    <x v="8"/>
    <n v="-42.1096"/>
  </r>
  <r>
    <n v="3100"/>
    <s v="CA-2017-131233"/>
    <d v="2017-04-14T00:00:00"/>
    <d v="2017-04-19T00:00:00"/>
    <s v="Standard Class"/>
    <s v="CS-12355"/>
    <x v="394"/>
    <x v="0"/>
    <s v="United States"/>
    <x v="20"/>
    <x v="15"/>
    <n v="10024"/>
    <x v="3"/>
    <s v="OFF-BI-10000829"/>
    <x v="1"/>
    <x v="8"/>
    <x v="307"/>
    <x v="2168"/>
    <x v="1"/>
    <x v="2"/>
    <n v="3.5022000000000002"/>
  </r>
  <r>
    <n v="3101"/>
    <s v="CA-2017-131233"/>
    <d v="2017-04-14T00:00:00"/>
    <d v="2017-04-19T00:00:00"/>
    <s v="Standard Class"/>
    <s v="CS-12355"/>
    <x v="394"/>
    <x v="0"/>
    <s v="United States"/>
    <x v="20"/>
    <x v="15"/>
    <n v="10024"/>
    <x v="3"/>
    <s v="FUR-BO-10003441"/>
    <x v="0"/>
    <x v="0"/>
    <x v="712"/>
    <x v="2463"/>
    <x v="1"/>
    <x v="2"/>
    <n v="9.0882000000000005"/>
  </r>
  <r>
    <n v="3102"/>
    <s v="CA-2017-119578"/>
    <d v="2017-12-22T00:00:00"/>
    <d v="2017-12-27T00:00:00"/>
    <s v="Second Class"/>
    <s v="JG-15310"/>
    <x v="684"/>
    <x v="1"/>
    <s v="United States"/>
    <x v="205"/>
    <x v="34"/>
    <n v="2908"/>
    <x v="3"/>
    <s v="OFF-SU-10003505"/>
    <x v="1"/>
    <x v="14"/>
    <x v="413"/>
    <x v="2464"/>
    <x v="5"/>
    <x v="0"/>
    <n v="34.758000000000003"/>
  </r>
  <r>
    <n v="3103"/>
    <s v="CA-2017-119578"/>
    <d v="2017-12-22T00:00:00"/>
    <d v="2017-12-27T00:00:00"/>
    <s v="Second Class"/>
    <s v="JG-15310"/>
    <x v="684"/>
    <x v="1"/>
    <s v="United States"/>
    <x v="205"/>
    <x v="34"/>
    <n v="2908"/>
    <x v="3"/>
    <s v="FUR-BO-10003660"/>
    <x v="0"/>
    <x v="0"/>
    <x v="1474"/>
    <x v="2465"/>
    <x v="7"/>
    <x v="0"/>
    <n v="50.825400000000002"/>
  </r>
  <r>
    <n v="3104"/>
    <s v="CA-2016-124562"/>
    <d v="2016-12-08T00:00:00"/>
    <d v="2016-12-12T00:00:00"/>
    <s v="Standard Class"/>
    <s v="JP-16135"/>
    <x v="655"/>
    <x v="2"/>
    <s v="United States"/>
    <x v="38"/>
    <x v="24"/>
    <n v="43229"/>
    <x v="3"/>
    <s v="OFF-BI-10001267"/>
    <x v="1"/>
    <x v="8"/>
    <x v="1475"/>
    <x v="2466"/>
    <x v="3"/>
    <x v="6"/>
    <n v="-9.5017999999999994"/>
  </r>
  <r>
    <n v="3105"/>
    <s v="US-2017-140074"/>
    <d v="2017-03-23T00:00:00"/>
    <d v="2017-03-29T00:00:00"/>
    <s v="Standard Class"/>
    <s v="EC-14050"/>
    <x v="685"/>
    <x v="0"/>
    <s v="United States"/>
    <x v="20"/>
    <x v="15"/>
    <n v="10024"/>
    <x v="3"/>
    <s v="OFF-PA-10002741"/>
    <x v="1"/>
    <x v="10"/>
    <x v="1476"/>
    <x v="2274"/>
    <x v="5"/>
    <x v="0"/>
    <n v="11.555999999999999"/>
  </r>
  <r>
    <n v="3106"/>
    <s v="CA-2016-103037"/>
    <d v="2016-07-25T00:00:00"/>
    <d v="2016-07-29T00:00:00"/>
    <s v="Standard Class"/>
    <s v="KH-16630"/>
    <x v="175"/>
    <x v="1"/>
    <s v="United States"/>
    <x v="12"/>
    <x v="5"/>
    <n v="77070"/>
    <x v="2"/>
    <s v="OFF-LA-10004345"/>
    <x v="1"/>
    <x v="2"/>
    <x v="522"/>
    <x v="577"/>
    <x v="4"/>
    <x v="2"/>
    <n v="5.6955999999999998"/>
  </r>
  <r>
    <n v="3107"/>
    <s v="CA-2017-127460"/>
    <d v="2017-07-10T00:00:00"/>
    <d v="2017-07-14T00:00:00"/>
    <s v="Standard Class"/>
    <s v="FG-14260"/>
    <x v="435"/>
    <x v="2"/>
    <s v="United States"/>
    <x v="34"/>
    <x v="10"/>
    <n v="60505"/>
    <x v="2"/>
    <s v="OFF-ST-10004340"/>
    <x v="1"/>
    <x v="4"/>
    <x v="817"/>
    <x v="2467"/>
    <x v="5"/>
    <x v="2"/>
    <n v="26.115600000000001"/>
  </r>
  <r>
    <n v="3108"/>
    <s v="CA-2016-121671"/>
    <d v="2016-07-17T00:00:00"/>
    <d v="2016-07-22T00:00:00"/>
    <s v="Standard Class"/>
    <s v="AA-10480"/>
    <x v="4"/>
    <x v="0"/>
    <s v="United States"/>
    <x v="24"/>
    <x v="25"/>
    <n v="65807"/>
    <x v="2"/>
    <s v="OFF-PA-10001471"/>
    <x v="1"/>
    <x v="10"/>
    <x v="1477"/>
    <x v="2468"/>
    <x v="1"/>
    <x v="0"/>
    <n v="10.0878"/>
  </r>
  <r>
    <n v="3109"/>
    <s v="CA-2016-121671"/>
    <d v="2016-07-17T00:00:00"/>
    <d v="2016-07-22T00:00:00"/>
    <s v="Standard Class"/>
    <s v="AA-10480"/>
    <x v="4"/>
    <x v="0"/>
    <s v="United States"/>
    <x v="24"/>
    <x v="25"/>
    <n v="65807"/>
    <x v="2"/>
    <s v="OFF-ST-10002344"/>
    <x v="1"/>
    <x v="4"/>
    <x v="865"/>
    <x v="420"/>
    <x v="1"/>
    <x v="0"/>
    <n v="4.8587999999999996"/>
  </r>
  <r>
    <n v="3110"/>
    <s v="CA-2016-121671"/>
    <d v="2016-07-17T00:00:00"/>
    <d v="2016-07-22T00:00:00"/>
    <s v="Standard Class"/>
    <s v="AA-10480"/>
    <x v="4"/>
    <x v="0"/>
    <s v="United States"/>
    <x v="24"/>
    <x v="25"/>
    <n v="65807"/>
    <x v="2"/>
    <s v="OFF-PA-10001892"/>
    <x v="1"/>
    <x v="10"/>
    <x v="823"/>
    <x v="2469"/>
    <x v="7"/>
    <x v="0"/>
    <n v="3.7435999999999998"/>
  </r>
  <r>
    <n v="3111"/>
    <s v="CA-2016-121671"/>
    <d v="2016-07-17T00:00:00"/>
    <d v="2016-07-22T00:00:00"/>
    <s v="Standard Class"/>
    <s v="AA-10480"/>
    <x v="4"/>
    <x v="0"/>
    <s v="United States"/>
    <x v="24"/>
    <x v="25"/>
    <n v="65807"/>
    <x v="2"/>
    <s v="OFF-PA-10001934"/>
    <x v="1"/>
    <x v="10"/>
    <x v="548"/>
    <x v="187"/>
    <x v="8"/>
    <x v="0"/>
    <n v="25.401599999999998"/>
  </r>
  <r>
    <n v="3112"/>
    <s v="CA-2016-121671"/>
    <d v="2016-07-17T00:00:00"/>
    <d v="2016-07-22T00:00:00"/>
    <s v="Standard Class"/>
    <s v="AA-10480"/>
    <x v="4"/>
    <x v="0"/>
    <s v="United States"/>
    <x v="24"/>
    <x v="25"/>
    <n v="65807"/>
    <x v="2"/>
    <s v="OFF-ST-10000078"/>
    <x v="1"/>
    <x v="4"/>
    <x v="1227"/>
    <x v="2470"/>
    <x v="7"/>
    <x v="0"/>
    <n v="47.730600000000003"/>
  </r>
  <r>
    <n v="3113"/>
    <s v="CA-2016-150350"/>
    <d v="2016-08-23T00:00:00"/>
    <d v="2016-08-30T00:00:00"/>
    <s v="Standard Class"/>
    <s v="MS-17770"/>
    <x v="474"/>
    <x v="0"/>
    <s v="United States"/>
    <x v="4"/>
    <x v="4"/>
    <n v="98105"/>
    <x v="1"/>
    <s v="TEC-MA-10001972"/>
    <x v="2"/>
    <x v="15"/>
    <x v="1478"/>
    <x v="2471"/>
    <x v="1"/>
    <x v="2"/>
    <n v="62.82"/>
  </r>
  <r>
    <n v="3114"/>
    <s v="CA-2016-150350"/>
    <d v="2016-08-23T00:00:00"/>
    <d v="2016-08-30T00:00:00"/>
    <s v="Standard Class"/>
    <s v="MS-17770"/>
    <x v="474"/>
    <x v="0"/>
    <s v="United States"/>
    <x v="4"/>
    <x v="4"/>
    <n v="98105"/>
    <x v="1"/>
    <s v="OFF-EN-10002504"/>
    <x v="1"/>
    <x v="12"/>
    <x v="113"/>
    <x v="2472"/>
    <x v="2"/>
    <x v="0"/>
    <n v="63.872999999999998"/>
  </r>
  <r>
    <n v="3115"/>
    <s v="CA-2016-150350"/>
    <d v="2016-08-23T00:00:00"/>
    <d v="2016-08-30T00:00:00"/>
    <s v="Standard Class"/>
    <s v="MS-17770"/>
    <x v="474"/>
    <x v="0"/>
    <s v="United States"/>
    <x v="4"/>
    <x v="4"/>
    <n v="98105"/>
    <x v="1"/>
    <s v="OFF-PA-10002160"/>
    <x v="1"/>
    <x v="10"/>
    <x v="1199"/>
    <x v="813"/>
    <x v="5"/>
    <x v="0"/>
    <n v="16.993200000000002"/>
  </r>
  <r>
    <n v="3116"/>
    <s v="CA-2016-150350"/>
    <d v="2016-08-23T00:00:00"/>
    <d v="2016-08-30T00:00:00"/>
    <s v="Standard Class"/>
    <s v="MS-17770"/>
    <x v="474"/>
    <x v="0"/>
    <s v="United States"/>
    <x v="4"/>
    <x v="4"/>
    <n v="98105"/>
    <x v="1"/>
    <s v="FUR-CH-10001973"/>
    <x v="0"/>
    <x v="1"/>
    <x v="905"/>
    <x v="1956"/>
    <x v="5"/>
    <x v="2"/>
    <n v="-39.952800000000003"/>
  </r>
  <r>
    <n v="3117"/>
    <s v="CA-2016-150350"/>
    <d v="2016-08-23T00:00:00"/>
    <d v="2016-08-30T00:00:00"/>
    <s v="Standard Class"/>
    <s v="MS-17770"/>
    <x v="474"/>
    <x v="0"/>
    <s v="United States"/>
    <x v="4"/>
    <x v="4"/>
    <n v="98105"/>
    <x v="1"/>
    <s v="OFF-AP-10001492"/>
    <x v="1"/>
    <x v="9"/>
    <x v="22"/>
    <x v="2473"/>
    <x v="2"/>
    <x v="0"/>
    <n v="11.206"/>
  </r>
  <r>
    <n v="3118"/>
    <s v="CA-2016-150350"/>
    <d v="2016-08-23T00:00:00"/>
    <d v="2016-08-30T00:00:00"/>
    <s v="Standard Class"/>
    <s v="MS-17770"/>
    <x v="474"/>
    <x v="0"/>
    <s v="United States"/>
    <x v="4"/>
    <x v="4"/>
    <n v="98105"/>
    <x v="1"/>
    <s v="OFF-SU-10002189"/>
    <x v="1"/>
    <x v="14"/>
    <x v="169"/>
    <x v="174"/>
    <x v="4"/>
    <x v="0"/>
    <n v="0.1588"/>
  </r>
  <r>
    <n v="3119"/>
    <s v="CA-2015-121720"/>
    <d v="2015-06-11T00:00:00"/>
    <d v="2015-06-12T00:00:00"/>
    <s v="First Class"/>
    <s v="JE-15610"/>
    <x v="531"/>
    <x v="1"/>
    <s v="United States"/>
    <x v="121"/>
    <x v="2"/>
    <n v="33801"/>
    <x v="0"/>
    <s v="FUR-CH-10003312"/>
    <x v="0"/>
    <x v="1"/>
    <x v="299"/>
    <x v="2474"/>
    <x v="2"/>
    <x v="2"/>
    <n v="-182.637"/>
  </r>
  <r>
    <n v="3120"/>
    <s v="CA-2015-121720"/>
    <d v="2015-06-11T00:00:00"/>
    <d v="2015-06-12T00:00:00"/>
    <s v="First Class"/>
    <s v="JE-15610"/>
    <x v="531"/>
    <x v="1"/>
    <s v="United States"/>
    <x v="121"/>
    <x v="2"/>
    <n v="33801"/>
    <x v="0"/>
    <s v="TEC-PH-10002496"/>
    <x v="2"/>
    <x v="7"/>
    <x v="495"/>
    <x v="2475"/>
    <x v="0"/>
    <x v="2"/>
    <n v="31.198"/>
  </r>
  <r>
    <n v="3121"/>
    <s v="CA-2015-121720"/>
    <d v="2015-06-11T00:00:00"/>
    <d v="2015-06-12T00:00:00"/>
    <s v="First Class"/>
    <s v="JE-15610"/>
    <x v="531"/>
    <x v="1"/>
    <s v="United States"/>
    <x v="121"/>
    <x v="2"/>
    <n v="33801"/>
    <x v="0"/>
    <s v="FUR-FU-10003464"/>
    <x v="0"/>
    <x v="5"/>
    <x v="1479"/>
    <x v="2476"/>
    <x v="1"/>
    <x v="2"/>
    <n v="7.3007999999999997"/>
  </r>
  <r>
    <n v="3122"/>
    <s v="CA-2015-121720"/>
    <d v="2015-06-11T00:00:00"/>
    <d v="2015-06-12T00:00:00"/>
    <s v="First Class"/>
    <s v="JE-15610"/>
    <x v="531"/>
    <x v="1"/>
    <s v="United States"/>
    <x v="121"/>
    <x v="2"/>
    <n v="33801"/>
    <x v="0"/>
    <s v="OFF-AR-10000380"/>
    <x v="1"/>
    <x v="6"/>
    <x v="108"/>
    <x v="2477"/>
    <x v="0"/>
    <x v="2"/>
    <n v="7.5960000000000001"/>
  </r>
  <r>
    <n v="3123"/>
    <s v="CA-2015-121720"/>
    <d v="2015-06-11T00:00:00"/>
    <d v="2015-06-12T00:00:00"/>
    <s v="First Class"/>
    <s v="JE-15610"/>
    <x v="531"/>
    <x v="1"/>
    <s v="United States"/>
    <x v="121"/>
    <x v="2"/>
    <n v="33801"/>
    <x v="0"/>
    <s v="OFF-BI-10004593"/>
    <x v="1"/>
    <x v="8"/>
    <x v="270"/>
    <x v="287"/>
    <x v="2"/>
    <x v="6"/>
    <n v="-62.88"/>
  </r>
  <r>
    <n v="3124"/>
    <s v="CA-2015-121720"/>
    <d v="2015-06-11T00:00:00"/>
    <d v="2015-06-12T00:00:00"/>
    <s v="First Class"/>
    <s v="JE-15610"/>
    <x v="531"/>
    <x v="1"/>
    <s v="United States"/>
    <x v="121"/>
    <x v="2"/>
    <n v="33801"/>
    <x v="0"/>
    <s v="OFF-BI-10001308"/>
    <x v="1"/>
    <x v="8"/>
    <x v="1360"/>
    <x v="2478"/>
    <x v="0"/>
    <x v="6"/>
    <n v="-3.14"/>
  </r>
  <r>
    <n v="3125"/>
    <s v="CA-2015-121720"/>
    <d v="2015-06-11T00:00:00"/>
    <d v="2015-06-12T00:00:00"/>
    <s v="First Class"/>
    <s v="JE-15610"/>
    <x v="531"/>
    <x v="1"/>
    <s v="United States"/>
    <x v="121"/>
    <x v="2"/>
    <n v="33801"/>
    <x v="0"/>
    <s v="OFF-ST-10001780"/>
    <x v="1"/>
    <x v="4"/>
    <x v="486"/>
    <x v="2479"/>
    <x v="0"/>
    <x v="2"/>
    <n v="51.831200000000003"/>
  </r>
  <r>
    <n v="3126"/>
    <s v="CA-2015-121720"/>
    <d v="2015-06-11T00:00:00"/>
    <d v="2015-06-12T00:00:00"/>
    <s v="First Class"/>
    <s v="JE-15610"/>
    <x v="531"/>
    <x v="1"/>
    <s v="United States"/>
    <x v="121"/>
    <x v="2"/>
    <n v="33801"/>
    <x v="0"/>
    <s v="OFF-ST-10003816"/>
    <x v="1"/>
    <x v="4"/>
    <x v="717"/>
    <x v="2480"/>
    <x v="4"/>
    <x v="2"/>
    <n v="21.142800000000001"/>
  </r>
  <r>
    <n v="3127"/>
    <s v="CA-2017-149895"/>
    <d v="2017-09-08T00:00:00"/>
    <d v="2017-09-12T00:00:00"/>
    <s v="Standard Class"/>
    <s v="EB-14110"/>
    <x v="686"/>
    <x v="0"/>
    <s v="United States"/>
    <x v="10"/>
    <x v="9"/>
    <n v="19134"/>
    <x v="3"/>
    <s v="TEC-PH-10002200"/>
    <x v="2"/>
    <x v="7"/>
    <x v="1480"/>
    <x v="2481"/>
    <x v="0"/>
    <x v="10"/>
    <n v="-47.396799999999999"/>
  </r>
  <r>
    <n v="3128"/>
    <s v="CA-2017-147564"/>
    <d v="2017-10-02T00:00:00"/>
    <d v="2017-10-06T00:00:00"/>
    <s v="Standard Class"/>
    <s v="BP-11155"/>
    <x v="669"/>
    <x v="0"/>
    <s v="United States"/>
    <x v="20"/>
    <x v="15"/>
    <n v="10011"/>
    <x v="3"/>
    <s v="OFF-PA-10004438"/>
    <x v="1"/>
    <x v="10"/>
    <x v="1481"/>
    <x v="335"/>
    <x v="4"/>
    <x v="0"/>
    <n v="23.086400000000001"/>
  </r>
  <r>
    <n v="3129"/>
    <s v="CA-2014-136399"/>
    <d v="2014-12-16T00:00:00"/>
    <d v="2014-12-17T00:00:00"/>
    <s v="First Class"/>
    <s v="CC-12100"/>
    <x v="385"/>
    <x v="2"/>
    <s v="United States"/>
    <x v="1"/>
    <x v="1"/>
    <n v="90049"/>
    <x v="1"/>
    <s v="FUR-FU-10004090"/>
    <x v="0"/>
    <x v="5"/>
    <x v="642"/>
    <x v="785"/>
    <x v="0"/>
    <x v="0"/>
    <n v="14.671799999999999"/>
  </r>
  <r>
    <n v="3130"/>
    <s v="CA-2014-136399"/>
    <d v="2014-12-16T00:00:00"/>
    <d v="2014-12-17T00:00:00"/>
    <s v="First Class"/>
    <s v="CC-12100"/>
    <x v="385"/>
    <x v="2"/>
    <s v="United States"/>
    <x v="1"/>
    <x v="1"/>
    <n v="90049"/>
    <x v="1"/>
    <s v="FUR-CH-10002602"/>
    <x v="0"/>
    <x v="1"/>
    <x v="291"/>
    <x v="472"/>
    <x v="0"/>
    <x v="2"/>
    <n v="18.117599999999999"/>
  </r>
  <r>
    <n v="3131"/>
    <s v="CA-2014-136399"/>
    <d v="2014-12-16T00:00:00"/>
    <d v="2014-12-17T00:00:00"/>
    <s v="First Class"/>
    <s v="CC-12100"/>
    <x v="385"/>
    <x v="2"/>
    <s v="United States"/>
    <x v="1"/>
    <x v="1"/>
    <n v="90049"/>
    <x v="1"/>
    <s v="TEC-AC-10001142"/>
    <x v="2"/>
    <x v="11"/>
    <x v="551"/>
    <x v="2482"/>
    <x v="2"/>
    <x v="0"/>
    <n v="39.5"/>
  </r>
  <r>
    <n v="3132"/>
    <s v="CA-2014-136399"/>
    <d v="2014-12-16T00:00:00"/>
    <d v="2014-12-17T00:00:00"/>
    <s v="First Class"/>
    <s v="CC-12100"/>
    <x v="385"/>
    <x v="2"/>
    <s v="United States"/>
    <x v="1"/>
    <x v="1"/>
    <n v="90049"/>
    <x v="1"/>
    <s v="TEC-PH-10004977"/>
    <x v="2"/>
    <x v="7"/>
    <x v="34"/>
    <x v="2483"/>
    <x v="4"/>
    <x v="2"/>
    <n v="70.556399999999996"/>
  </r>
  <r>
    <n v="3133"/>
    <s v="CA-2014-107916"/>
    <d v="2014-08-24T00:00:00"/>
    <d v="2014-08-26T00:00:00"/>
    <s v="First Class"/>
    <s v="JP-15460"/>
    <x v="687"/>
    <x v="1"/>
    <s v="United States"/>
    <x v="147"/>
    <x v="15"/>
    <n v="11572"/>
    <x v="3"/>
    <s v="FUR-FU-10004586"/>
    <x v="0"/>
    <x v="5"/>
    <x v="1482"/>
    <x v="2484"/>
    <x v="0"/>
    <x v="0"/>
    <n v="6.3743999999999996"/>
  </r>
  <r>
    <n v="3134"/>
    <s v="CA-2014-107916"/>
    <d v="2014-08-24T00:00:00"/>
    <d v="2014-08-26T00:00:00"/>
    <s v="First Class"/>
    <s v="JP-15460"/>
    <x v="687"/>
    <x v="1"/>
    <s v="United States"/>
    <x v="147"/>
    <x v="15"/>
    <n v="11572"/>
    <x v="3"/>
    <s v="OFF-BI-10001116"/>
    <x v="1"/>
    <x v="8"/>
    <x v="1075"/>
    <x v="2485"/>
    <x v="1"/>
    <x v="2"/>
    <n v="4.4352"/>
  </r>
  <r>
    <n v="3135"/>
    <s v="CA-2017-164168"/>
    <d v="2017-11-12T00:00:00"/>
    <d v="2017-11-18T00:00:00"/>
    <s v="Standard Class"/>
    <s v="LS-16975"/>
    <x v="60"/>
    <x v="2"/>
    <s v="United States"/>
    <x v="61"/>
    <x v="5"/>
    <n v="75081"/>
    <x v="2"/>
    <s v="OFF-BI-10000666"/>
    <x v="1"/>
    <x v="8"/>
    <x v="989"/>
    <x v="2433"/>
    <x v="2"/>
    <x v="3"/>
    <n v="-45.84"/>
  </r>
  <r>
    <n v="3136"/>
    <s v="CA-2017-164168"/>
    <d v="2017-11-12T00:00:00"/>
    <d v="2017-11-18T00:00:00"/>
    <s v="Standard Class"/>
    <s v="LS-16975"/>
    <x v="60"/>
    <x v="2"/>
    <s v="United States"/>
    <x v="61"/>
    <x v="5"/>
    <n v="75081"/>
    <x v="2"/>
    <s v="OFF-ST-10002583"/>
    <x v="1"/>
    <x v="4"/>
    <x v="571"/>
    <x v="2486"/>
    <x v="1"/>
    <x v="2"/>
    <n v="-15.590400000000001"/>
  </r>
  <r>
    <n v="3137"/>
    <s v="CA-2017-164168"/>
    <d v="2017-11-12T00:00:00"/>
    <d v="2017-11-18T00:00:00"/>
    <s v="Standard Class"/>
    <s v="LS-16975"/>
    <x v="60"/>
    <x v="2"/>
    <s v="United States"/>
    <x v="61"/>
    <x v="5"/>
    <n v="75081"/>
    <x v="2"/>
    <s v="TEC-PH-10004908"/>
    <x v="2"/>
    <x v="7"/>
    <x v="1483"/>
    <x v="2487"/>
    <x v="7"/>
    <x v="2"/>
    <n v="8.4990000000000006"/>
  </r>
  <r>
    <n v="3138"/>
    <s v="CA-2017-164168"/>
    <d v="2017-11-12T00:00:00"/>
    <d v="2017-11-18T00:00:00"/>
    <s v="Standard Class"/>
    <s v="LS-16975"/>
    <x v="60"/>
    <x v="2"/>
    <s v="United States"/>
    <x v="61"/>
    <x v="5"/>
    <n v="75081"/>
    <x v="2"/>
    <s v="OFF-EN-10001219"/>
    <x v="1"/>
    <x v="12"/>
    <x v="588"/>
    <x v="2059"/>
    <x v="0"/>
    <x v="2"/>
    <n v="4.4311999999999996"/>
  </r>
  <r>
    <n v="3139"/>
    <s v="CA-2017-164168"/>
    <d v="2017-11-12T00:00:00"/>
    <d v="2017-11-18T00:00:00"/>
    <s v="Standard Class"/>
    <s v="LS-16975"/>
    <x v="60"/>
    <x v="2"/>
    <s v="United States"/>
    <x v="61"/>
    <x v="5"/>
    <n v="75081"/>
    <x v="2"/>
    <s v="TEC-AC-10004568"/>
    <x v="2"/>
    <x v="11"/>
    <x v="1118"/>
    <x v="2488"/>
    <x v="0"/>
    <x v="2"/>
    <n v="-0.55979999999999996"/>
  </r>
  <r>
    <n v="3140"/>
    <s v="CA-2017-164168"/>
    <d v="2017-11-12T00:00:00"/>
    <d v="2017-11-18T00:00:00"/>
    <s v="Standard Class"/>
    <s v="LS-16975"/>
    <x v="60"/>
    <x v="2"/>
    <s v="United States"/>
    <x v="61"/>
    <x v="5"/>
    <n v="75081"/>
    <x v="2"/>
    <s v="FUR-FU-10001756"/>
    <x v="0"/>
    <x v="5"/>
    <x v="285"/>
    <x v="2489"/>
    <x v="1"/>
    <x v="7"/>
    <n v="-17.7072"/>
  </r>
  <r>
    <n v="3141"/>
    <s v="CA-2015-112557"/>
    <d v="2015-04-25T00:00:00"/>
    <d v="2015-04-28T00:00:00"/>
    <s v="First Class"/>
    <s v="JL-15850"/>
    <x v="139"/>
    <x v="0"/>
    <s v="United States"/>
    <x v="20"/>
    <x v="15"/>
    <n v="10035"/>
    <x v="3"/>
    <s v="OFF-AP-10002311"/>
    <x v="1"/>
    <x v="9"/>
    <x v="14"/>
    <x v="2490"/>
    <x v="1"/>
    <x v="0"/>
    <n v="90.8292"/>
  </r>
  <r>
    <n v="3142"/>
    <s v="US-2014-122959"/>
    <d v="2014-12-12T00:00:00"/>
    <d v="2014-12-12T00:00:00"/>
    <s v="Same Day"/>
    <s v="CY-12745"/>
    <x v="388"/>
    <x v="1"/>
    <s v="United States"/>
    <x v="52"/>
    <x v="5"/>
    <n v="78207"/>
    <x v="2"/>
    <s v="OFF-BI-10003650"/>
    <x v="1"/>
    <x v="8"/>
    <x v="115"/>
    <x v="2491"/>
    <x v="0"/>
    <x v="3"/>
    <n v="-336.62720000000002"/>
  </r>
  <r>
    <n v="3143"/>
    <s v="CA-2017-162572"/>
    <d v="2017-09-25T00:00:00"/>
    <d v="2017-09-27T00:00:00"/>
    <s v="Second Class"/>
    <s v="RB-19360"/>
    <x v="181"/>
    <x v="0"/>
    <s v="United States"/>
    <x v="74"/>
    <x v="24"/>
    <n v="45231"/>
    <x v="3"/>
    <s v="TEC-AC-10003628"/>
    <x v="2"/>
    <x v="11"/>
    <x v="247"/>
    <x v="664"/>
    <x v="2"/>
    <x v="2"/>
    <n v="35.988"/>
  </r>
  <r>
    <n v="3144"/>
    <s v="CA-2017-162572"/>
    <d v="2017-09-25T00:00:00"/>
    <d v="2017-09-27T00:00:00"/>
    <s v="Second Class"/>
    <s v="RB-19360"/>
    <x v="181"/>
    <x v="0"/>
    <s v="United States"/>
    <x v="74"/>
    <x v="24"/>
    <n v="45231"/>
    <x v="3"/>
    <s v="OFF-AR-10001547"/>
    <x v="1"/>
    <x v="6"/>
    <x v="148"/>
    <x v="2492"/>
    <x v="5"/>
    <x v="2"/>
    <n v="0.92820000000000003"/>
  </r>
  <r>
    <n v="3145"/>
    <s v="US-2016-148110"/>
    <d v="2016-09-05T00:00:00"/>
    <d v="2016-09-11T00:00:00"/>
    <s v="Standard Class"/>
    <s v="AR-10825"/>
    <x v="255"/>
    <x v="1"/>
    <s v="United States"/>
    <x v="89"/>
    <x v="5"/>
    <n v="78745"/>
    <x v="2"/>
    <s v="FUR-CH-10002647"/>
    <x v="0"/>
    <x v="1"/>
    <x v="475"/>
    <x v="2493"/>
    <x v="3"/>
    <x v="4"/>
    <n v="-24.843"/>
  </r>
  <r>
    <n v="3146"/>
    <s v="CA-2017-131828"/>
    <d v="2017-02-11T00:00:00"/>
    <d v="2017-02-13T00:00:00"/>
    <s v="Second Class"/>
    <s v="CS-11845"/>
    <x v="688"/>
    <x v="1"/>
    <s v="United States"/>
    <x v="4"/>
    <x v="4"/>
    <n v="98105"/>
    <x v="1"/>
    <s v="FUR-CH-10004495"/>
    <x v="0"/>
    <x v="1"/>
    <x v="1484"/>
    <x v="2494"/>
    <x v="4"/>
    <x v="2"/>
    <n v="108.3528"/>
  </r>
  <r>
    <n v="3147"/>
    <s v="CA-2017-131828"/>
    <d v="2017-02-11T00:00:00"/>
    <d v="2017-02-13T00:00:00"/>
    <s v="Second Class"/>
    <s v="CS-11845"/>
    <x v="688"/>
    <x v="1"/>
    <s v="United States"/>
    <x v="4"/>
    <x v="4"/>
    <n v="98105"/>
    <x v="1"/>
    <s v="TEC-PH-10002923"/>
    <x v="2"/>
    <x v="7"/>
    <x v="687"/>
    <x v="2495"/>
    <x v="1"/>
    <x v="2"/>
    <n v="7.7679"/>
  </r>
  <r>
    <n v="3148"/>
    <s v="CA-2014-109218"/>
    <d v="2014-06-30T00:00:00"/>
    <d v="2014-07-03T00:00:00"/>
    <s v="Second Class"/>
    <s v="AR-10825"/>
    <x v="255"/>
    <x v="1"/>
    <s v="United States"/>
    <x v="1"/>
    <x v="1"/>
    <n v="90004"/>
    <x v="1"/>
    <s v="OFF-AR-10001374"/>
    <x v="1"/>
    <x v="6"/>
    <x v="313"/>
    <x v="56"/>
    <x v="2"/>
    <x v="0"/>
    <n v="10.368"/>
  </r>
  <r>
    <n v="3149"/>
    <s v="CA-2016-120558"/>
    <d v="2016-06-07T00:00:00"/>
    <d v="2016-06-10T00:00:00"/>
    <s v="First Class"/>
    <s v="RD-19810"/>
    <x v="279"/>
    <x v="2"/>
    <s v="United States"/>
    <x v="20"/>
    <x v="15"/>
    <n v="10035"/>
    <x v="3"/>
    <s v="OFF-PA-10003441"/>
    <x v="1"/>
    <x v="10"/>
    <x v="490"/>
    <x v="56"/>
    <x v="2"/>
    <x v="0"/>
    <n v="15.552"/>
  </r>
  <r>
    <n v="3150"/>
    <s v="US-2014-109036"/>
    <d v="2014-12-20T00:00:00"/>
    <d v="2014-12-25T00:00:00"/>
    <s v="Standard Class"/>
    <s v="KH-16510"/>
    <x v="168"/>
    <x v="0"/>
    <s v="United States"/>
    <x v="4"/>
    <x v="4"/>
    <n v="98103"/>
    <x v="1"/>
    <s v="OFF-LA-10002043"/>
    <x v="1"/>
    <x v="2"/>
    <x v="255"/>
    <x v="2496"/>
    <x v="1"/>
    <x v="0"/>
    <n v="14.904"/>
  </r>
  <r>
    <n v="3151"/>
    <s v="CA-2015-147830"/>
    <d v="2015-12-15T00:00:00"/>
    <d v="2015-12-18T00:00:00"/>
    <s v="First Class"/>
    <s v="NF-18385"/>
    <x v="173"/>
    <x v="0"/>
    <s v="United States"/>
    <x v="46"/>
    <x v="24"/>
    <n v="43055"/>
    <x v="3"/>
    <s v="TEC-AC-10002049"/>
    <x v="2"/>
    <x v="11"/>
    <x v="1062"/>
    <x v="2497"/>
    <x v="5"/>
    <x v="2"/>
    <n v="607.60799999999995"/>
  </r>
  <r>
    <n v="3152"/>
    <s v="CA-2015-147830"/>
    <d v="2015-12-15T00:00:00"/>
    <d v="2015-12-18T00:00:00"/>
    <s v="First Class"/>
    <s v="NF-18385"/>
    <x v="173"/>
    <x v="0"/>
    <s v="United States"/>
    <x v="46"/>
    <x v="24"/>
    <n v="43055"/>
    <x v="3"/>
    <s v="TEC-MA-10000418"/>
    <x v="2"/>
    <x v="15"/>
    <x v="1485"/>
    <x v="2498"/>
    <x v="0"/>
    <x v="6"/>
    <n v="-2639.9911999999999"/>
  </r>
  <r>
    <n v="3153"/>
    <s v="CA-2015-147830"/>
    <d v="2015-12-15T00:00:00"/>
    <d v="2015-12-18T00:00:00"/>
    <s v="First Class"/>
    <s v="NF-18385"/>
    <x v="173"/>
    <x v="0"/>
    <s v="United States"/>
    <x v="46"/>
    <x v="24"/>
    <n v="43055"/>
    <x v="3"/>
    <s v="TEC-PH-10004908"/>
    <x v="2"/>
    <x v="7"/>
    <x v="1483"/>
    <x v="2499"/>
    <x v="0"/>
    <x v="10"/>
    <n v="-16.998000000000001"/>
  </r>
  <r>
    <n v="3154"/>
    <s v="CA-2015-147830"/>
    <d v="2015-12-15T00:00:00"/>
    <d v="2015-12-18T00:00:00"/>
    <s v="First Class"/>
    <s v="NF-18385"/>
    <x v="173"/>
    <x v="0"/>
    <s v="United States"/>
    <x v="46"/>
    <x v="24"/>
    <n v="43055"/>
    <x v="3"/>
    <s v="FUR-FU-10004091"/>
    <x v="0"/>
    <x v="5"/>
    <x v="267"/>
    <x v="2500"/>
    <x v="3"/>
    <x v="2"/>
    <n v="69.001800000000003"/>
  </r>
  <r>
    <n v="3155"/>
    <s v="CA-2017-150497"/>
    <d v="2017-07-20T00:00:00"/>
    <d v="2017-07-24T00:00:00"/>
    <s v="Standard Class"/>
    <s v="SM-20950"/>
    <x v="416"/>
    <x v="1"/>
    <s v="United States"/>
    <x v="349"/>
    <x v="11"/>
    <n v="55369"/>
    <x v="2"/>
    <s v="OFF-BI-10004600"/>
    <x v="1"/>
    <x v="8"/>
    <x v="1486"/>
    <x v="2501"/>
    <x v="0"/>
    <x v="0"/>
    <n v="331.19099999999997"/>
  </r>
  <r>
    <n v="3156"/>
    <s v="CA-2014-128986"/>
    <d v="2014-08-03T00:00:00"/>
    <d v="2014-08-05T00:00:00"/>
    <s v="Second Class"/>
    <s v="GH-14410"/>
    <x v="689"/>
    <x v="2"/>
    <s v="United States"/>
    <x v="220"/>
    <x v="16"/>
    <n v="85301"/>
    <x v="1"/>
    <s v="OFF-PA-10001289"/>
    <x v="1"/>
    <x v="10"/>
    <x v="961"/>
    <x v="2502"/>
    <x v="1"/>
    <x v="2"/>
    <n v="33.721200000000003"/>
  </r>
  <r>
    <n v="3157"/>
    <s v="CA-2015-139584"/>
    <d v="2015-08-24T00:00:00"/>
    <d v="2015-08-28T00:00:00"/>
    <s v="Standard Class"/>
    <s v="EM-13810"/>
    <x v="613"/>
    <x v="1"/>
    <s v="United States"/>
    <x v="20"/>
    <x v="15"/>
    <n v="10009"/>
    <x v="3"/>
    <s v="FUR-TA-10001539"/>
    <x v="0"/>
    <x v="3"/>
    <x v="10"/>
    <x v="428"/>
    <x v="0"/>
    <x v="10"/>
    <n v="-75.830399999999997"/>
  </r>
  <r>
    <n v="3158"/>
    <s v="CA-2015-139584"/>
    <d v="2015-08-24T00:00:00"/>
    <d v="2015-08-28T00:00:00"/>
    <s v="Standard Class"/>
    <s v="EM-13810"/>
    <x v="613"/>
    <x v="1"/>
    <s v="United States"/>
    <x v="20"/>
    <x v="15"/>
    <n v="10009"/>
    <x v="3"/>
    <s v="TEC-AC-10001266"/>
    <x v="2"/>
    <x v="11"/>
    <x v="198"/>
    <x v="1766"/>
    <x v="0"/>
    <x v="0"/>
    <n v="11.7"/>
  </r>
  <r>
    <n v="3159"/>
    <s v="US-2016-162677"/>
    <d v="2016-03-26T00:00:00"/>
    <d v="2016-03-27T00:00:00"/>
    <s v="First Class"/>
    <s v="DB-13210"/>
    <x v="203"/>
    <x v="0"/>
    <s v="United States"/>
    <x v="108"/>
    <x v="3"/>
    <n v="28540"/>
    <x v="0"/>
    <s v="OFF-ST-10001291"/>
    <x v="1"/>
    <x v="4"/>
    <x v="1026"/>
    <x v="2503"/>
    <x v="2"/>
    <x v="2"/>
    <n v="5.9184999999999999"/>
  </r>
  <r>
    <n v="3160"/>
    <s v="US-2016-162677"/>
    <d v="2016-03-26T00:00:00"/>
    <d v="2016-03-27T00:00:00"/>
    <s v="First Class"/>
    <s v="DB-13210"/>
    <x v="203"/>
    <x v="0"/>
    <s v="United States"/>
    <x v="108"/>
    <x v="3"/>
    <n v="28540"/>
    <x v="0"/>
    <s v="TEC-AC-10001314"/>
    <x v="2"/>
    <x v="11"/>
    <x v="952"/>
    <x v="2435"/>
    <x v="1"/>
    <x v="2"/>
    <n v="-17.996400000000001"/>
  </r>
  <r>
    <n v="3161"/>
    <s v="US-2014-150924"/>
    <d v="2014-09-12T00:00:00"/>
    <d v="2014-09-16T00:00:00"/>
    <s v="Second Class"/>
    <s v="PT-19090"/>
    <x v="690"/>
    <x v="0"/>
    <s v="United States"/>
    <x v="12"/>
    <x v="5"/>
    <n v="77070"/>
    <x v="2"/>
    <s v="OFF-BI-10004040"/>
    <x v="1"/>
    <x v="8"/>
    <x v="1487"/>
    <x v="2504"/>
    <x v="2"/>
    <x v="3"/>
    <n v="-8.0289999999999999"/>
  </r>
  <r>
    <n v="3162"/>
    <s v="CA-2014-153969"/>
    <d v="2014-09-21T00:00:00"/>
    <d v="2014-09-25T00:00:00"/>
    <s v="Standard Class"/>
    <s v="HF-14995"/>
    <x v="520"/>
    <x v="0"/>
    <s v="United States"/>
    <x v="8"/>
    <x v="1"/>
    <n v="94109"/>
    <x v="1"/>
    <s v="OFF-EN-10001539"/>
    <x v="1"/>
    <x v="12"/>
    <x v="153"/>
    <x v="2505"/>
    <x v="0"/>
    <x v="0"/>
    <n v="7.3132000000000001"/>
  </r>
  <r>
    <n v="3163"/>
    <s v="CA-2014-153969"/>
    <d v="2014-09-21T00:00:00"/>
    <d v="2014-09-25T00:00:00"/>
    <s v="Standard Class"/>
    <s v="HF-14995"/>
    <x v="520"/>
    <x v="0"/>
    <s v="United States"/>
    <x v="8"/>
    <x v="1"/>
    <n v="94109"/>
    <x v="1"/>
    <s v="OFF-EN-10004483"/>
    <x v="1"/>
    <x v="12"/>
    <x v="1344"/>
    <x v="2506"/>
    <x v="2"/>
    <x v="0"/>
    <n v="36.8245"/>
  </r>
  <r>
    <n v="3164"/>
    <s v="CA-2014-153969"/>
    <d v="2014-09-21T00:00:00"/>
    <d v="2014-09-25T00:00:00"/>
    <s v="Standard Class"/>
    <s v="HF-14995"/>
    <x v="520"/>
    <x v="0"/>
    <s v="United States"/>
    <x v="8"/>
    <x v="1"/>
    <n v="94109"/>
    <x v="1"/>
    <s v="OFF-AR-10001615"/>
    <x v="1"/>
    <x v="6"/>
    <x v="1488"/>
    <x v="423"/>
    <x v="1"/>
    <x v="0"/>
    <n v="15.475199999999999"/>
  </r>
  <r>
    <n v="3165"/>
    <s v="CA-2014-153969"/>
    <d v="2014-09-21T00:00:00"/>
    <d v="2014-09-25T00:00:00"/>
    <s v="Standard Class"/>
    <s v="HF-14995"/>
    <x v="520"/>
    <x v="0"/>
    <s v="United States"/>
    <x v="8"/>
    <x v="1"/>
    <n v="94109"/>
    <x v="1"/>
    <s v="OFF-PA-10000327"/>
    <x v="1"/>
    <x v="10"/>
    <x v="1437"/>
    <x v="1782"/>
    <x v="6"/>
    <x v="0"/>
    <n v="17.334"/>
  </r>
  <r>
    <n v="3166"/>
    <s v="CA-2014-153969"/>
    <d v="2014-09-21T00:00:00"/>
    <d v="2014-09-25T00:00:00"/>
    <s v="Standard Class"/>
    <s v="HF-14995"/>
    <x v="520"/>
    <x v="0"/>
    <s v="United States"/>
    <x v="8"/>
    <x v="1"/>
    <n v="94109"/>
    <x v="1"/>
    <s v="TEC-PH-10001299"/>
    <x v="2"/>
    <x v="7"/>
    <x v="1489"/>
    <x v="2507"/>
    <x v="0"/>
    <x v="2"/>
    <n v="23.9984"/>
  </r>
  <r>
    <n v="3167"/>
    <s v="CA-2014-153969"/>
    <d v="2014-09-21T00:00:00"/>
    <d v="2014-09-25T00:00:00"/>
    <s v="Standard Class"/>
    <s v="HF-14995"/>
    <x v="520"/>
    <x v="0"/>
    <s v="United States"/>
    <x v="8"/>
    <x v="1"/>
    <n v="94109"/>
    <x v="1"/>
    <s v="OFF-PA-10002246"/>
    <x v="1"/>
    <x v="10"/>
    <x v="1395"/>
    <x v="2508"/>
    <x v="1"/>
    <x v="0"/>
    <n v="9.4815000000000005"/>
  </r>
  <r>
    <n v="3168"/>
    <s v="CA-2016-146682"/>
    <d v="2016-10-29T00:00:00"/>
    <d v="2016-10-31T00:00:00"/>
    <s v="First Class"/>
    <s v="KW-16435"/>
    <x v="147"/>
    <x v="0"/>
    <s v="United States"/>
    <x v="190"/>
    <x v="12"/>
    <n v="48911"/>
    <x v="2"/>
    <s v="FUR-FU-10002671"/>
    <x v="0"/>
    <x v="5"/>
    <x v="278"/>
    <x v="2509"/>
    <x v="2"/>
    <x v="0"/>
    <n v="32.159999999999997"/>
  </r>
  <r>
    <n v="3169"/>
    <s v="CA-2016-138695"/>
    <d v="2016-05-28T00:00:00"/>
    <d v="2016-06-03T00:00:00"/>
    <s v="Standard Class"/>
    <s v="KC-16675"/>
    <x v="169"/>
    <x v="1"/>
    <s v="United States"/>
    <x v="315"/>
    <x v="2"/>
    <n v="32303"/>
    <x v="0"/>
    <s v="FUR-CH-10003833"/>
    <x v="0"/>
    <x v="1"/>
    <x v="1209"/>
    <x v="2510"/>
    <x v="8"/>
    <x v="2"/>
    <n v="-24.391999999999999"/>
  </r>
  <r>
    <n v="3170"/>
    <s v="CA-2016-138695"/>
    <d v="2016-05-28T00:00:00"/>
    <d v="2016-06-03T00:00:00"/>
    <s v="Standard Class"/>
    <s v="KC-16675"/>
    <x v="169"/>
    <x v="1"/>
    <s v="United States"/>
    <x v="315"/>
    <x v="2"/>
    <n v="32303"/>
    <x v="0"/>
    <s v="OFF-PA-10001667"/>
    <x v="1"/>
    <x v="10"/>
    <x v="458"/>
    <x v="2511"/>
    <x v="11"/>
    <x v="2"/>
    <n v="19.434999999999999"/>
  </r>
  <r>
    <n v="3171"/>
    <s v="CA-2017-107461"/>
    <d v="2017-12-21T00:00:00"/>
    <d v="2017-12-26T00:00:00"/>
    <s v="Second Class"/>
    <s v="PK-19075"/>
    <x v="7"/>
    <x v="0"/>
    <s v="United States"/>
    <x v="29"/>
    <x v="20"/>
    <n v="29203"/>
    <x v="0"/>
    <s v="OFF-BI-10002003"/>
    <x v="1"/>
    <x v="8"/>
    <x v="1393"/>
    <x v="1680"/>
    <x v="5"/>
    <x v="0"/>
    <n v="11.223599999999999"/>
  </r>
  <r>
    <n v="3172"/>
    <s v="US-2016-133879"/>
    <d v="2016-03-21T00:00:00"/>
    <d v="2016-03-28T00:00:00"/>
    <s v="Standard Class"/>
    <s v="KT-16465"/>
    <x v="446"/>
    <x v="0"/>
    <s v="United States"/>
    <x v="22"/>
    <x v="10"/>
    <n v="60623"/>
    <x v="2"/>
    <s v="OFF-BI-10004465"/>
    <x v="1"/>
    <x v="8"/>
    <x v="739"/>
    <x v="754"/>
    <x v="0"/>
    <x v="3"/>
    <n v="-4.7519999999999998"/>
  </r>
  <r>
    <n v="3173"/>
    <s v="US-2016-133879"/>
    <d v="2016-03-21T00:00:00"/>
    <d v="2016-03-28T00:00:00"/>
    <s v="Standard Class"/>
    <s v="KT-16465"/>
    <x v="446"/>
    <x v="0"/>
    <s v="United States"/>
    <x v="22"/>
    <x v="10"/>
    <n v="60623"/>
    <x v="2"/>
    <s v="FUR-CH-10000665"/>
    <x v="0"/>
    <x v="1"/>
    <x v="662"/>
    <x v="2512"/>
    <x v="2"/>
    <x v="4"/>
    <n v="0"/>
  </r>
  <r>
    <n v="3174"/>
    <s v="US-2016-133879"/>
    <d v="2016-03-21T00:00:00"/>
    <d v="2016-03-28T00:00:00"/>
    <s v="Standard Class"/>
    <s v="KT-16465"/>
    <x v="446"/>
    <x v="0"/>
    <s v="United States"/>
    <x v="22"/>
    <x v="10"/>
    <n v="60623"/>
    <x v="2"/>
    <s v="OFF-AR-10004956"/>
    <x v="1"/>
    <x v="6"/>
    <x v="1244"/>
    <x v="2513"/>
    <x v="1"/>
    <x v="2"/>
    <n v="1.5065999999999999"/>
  </r>
  <r>
    <n v="3175"/>
    <s v="CA-2017-157483"/>
    <d v="2017-11-11T00:00:00"/>
    <d v="2017-11-18T00:00:00"/>
    <s v="Standard Class"/>
    <s v="EP-13915"/>
    <x v="212"/>
    <x v="0"/>
    <s v="United States"/>
    <x v="66"/>
    <x v="12"/>
    <n v="48227"/>
    <x v="2"/>
    <s v="OFF-AR-10004260"/>
    <x v="1"/>
    <x v="6"/>
    <x v="1490"/>
    <x v="2514"/>
    <x v="3"/>
    <x v="0"/>
    <n v="50.9208"/>
  </r>
  <r>
    <n v="3176"/>
    <s v="US-2017-132059"/>
    <d v="2017-09-23T00:00:00"/>
    <d v="2017-09-29T00:00:00"/>
    <s v="Standard Class"/>
    <s v="AP-10915"/>
    <x v="275"/>
    <x v="0"/>
    <s v="United States"/>
    <x v="299"/>
    <x v="22"/>
    <n v="80525"/>
    <x v="1"/>
    <s v="FUR-BO-10001811"/>
    <x v="0"/>
    <x v="0"/>
    <x v="787"/>
    <x v="2515"/>
    <x v="0"/>
    <x v="6"/>
    <n v="-240.78399999999999"/>
  </r>
  <r>
    <n v="3177"/>
    <s v="US-2017-132059"/>
    <d v="2017-09-23T00:00:00"/>
    <d v="2017-09-29T00:00:00"/>
    <s v="Standard Class"/>
    <s v="AP-10915"/>
    <x v="275"/>
    <x v="0"/>
    <s v="United States"/>
    <x v="299"/>
    <x v="22"/>
    <n v="80525"/>
    <x v="1"/>
    <s v="TEC-AC-10003280"/>
    <x v="2"/>
    <x v="11"/>
    <x v="1037"/>
    <x v="730"/>
    <x v="0"/>
    <x v="2"/>
    <n v="0.5998"/>
  </r>
  <r>
    <n v="3178"/>
    <s v="CA-2017-122280"/>
    <d v="2017-09-10T00:00:00"/>
    <d v="2017-09-10T00:00:00"/>
    <s v="Same Day"/>
    <s v="SH-20395"/>
    <x v="129"/>
    <x v="0"/>
    <s v="United States"/>
    <x v="20"/>
    <x v="15"/>
    <n v="10024"/>
    <x v="3"/>
    <s v="OFF-PA-10004911"/>
    <x v="1"/>
    <x v="10"/>
    <x v="938"/>
    <x v="2516"/>
    <x v="0"/>
    <x v="0"/>
    <n v="9.0047999999999995"/>
  </r>
  <r>
    <n v="3179"/>
    <s v="CA-2017-105235"/>
    <d v="2017-12-05T00:00:00"/>
    <d v="2017-12-11T00:00:00"/>
    <s v="Standard Class"/>
    <s v="SM-20950"/>
    <x v="416"/>
    <x v="1"/>
    <s v="United States"/>
    <x v="20"/>
    <x v="15"/>
    <n v="10011"/>
    <x v="3"/>
    <s v="FUR-FU-10001487"/>
    <x v="0"/>
    <x v="5"/>
    <x v="5"/>
    <x v="167"/>
    <x v="1"/>
    <x v="0"/>
    <n v="6.0726000000000004"/>
  </r>
  <r>
    <n v="3180"/>
    <s v="CA-2017-105235"/>
    <d v="2017-12-05T00:00:00"/>
    <d v="2017-12-11T00:00:00"/>
    <s v="Standard Class"/>
    <s v="SM-20950"/>
    <x v="416"/>
    <x v="1"/>
    <s v="United States"/>
    <x v="20"/>
    <x v="15"/>
    <n v="10011"/>
    <x v="3"/>
    <s v="FUR-FU-10000521"/>
    <x v="0"/>
    <x v="5"/>
    <x v="139"/>
    <x v="2517"/>
    <x v="0"/>
    <x v="0"/>
    <n v="18.190799999999999"/>
  </r>
  <r>
    <n v="3181"/>
    <s v="CA-2017-105235"/>
    <d v="2017-12-05T00:00:00"/>
    <d v="2017-12-11T00:00:00"/>
    <s v="Standard Class"/>
    <s v="SM-20950"/>
    <x v="416"/>
    <x v="1"/>
    <s v="United States"/>
    <x v="20"/>
    <x v="15"/>
    <n v="10011"/>
    <x v="3"/>
    <s v="OFF-AP-10001271"/>
    <x v="1"/>
    <x v="9"/>
    <x v="474"/>
    <x v="2518"/>
    <x v="2"/>
    <x v="0"/>
    <n v="68.822999999999993"/>
  </r>
  <r>
    <n v="3182"/>
    <s v="CA-2017-152912"/>
    <d v="2017-11-09T00:00:00"/>
    <d v="2017-11-12T00:00:00"/>
    <s v="Second Class"/>
    <s v="BM-11650"/>
    <x v="312"/>
    <x v="1"/>
    <s v="United States"/>
    <x v="29"/>
    <x v="39"/>
    <n v="21044"/>
    <x v="3"/>
    <s v="OFF-BI-10004728"/>
    <x v="1"/>
    <x v="8"/>
    <x v="544"/>
    <x v="1313"/>
    <x v="0"/>
    <x v="0"/>
    <n v="4.4344000000000001"/>
  </r>
  <r>
    <n v="3183"/>
    <s v="CA-2017-152912"/>
    <d v="2017-11-09T00:00:00"/>
    <d v="2017-11-12T00:00:00"/>
    <s v="Second Class"/>
    <s v="BM-11650"/>
    <x v="312"/>
    <x v="1"/>
    <s v="United States"/>
    <x v="29"/>
    <x v="39"/>
    <n v="21044"/>
    <x v="3"/>
    <s v="TEC-AC-10004666"/>
    <x v="2"/>
    <x v="11"/>
    <x v="716"/>
    <x v="2519"/>
    <x v="1"/>
    <x v="0"/>
    <n v="355.44659999999999"/>
  </r>
  <r>
    <n v="3184"/>
    <s v="CA-2017-152912"/>
    <d v="2017-11-09T00:00:00"/>
    <d v="2017-11-12T00:00:00"/>
    <s v="Second Class"/>
    <s v="BM-11650"/>
    <x v="312"/>
    <x v="1"/>
    <s v="United States"/>
    <x v="29"/>
    <x v="39"/>
    <n v="21044"/>
    <x v="3"/>
    <s v="OFF-ST-10003208"/>
    <x v="1"/>
    <x v="4"/>
    <x v="246"/>
    <x v="2520"/>
    <x v="6"/>
    <x v="0"/>
    <n v="473.61059999999998"/>
  </r>
  <r>
    <n v="3185"/>
    <s v="CA-2017-152912"/>
    <d v="2017-11-09T00:00:00"/>
    <d v="2017-11-12T00:00:00"/>
    <s v="Second Class"/>
    <s v="BM-11650"/>
    <x v="312"/>
    <x v="1"/>
    <s v="United States"/>
    <x v="29"/>
    <x v="39"/>
    <n v="21044"/>
    <x v="3"/>
    <s v="OFF-ST-10003208"/>
    <x v="1"/>
    <x v="4"/>
    <x v="246"/>
    <x v="2521"/>
    <x v="1"/>
    <x v="0"/>
    <n v="157.87020000000001"/>
  </r>
  <r>
    <n v="3186"/>
    <s v="CA-2014-123498"/>
    <d v="2014-11-07T00:00:00"/>
    <d v="2014-11-09T00:00:00"/>
    <s v="First Class"/>
    <s v="TC-20980"/>
    <x v="568"/>
    <x v="1"/>
    <s v="United States"/>
    <x v="12"/>
    <x v="5"/>
    <n v="77041"/>
    <x v="2"/>
    <s v="OFF-BI-10000632"/>
    <x v="1"/>
    <x v="8"/>
    <x v="1297"/>
    <x v="2522"/>
    <x v="1"/>
    <x v="3"/>
    <n v="-44.278199999999998"/>
  </r>
  <r>
    <n v="3187"/>
    <s v="CA-2014-123498"/>
    <d v="2014-11-07T00:00:00"/>
    <d v="2014-11-09T00:00:00"/>
    <s v="First Class"/>
    <s v="TC-20980"/>
    <x v="568"/>
    <x v="1"/>
    <s v="United States"/>
    <x v="12"/>
    <x v="5"/>
    <n v="77041"/>
    <x v="2"/>
    <s v="OFF-EN-10004773"/>
    <x v="1"/>
    <x v="12"/>
    <x v="153"/>
    <x v="1339"/>
    <x v="1"/>
    <x v="2"/>
    <n v="26.9526"/>
  </r>
  <r>
    <n v="3188"/>
    <s v="CA-2017-159352"/>
    <d v="2017-03-12T00:00:00"/>
    <d v="2017-03-17T00:00:00"/>
    <s v="Standard Class"/>
    <s v="KB-16585"/>
    <x v="10"/>
    <x v="1"/>
    <s v="United States"/>
    <x v="90"/>
    <x v="31"/>
    <n v="1852"/>
    <x v="3"/>
    <s v="TEC-PH-10004700"/>
    <x v="2"/>
    <x v="7"/>
    <x v="851"/>
    <x v="1546"/>
    <x v="3"/>
    <x v="0"/>
    <n v="32.1678"/>
  </r>
  <r>
    <n v="3189"/>
    <s v="US-2017-146416"/>
    <d v="2017-10-20T00:00:00"/>
    <d v="2017-10-22T00:00:00"/>
    <s v="Second Class"/>
    <s v="JE-16165"/>
    <x v="68"/>
    <x v="1"/>
    <s v="United States"/>
    <x v="350"/>
    <x v="1"/>
    <n v="95695"/>
    <x v="1"/>
    <s v="OFF-LA-10003714"/>
    <x v="1"/>
    <x v="2"/>
    <x v="1157"/>
    <x v="1398"/>
    <x v="7"/>
    <x v="0"/>
    <n v="1.8"/>
  </r>
  <r>
    <n v="3190"/>
    <s v="US-2017-146416"/>
    <d v="2017-10-20T00:00:00"/>
    <d v="2017-10-22T00:00:00"/>
    <s v="Second Class"/>
    <s v="JE-16165"/>
    <x v="68"/>
    <x v="1"/>
    <s v="United States"/>
    <x v="350"/>
    <x v="1"/>
    <n v="95695"/>
    <x v="1"/>
    <s v="OFF-BI-10001787"/>
    <x v="1"/>
    <x v="8"/>
    <x v="1491"/>
    <x v="2523"/>
    <x v="4"/>
    <x v="2"/>
    <n v="7.5864000000000003"/>
  </r>
  <r>
    <n v="3191"/>
    <s v="US-2015-163783"/>
    <d v="2015-12-27T00:00:00"/>
    <d v="2016-01-01T00:00:00"/>
    <s v="Standard Class"/>
    <s v="DR-12940"/>
    <x v="660"/>
    <x v="2"/>
    <s v="United States"/>
    <x v="22"/>
    <x v="10"/>
    <n v="60610"/>
    <x v="2"/>
    <s v="OFF-ST-10002957"/>
    <x v="1"/>
    <x v="4"/>
    <x v="1492"/>
    <x v="2485"/>
    <x v="1"/>
    <x v="2"/>
    <n v="-3.1680000000000001"/>
  </r>
  <r>
    <n v="3192"/>
    <s v="CA-2017-123981"/>
    <d v="2017-10-02T00:00:00"/>
    <d v="2017-10-08T00:00:00"/>
    <s v="Standard Class"/>
    <s v="RW-19630"/>
    <x v="338"/>
    <x v="1"/>
    <s v="United States"/>
    <x v="20"/>
    <x v="15"/>
    <n v="10035"/>
    <x v="3"/>
    <s v="TEC-PH-10002115"/>
    <x v="2"/>
    <x v="7"/>
    <x v="801"/>
    <x v="767"/>
    <x v="7"/>
    <x v="0"/>
    <n v="17.157399999999999"/>
  </r>
  <r>
    <n v="3193"/>
    <s v="CA-2017-158953"/>
    <d v="2017-06-04T00:00:00"/>
    <d v="2017-06-08T00:00:00"/>
    <s v="Standard Class"/>
    <s v="ML-18040"/>
    <x v="614"/>
    <x v="1"/>
    <s v="United States"/>
    <x v="351"/>
    <x v="5"/>
    <n v="77489"/>
    <x v="2"/>
    <s v="OFF-BI-10002557"/>
    <x v="1"/>
    <x v="8"/>
    <x v="249"/>
    <x v="2524"/>
    <x v="3"/>
    <x v="3"/>
    <n v="-9.5549999999999997"/>
  </r>
  <r>
    <n v="3194"/>
    <s v="CA-2014-165428"/>
    <d v="2014-09-01T00:00:00"/>
    <d v="2014-09-04T00:00:00"/>
    <s v="First Class"/>
    <s v="JL-15130"/>
    <x v="691"/>
    <x v="0"/>
    <s v="United States"/>
    <x v="12"/>
    <x v="5"/>
    <n v="77036"/>
    <x v="2"/>
    <s v="OFF-BI-10002949"/>
    <x v="1"/>
    <x v="8"/>
    <x v="525"/>
    <x v="581"/>
    <x v="1"/>
    <x v="3"/>
    <n v="-6.0191999999999997"/>
  </r>
  <r>
    <n v="3195"/>
    <s v="CA-2014-165428"/>
    <d v="2014-09-01T00:00:00"/>
    <d v="2014-09-04T00:00:00"/>
    <s v="First Class"/>
    <s v="JL-15130"/>
    <x v="691"/>
    <x v="0"/>
    <s v="United States"/>
    <x v="12"/>
    <x v="5"/>
    <n v="77036"/>
    <x v="2"/>
    <s v="OFF-PA-10004100"/>
    <x v="1"/>
    <x v="10"/>
    <x v="260"/>
    <x v="276"/>
    <x v="5"/>
    <x v="2"/>
    <n v="10.8864"/>
  </r>
  <r>
    <n v="3196"/>
    <s v="CA-2016-169026"/>
    <d v="2016-08-08T00:00:00"/>
    <d v="2016-08-13T00:00:00"/>
    <s v="Standard Class"/>
    <s v="CM-12655"/>
    <x v="475"/>
    <x v="2"/>
    <s v="United States"/>
    <x v="25"/>
    <x v="35"/>
    <n v="39212"/>
    <x v="0"/>
    <s v="OFF-FA-10001883"/>
    <x v="1"/>
    <x v="13"/>
    <x v="1493"/>
    <x v="1005"/>
    <x v="1"/>
    <x v="0"/>
    <n v="0.2334"/>
  </r>
  <r>
    <n v="3197"/>
    <s v="CA-2017-109750"/>
    <d v="2017-07-22T00:00:00"/>
    <d v="2017-07-28T00:00:00"/>
    <s v="Standard Class"/>
    <s v="FH-14365"/>
    <x v="92"/>
    <x v="1"/>
    <s v="United States"/>
    <x v="20"/>
    <x v="15"/>
    <n v="10009"/>
    <x v="3"/>
    <s v="TEC-PH-10000702"/>
    <x v="2"/>
    <x v="7"/>
    <x v="312"/>
    <x v="2030"/>
    <x v="1"/>
    <x v="0"/>
    <n v="14.085900000000001"/>
  </r>
  <r>
    <n v="3198"/>
    <s v="CA-2015-149384"/>
    <d v="2015-07-10T00:00:00"/>
    <d v="2015-07-10T00:00:00"/>
    <s v="Same Day"/>
    <s v="EH-13945"/>
    <x v="13"/>
    <x v="0"/>
    <s v="United States"/>
    <x v="228"/>
    <x v="16"/>
    <n v="85281"/>
    <x v="1"/>
    <s v="OFF-BI-10003196"/>
    <x v="1"/>
    <x v="8"/>
    <x v="1376"/>
    <x v="2525"/>
    <x v="1"/>
    <x v="6"/>
    <n v="-2.2440000000000002"/>
  </r>
  <r>
    <n v="3199"/>
    <s v="CA-2014-131527"/>
    <d v="2014-12-01T00:00:00"/>
    <d v="2014-12-07T00:00:00"/>
    <s v="Standard Class"/>
    <s v="TB-21280"/>
    <x v="509"/>
    <x v="0"/>
    <s v="United States"/>
    <x v="108"/>
    <x v="3"/>
    <n v="28540"/>
    <x v="0"/>
    <s v="TEC-PH-10001644"/>
    <x v="2"/>
    <x v="7"/>
    <x v="1494"/>
    <x v="1651"/>
    <x v="4"/>
    <x v="2"/>
    <n v="9.5968"/>
  </r>
  <r>
    <n v="3200"/>
    <s v="CA-2017-164000"/>
    <d v="2017-12-18T00:00:00"/>
    <d v="2017-12-22T00:00:00"/>
    <s v="Standard Class"/>
    <s v="AH-10030"/>
    <x v="692"/>
    <x v="1"/>
    <s v="United States"/>
    <x v="10"/>
    <x v="9"/>
    <n v="19134"/>
    <x v="3"/>
    <s v="OFF-AR-10003183"/>
    <x v="1"/>
    <x v="6"/>
    <x v="1399"/>
    <x v="2526"/>
    <x v="3"/>
    <x v="2"/>
    <n v="2.3380000000000001"/>
  </r>
  <r>
    <n v="3201"/>
    <s v="CA-2014-164224"/>
    <d v="2014-05-18T00:00:00"/>
    <d v="2014-05-20T00:00:00"/>
    <s v="Second Class"/>
    <s v="TT-21070"/>
    <x v="74"/>
    <x v="0"/>
    <s v="United States"/>
    <x v="59"/>
    <x v="24"/>
    <n v="44312"/>
    <x v="3"/>
    <s v="FUR-FU-10000308"/>
    <x v="0"/>
    <x v="5"/>
    <x v="1278"/>
    <x v="2527"/>
    <x v="1"/>
    <x v="2"/>
    <n v="3.7307999999999999"/>
  </r>
  <r>
    <n v="3202"/>
    <s v="CA-2014-164224"/>
    <d v="2014-05-18T00:00:00"/>
    <d v="2014-05-20T00:00:00"/>
    <s v="Second Class"/>
    <s v="TT-21070"/>
    <x v="74"/>
    <x v="0"/>
    <s v="United States"/>
    <x v="59"/>
    <x v="24"/>
    <n v="44312"/>
    <x v="3"/>
    <s v="OFF-PA-10001526"/>
    <x v="1"/>
    <x v="10"/>
    <x v="1039"/>
    <x v="795"/>
    <x v="4"/>
    <x v="2"/>
    <n v="5.7767999999999997"/>
  </r>
  <r>
    <n v="3203"/>
    <s v="CA-2014-158372"/>
    <d v="2014-11-10T00:00:00"/>
    <d v="2014-11-16T00:00:00"/>
    <s v="Standard Class"/>
    <s v="RD-19900"/>
    <x v="76"/>
    <x v="0"/>
    <s v="United States"/>
    <x v="70"/>
    <x v="1"/>
    <n v="92037"/>
    <x v="1"/>
    <s v="TEC-PH-10002103"/>
    <x v="2"/>
    <x v="7"/>
    <x v="539"/>
    <x v="2262"/>
    <x v="8"/>
    <x v="2"/>
    <n v="60.153599999999997"/>
  </r>
  <r>
    <n v="3204"/>
    <s v="CA-2014-158372"/>
    <d v="2014-11-10T00:00:00"/>
    <d v="2014-11-16T00:00:00"/>
    <s v="Standard Class"/>
    <s v="RD-19900"/>
    <x v="76"/>
    <x v="0"/>
    <s v="United States"/>
    <x v="70"/>
    <x v="1"/>
    <n v="92037"/>
    <x v="1"/>
    <s v="TEC-AC-10004209"/>
    <x v="2"/>
    <x v="11"/>
    <x v="908"/>
    <x v="2528"/>
    <x v="7"/>
    <x v="0"/>
    <n v="4.2861000000000002"/>
  </r>
  <r>
    <n v="3205"/>
    <s v="CA-2014-158372"/>
    <d v="2014-11-10T00:00:00"/>
    <d v="2014-11-16T00:00:00"/>
    <s v="Standard Class"/>
    <s v="RD-19900"/>
    <x v="76"/>
    <x v="0"/>
    <s v="United States"/>
    <x v="70"/>
    <x v="1"/>
    <n v="92037"/>
    <x v="1"/>
    <s v="FUR-FU-10000397"/>
    <x v="0"/>
    <x v="5"/>
    <x v="63"/>
    <x v="1143"/>
    <x v="0"/>
    <x v="0"/>
    <n v="11.166399999999999"/>
  </r>
  <r>
    <n v="3206"/>
    <s v="CA-2014-158372"/>
    <d v="2014-11-10T00:00:00"/>
    <d v="2014-11-16T00:00:00"/>
    <s v="Standard Class"/>
    <s v="RD-19900"/>
    <x v="76"/>
    <x v="0"/>
    <s v="United States"/>
    <x v="70"/>
    <x v="1"/>
    <n v="92037"/>
    <x v="1"/>
    <s v="OFF-PA-10002137"/>
    <x v="1"/>
    <x v="10"/>
    <x v="565"/>
    <x v="2529"/>
    <x v="8"/>
    <x v="0"/>
    <n v="28.007999999999999"/>
  </r>
  <r>
    <n v="3207"/>
    <s v="CA-2014-158372"/>
    <d v="2014-11-10T00:00:00"/>
    <d v="2014-11-16T00:00:00"/>
    <s v="Standard Class"/>
    <s v="RD-19900"/>
    <x v="76"/>
    <x v="0"/>
    <s v="United States"/>
    <x v="70"/>
    <x v="1"/>
    <n v="92037"/>
    <x v="1"/>
    <s v="FUR-FU-10001867"/>
    <x v="0"/>
    <x v="5"/>
    <x v="876"/>
    <x v="2530"/>
    <x v="2"/>
    <x v="0"/>
    <n v="14.896000000000001"/>
  </r>
  <r>
    <n v="3208"/>
    <s v="CA-2014-158372"/>
    <d v="2014-11-10T00:00:00"/>
    <d v="2014-11-16T00:00:00"/>
    <s v="Standard Class"/>
    <s v="RD-19900"/>
    <x v="76"/>
    <x v="0"/>
    <s v="United States"/>
    <x v="70"/>
    <x v="1"/>
    <n v="92037"/>
    <x v="1"/>
    <s v="OFF-LA-10000407"/>
    <x v="1"/>
    <x v="2"/>
    <x v="1495"/>
    <x v="2531"/>
    <x v="8"/>
    <x v="0"/>
    <n v="18.3264"/>
  </r>
  <r>
    <n v="3209"/>
    <s v="CA-2016-108882"/>
    <d v="2016-01-09T00:00:00"/>
    <d v="2016-01-15T00:00:00"/>
    <s v="Standard Class"/>
    <s v="LA-16780"/>
    <x v="156"/>
    <x v="1"/>
    <s v="United States"/>
    <x v="201"/>
    <x v="1"/>
    <n v="93727"/>
    <x v="1"/>
    <s v="TEC-AC-10000420"/>
    <x v="2"/>
    <x v="11"/>
    <x v="1496"/>
    <x v="2532"/>
    <x v="2"/>
    <x v="0"/>
    <n v="118.983"/>
  </r>
  <r>
    <n v="3210"/>
    <s v="CA-2016-108882"/>
    <d v="2016-01-09T00:00:00"/>
    <d v="2016-01-15T00:00:00"/>
    <s v="Standard Class"/>
    <s v="LA-16780"/>
    <x v="156"/>
    <x v="1"/>
    <s v="United States"/>
    <x v="201"/>
    <x v="1"/>
    <n v="93727"/>
    <x v="1"/>
    <s v="TEC-PH-10002726"/>
    <x v="2"/>
    <x v="7"/>
    <x v="66"/>
    <x v="2533"/>
    <x v="6"/>
    <x v="2"/>
    <n v="141.72300000000001"/>
  </r>
  <r>
    <n v="3211"/>
    <s v="US-2017-108245"/>
    <d v="2017-09-22T00:00:00"/>
    <d v="2017-09-27T00:00:00"/>
    <s v="Standard Class"/>
    <s v="SH-19975"/>
    <x v="64"/>
    <x v="1"/>
    <s v="United States"/>
    <x v="352"/>
    <x v="5"/>
    <n v="77581"/>
    <x v="2"/>
    <s v="OFF-EN-10001415"/>
    <x v="1"/>
    <x v="12"/>
    <x v="153"/>
    <x v="2513"/>
    <x v="1"/>
    <x v="2"/>
    <n v="5.0220000000000002"/>
  </r>
  <r>
    <n v="3212"/>
    <s v="US-2017-108245"/>
    <d v="2017-09-22T00:00:00"/>
    <d v="2017-09-27T00:00:00"/>
    <s v="Standard Class"/>
    <s v="SH-19975"/>
    <x v="64"/>
    <x v="1"/>
    <s v="United States"/>
    <x v="352"/>
    <x v="5"/>
    <n v="77581"/>
    <x v="2"/>
    <s v="OFF-BI-10000773"/>
    <x v="1"/>
    <x v="8"/>
    <x v="386"/>
    <x v="2534"/>
    <x v="3"/>
    <x v="3"/>
    <n v="-18.526199999999999"/>
  </r>
  <r>
    <n v="3213"/>
    <s v="CA-2014-142314"/>
    <d v="2014-12-23T00:00:00"/>
    <d v="2014-12-28T00:00:00"/>
    <s v="Standard Class"/>
    <s v="SF-20200"/>
    <x v="227"/>
    <x v="0"/>
    <s v="United States"/>
    <x v="102"/>
    <x v="14"/>
    <n v="47374"/>
    <x v="2"/>
    <s v="OFF-AP-10002350"/>
    <x v="1"/>
    <x v="9"/>
    <x v="550"/>
    <x v="2535"/>
    <x v="10"/>
    <x v="0"/>
    <n v="58.027200000000001"/>
  </r>
  <r>
    <n v="3214"/>
    <s v="CA-2016-132409"/>
    <d v="2016-05-26T00:00:00"/>
    <d v="2016-06-01T00:00:00"/>
    <s v="Standard Class"/>
    <s v="TH-21235"/>
    <x v="260"/>
    <x v="1"/>
    <s v="United States"/>
    <x v="10"/>
    <x v="9"/>
    <n v="19134"/>
    <x v="3"/>
    <s v="OFF-AR-10001919"/>
    <x v="1"/>
    <x v="6"/>
    <x v="862"/>
    <x v="2536"/>
    <x v="7"/>
    <x v="2"/>
    <n v="0.16919999999999999"/>
  </r>
  <r>
    <n v="3215"/>
    <s v="CA-2016-132409"/>
    <d v="2016-05-26T00:00:00"/>
    <d v="2016-06-01T00:00:00"/>
    <s v="Standard Class"/>
    <s v="TH-21235"/>
    <x v="260"/>
    <x v="1"/>
    <s v="United States"/>
    <x v="10"/>
    <x v="9"/>
    <n v="19134"/>
    <x v="3"/>
    <s v="OFF-AP-10002082"/>
    <x v="1"/>
    <x v="9"/>
    <x v="1101"/>
    <x v="1487"/>
    <x v="0"/>
    <x v="2"/>
    <n v="6.5339999999999998"/>
  </r>
  <r>
    <n v="3216"/>
    <s v="CA-2017-150189"/>
    <d v="2017-07-08T00:00:00"/>
    <d v="2017-07-10T00:00:00"/>
    <s v="First Class"/>
    <s v="VG-21790"/>
    <x v="364"/>
    <x v="0"/>
    <s v="United States"/>
    <x v="353"/>
    <x v="1"/>
    <n v="94403"/>
    <x v="1"/>
    <s v="OFF-LA-10002762"/>
    <x v="1"/>
    <x v="2"/>
    <x v="49"/>
    <x v="50"/>
    <x v="5"/>
    <x v="0"/>
    <n v="35.334600000000002"/>
  </r>
  <r>
    <n v="3217"/>
    <s v="CA-2014-114433"/>
    <d v="2014-05-13T00:00:00"/>
    <d v="2014-05-17T00:00:00"/>
    <s v="Standard Class"/>
    <s v="NP-18325"/>
    <x v="268"/>
    <x v="0"/>
    <s v="United States"/>
    <x v="182"/>
    <x v="1"/>
    <n v="94601"/>
    <x v="1"/>
    <s v="TEC-AC-10002800"/>
    <x v="2"/>
    <x v="11"/>
    <x v="1216"/>
    <x v="145"/>
    <x v="1"/>
    <x v="0"/>
    <n v="52.4895"/>
  </r>
  <r>
    <n v="3218"/>
    <s v="CA-2017-104640"/>
    <d v="2017-11-10T00:00:00"/>
    <d v="2017-11-16T00:00:00"/>
    <s v="Standard Class"/>
    <s v="FH-14275"/>
    <x v="395"/>
    <x v="1"/>
    <s v="United States"/>
    <x v="20"/>
    <x v="15"/>
    <n v="10024"/>
    <x v="3"/>
    <s v="OFF-BI-10003925"/>
    <x v="1"/>
    <x v="8"/>
    <x v="758"/>
    <x v="2537"/>
    <x v="1"/>
    <x v="2"/>
    <n v="314.27190000000002"/>
  </r>
  <r>
    <n v="3219"/>
    <s v="CA-2017-104640"/>
    <d v="2017-11-10T00:00:00"/>
    <d v="2017-11-16T00:00:00"/>
    <s v="Standard Class"/>
    <s v="FH-14275"/>
    <x v="395"/>
    <x v="1"/>
    <s v="United States"/>
    <x v="20"/>
    <x v="15"/>
    <n v="10024"/>
    <x v="3"/>
    <s v="TEC-PH-10002200"/>
    <x v="2"/>
    <x v="7"/>
    <x v="1480"/>
    <x v="2538"/>
    <x v="0"/>
    <x v="0"/>
    <n v="124.9552"/>
  </r>
  <r>
    <n v="3220"/>
    <s v="US-2015-137008"/>
    <d v="2015-10-02T00:00:00"/>
    <d v="2015-10-08T00:00:00"/>
    <s v="Standard Class"/>
    <s v="JP-15460"/>
    <x v="687"/>
    <x v="1"/>
    <s v="United States"/>
    <x v="80"/>
    <x v="30"/>
    <n v="8701"/>
    <x v="3"/>
    <s v="OFF-PA-10001295"/>
    <x v="1"/>
    <x v="10"/>
    <x v="1220"/>
    <x v="450"/>
    <x v="2"/>
    <x v="0"/>
    <n v="45.527999999999999"/>
  </r>
  <r>
    <n v="3221"/>
    <s v="US-2015-137008"/>
    <d v="2015-10-02T00:00:00"/>
    <d v="2015-10-08T00:00:00"/>
    <s v="Standard Class"/>
    <s v="JP-15460"/>
    <x v="687"/>
    <x v="1"/>
    <s v="United States"/>
    <x v="80"/>
    <x v="30"/>
    <n v="8701"/>
    <x v="3"/>
    <s v="OFF-EN-10002500"/>
    <x v="1"/>
    <x v="12"/>
    <x v="118"/>
    <x v="2539"/>
    <x v="4"/>
    <x v="0"/>
    <n v="23.004000000000001"/>
  </r>
  <r>
    <n v="3222"/>
    <s v="US-2015-137008"/>
    <d v="2015-10-02T00:00:00"/>
    <d v="2015-10-08T00:00:00"/>
    <s v="Standard Class"/>
    <s v="JP-15460"/>
    <x v="687"/>
    <x v="1"/>
    <s v="United States"/>
    <x v="80"/>
    <x v="30"/>
    <n v="8701"/>
    <x v="3"/>
    <s v="TEC-AC-10000892"/>
    <x v="2"/>
    <x v="11"/>
    <x v="293"/>
    <x v="2540"/>
    <x v="7"/>
    <x v="0"/>
    <n v="32.4"/>
  </r>
  <r>
    <n v="3223"/>
    <s v="CA-2014-108189"/>
    <d v="2014-10-02T00:00:00"/>
    <d v="2014-10-05T00:00:00"/>
    <s v="First Class"/>
    <s v="ES-14080"/>
    <x v="20"/>
    <x v="1"/>
    <s v="United States"/>
    <x v="228"/>
    <x v="16"/>
    <n v="85281"/>
    <x v="1"/>
    <s v="OFF-PA-10001838"/>
    <x v="1"/>
    <x v="10"/>
    <x v="1008"/>
    <x v="2541"/>
    <x v="0"/>
    <x v="2"/>
    <n v="3.4104000000000001"/>
  </r>
  <r>
    <n v="3224"/>
    <s v="CA-2014-108189"/>
    <d v="2014-10-02T00:00:00"/>
    <d v="2014-10-05T00:00:00"/>
    <s v="First Class"/>
    <s v="ES-14080"/>
    <x v="20"/>
    <x v="1"/>
    <s v="United States"/>
    <x v="228"/>
    <x v="16"/>
    <n v="85281"/>
    <x v="1"/>
    <s v="OFF-FA-10000735"/>
    <x v="1"/>
    <x v="13"/>
    <x v="128"/>
    <x v="1081"/>
    <x v="0"/>
    <x v="2"/>
    <n v="1.46"/>
  </r>
  <r>
    <n v="3225"/>
    <s v="CA-2014-108189"/>
    <d v="2014-10-02T00:00:00"/>
    <d v="2014-10-05T00:00:00"/>
    <s v="First Class"/>
    <s v="ES-14080"/>
    <x v="20"/>
    <x v="1"/>
    <s v="United States"/>
    <x v="228"/>
    <x v="16"/>
    <n v="85281"/>
    <x v="1"/>
    <s v="TEC-PH-10001760"/>
    <x v="2"/>
    <x v="7"/>
    <x v="257"/>
    <x v="2542"/>
    <x v="0"/>
    <x v="2"/>
    <n v="107.46"/>
  </r>
  <r>
    <n v="3226"/>
    <s v="CA-2014-108189"/>
    <d v="2014-10-02T00:00:00"/>
    <d v="2014-10-05T00:00:00"/>
    <s v="First Class"/>
    <s v="ES-14080"/>
    <x v="20"/>
    <x v="1"/>
    <s v="United States"/>
    <x v="228"/>
    <x v="16"/>
    <n v="85281"/>
    <x v="1"/>
    <s v="OFF-EN-10004846"/>
    <x v="1"/>
    <x v="12"/>
    <x v="1497"/>
    <x v="2543"/>
    <x v="5"/>
    <x v="2"/>
    <n v="4.6284000000000001"/>
  </r>
  <r>
    <n v="3227"/>
    <s v="CA-2014-108189"/>
    <d v="2014-10-02T00:00:00"/>
    <d v="2014-10-05T00:00:00"/>
    <s v="First Class"/>
    <s v="ES-14080"/>
    <x v="20"/>
    <x v="1"/>
    <s v="United States"/>
    <x v="228"/>
    <x v="16"/>
    <n v="85281"/>
    <x v="1"/>
    <s v="OFF-SU-10003567"/>
    <x v="1"/>
    <x v="14"/>
    <x v="1498"/>
    <x v="2544"/>
    <x v="0"/>
    <x v="2"/>
    <n v="-3.2639999999999998"/>
  </r>
  <r>
    <n v="3228"/>
    <s v="CA-2014-108189"/>
    <d v="2014-10-02T00:00:00"/>
    <d v="2014-10-05T00:00:00"/>
    <s v="First Class"/>
    <s v="ES-14080"/>
    <x v="20"/>
    <x v="1"/>
    <s v="United States"/>
    <x v="228"/>
    <x v="16"/>
    <n v="85281"/>
    <x v="1"/>
    <s v="TEC-PH-10001557"/>
    <x v="2"/>
    <x v="7"/>
    <x v="664"/>
    <x v="84"/>
    <x v="1"/>
    <x v="2"/>
    <n v="20.157900000000001"/>
  </r>
  <r>
    <n v="3229"/>
    <s v="CA-2014-108189"/>
    <d v="2014-10-02T00:00:00"/>
    <d v="2014-10-05T00:00:00"/>
    <s v="First Class"/>
    <s v="ES-14080"/>
    <x v="20"/>
    <x v="1"/>
    <s v="United States"/>
    <x v="228"/>
    <x v="16"/>
    <n v="85281"/>
    <x v="1"/>
    <s v="TEC-AC-10003038"/>
    <x v="2"/>
    <x v="11"/>
    <x v="1033"/>
    <x v="181"/>
    <x v="7"/>
    <x v="2"/>
    <n v="-8.9499999999999996E-2"/>
  </r>
  <r>
    <n v="3230"/>
    <s v="CA-2014-154641"/>
    <d v="2014-08-11T00:00:00"/>
    <d v="2014-08-16T00:00:00"/>
    <s v="Standard Class"/>
    <s v="KL-16645"/>
    <x v="107"/>
    <x v="0"/>
    <s v="United States"/>
    <x v="20"/>
    <x v="15"/>
    <n v="10035"/>
    <x v="3"/>
    <s v="OFF-ST-10004459"/>
    <x v="1"/>
    <x v="4"/>
    <x v="459"/>
    <x v="2545"/>
    <x v="7"/>
    <x v="0"/>
    <n v="18.766999999999999"/>
  </r>
  <r>
    <n v="3231"/>
    <s v="CA-2017-131625"/>
    <d v="2017-09-01T00:00:00"/>
    <d v="2017-09-05T00:00:00"/>
    <s v="Second Class"/>
    <s v="BN-11515"/>
    <x v="202"/>
    <x v="0"/>
    <s v="United States"/>
    <x v="20"/>
    <x v="15"/>
    <n v="10009"/>
    <x v="3"/>
    <s v="FUR-FU-10004960"/>
    <x v="0"/>
    <x v="5"/>
    <x v="928"/>
    <x v="9"/>
    <x v="2"/>
    <x v="0"/>
    <n v="39.066000000000003"/>
  </r>
  <r>
    <n v="3232"/>
    <s v="US-2017-156356"/>
    <d v="2017-04-16T00:00:00"/>
    <d v="2017-04-22T00:00:00"/>
    <s v="Standard Class"/>
    <s v="ND-18370"/>
    <x v="444"/>
    <x v="0"/>
    <s v="United States"/>
    <x v="12"/>
    <x v="5"/>
    <n v="77095"/>
    <x v="2"/>
    <s v="OFF-BI-10000632"/>
    <x v="1"/>
    <x v="8"/>
    <x v="1297"/>
    <x v="2522"/>
    <x v="1"/>
    <x v="3"/>
    <n v="-44.278199999999998"/>
  </r>
  <r>
    <n v="3233"/>
    <s v="US-2017-156356"/>
    <d v="2017-04-16T00:00:00"/>
    <d v="2017-04-22T00:00:00"/>
    <s v="Standard Class"/>
    <s v="ND-18370"/>
    <x v="444"/>
    <x v="0"/>
    <s v="United States"/>
    <x v="12"/>
    <x v="5"/>
    <n v="77095"/>
    <x v="2"/>
    <s v="OFF-BI-10001107"/>
    <x v="1"/>
    <x v="8"/>
    <x v="497"/>
    <x v="1671"/>
    <x v="7"/>
    <x v="3"/>
    <n v="-4.7784000000000004"/>
  </r>
  <r>
    <n v="3234"/>
    <s v="US-2017-156356"/>
    <d v="2017-04-16T00:00:00"/>
    <d v="2017-04-22T00:00:00"/>
    <s v="Standard Class"/>
    <s v="ND-18370"/>
    <x v="444"/>
    <x v="0"/>
    <s v="United States"/>
    <x v="12"/>
    <x v="5"/>
    <n v="77095"/>
    <x v="2"/>
    <s v="OFF-ST-10002301"/>
    <x v="1"/>
    <x v="4"/>
    <x v="1499"/>
    <x v="2546"/>
    <x v="0"/>
    <x v="2"/>
    <n v="-7.7291999999999996"/>
  </r>
  <r>
    <n v="3235"/>
    <s v="CA-2016-138933"/>
    <d v="2016-04-24T00:00:00"/>
    <d v="2016-04-27T00:00:00"/>
    <s v="First Class"/>
    <s v="JL-15130"/>
    <x v="691"/>
    <x v="0"/>
    <s v="United States"/>
    <x v="169"/>
    <x v="1"/>
    <n v="92503"/>
    <x v="1"/>
    <s v="OFF-BI-10003355"/>
    <x v="1"/>
    <x v="8"/>
    <x v="591"/>
    <x v="2176"/>
    <x v="7"/>
    <x v="2"/>
    <n v="1.3944000000000001"/>
  </r>
  <r>
    <n v="3236"/>
    <s v="CA-2016-140746"/>
    <d v="2016-01-15T00:00:00"/>
    <d v="2016-01-15T00:00:00"/>
    <s v="Same Day"/>
    <s v="RC-19825"/>
    <x v="116"/>
    <x v="0"/>
    <s v="United States"/>
    <x v="54"/>
    <x v="29"/>
    <n v="6824"/>
    <x v="3"/>
    <s v="FUR-TA-10002903"/>
    <x v="0"/>
    <x v="3"/>
    <x v="258"/>
    <x v="2547"/>
    <x v="7"/>
    <x v="4"/>
    <n v="-15.582599999999999"/>
  </r>
  <r>
    <n v="3237"/>
    <s v="CA-2016-146836"/>
    <d v="2016-05-02T00:00:00"/>
    <d v="2016-05-02T00:00:00"/>
    <s v="Same Day"/>
    <s v="CC-12475"/>
    <x v="693"/>
    <x v="0"/>
    <s v="United States"/>
    <x v="20"/>
    <x v="15"/>
    <n v="10024"/>
    <x v="3"/>
    <s v="OFF-ST-10001580"/>
    <x v="1"/>
    <x v="4"/>
    <x v="355"/>
    <x v="2548"/>
    <x v="1"/>
    <x v="0"/>
    <n v="12.5832"/>
  </r>
  <r>
    <n v="3238"/>
    <s v="CA-2016-146836"/>
    <d v="2016-05-02T00:00:00"/>
    <d v="2016-05-02T00:00:00"/>
    <s v="Same Day"/>
    <s v="CC-12475"/>
    <x v="693"/>
    <x v="0"/>
    <s v="United States"/>
    <x v="20"/>
    <x v="15"/>
    <n v="10024"/>
    <x v="3"/>
    <s v="OFF-BI-10000315"/>
    <x v="1"/>
    <x v="8"/>
    <x v="412"/>
    <x v="2549"/>
    <x v="1"/>
    <x v="2"/>
    <n v="15.951599999999999"/>
  </r>
  <r>
    <n v="3239"/>
    <s v="US-2016-127971"/>
    <d v="2016-11-20T00:00:00"/>
    <d v="2016-11-27T00:00:00"/>
    <s v="Standard Class"/>
    <s v="DW-13195"/>
    <x v="694"/>
    <x v="1"/>
    <s v="United States"/>
    <x v="12"/>
    <x v="5"/>
    <n v="77095"/>
    <x v="2"/>
    <s v="FUR-CH-10003774"/>
    <x v="0"/>
    <x v="1"/>
    <x v="1194"/>
    <x v="2550"/>
    <x v="2"/>
    <x v="4"/>
    <n v="-77.332999999999998"/>
  </r>
  <r>
    <n v="3240"/>
    <s v="US-2016-127971"/>
    <d v="2016-11-20T00:00:00"/>
    <d v="2016-11-27T00:00:00"/>
    <s v="Standard Class"/>
    <s v="DW-13195"/>
    <x v="694"/>
    <x v="1"/>
    <s v="United States"/>
    <x v="12"/>
    <x v="5"/>
    <n v="77095"/>
    <x v="2"/>
    <s v="TEC-PH-10003095"/>
    <x v="2"/>
    <x v="7"/>
    <x v="1500"/>
    <x v="2551"/>
    <x v="3"/>
    <x v="2"/>
    <n v="46.094999999999999"/>
  </r>
  <r>
    <n v="3241"/>
    <s v="US-2016-127971"/>
    <d v="2016-11-20T00:00:00"/>
    <d v="2016-11-27T00:00:00"/>
    <s v="Standard Class"/>
    <s v="DW-13195"/>
    <x v="694"/>
    <x v="1"/>
    <s v="United States"/>
    <x v="12"/>
    <x v="5"/>
    <n v="77095"/>
    <x v="2"/>
    <s v="FUR-FU-10000023"/>
    <x v="0"/>
    <x v="5"/>
    <x v="325"/>
    <x v="2552"/>
    <x v="1"/>
    <x v="7"/>
    <n v="-2.8271999999999999"/>
  </r>
  <r>
    <n v="3242"/>
    <s v="US-2016-140809"/>
    <d v="2016-02-01T00:00:00"/>
    <d v="2016-02-03T00:00:00"/>
    <s v="First Class"/>
    <s v="CK-12760"/>
    <x v="316"/>
    <x v="1"/>
    <s v="United States"/>
    <x v="81"/>
    <x v="17"/>
    <n v="22204"/>
    <x v="0"/>
    <s v="OFF-ST-10002214"/>
    <x v="1"/>
    <x v="4"/>
    <x v="1003"/>
    <x v="1982"/>
    <x v="2"/>
    <x v="0"/>
    <n v="14.677"/>
  </r>
  <r>
    <n v="3243"/>
    <s v="CA-2017-114524"/>
    <d v="2017-03-31T00:00:00"/>
    <d v="2017-04-05T00:00:00"/>
    <s v="Second Class"/>
    <s v="EG-13900"/>
    <x v="283"/>
    <x v="0"/>
    <s v="United States"/>
    <x v="22"/>
    <x v="10"/>
    <n v="60623"/>
    <x v="2"/>
    <s v="OFF-BI-10002799"/>
    <x v="1"/>
    <x v="8"/>
    <x v="1459"/>
    <x v="2553"/>
    <x v="11"/>
    <x v="3"/>
    <n v="-22.895600000000002"/>
  </r>
  <r>
    <n v="3244"/>
    <s v="CA-2017-113355"/>
    <d v="2017-12-01T00:00:00"/>
    <d v="2017-12-05T00:00:00"/>
    <s v="Standard Class"/>
    <s v="SJ-20215"/>
    <x v="695"/>
    <x v="0"/>
    <s v="United States"/>
    <x v="55"/>
    <x v="5"/>
    <n v="75051"/>
    <x v="2"/>
    <s v="TEC-PH-10004912"/>
    <x v="2"/>
    <x v="7"/>
    <x v="1501"/>
    <x v="2554"/>
    <x v="2"/>
    <x v="2"/>
    <n v="24.727499999999999"/>
  </r>
  <r>
    <n v="3245"/>
    <s v="CA-2017-113355"/>
    <d v="2017-12-01T00:00:00"/>
    <d v="2017-12-05T00:00:00"/>
    <s v="Standard Class"/>
    <s v="SJ-20215"/>
    <x v="695"/>
    <x v="0"/>
    <s v="United States"/>
    <x v="55"/>
    <x v="5"/>
    <n v="75051"/>
    <x v="2"/>
    <s v="FUR-CH-10002602"/>
    <x v="0"/>
    <x v="1"/>
    <x v="291"/>
    <x v="2555"/>
    <x v="1"/>
    <x v="4"/>
    <n v="-18.117599999999999"/>
  </r>
  <r>
    <n v="3246"/>
    <s v="US-2017-140907"/>
    <d v="2017-12-10T00:00:00"/>
    <d v="2017-12-12T00:00:00"/>
    <s v="Second Class"/>
    <s v="BP-11185"/>
    <x v="130"/>
    <x v="1"/>
    <s v="United States"/>
    <x v="4"/>
    <x v="4"/>
    <n v="98103"/>
    <x v="1"/>
    <s v="TEC-AC-10004510"/>
    <x v="2"/>
    <x v="11"/>
    <x v="953"/>
    <x v="1216"/>
    <x v="1"/>
    <x v="0"/>
    <n v="4.9080000000000004"/>
  </r>
  <r>
    <n v="3247"/>
    <s v="US-2017-140907"/>
    <d v="2017-12-10T00:00:00"/>
    <d v="2017-12-12T00:00:00"/>
    <s v="Second Class"/>
    <s v="BP-11185"/>
    <x v="130"/>
    <x v="1"/>
    <s v="United States"/>
    <x v="4"/>
    <x v="4"/>
    <n v="98103"/>
    <x v="1"/>
    <s v="OFF-ST-10000060"/>
    <x v="1"/>
    <x v="4"/>
    <x v="392"/>
    <x v="1754"/>
    <x v="2"/>
    <x v="0"/>
    <n v="38.988"/>
  </r>
  <r>
    <n v="3248"/>
    <s v="US-2017-140907"/>
    <d v="2017-12-10T00:00:00"/>
    <d v="2017-12-12T00:00:00"/>
    <s v="Second Class"/>
    <s v="BP-11185"/>
    <x v="130"/>
    <x v="1"/>
    <s v="United States"/>
    <x v="4"/>
    <x v="4"/>
    <n v="98103"/>
    <x v="1"/>
    <s v="OFF-AR-10000799"/>
    <x v="1"/>
    <x v="6"/>
    <x v="1502"/>
    <x v="2556"/>
    <x v="1"/>
    <x v="0"/>
    <n v="5.2896000000000001"/>
  </r>
  <r>
    <n v="3249"/>
    <s v="CA-2016-159730"/>
    <d v="2016-09-17T00:00:00"/>
    <d v="2016-09-21T00:00:00"/>
    <s v="Standard Class"/>
    <s v="SJ-20125"/>
    <x v="319"/>
    <x v="2"/>
    <s v="United States"/>
    <x v="4"/>
    <x v="4"/>
    <n v="98103"/>
    <x v="1"/>
    <s v="FUR-CH-10004875"/>
    <x v="0"/>
    <x v="1"/>
    <x v="1445"/>
    <x v="2369"/>
    <x v="0"/>
    <x v="2"/>
    <n v="9.9651999999999994"/>
  </r>
  <r>
    <n v="3250"/>
    <s v="CA-2016-159730"/>
    <d v="2016-09-17T00:00:00"/>
    <d v="2016-09-21T00:00:00"/>
    <s v="Standard Class"/>
    <s v="SJ-20125"/>
    <x v="319"/>
    <x v="2"/>
    <s v="United States"/>
    <x v="4"/>
    <x v="4"/>
    <n v="98103"/>
    <x v="1"/>
    <s v="TEC-PH-10002085"/>
    <x v="2"/>
    <x v="7"/>
    <x v="665"/>
    <x v="550"/>
    <x v="0"/>
    <x v="2"/>
    <n v="7.9188000000000001"/>
  </r>
  <r>
    <n v="3251"/>
    <s v="CA-2016-157868"/>
    <d v="2016-12-23T00:00:00"/>
    <d v="2016-12-29T00:00:00"/>
    <s v="Standard Class"/>
    <s v="MC-17590"/>
    <x v="565"/>
    <x v="1"/>
    <s v="United States"/>
    <x v="354"/>
    <x v="12"/>
    <n v="49505"/>
    <x v="2"/>
    <s v="OFF-FA-10000992"/>
    <x v="1"/>
    <x v="13"/>
    <x v="1042"/>
    <x v="2557"/>
    <x v="3"/>
    <x v="0"/>
    <n v="11.679500000000001"/>
  </r>
  <r>
    <n v="3252"/>
    <s v="CA-2017-119389"/>
    <d v="2017-04-17T00:00:00"/>
    <d v="2017-04-19T00:00:00"/>
    <s v="First Class"/>
    <s v="BG-11740"/>
    <x v="696"/>
    <x v="0"/>
    <s v="United States"/>
    <x v="10"/>
    <x v="9"/>
    <n v="19120"/>
    <x v="3"/>
    <s v="FUR-FU-10001473"/>
    <x v="0"/>
    <x v="5"/>
    <x v="1253"/>
    <x v="2558"/>
    <x v="1"/>
    <x v="2"/>
    <n v="5.2773000000000003"/>
  </r>
  <r>
    <n v="3253"/>
    <s v="CA-2017-110373"/>
    <d v="2017-10-27T00:00:00"/>
    <d v="2017-10-30T00:00:00"/>
    <s v="Second Class"/>
    <s v="MA-17560"/>
    <x v="15"/>
    <x v="2"/>
    <s v="United States"/>
    <x v="22"/>
    <x v="10"/>
    <n v="60610"/>
    <x v="2"/>
    <s v="OFF-AR-10003045"/>
    <x v="1"/>
    <x v="6"/>
    <x v="425"/>
    <x v="2559"/>
    <x v="1"/>
    <x v="2"/>
    <n v="2.2050000000000001"/>
  </r>
  <r>
    <n v="3254"/>
    <s v="CA-2017-110373"/>
    <d v="2017-10-27T00:00:00"/>
    <d v="2017-10-30T00:00:00"/>
    <s v="Second Class"/>
    <s v="MA-17560"/>
    <x v="15"/>
    <x v="2"/>
    <s v="United States"/>
    <x v="22"/>
    <x v="10"/>
    <n v="60610"/>
    <x v="2"/>
    <s v="TEC-PH-10001536"/>
    <x v="2"/>
    <x v="7"/>
    <x v="1243"/>
    <x v="2560"/>
    <x v="0"/>
    <x v="2"/>
    <n v="2.0388000000000002"/>
  </r>
  <r>
    <n v="3255"/>
    <s v="CA-2016-155474"/>
    <d v="2016-07-08T00:00:00"/>
    <d v="2016-07-14T00:00:00"/>
    <s v="Standard Class"/>
    <s v="CC-12220"/>
    <x v="417"/>
    <x v="0"/>
    <s v="United States"/>
    <x v="4"/>
    <x v="4"/>
    <n v="98105"/>
    <x v="1"/>
    <s v="TEC-PH-10001580"/>
    <x v="2"/>
    <x v="7"/>
    <x v="234"/>
    <x v="2561"/>
    <x v="7"/>
    <x v="2"/>
    <n v="9.4486000000000008"/>
  </r>
  <r>
    <n v="3256"/>
    <s v="CA-2016-155474"/>
    <d v="2016-07-08T00:00:00"/>
    <d v="2016-07-14T00:00:00"/>
    <s v="Standard Class"/>
    <s v="CC-12220"/>
    <x v="417"/>
    <x v="0"/>
    <s v="United States"/>
    <x v="4"/>
    <x v="4"/>
    <n v="98105"/>
    <x v="1"/>
    <s v="OFF-BI-10004209"/>
    <x v="1"/>
    <x v="8"/>
    <x v="1215"/>
    <x v="1739"/>
    <x v="1"/>
    <x v="2"/>
    <n v="6.03"/>
  </r>
  <r>
    <n v="3257"/>
    <s v="CA-2015-155453"/>
    <d v="2015-08-09T00:00:00"/>
    <d v="2015-08-14T00:00:00"/>
    <s v="Standard Class"/>
    <s v="RA-19885"/>
    <x v="19"/>
    <x v="1"/>
    <s v="United States"/>
    <x v="108"/>
    <x v="2"/>
    <n v="32216"/>
    <x v="0"/>
    <s v="OFF-LA-10001613"/>
    <x v="1"/>
    <x v="2"/>
    <x v="743"/>
    <x v="871"/>
    <x v="0"/>
    <x v="2"/>
    <n v="1.6704000000000001"/>
  </r>
  <r>
    <n v="3258"/>
    <s v="US-2016-161844"/>
    <d v="2016-12-09T00:00:00"/>
    <d v="2016-12-14T00:00:00"/>
    <s v="Second Class"/>
    <s v="DK-12835"/>
    <x v="460"/>
    <x v="1"/>
    <s v="United States"/>
    <x v="47"/>
    <x v="18"/>
    <n v="37064"/>
    <x v="0"/>
    <s v="FUR-TA-10001676"/>
    <x v="0"/>
    <x v="3"/>
    <x v="966"/>
    <x v="2562"/>
    <x v="1"/>
    <x v="10"/>
    <n v="-29.323799999999999"/>
  </r>
  <r>
    <n v="3259"/>
    <s v="US-2016-161844"/>
    <d v="2016-12-09T00:00:00"/>
    <d v="2016-12-14T00:00:00"/>
    <s v="Second Class"/>
    <s v="DK-12835"/>
    <x v="460"/>
    <x v="1"/>
    <s v="United States"/>
    <x v="47"/>
    <x v="18"/>
    <n v="37064"/>
    <x v="0"/>
    <s v="OFF-BI-10003712"/>
    <x v="1"/>
    <x v="8"/>
    <x v="696"/>
    <x v="194"/>
    <x v="0"/>
    <x v="6"/>
    <n v="-2.0621999999999998"/>
  </r>
  <r>
    <n v="3260"/>
    <s v="US-2016-162103"/>
    <d v="2016-11-13T00:00:00"/>
    <d v="2016-11-17T00:00:00"/>
    <s v="Standard Class"/>
    <s v="LB-16795"/>
    <x v="697"/>
    <x v="2"/>
    <s v="United States"/>
    <x v="336"/>
    <x v="10"/>
    <n v="60035"/>
    <x v="2"/>
    <s v="OFF-BI-10000285"/>
    <x v="1"/>
    <x v="8"/>
    <x v="461"/>
    <x v="2563"/>
    <x v="0"/>
    <x v="3"/>
    <n v="-4.7039999999999997"/>
  </r>
  <r>
    <n v="3261"/>
    <s v="CA-2014-151554"/>
    <d v="2014-11-14T00:00:00"/>
    <d v="2014-11-15T00:00:00"/>
    <s v="First Class"/>
    <s v="CM-11815"/>
    <x v="698"/>
    <x v="1"/>
    <s v="United States"/>
    <x v="45"/>
    <x v="5"/>
    <n v="77506"/>
    <x v="2"/>
    <s v="OFF-PA-10004609"/>
    <x v="1"/>
    <x v="10"/>
    <x v="1503"/>
    <x v="557"/>
    <x v="4"/>
    <x v="2"/>
    <n v="7.2576000000000001"/>
  </r>
  <r>
    <n v="3262"/>
    <s v="CA-2014-140662"/>
    <d v="2014-11-17T00:00:00"/>
    <d v="2014-11-19T00:00:00"/>
    <s v="First Class"/>
    <s v="TS-21205"/>
    <x v="131"/>
    <x v="1"/>
    <s v="United States"/>
    <x v="8"/>
    <x v="1"/>
    <n v="94109"/>
    <x v="1"/>
    <s v="TEC-AC-10001314"/>
    <x v="2"/>
    <x v="11"/>
    <x v="952"/>
    <x v="2564"/>
    <x v="0"/>
    <x v="0"/>
    <n v="7.9984000000000002"/>
  </r>
  <r>
    <n v="3263"/>
    <s v="CA-2014-140662"/>
    <d v="2014-11-17T00:00:00"/>
    <d v="2014-11-19T00:00:00"/>
    <s v="First Class"/>
    <s v="TS-21205"/>
    <x v="131"/>
    <x v="1"/>
    <s v="United States"/>
    <x v="8"/>
    <x v="1"/>
    <n v="94109"/>
    <x v="1"/>
    <s v="OFF-PA-10003395"/>
    <x v="1"/>
    <x v="10"/>
    <x v="656"/>
    <x v="2565"/>
    <x v="3"/>
    <x v="0"/>
    <n v="352.29599999999999"/>
  </r>
  <r>
    <n v="3264"/>
    <s v="CA-2014-140662"/>
    <d v="2014-11-17T00:00:00"/>
    <d v="2014-11-19T00:00:00"/>
    <s v="First Class"/>
    <s v="TS-21205"/>
    <x v="131"/>
    <x v="1"/>
    <s v="United States"/>
    <x v="8"/>
    <x v="1"/>
    <n v="94109"/>
    <x v="1"/>
    <s v="OFF-AP-10001242"/>
    <x v="1"/>
    <x v="9"/>
    <x v="1417"/>
    <x v="2566"/>
    <x v="1"/>
    <x v="0"/>
    <n v="72.432000000000002"/>
  </r>
  <r>
    <n v="3265"/>
    <s v="CA-2016-122518"/>
    <d v="2016-03-04T00:00:00"/>
    <d v="2016-03-08T00:00:00"/>
    <s v="Second Class"/>
    <s v="RF-19345"/>
    <x v="575"/>
    <x v="1"/>
    <s v="United States"/>
    <x v="100"/>
    <x v="2"/>
    <n v="33180"/>
    <x v="0"/>
    <s v="OFF-LA-10001641"/>
    <x v="1"/>
    <x v="2"/>
    <x v="1031"/>
    <x v="1942"/>
    <x v="4"/>
    <x v="2"/>
    <n v="3.528"/>
  </r>
  <r>
    <n v="3266"/>
    <s v="US-2014-126571"/>
    <d v="2014-10-11T00:00:00"/>
    <d v="2014-10-15T00:00:00"/>
    <s v="Standard Class"/>
    <s v="JF-15565"/>
    <x v="535"/>
    <x v="0"/>
    <s v="United States"/>
    <x v="10"/>
    <x v="9"/>
    <n v="19120"/>
    <x v="3"/>
    <s v="OFF-ST-10003816"/>
    <x v="1"/>
    <x v="4"/>
    <x v="717"/>
    <x v="2567"/>
    <x v="0"/>
    <x v="2"/>
    <n v="10.571400000000001"/>
  </r>
  <r>
    <n v="3267"/>
    <s v="US-2014-126571"/>
    <d v="2014-10-11T00:00:00"/>
    <d v="2014-10-15T00:00:00"/>
    <s v="Standard Class"/>
    <s v="JF-15565"/>
    <x v="535"/>
    <x v="0"/>
    <s v="United States"/>
    <x v="10"/>
    <x v="9"/>
    <n v="19120"/>
    <x v="3"/>
    <s v="OFF-EN-10002230"/>
    <x v="1"/>
    <x v="12"/>
    <x v="555"/>
    <x v="2568"/>
    <x v="1"/>
    <x v="2"/>
    <n v="67.9833"/>
  </r>
  <r>
    <n v="3268"/>
    <s v="CA-2014-143840"/>
    <d v="2014-05-22T00:00:00"/>
    <d v="2014-05-29T00:00:00"/>
    <s v="Standard Class"/>
    <s v="EH-14185"/>
    <x v="699"/>
    <x v="0"/>
    <s v="United States"/>
    <x v="27"/>
    <x v="19"/>
    <n v="35601"/>
    <x v="0"/>
    <s v="TEC-PH-10002660"/>
    <x v="2"/>
    <x v="7"/>
    <x v="704"/>
    <x v="2569"/>
    <x v="0"/>
    <x v="0"/>
    <n v="33.994999999999997"/>
  </r>
  <r>
    <n v="3269"/>
    <s v="CA-2014-143840"/>
    <d v="2014-05-22T00:00:00"/>
    <d v="2014-05-29T00:00:00"/>
    <s v="Standard Class"/>
    <s v="EH-14185"/>
    <x v="699"/>
    <x v="0"/>
    <s v="United States"/>
    <x v="27"/>
    <x v="19"/>
    <n v="35601"/>
    <x v="0"/>
    <s v="TEC-PH-10003171"/>
    <x v="2"/>
    <x v="7"/>
    <x v="1504"/>
    <x v="2570"/>
    <x v="7"/>
    <x v="0"/>
    <n v="12.586"/>
  </r>
  <r>
    <n v="3270"/>
    <s v="CA-2014-115980"/>
    <d v="2014-07-15T00:00:00"/>
    <d v="2014-07-19T00:00:00"/>
    <s v="Standard Class"/>
    <s v="VW-21775"/>
    <x v="100"/>
    <x v="1"/>
    <s v="United States"/>
    <x v="298"/>
    <x v="44"/>
    <n v="57103"/>
    <x v="2"/>
    <s v="TEC-AC-10003709"/>
    <x v="2"/>
    <x v="11"/>
    <x v="1413"/>
    <x v="1179"/>
    <x v="1"/>
    <x v="0"/>
    <n v="1.3068"/>
  </r>
  <r>
    <n v="3271"/>
    <s v="CA-2014-115980"/>
    <d v="2014-07-15T00:00:00"/>
    <d v="2014-07-19T00:00:00"/>
    <s v="Standard Class"/>
    <s v="VW-21775"/>
    <x v="100"/>
    <x v="1"/>
    <s v="United States"/>
    <x v="298"/>
    <x v="44"/>
    <n v="57103"/>
    <x v="2"/>
    <s v="OFF-FA-10000304"/>
    <x v="1"/>
    <x v="13"/>
    <x v="52"/>
    <x v="2571"/>
    <x v="1"/>
    <x v="0"/>
    <n v="2.6814"/>
  </r>
  <r>
    <n v="3272"/>
    <s v="CA-2015-155145"/>
    <d v="2015-12-27T00:00:00"/>
    <d v="2015-12-29T00:00:00"/>
    <s v="Second Class"/>
    <s v="KN-16450"/>
    <x v="634"/>
    <x v="1"/>
    <s v="United States"/>
    <x v="355"/>
    <x v="1"/>
    <n v="93277"/>
    <x v="1"/>
    <s v="TEC-AC-10003709"/>
    <x v="2"/>
    <x v="11"/>
    <x v="1413"/>
    <x v="1054"/>
    <x v="8"/>
    <x v="0"/>
    <n v="3.4847999999999999"/>
  </r>
  <r>
    <n v="3273"/>
    <s v="CA-2015-146038"/>
    <d v="2015-02-09T00:00:00"/>
    <d v="2015-02-16T00:00:00"/>
    <s v="Standard Class"/>
    <s v="SJ-20215"/>
    <x v="695"/>
    <x v="0"/>
    <s v="United States"/>
    <x v="1"/>
    <x v="1"/>
    <n v="90049"/>
    <x v="1"/>
    <s v="FUR-CH-10002774"/>
    <x v="0"/>
    <x v="1"/>
    <x v="23"/>
    <x v="2572"/>
    <x v="2"/>
    <x v="2"/>
    <n v="22.940999999999999"/>
  </r>
  <r>
    <n v="3274"/>
    <s v="CA-2017-133865"/>
    <d v="2017-05-08T00:00:00"/>
    <d v="2017-05-12T00:00:00"/>
    <s v="Standard Class"/>
    <s v="PS-19045"/>
    <x v="390"/>
    <x v="2"/>
    <s v="United States"/>
    <x v="1"/>
    <x v="1"/>
    <n v="90032"/>
    <x v="1"/>
    <s v="TEC-CO-10001046"/>
    <x v="2"/>
    <x v="16"/>
    <x v="883"/>
    <x v="2573"/>
    <x v="5"/>
    <x v="2"/>
    <n v="1049.9849999999999"/>
  </r>
  <r>
    <n v="3275"/>
    <s v="CA-2017-116358"/>
    <d v="2017-11-02T00:00:00"/>
    <d v="2017-11-06T00:00:00"/>
    <s v="Standard Class"/>
    <s v="KM-16225"/>
    <x v="366"/>
    <x v="1"/>
    <s v="United States"/>
    <x v="356"/>
    <x v="41"/>
    <n v="66212"/>
    <x v="2"/>
    <s v="OFF-FA-10003495"/>
    <x v="1"/>
    <x v="13"/>
    <x v="128"/>
    <x v="2556"/>
    <x v="1"/>
    <x v="0"/>
    <n v="9.1199999999999992"/>
  </r>
  <r>
    <n v="3276"/>
    <s v="CA-2017-116358"/>
    <d v="2017-11-02T00:00:00"/>
    <d v="2017-11-06T00:00:00"/>
    <s v="Standard Class"/>
    <s v="KM-16225"/>
    <x v="366"/>
    <x v="1"/>
    <s v="United States"/>
    <x v="356"/>
    <x v="41"/>
    <n v="66212"/>
    <x v="2"/>
    <s v="OFF-AR-10004685"/>
    <x v="1"/>
    <x v="6"/>
    <x v="183"/>
    <x v="2574"/>
    <x v="5"/>
    <x v="0"/>
    <n v="9.1674000000000007"/>
  </r>
  <r>
    <n v="3277"/>
    <s v="CA-2014-102988"/>
    <d v="2014-04-05T00:00:00"/>
    <d v="2014-04-09T00:00:00"/>
    <s v="Second Class"/>
    <s v="GM-14695"/>
    <x v="620"/>
    <x v="1"/>
    <s v="United States"/>
    <x v="166"/>
    <x v="17"/>
    <n v="22304"/>
    <x v="0"/>
    <s v="OFF-AR-10004757"/>
    <x v="1"/>
    <x v="6"/>
    <x v="346"/>
    <x v="1003"/>
    <x v="3"/>
    <x v="0"/>
    <n v="7.5768000000000004"/>
  </r>
  <r>
    <n v="3278"/>
    <s v="CA-2014-102988"/>
    <d v="2014-04-05T00:00:00"/>
    <d v="2014-04-09T00:00:00"/>
    <s v="Second Class"/>
    <s v="GM-14695"/>
    <x v="620"/>
    <x v="1"/>
    <s v="United States"/>
    <x v="166"/>
    <x v="17"/>
    <n v="22304"/>
    <x v="0"/>
    <s v="TEC-PH-10001615"/>
    <x v="2"/>
    <x v="7"/>
    <x v="1117"/>
    <x v="2575"/>
    <x v="7"/>
    <x v="0"/>
    <n v="8.4070999999999998"/>
  </r>
  <r>
    <n v="3279"/>
    <s v="CA-2014-102988"/>
    <d v="2014-04-05T00:00:00"/>
    <d v="2014-04-09T00:00:00"/>
    <s v="Second Class"/>
    <s v="GM-14695"/>
    <x v="620"/>
    <x v="1"/>
    <s v="United States"/>
    <x v="166"/>
    <x v="17"/>
    <n v="22304"/>
    <x v="0"/>
    <s v="OFF-PA-10003349"/>
    <x v="1"/>
    <x v="10"/>
    <x v="220"/>
    <x v="91"/>
    <x v="0"/>
    <x v="0"/>
    <n v="6.3503999999999996"/>
  </r>
  <r>
    <n v="3280"/>
    <s v="CA-2014-102988"/>
    <d v="2014-04-05T00:00:00"/>
    <d v="2014-04-09T00:00:00"/>
    <s v="Second Class"/>
    <s v="GM-14695"/>
    <x v="620"/>
    <x v="1"/>
    <s v="United States"/>
    <x v="166"/>
    <x v="17"/>
    <n v="22304"/>
    <x v="0"/>
    <s v="OFF-AR-10000127"/>
    <x v="1"/>
    <x v="6"/>
    <x v="1195"/>
    <x v="1003"/>
    <x v="3"/>
    <x v="0"/>
    <n v="6.6584000000000003"/>
  </r>
  <r>
    <n v="3281"/>
    <s v="CA-2014-102988"/>
    <d v="2014-04-05T00:00:00"/>
    <d v="2014-04-09T00:00:00"/>
    <s v="Second Class"/>
    <s v="GM-14695"/>
    <x v="620"/>
    <x v="1"/>
    <s v="United States"/>
    <x v="166"/>
    <x v="17"/>
    <n v="22304"/>
    <x v="0"/>
    <s v="OFF-SU-10002881"/>
    <x v="1"/>
    <x v="14"/>
    <x v="466"/>
    <x v="2576"/>
    <x v="2"/>
    <x v="0"/>
    <n v="83.281000000000006"/>
  </r>
  <r>
    <n v="3282"/>
    <s v="US-2014-117170"/>
    <d v="2014-09-17T00:00:00"/>
    <d v="2014-09-24T00:00:00"/>
    <s v="Standard Class"/>
    <s v="KT-16465"/>
    <x v="446"/>
    <x v="0"/>
    <s v="United States"/>
    <x v="253"/>
    <x v="3"/>
    <n v="27604"/>
    <x v="0"/>
    <s v="TEC-AC-10001109"/>
    <x v="2"/>
    <x v="11"/>
    <x v="1007"/>
    <x v="730"/>
    <x v="0"/>
    <x v="2"/>
    <n v="13.195600000000001"/>
  </r>
  <r>
    <n v="3283"/>
    <s v="US-2014-117170"/>
    <d v="2014-09-17T00:00:00"/>
    <d v="2014-09-24T00:00:00"/>
    <s v="Standard Class"/>
    <s v="KT-16465"/>
    <x v="446"/>
    <x v="0"/>
    <s v="United States"/>
    <x v="253"/>
    <x v="3"/>
    <n v="27604"/>
    <x v="0"/>
    <s v="OFF-PA-10000682"/>
    <x v="1"/>
    <x v="10"/>
    <x v="868"/>
    <x v="696"/>
    <x v="7"/>
    <x v="2"/>
    <n v="1.6761999999999999"/>
  </r>
  <r>
    <n v="3284"/>
    <s v="CA-2014-159478"/>
    <d v="2014-09-30T00:00:00"/>
    <d v="2014-10-06T00:00:00"/>
    <s v="Standard Class"/>
    <s v="MH-17785"/>
    <x v="186"/>
    <x v="1"/>
    <s v="United States"/>
    <x v="20"/>
    <x v="15"/>
    <n v="10035"/>
    <x v="3"/>
    <s v="FUR-FU-10000221"/>
    <x v="0"/>
    <x v="5"/>
    <x v="534"/>
    <x v="593"/>
    <x v="1"/>
    <x v="0"/>
    <n v="5.1816000000000004"/>
  </r>
  <r>
    <n v="3285"/>
    <s v="CA-2014-103702"/>
    <d v="2014-09-12T00:00:00"/>
    <d v="2014-09-17T00:00:00"/>
    <s v="Standard Class"/>
    <s v="AF-10885"/>
    <x v="314"/>
    <x v="0"/>
    <s v="United States"/>
    <x v="54"/>
    <x v="24"/>
    <n v="45014"/>
    <x v="3"/>
    <s v="OFF-BI-10002429"/>
    <x v="1"/>
    <x v="8"/>
    <x v="472"/>
    <x v="2577"/>
    <x v="3"/>
    <x v="6"/>
    <n v="-46.877600000000001"/>
  </r>
  <r>
    <n v="3286"/>
    <s v="CA-2017-150525"/>
    <d v="2017-02-20T00:00:00"/>
    <d v="2017-02-25T00:00:00"/>
    <s v="Standard Class"/>
    <s v="JP-16135"/>
    <x v="655"/>
    <x v="2"/>
    <s v="United States"/>
    <x v="254"/>
    <x v="26"/>
    <n v="74403"/>
    <x v="2"/>
    <s v="OFF-AR-10002375"/>
    <x v="1"/>
    <x v="6"/>
    <x v="831"/>
    <x v="2578"/>
    <x v="0"/>
    <x v="0"/>
    <n v="1.9024000000000001"/>
  </r>
  <r>
    <n v="3287"/>
    <s v="CA-2017-150525"/>
    <d v="2017-02-20T00:00:00"/>
    <d v="2017-02-25T00:00:00"/>
    <s v="Standard Class"/>
    <s v="JP-16135"/>
    <x v="655"/>
    <x v="2"/>
    <s v="United States"/>
    <x v="254"/>
    <x v="26"/>
    <n v="74403"/>
    <x v="2"/>
    <s v="OFF-AP-10000595"/>
    <x v="1"/>
    <x v="9"/>
    <x v="1505"/>
    <x v="2579"/>
    <x v="1"/>
    <x v="0"/>
    <n v="3.4085999999999999"/>
  </r>
  <r>
    <n v="3288"/>
    <s v="CA-2015-157770"/>
    <d v="2015-12-13T00:00:00"/>
    <d v="2015-12-15T00:00:00"/>
    <s v="First Class"/>
    <s v="RD-19585"/>
    <x v="361"/>
    <x v="0"/>
    <s v="United States"/>
    <x v="357"/>
    <x v="1"/>
    <n v="92592"/>
    <x v="1"/>
    <s v="TEC-PH-10001530"/>
    <x v="2"/>
    <x v="7"/>
    <x v="759"/>
    <x v="567"/>
    <x v="1"/>
    <x v="2"/>
    <n v="49.437600000000003"/>
  </r>
  <r>
    <n v="3289"/>
    <s v="CA-2015-157770"/>
    <d v="2015-12-13T00:00:00"/>
    <d v="2015-12-15T00:00:00"/>
    <s v="First Class"/>
    <s v="RD-19585"/>
    <x v="361"/>
    <x v="0"/>
    <s v="United States"/>
    <x v="357"/>
    <x v="1"/>
    <n v="92592"/>
    <x v="1"/>
    <s v="OFF-BI-10000050"/>
    <x v="1"/>
    <x v="8"/>
    <x v="347"/>
    <x v="2580"/>
    <x v="2"/>
    <x v="2"/>
    <n v="9.8550000000000004"/>
  </r>
  <r>
    <n v="3290"/>
    <s v="CA-2015-157770"/>
    <d v="2015-12-13T00:00:00"/>
    <d v="2015-12-15T00:00:00"/>
    <s v="First Class"/>
    <s v="RD-19585"/>
    <x v="361"/>
    <x v="0"/>
    <s v="United States"/>
    <x v="357"/>
    <x v="1"/>
    <n v="92592"/>
    <x v="1"/>
    <s v="TEC-AC-10001552"/>
    <x v="2"/>
    <x v="11"/>
    <x v="100"/>
    <x v="2581"/>
    <x v="2"/>
    <x v="0"/>
    <n v="27.3735"/>
  </r>
  <r>
    <n v="3291"/>
    <s v="CA-2015-157770"/>
    <d v="2015-12-13T00:00:00"/>
    <d v="2015-12-15T00:00:00"/>
    <s v="First Class"/>
    <s v="RD-19585"/>
    <x v="361"/>
    <x v="0"/>
    <s v="United States"/>
    <x v="357"/>
    <x v="1"/>
    <n v="92592"/>
    <x v="1"/>
    <s v="TEC-AC-10003399"/>
    <x v="2"/>
    <x v="11"/>
    <x v="1506"/>
    <x v="341"/>
    <x v="7"/>
    <x v="0"/>
    <n v="15.220800000000001"/>
  </r>
  <r>
    <n v="3292"/>
    <s v="CA-2016-167290"/>
    <d v="2016-10-30T00:00:00"/>
    <d v="2016-11-04T00:00:00"/>
    <s v="Standard Class"/>
    <s v="JF-15295"/>
    <x v="639"/>
    <x v="0"/>
    <s v="United States"/>
    <x v="341"/>
    <x v="12"/>
    <n v="48310"/>
    <x v="2"/>
    <s v="OFF-AR-10004078"/>
    <x v="1"/>
    <x v="6"/>
    <x v="512"/>
    <x v="2582"/>
    <x v="0"/>
    <x v="0"/>
    <n v="3.504"/>
  </r>
  <r>
    <n v="3293"/>
    <s v="CA-2014-106264"/>
    <d v="2014-12-26T00:00:00"/>
    <d v="2014-12-30T00:00:00"/>
    <s v="Standard Class"/>
    <s v="CK-12595"/>
    <x v="242"/>
    <x v="0"/>
    <s v="United States"/>
    <x v="70"/>
    <x v="1"/>
    <n v="92024"/>
    <x v="1"/>
    <s v="OFF-SU-10002189"/>
    <x v="1"/>
    <x v="14"/>
    <x v="169"/>
    <x v="2583"/>
    <x v="1"/>
    <x v="0"/>
    <n v="0.1191"/>
  </r>
  <r>
    <n v="3294"/>
    <s v="CA-2014-106264"/>
    <d v="2014-12-26T00:00:00"/>
    <d v="2014-12-30T00:00:00"/>
    <s v="Standard Class"/>
    <s v="CK-12595"/>
    <x v="242"/>
    <x v="0"/>
    <s v="United States"/>
    <x v="70"/>
    <x v="1"/>
    <n v="92024"/>
    <x v="1"/>
    <s v="FUR-FU-10001852"/>
    <x v="0"/>
    <x v="5"/>
    <x v="845"/>
    <x v="2584"/>
    <x v="0"/>
    <x v="0"/>
    <n v="1.1135999999999999"/>
  </r>
  <r>
    <n v="3295"/>
    <s v="CA-2014-138023"/>
    <d v="2014-08-15T00:00:00"/>
    <d v="2014-08-18T00:00:00"/>
    <s v="First Class"/>
    <s v="KH-16510"/>
    <x v="168"/>
    <x v="0"/>
    <s v="United States"/>
    <x v="61"/>
    <x v="5"/>
    <n v="75081"/>
    <x v="2"/>
    <s v="OFF-BI-10003638"/>
    <x v="1"/>
    <x v="8"/>
    <x v="612"/>
    <x v="2585"/>
    <x v="8"/>
    <x v="3"/>
    <n v="-52.631999999999998"/>
  </r>
  <r>
    <n v="3296"/>
    <s v="CA-2017-113418"/>
    <d v="2017-10-01T00:00:00"/>
    <d v="2017-10-03T00:00:00"/>
    <s v="First Class"/>
    <s v="CM-12655"/>
    <x v="475"/>
    <x v="2"/>
    <s v="United States"/>
    <x v="20"/>
    <x v="15"/>
    <n v="10035"/>
    <x v="3"/>
    <s v="TEC-MA-10002428"/>
    <x v="2"/>
    <x v="15"/>
    <x v="1507"/>
    <x v="2586"/>
    <x v="10"/>
    <x v="0"/>
    <n v="767.20050000000003"/>
  </r>
  <r>
    <n v="3297"/>
    <s v="US-2015-110569"/>
    <d v="2015-05-23T00:00:00"/>
    <d v="2015-05-30T00:00:00"/>
    <s v="Standard Class"/>
    <s v="EB-13870"/>
    <x v="12"/>
    <x v="0"/>
    <s v="United States"/>
    <x v="42"/>
    <x v="16"/>
    <n v="85023"/>
    <x v="1"/>
    <s v="OFF-BI-10001036"/>
    <x v="1"/>
    <x v="8"/>
    <x v="624"/>
    <x v="2587"/>
    <x v="3"/>
    <x v="6"/>
    <n v="-12.795999999999999"/>
  </r>
  <r>
    <n v="3298"/>
    <s v="US-2015-110569"/>
    <d v="2015-05-23T00:00:00"/>
    <d v="2015-05-30T00:00:00"/>
    <s v="Standard Class"/>
    <s v="EB-13870"/>
    <x v="12"/>
    <x v="0"/>
    <s v="United States"/>
    <x v="42"/>
    <x v="16"/>
    <n v="85023"/>
    <x v="1"/>
    <s v="OFF-AP-10004708"/>
    <x v="1"/>
    <x v="9"/>
    <x v="513"/>
    <x v="1605"/>
    <x v="4"/>
    <x v="2"/>
    <n v="13.701599999999999"/>
  </r>
  <r>
    <n v="3299"/>
    <s v="CA-2017-136308"/>
    <d v="2017-11-16T00:00:00"/>
    <d v="2017-11-16T00:00:00"/>
    <s v="Same Day"/>
    <s v="MW-18235"/>
    <x v="360"/>
    <x v="1"/>
    <s v="United States"/>
    <x v="8"/>
    <x v="1"/>
    <n v="94122"/>
    <x v="1"/>
    <s v="TEC-MA-10000488"/>
    <x v="2"/>
    <x v="15"/>
    <x v="1138"/>
    <x v="2210"/>
    <x v="1"/>
    <x v="2"/>
    <n v="215.9973"/>
  </r>
  <r>
    <n v="3300"/>
    <s v="US-2014-159926"/>
    <d v="2014-11-18T00:00:00"/>
    <d v="2014-11-22T00:00:00"/>
    <s v="Standard Class"/>
    <s v="CS-11950"/>
    <x v="229"/>
    <x v="0"/>
    <s v="United States"/>
    <x v="10"/>
    <x v="9"/>
    <n v="19140"/>
    <x v="3"/>
    <s v="OFF-BI-10003656"/>
    <x v="1"/>
    <x v="8"/>
    <x v="13"/>
    <x v="2588"/>
    <x v="7"/>
    <x v="6"/>
    <n v="-40.797600000000003"/>
  </r>
  <r>
    <n v="3301"/>
    <s v="US-2014-159926"/>
    <d v="2014-11-18T00:00:00"/>
    <d v="2014-11-22T00:00:00"/>
    <s v="Standard Class"/>
    <s v="CS-11950"/>
    <x v="229"/>
    <x v="0"/>
    <s v="United States"/>
    <x v="10"/>
    <x v="9"/>
    <n v="19140"/>
    <x v="3"/>
    <s v="OFF-ST-10003656"/>
    <x v="1"/>
    <x v="4"/>
    <x v="82"/>
    <x v="2589"/>
    <x v="7"/>
    <x v="2"/>
    <n v="-16.318300000000001"/>
  </r>
  <r>
    <n v="3302"/>
    <s v="US-2014-159926"/>
    <d v="2014-11-18T00:00:00"/>
    <d v="2014-11-22T00:00:00"/>
    <s v="Standard Class"/>
    <s v="CS-11950"/>
    <x v="229"/>
    <x v="0"/>
    <s v="United States"/>
    <x v="10"/>
    <x v="9"/>
    <n v="19140"/>
    <x v="3"/>
    <s v="TEC-PH-10001128"/>
    <x v="2"/>
    <x v="7"/>
    <x v="1508"/>
    <x v="2590"/>
    <x v="5"/>
    <x v="10"/>
    <n v="-107.9928"/>
  </r>
  <r>
    <n v="3303"/>
    <s v="US-2014-159926"/>
    <d v="2014-11-18T00:00:00"/>
    <d v="2014-11-22T00:00:00"/>
    <s v="Standard Class"/>
    <s v="CS-11950"/>
    <x v="229"/>
    <x v="0"/>
    <s v="United States"/>
    <x v="10"/>
    <x v="9"/>
    <n v="19140"/>
    <x v="3"/>
    <s v="FUR-FU-10001473"/>
    <x v="0"/>
    <x v="5"/>
    <x v="1253"/>
    <x v="2558"/>
    <x v="1"/>
    <x v="2"/>
    <n v="5.2773000000000003"/>
  </r>
  <r>
    <n v="3304"/>
    <s v="US-2014-159926"/>
    <d v="2014-11-18T00:00:00"/>
    <d v="2014-11-22T00:00:00"/>
    <s v="Standard Class"/>
    <s v="CS-11950"/>
    <x v="229"/>
    <x v="0"/>
    <s v="United States"/>
    <x v="10"/>
    <x v="9"/>
    <n v="19140"/>
    <x v="3"/>
    <s v="OFF-BI-10004656"/>
    <x v="1"/>
    <x v="8"/>
    <x v="864"/>
    <x v="2591"/>
    <x v="1"/>
    <x v="6"/>
    <n v="-1.4256"/>
  </r>
  <r>
    <n v="3305"/>
    <s v="CA-2014-104738"/>
    <d v="2014-12-30T00:00:00"/>
    <d v="2015-01-01T00:00:00"/>
    <s v="Second Class"/>
    <s v="SP-20620"/>
    <x v="407"/>
    <x v="1"/>
    <s v="United States"/>
    <x v="128"/>
    <x v="5"/>
    <n v="78041"/>
    <x v="2"/>
    <s v="OFF-EN-10004955"/>
    <x v="1"/>
    <x v="12"/>
    <x v="890"/>
    <x v="2592"/>
    <x v="1"/>
    <x v="2"/>
    <n v="4.7066999999999997"/>
  </r>
  <r>
    <n v="3306"/>
    <s v="CA-2014-104738"/>
    <d v="2014-12-30T00:00:00"/>
    <d v="2015-01-01T00:00:00"/>
    <s v="Second Class"/>
    <s v="SP-20620"/>
    <x v="407"/>
    <x v="1"/>
    <s v="United States"/>
    <x v="128"/>
    <x v="5"/>
    <n v="78041"/>
    <x v="2"/>
    <s v="TEC-PH-10002468"/>
    <x v="2"/>
    <x v="7"/>
    <x v="1219"/>
    <x v="2039"/>
    <x v="0"/>
    <x v="2"/>
    <n v="19.038599999999999"/>
  </r>
  <r>
    <n v="3307"/>
    <s v="CA-2014-104738"/>
    <d v="2014-12-30T00:00:00"/>
    <d v="2015-01-01T00:00:00"/>
    <s v="Second Class"/>
    <s v="SP-20620"/>
    <x v="407"/>
    <x v="1"/>
    <s v="United States"/>
    <x v="128"/>
    <x v="5"/>
    <n v="78041"/>
    <x v="2"/>
    <s v="TEC-PH-10000576"/>
    <x v="2"/>
    <x v="7"/>
    <x v="815"/>
    <x v="2593"/>
    <x v="1"/>
    <x v="2"/>
    <n v="28.767900000000001"/>
  </r>
  <r>
    <n v="3308"/>
    <s v="CA-2014-104738"/>
    <d v="2014-12-30T00:00:00"/>
    <d v="2015-01-01T00:00:00"/>
    <s v="Second Class"/>
    <s v="SP-20620"/>
    <x v="407"/>
    <x v="1"/>
    <s v="United States"/>
    <x v="128"/>
    <x v="5"/>
    <n v="78041"/>
    <x v="2"/>
    <s v="OFF-BI-10002160"/>
    <x v="1"/>
    <x v="8"/>
    <x v="315"/>
    <x v="2594"/>
    <x v="1"/>
    <x v="3"/>
    <n v="-3.6576"/>
  </r>
  <r>
    <n v="3309"/>
    <s v="CA-2014-104738"/>
    <d v="2014-12-30T00:00:00"/>
    <d v="2015-01-01T00:00:00"/>
    <s v="Second Class"/>
    <s v="SP-20620"/>
    <x v="407"/>
    <x v="1"/>
    <s v="United States"/>
    <x v="128"/>
    <x v="5"/>
    <n v="78041"/>
    <x v="2"/>
    <s v="TEC-AC-10003628"/>
    <x v="2"/>
    <x v="11"/>
    <x v="247"/>
    <x v="730"/>
    <x v="0"/>
    <x v="2"/>
    <n v="14.395200000000001"/>
  </r>
  <r>
    <n v="3310"/>
    <s v="CA-2015-144386"/>
    <d v="2015-11-05T00:00:00"/>
    <d v="2015-11-11T00:00:00"/>
    <s v="Standard Class"/>
    <s v="GT-14635"/>
    <x v="265"/>
    <x v="1"/>
    <s v="United States"/>
    <x v="20"/>
    <x v="15"/>
    <n v="10009"/>
    <x v="3"/>
    <s v="OFF-BI-10001116"/>
    <x v="1"/>
    <x v="8"/>
    <x v="1075"/>
    <x v="863"/>
    <x v="5"/>
    <x v="2"/>
    <n v="8.8704000000000001"/>
  </r>
  <r>
    <n v="3311"/>
    <s v="CA-2016-111416"/>
    <d v="2016-09-17T00:00:00"/>
    <d v="2016-09-22T00:00:00"/>
    <s v="Standard Class"/>
    <s v="LW-17215"/>
    <x v="560"/>
    <x v="0"/>
    <s v="United States"/>
    <x v="20"/>
    <x v="15"/>
    <n v="10035"/>
    <x v="3"/>
    <s v="OFF-BI-10002026"/>
    <x v="1"/>
    <x v="8"/>
    <x v="912"/>
    <x v="2595"/>
    <x v="2"/>
    <x v="2"/>
    <n v="78.435000000000002"/>
  </r>
  <r>
    <n v="3312"/>
    <s v="CA-2016-162747"/>
    <d v="2016-03-20T00:00:00"/>
    <d v="2016-03-25T00:00:00"/>
    <s v="Second Class"/>
    <s v="AH-10030"/>
    <x v="692"/>
    <x v="1"/>
    <s v="United States"/>
    <x v="200"/>
    <x v="35"/>
    <n v="39503"/>
    <x v="0"/>
    <s v="FUR-FU-10003691"/>
    <x v="0"/>
    <x v="5"/>
    <x v="886"/>
    <x v="2596"/>
    <x v="3"/>
    <x v="0"/>
    <n v="38.037999999999997"/>
  </r>
  <r>
    <n v="3313"/>
    <s v="US-2014-133130"/>
    <d v="2014-09-27T00:00:00"/>
    <d v="2014-10-01T00:00:00"/>
    <s v="Standard Class"/>
    <s v="TH-21100"/>
    <x v="513"/>
    <x v="0"/>
    <s v="United States"/>
    <x v="70"/>
    <x v="1"/>
    <n v="92037"/>
    <x v="1"/>
    <s v="FUR-CH-10002602"/>
    <x v="0"/>
    <x v="1"/>
    <x v="291"/>
    <x v="884"/>
    <x v="2"/>
    <x v="2"/>
    <n v="45.293999999999997"/>
  </r>
  <r>
    <n v="3314"/>
    <s v="US-2014-133130"/>
    <d v="2014-09-27T00:00:00"/>
    <d v="2014-10-01T00:00:00"/>
    <s v="Standard Class"/>
    <s v="TH-21100"/>
    <x v="513"/>
    <x v="0"/>
    <s v="United States"/>
    <x v="70"/>
    <x v="1"/>
    <n v="92037"/>
    <x v="1"/>
    <s v="OFF-PA-10000675"/>
    <x v="1"/>
    <x v="10"/>
    <x v="1115"/>
    <x v="2597"/>
    <x v="0"/>
    <x v="0"/>
    <n v="40.170200000000001"/>
  </r>
  <r>
    <n v="3315"/>
    <s v="CA-2017-169978"/>
    <d v="2017-12-24T00:00:00"/>
    <d v="2017-12-28T00:00:00"/>
    <s v="Standard Class"/>
    <s v="HG-15025"/>
    <x v="643"/>
    <x v="0"/>
    <s v="United States"/>
    <x v="147"/>
    <x v="15"/>
    <n v="11572"/>
    <x v="3"/>
    <s v="FUR-CH-10002602"/>
    <x v="0"/>
    <x v="1"/>
    <x v="291"/>
    <x v="2598"/>
    <x v="0"/>
    <x v="9"/>
    <n v="48.313600000000001"/>
  </r>
  <r>
    <n v="3316"/>
    <s v="CA-2017-169978"/>
    <d v="2017-12-24T00:00:00"/>
    <d v="2017-12-28T00:00:00"/>
    <s v="Standard Class"/>
    <s v="HG-15025"/>
    <x v="643"/>
    <x v="0"/>
    <s v="United States"/>
    <x v="147"/>
    <x v="15"/>
    <n v="11572"/>
    <x v="3"/>
    <s v="OFF-BI-10001900"/>
    <x v="1"/>
    <x v="8"/>
    <x v="1108"/>
    <x v="2599"/>
    <x v="1"/>
    <x v="2"/>
    <n v="4.8518999999999997"/>
  </r>
  <r>
    <n v="3317"/>
    <s v="CA-2017-161739"/>
    <d v="2017-11-10T00:00:00"/>
    <d v="2017-11-15T00:00:00"/>
    <s v="Second Class"/>
    <s v="EB-13750"/>
    <x v="494"/>
    <x v="1"/>
    <s v="United States"/>
    <x v="171"/>
    <x v="5"/>
    <n v="78664"/>
    <x v="2"/>
    <s v="FUR-FU-10001468"/>
    <x v="0"/>
    <x v="5"/>
    <x v="1289"/>
    <x v="2600"/>
    <x v="2"/>
    <x v="7"/>
    <n v="-427.45"/>
  </r>
  <r>
    <n v="3318"/>
    <s v="CA-2015-165057"/>
    <d v="2015-09-11T00:00:00"/>
    <d v="2015-09-15T00:00:00"/>
    <s v="Standard Class"/>
    <s v="SC-20725"/>
    <x v="56"/>
    <x v="0"/>
    <s v="United States"/>
    <x v="56"/>
    <x v="1"/>
    <n v="92374"/>
    <x v="1"/>
    <s v="OFF-AR-10004648"/>
    <x v="1"/>
    <x v="6"/>
    <x v="626"/>
    <x v="2601"/>
    <x v="6"/>
    <x v="0"/>
    <n v="48.964500000000001"/>
  </r>
  <r>
    <n v="3319"/>
    <s v="CA-2015-165057"/>
    <d v="2015-09-11T00:00:00"/>
    <d v="2015-09-15T00:00:00"/>
    <s v="Standard Class"/>
    <s v="SC-20725"/>
    <x v="56"/>
    <x v="0"/>
    <s v="United States"/>
    <x v="56"/>
    <x v="1"/>
    <n v="92374"/>
    <x v="1"/>
    <s v="OFF-LA-10003190"/>
    <x v="1"/>
    <x v="2"/>
    <x v="1172"/>
    <x v="874"/>
    <x v="1"/>
    <x v="0"/>
    <n v="4.2336"/>
  </r>
  <r>
    <n v="3320"/>
    <s v="CA-2014-134551"/>
    <d v="2014-12-20T00:00:00"/>
    <d v="2014-12-25T00:00:00"/>
    <s v="Standard Class"/>
    <s v="TS-21505"/>
    <x v="700"/>
    <x v="0"/>
    <s v="United States"/>
    <x v="29"/>
    <x v="18"/>
    <n v="38401"/>
    <x v="0"/>
    <s v="OFF-AP-10004868"/>
    <x v="1"/>
    <x v="9"/>
    <x v="1027"/>
    <x v="2602"/>
    <x v="3"/>
    <x v="2"/>
    <n v="3.8073000000000001"/>
  </r>
  <r>
    <n v="3321"/>
    <s v="CA-2014-134551"/>
    <d v="2014-12-20T00:00:00"/>
    <d v="2014-12-25T00:00:00"/>
    <s v="Standard Class"/>
    <s v="TS-21505"/>
    <x v="700"/>
    <x v="0"/>
    <s v="United States"/>
    <x v="29"/>
    <x v="18"/>
    <n v="38401"/>
    <x v="0"/>
    <s v="FUR-CH-10004287"/>
    <x v="0"/>
    <x v="1"/>
    <x v="158"/>
    <x v="1649"/>
    <x v="1"/>
    <x v="2"/>
    <n v="74.573999999999998"/>
  </r>
  <r>
    <n v="3322"/>
    <s v="CA-2014-134551"/>
    <d v="2014-12-20T00:00:00"/>
    <d v="2014-12-25T00:00:00"/>
    <s v="Standard Class"/>
    <s v="TS-21505"/>
    <x v="700"/>
    <x v="0"/>
    <s v="United States"/>
    <x v="29"/>
    <x v="18"/>
    <n v="38401"/>
    <x v="0"/>
    <s v="OFF-PA-10002689"/>
    <x v="1"/>
    <x v="10"/>
    <x v="1066"/>
    <x v="233"/>
    <x v="2"/>
    <x v="2"/>
    <n v="9.0719999999999992"/>
  </r>
  <r>
    <n v="3323"/>
    <s v="CA-2015-120810"/>
    <d v="2015-07-23T00:00:00"/>
    <d v="2015-07-27T00:00:00"/>
    <s v="Standard Class"/>
    <s v="TH-21550"/>
    <x v="274"/>
    <x v="2"/>
    <s v="United States"/>
    <x v="20"/>
    <x v="15"/>
    <n v="10009"/>
    <x v="3"/>
    <s v="OFF-AP-10002892"/>
    <x v="1"/>
    <x v="9"/>
    <x v="9"/>
    <x v="2603"/>
    <x v="1"/>
    <x v="0"/>
    <n v="20.681999999999999"/>
  </r>
  <r>
    <n v="3324"/>
    <s v="CA-2015-120810"/>
    <d v="2015-07-23T00:00:00"/>
    <d v="2015-07-27T00:00:00"/>
    <s v="Standard Class"/>
    <s v="TH-21550"/>
    <x v="274"/>
    <x v="2"/>
    <s v="United States"/>
    <x v="20"/>
    <x v="15"/>
    <n v="10009"/>
    <x v="3"/>
    <s v="FUR-FU-10002253"/>
    <x v="0"/>
    <x v="5"/>
    <x v="592"/>
    <x v="2604"/>
    <x v="1"/>
    <x v="0"/>
    <n v="50.239800000000002"/>
  </r>
  <r>
    <n v="3325"/>
    <s v="CA-2014-165309"/>
    <d v="2014-11-11T00:00:00"/>
    <d v="2014-11-15T00:00:00"/>
    <s v="Standard Class"/>
    <s v="KD-16270"/>
    <x v="30"/>
    <x v="0"/>
    <s v="United States"/>
    <x v="12"/>
    <x v="5"/>
    <n v="77095"/>
    <x v="2"/>
    <s v="OFF-BI-10001359"/>
    <x v="1"/>
    <x v="8"/>
    <x v="1162"/>
    <x v="2605"/>
    <x v="2"/>
    <x v="3"/>
    <n v="-1480.0335"/>
  </r>
  <r>
    <n v="3326"/>
    <s v="CA-2014-165309"/>
    <d v="2014-11-11T00:00:00"/>
    <d v="2014-11-15T00:00:00"/>
    <s v="Standard Class"/>
    <s v="KD-16270"/>
    <x v="30"/>
    <x v="0"/>
    <s v="United States"/>
    <x v="12"/>
    <x v="5"/>
    <n v="77095"/>
    <x v="2"/>
    <s v="OFF-BI-10001267"/>
    <x v="1"/>
    <x v="8"/>
    <x v="1475"/>
    <x v="2606"/>
    <x v="7"/>
    <x v="3"/>
    <n v="-1.9743999999999999"/>
  </r>
  <r>
    <n v="3327"/>
    <s v="CA-2014-165309"/>
    <d v="2014-11-11T00:00:00"/>
    <d v="2014-11-15T00:00:00"/>
    <s v="Standard Class"/>
    <s v="KD-16270"/>
    <x v="30"/>
    <x v="0"/>
    <s v="United States"/>
    <x v="12"/>
    <x v="5"/>
    <n v="77095"/>
    <x v="2"/>
    <s v="OFF-AR-10003582"/>
    <x v="1"/>
    <x v="6"/>
    <x v="1460"/>
    <x v="1840"/>
    <x v="1"/>
    <x v="2"/>
    <n v="6.7560000000000002"/>
  </r>
  <r>
    <n v="3328"/>
    <s v="CA-2014-165309"/>
    <d v="2014-11-11T00:00:00"/>
    <d v="2014-11-15T00:00:00"/>
    <s v="Standard Class"/>
    <s v="KD-16270"/>
    <x v="30"/>
    <x v="0"/>
    <s v="United States"/>
    <x v="12"/>
    <x v="5"/>
    <n v="77095"/>
    <x v="2"/>
    <s v="OFF-PA-10003724"/>
    <x v="1"/>
    <x v="10"/>
    <x v="362"/>
    <x v="740"/>
    <x v="2"/>
    <x v="2"/>
    <n v="7.8734999999999999"/>
  </r>
  <r>
    <n v="3329"/>
    <s v="CA-2014-165309"/>
    <d v="2014-11-11T00:00:00"/>
    <d v="2014-11-15T00:00:00"/>
    <s v="Standard Class"/>
    <s v="KD-16270"/>
    <x v="30"/>
    <x v="0"/>
    <s v="United States"/>
    <x v="12"/>
    <x v="5"/>
    <n v="77095"/>
    <x v="2"/>
    <s v="OFF-PA-10001033"/>
    <x v="1"/>
    <x v="10"/>
    <x v="1509"/>
    <x v="2607"/>
    <x v="8"/>
    <x v="2"/>
    <n v="95.096800000000002"/>
  </r>
  <r>
    <n v="3330"/>
    <s v="CA-2014-165309"/>
    <d v="2014-11-11T00:00:00"/>
    <d v="2014-11-15T00:00:00"/>
    <s v="Standard Class"/>
    <s v="KD-16270"/>
    <x v="30"/>
    <x v="0"/>
    <s v="United States"/>
    <x v="12"/>
    <x v="5"/>
    <n v="77095"/>
    <x v="2"/>
    <s v="TEC-PH-10003505"/>
    <x v="2"/>
    <x v="7"/>
    <x v="910"/>
    <x v="1467"/>
    <x v="0"/>
    <x v="2"/>
    <n v="16.704000000000001"/>
  </r>
  <r>
    <n v="3331"/>
    <s v="CA-2014-165309"/>
    <d v="2014-11-11T00:00:00"/>
    <d v="2014-11-15T00:00:00"/>
    <s v="Standard Class"/>
    <s v="KD-16270"/>
    <x v="30"/>
    <x v="0"/>
    <s v="United States"/>
    <x v="12"/>
    <x v="5"/>
    <n v="77095"/>
    <x v="2"/>
    <s v="TEC-PH-10004959"/>
    <x v="2"/>
    <x v="7"/>
    <x v="1148"/>
    <x v="2608"/>
    <x v="1"/>
    <x v="2"/>
    <n v="15.073499999999999"/>
  </r>
  <r>
    <n v="3332"/>
    <s v="CA-2017-122595"/>
    <d v="2017-12-14T00:00:00"/>
    <d v="2017-12-20T00:00:00"/>
    <s v="Standard Class"/>
    <s v="GM-14455"/>
    <x v="39"/>
    <x v="2"/>
    <s v="United States"/>
    <x v="22"/>
    <x v="10"/>
    <n v="60653"/>
    <x v="2"/>
    <s v="TEC-AC-10000474"/>
    <x v="2"/>
    <x v="11"/>
    <x v="1510"/>
    <x v="2609"/>
    <x v="1"/>
    <x v="2"/>
    <n v="28.497"/>
  </r>
  <r>
    <n v="3333"/>
    <s v="CA-2017-122595"/>
    <d v="2017-12-14T00:00:00"/>
    <d v="2017-12-20T00:00:00"/>
    <s v="Standard Class"/>
    <s v="GM-14455"/>
    <x v="39"/>
    <x v="2"/>
    <s v="United States"/>
    <x v="22"/>
    <x v="10"/>
    <n v="60653"/>
    <x v="2"/>
    <s v="TEC-PH-10003095"/>
    <x v="2"/>
    <x v="7"/>
    <x v="1500"/>
    <x v="2610"/>
    <x v="1"/>
    <x v="2"/>
    <n v="19.754999999999999"/>
  </r>
  <r>
    <n v="3334"/>
    <s v="CA-2017-122595"/>
    <d v="2017-12-14T00:00:00"/>
    <d v="2017-12-20T00:00:00"/>
    <s v="Standard Class"/>
    <s v="GM-14455"/>
    <x v="39"/>
    <x v="2"/>
    <s v="United States"/>
    <x v="22"/>
    <x v="10"/>
    <n v="60653"/>
    <x v="2"/>
    <s v="FUR-FU-10002963"/>
    <x v="0"/>
    <x v="5"/>
    <x v="1511"/>
    <x v="2611"/>
    <x v="7"/>
    <x v="7"/>
    <n v="-1.3208"/>
  </r>
  <r>
    <n v="3335"/>
    <s v="US-2017-109253"/>
    <d v="2017-08-21T00:00:00"/>
    <d v="2017-08-22T00:00:00"/>
    <s v="First Class"/>
    <s v="PR-18880"/>
    <x v="701"/>
    <x v="0"/>
    <s v="United States"/>
    <x v="182"/>
    <x v="1"/>
    <n v="94601"/>
    <x v="1"/>
    <s v="OFF-AR-10000203"/>
    <x v="1"/>
    <x v="6"/>
    <x v="785"/>
    <x v="854"/>
    <x v="4"/>
    <x v="0"/>
    <n v="4.9648000000000003"/>
  </r>
  <r>
    <n v="3336"/>
    <s v="US-2017-109253"/>
    <d v="2017-08-21T00:00:00"/>
    <d v="2017-08-22T00:00:00"/>
    <s v="First Class"/>
    <s v="PR-18880"/>
    <x v="701"/>
    <x v="0"/>
    <s v="United States"/>
    <x v="182"/>
    <x v="1"/>
    <n v="94601"/>
    <x v="1"/>
    <s v="TEC-PH-10004667"/>
    <x v="2"/>
    <x v="7"/>
    <x v="524"/>
    <x v="2612"/>
    <x v="4"/>
    <x v="2"/>
    <n v="37.797199999999997"/>
  </r>
  <r>
    <n v="3337"/>
    <s v="US-2017-109253"/>
    <d v="2017-08-21T00:00:00"/>
    <d v="2017-08-22T00:00:00"/>
    <s v="First Class"/>
    <s v="PR-18880"/>
    <x v="701"/>
    <x v="0"/>
    <s v="United States"/>
    <x v="182"/>
    <x v="1"/>
    <n v="94601"/>
    <x v="1"/>
    <s v="FUR-FU-10000193"/>
    <x v="0"/>
    <x v="5"/>
    <x v="1512"/>
    <x v="677"/>
    <x v="4"/>
    <x v="0"/>
    <n v="10.393599999999999"/>
  </r>
  <r>
    <n v="3338"/>
    <s v="US-2017-109253"/>
    <d v="2017-08-21T00:00:00"/>
    <d v="2017-08-22T00:00:00"/>
    <s v="First Class"/>
    <s v="PR-18880"/>
    <x v="701"/>
    <x v="0"/>
    <s v="United States"/>
    <x v="182"/>
    <x v="1"/>
    <n v="94601"/>
    <x v="1"/>
    <s v="FUR-TA-10001539"/>
    <x v="0"/>
    <x v="3"/>
    <x v="10"/>
    <x v="2613"/>
    <x v="1"/>
    <x v="2"/>
    <n v="28.436399999999999"/>
  </r>
  <r>
    <n v="3339"/>
    <s v="US-2017-109253"/>
    <d v="2017-08-21T00:00:00"/>
    <d v="2017-08-22T00:00:00"/>
    <s v="First Class"/>
    <s v="PR-18880"/>
    <x v="701"/>
    <x v="0"/>
    <s v="United States"/>
    <x v="182"/>
    <x v="1"/>
    <n v="94601"/>
    <x v="1"/>
    <s v="OFF-BI-10000962"/>
    <x v="1"/>
    <x v="8"/>
    <x v="1513"/>
    <x v="2614"/>
    <x v="6"/>
    <x v="2"/>
    <n v="42.464700000000001"/>
  </r>
  <r>
    <n v="3340"/>
    <s v="US-2017-109253"/>
    <d v="2017-08-21T00:00:00"/>
    <d v="2017-08-22T00:00:00"/>
    <s v="First Class"/>
    <s v="PR-18880"/>
    <x v="701"/>
    <x v="0"/>
    <s v="United States"/>
    <x v="182"/>
    <x v="1"/>
    <n v="94601"/>
    <x v="1"/>
    <s v="OFF-AP-10002867"/>
    <x v="1"/>
    <x v="9"/>
    <x v="1514"/>
    <x v="2615"/>
    <x v="1"/>
    <x v="0"/>
    <n v="54.950400000000002"/>
  </r>
  <r>
    <n v="3341"/>
    <s v="US-2017-109253"/>
    <d v="2017-08-21T00:00:00"/>
    <d v="2017-08-22T00:00:00"/>
    <s v="First Class"/>
    <s v="PR-18880"/>
    <x v="701"/>
    <x v="0"/>
    <s v="United States"/>
    <x v="182"/>
    <x v="1"/>
    <n v="94601"/>
    <x v="1"/>
    <s v="OFF-LA-10001158"/>
    <x v="1"/>
    <x v="2"/>
    <x v="322"/>
    <x v="2616"/>
    <x v="2"/>
    <x v="0"/>
    <n v="24.84"/>
  </r>
  <r>
    <n v="3342"/>
    <s v="CA-2016-145982"/>
    <d v="2016-08-27T00:00:00"/>
    <d v="2016-09-01T00:00:00"/>
    <s v="Second Class"/>
    <s v="TB-21055"/>
    <x v="26"/>
    <x v="0"/>
    <s v="United States"/>
    <x v="94"/>
    <x v="31"/>
    <n v="2169"/>
    <x v="3"/>
    <s v="OFF-PA-10000675"/>
    <x v="1"/>
    <x v="10"/>
    <x v="1115"/>
    <x v="1232"/>
    <x v="1"/>
    <x v="0"/>
    <n v="60.255299999999998"/>
  </r>
  <r>
    <n v="3343"/>
    <s v="CA-2016-145982"/>
    <d v="2016-08-27T00:00:00"/>
    <d v="2016-09-01T00:00:00"/>
    <s v="Second Class"/>
    <s v="TB-21055"/>
    <x v="26"/>
    <x v="0"/>
    <s v="United States"/>
    <x v="94"/>
    <x v="31"/>
    <n v="2169"/>
    <x v="3"/>
    <s v="FUR-TA-10001307"/>
    <x v="0"/>
    <x v="3"/>
    <x v="1099"/>
    <x v="2617"/>
    <x v="7"/>
    <x v="4"/>
    <n v="20.966999999999999"/>
  </r>
  <r>
    <n v="3344"/>
    <s v="CA-2016-145982"/>
    <d v="2016-08-27T00:00:00"/>
    <d v="2016-09-01T00:00:00"/>
    <s v="Second Class"/>
    <s v="TB-21055"/>
    <x v="26"/>
    <x v="0"/>
    <s v="United States"/>
    <x v="94"/>
    <x v="31"/>
    <n v="2169"/>
    <x v="3"/>
    <s v="TEC-PH-10000011"/>
    <x v="2"/>
    <x v="7"/>
    <x v="223"/>
    <x v="127"/>
    <x v="1"/>
    <x v="0"/>
    <n v="28.785599999999999"/>
  </r>
  <r>
    <n v="3345"/>
    <s v="CA-2016-145982"/>
    <d v="2016-08-27T00:00:00"/>
    <d v="2016-09-01T00:00:00"/>
    <s v="Second Class"/>
    <s v="TB-21055"/>
    <x v="26"/>
    <x v="0"/>
    <s v="United States"/>
    <x v="94"/>
    <x v="31"/>
    <n v="2169"/>
    <x v="3"/>
    <s v="OFF-PA-10002666"/>
    <x v="1"/>
    <x v="10"/>
    <x v="188"/>
    <x v="2618"/>
    <x v="6"/>
    <x v="0"/>
    <n v="36.692999999999998"/>
  </r>
  <r>
    <n v="3346"/>
    <s v="CA-2016-145982"/>
    <d v="2016-08-27T00:00:00"/>
    <d v="2016-09-01T00:00:00"/>
    <s v="Second Class"/>
    <s v="TB-21055"/>
    <x v="26"/>
    <x v="0"/>
    <s v="United States"/>
    <x v="94"/>
    <x v="31"/>
    <n v="2169"/>
    <x v="3"/>
    <s v="OFF-FA-10000735"/>
    <x v="1"/>
    <x v="13"/>
    <x v="128"/>
    <x v="2582"/>
    <x v="4"/>
    <x v="0"/>
    <n v="5.2560000000000002"/>
  </r>
  <r>
    <n v="3347"/>
    <s v="CA-2016-145982"/>
    <d v="2016-08-27T00:00:00"/>
    <d v="2016-09-01T00:00:00"/>
    <s v="Second Class"/>
    <s v="TB-21055"/>
    <x v="26"/>
    <x v="0"/>
    <s v="United States"/>
    <x v="94"/>
    <x v="31"/>
    <n v="2169"/>
    <x v="3"/>
    <s v="OFF-BI-10000174"/>
    <x v="1"/>
    <x v="8"/>
    <x v="1444"/>
    <x v="180"/>
    <x v="2"/>
    <x v="0"/>
    <n v="13.92"/>
  </r>
  <r>
    <n v="3348"/>
    <s v="CA-2015-112014"/>
    <d v="2015-08-13T00:00:00"/>
    <d v="2015-08-20T00:00:00"/>
    <s v="Standard Class"/>
    <s v="ON-18715"/>
    <x v="21"/>
    <x v="1"/>
    <s v="United States"/>
    <x v="358"/>
    <x v="1"/>
    <n v="92399"/>
    <x v="1"/>
    <s v="OFF-AR-10003156"/>
    <x v="1"/>
    <x v="6"/>
    <x v="401"/>
    <x v="2619"/>
    <x v="2"/>
    <x v="0"/>
    <n v="13.208"/>
  </r>
  <r>
    <n v="3349"/>
    <s v="CA-2017-154732"/>
    <d v="2017-11-05T00:00:00"/>
    <d v="2017-11-07T00:00:00"/>
    <s v="First Class"/>
    <s v="AH-10195"/>
    <x v="124"/>
    <x v="1"/>
    <s v="United States"/>
    <x v="22"/>
    <x v="10"/>
    <n v="60623"/>
    <x v="2"/>
    <s v="OFF-BI-10000474"/>
    <x v="1"/>
    <x v="8"/>
    <x v="27"/>
    <x v="2620"/>
    <x v="2"/>
    <x v="3"/>
    <n v="-25.648"/>
  </r>
  <r>
    <n v="3350"/>
    <s v="US-2016-157308"/>
    <d v="2016-08-17T00:00:00"/>
    <d v="2016-08-21T00:00:00"/>
    <s v="Standard Class"/>
    <s v="NM-18520"/>
    <x v="392"/>
    <x v="0"/>
    <s v="United States"/>
    <x v="4"/>
    <x v="4"/>
    <n v="98105"/>
    <x v="1"/>
    <s v="OFF-BI-10003712"/>
    <x v="1"/>
    <x v="8"/>
    <x v="696"/>
    <x v="577"/>
    <x v="4"/>
    <x v="2"/>
    <n v="5.6955999999999998"/>
  </r>
  <r>
    <n v="3351"/>
    <s v="CA-2016-147536"/>
    <d v="2016-12-26T00:00:00"/>
    <d v="2016-12-31T00:00:00"/>
    <s v="Standard Class"/>
    <s v="AR-10510"/>
    <x v="239"/>
    <x v="0"/>
    <s v="United States"/>
    <x v="20"/>
    <x v="15"/>
    <n v="10024"/>
    <x v="3"/>
    <s v="TEC-AC-10003280"/>
    <x v="2"/>
    <x v="11"/>
    <x v="1037"/>
    <x v="1309"/>
    <x v="1"/>
    <x v="0"/>
    <n v="18.893699999999999"/>
  </r>
  <r>
    <n v="3352"/>
    <s v="US-2014-134733"/>
    <d v="2014-09-23T00:00:00"/>
    <d v="2014-09-28T00:00:00"/>
    <s v="Standard Class"/>
    <s v="BM-11650"/>
    <x v="312"/>
    <x v="1"/>
    <s v="United States"/>
    <x v="70"/>
    <x v="1"/>
    <n v="92037"/>
    <x v="1"/>
    <s v="FUR-BO-10002916"/>
    <x v="0"/>
    <x v="0"/>
    <x v="1515"/>
    <x v="2621"/>
    <x v="1"/>
    <x v="11"/>
    <n v="20.517600000000002"/>
  </r>
  <r>
    <n v="3353"/>
    <s v="US-2014-134733"/>
    <d v="2014-09-23T00:00:00"/>
    <d v="2014-09-28T00:00:00"/>
    <s v="Standard Class"/>
    <s v="BM-11650"/>
    <x v="312"/>
    <x v="1"/>
    <s v="United States"/>
    <x v="70"/>
    <x v="1"/>
    <n v="92037"/>
    <x v="1"/>
    <s v="TEC-PH-10002726"/>
    <x v="2"/>
    <x v="7"/>
    <x v="66"/>
    <x v="1396"/>
    <x v="0"/>
    <x v="2"/>
    <n v="31.494"/>
  </r>
  <r>
    <n v="3354"/>
    <s v="US-2014-150434"/>
    <d v="2014-07-19T00:00:00"/>
    <d v="2014-07-24T00:00:00"/>
    <s v="Standard Class"/>
    <s v="CA-12310"/>
    <x v="119"/>
    <x v="1"/>
    <s v="United States"/>
    <x v="39"/>
    <x v="29"/>
    <n v="6010"/>
    <x v="3"/>
    <s v="TEC-PH-10000895"/>
    <x v="2"/>
    <x v="7"/>
    <x v="1137"/>
    <x v="2622"/>
    <x v="0"/>
    <x v="0"/>
    <n v="93.594800000000006"/>
  </r>
  <r>
    <n v="3355"/>
    <s v="US-2014-150434"/>
    <d v="2014-07-19T00:00:00"/>
    <d v="2014-07-24T00:00:00"/>
    <s v="Standard Class"/>
    <s v="CA-12310"/>
    <x v="119"/>
    <x v="1"/>
    <s v="United States"/>
    <x v="39"/>
    <x v="29"/>
    <n v="6010"/>
    <x v="3"/>
    <s v="FUR-TA-10004152"/>
    <x v="0"/>
    <x v="3"/>
    <x v="1516"/>
    <x v="2623"/>
    <x v="7"/>
    <x v="4"/>
    <n v="-4.032"/>
  </r>
  <r>
    <n v="3356"/>
    <s v="US-2014-150434"/>
    <d v="2014-07-19T00:00:00"/>
    <d v="2014-07-24T00:00:00"/>
    <s v="Standard Class"/>
    <s v="CA-12310"/>
    <x v="119"/>
    <x v="1"/>
    <s v="United States"/>
    <x v="39"/>
    <x v="29"/>
    <n v="6010"/>
    <x v="3"/>
    <s v="OFF-BI-10003694"/>
    <x v="1"/>
    <x v="8"/>
    <x v="858"/>
    <x v="1490"/>
    <x v="0"/>
    <x v="0"/>
    <n v="9.6047999999999991"/>
  </r>
  <r>
    <n v="3357"/>
    <s v="US-2014-150434"/>
    <d v="2014-07-19T00:00:00"/>
    <d v="2014-07-24T00:00:00"/>
    <s v="Standard Class"/>
    <s v="CA-12310"/>
    <x v="119"/>
    <x v="1"/>
    <s v="United States"/>
    <x v="39"/>
    <x v="29"/>
    <n v="6010"/>
    <x v="3"/>
    <s v="OFF-BI-10002160"/>
    <x v="1"/>
    <x v="8"/>
    <x v="315"/>
    <x v="2624"/>
    <x v="7"/>
    <x v="0"/>
    <n v="1.8288"/>
  </r>
  <r>
    <n v="3358"/>
    <s v="CA-2017-100335"/>
    <d v="2017-09-07T00:00:00"/>
    <d v="2017-09-13T00:00:00"/>
    <s v="Standard Class"/>
    <s v="NF-18595"/>
    <x v="376"/>
    <x v="2"/>
    <s v="United States"/>
    <x v="22"/>
    <x v="10"/>
    <n v="60610"/>
    <x v="2"/>
    <s v="OFF-PA-10001685"/>
    <x v="1"/>
    <x v="10"/>
    <x v="33"/>
    <x v="2625"/>
    <x v="6"/>
    <x v="2"/>
    <n v="26.465399999999999"/>
  </r>
  <r>
    <n v="3359"/>
    <s v="CA-2016-139234"/>
    <d v="2016-05-06T00:00:00"/>
    <d v="2016-05-10T00:00:00"/>
    <s v="Standard Class"/>
    <s v="AF-10870"/>
    <x v="578"/>
    <x v="0"/>
    <s v="United States"/>
    <x v="22"/>
    <x v="10"/>
    <n v="60610"/>
    <x v="2"/>
    <s v="OFF-BI-10000773"/>
    <x v="1"/>
    <x v="8"/>
    <x v="386"/>
    <x v="2626"/>
    <x v="0"/>
    <x v="3"/>
    <n v="-5.2931999999999997"/>
  </r>
  <r>
    <n v="3360"/>
    <s v="CA-2016-139234"/>
    <d v="2016-05-06T00:00:00"/>
    <d v="2016-05-10T00:00:00"/>
    <s v="Standard Class"/>
    <s v="AF-10870"/>
    <x v="578"/>
    <x v="0"/>
    <s v="United States"/>
    <x v="22"/>
    <x v="10"/>
    <n v="60610"/>
    <x v="2"/>
    <s v="TEC-AC-10004510"/>
    <x v="2"/>
    <x v="11"/>
    <x v="953"/>
    <x v="2627"/>
    <x v="0"/>
    <x v="2"/>
    <n v="-3.2719999999999998"/>
  </r>
  <r>
    <n v="3361"/>
    <s v="US-2015-142020"/>
    <d v="2015-06-04T00:00:00"/>
    <d v="2015-06-08T00:00:00"/>
    <s v="Second Class"/>
    <s v="TC-21535"/>
    <x v="426"/>
    <x v="2"/>
    <s v="United States"/>
    <x v="20"/>
    <x v="15"/>
    <n v="10024"/>
    <x v="3"/>
    <s v="OFF-PA-10004569"/>
    <x v="1"/>
    <x v="10"/>
    <x v="230"/>
    <x v="2628"/>
    <x v="4"/>
    <x v="0"/>
    <n v="14.306800000000001"/>
  </r>
  <r>
    <n v="3362"/>
    <s v="US-2015-142020"/>
    <d v="2015-06-04T00:00:00"/>
    <d v="2015-06-08T00:00:00"/>
    <s v="Second Class"/>
    <s v="TC-21535"/>
    <x v="426"/>
    <x v="2"/>
    <s v="United States"/>
    <x v="20"/>
    <x v="15"/>
    <n v="10024"/>
    <x v="3"/>
    <s v="FUR-FU-10000672"/>
    <x v="0"/>
    <x v="5"/>
    <x v="1517"/>
    <x v="2629"/>
    <x v="1"/>
    <x v="0"/>
    <n v="11.995200000000001"/>
  </r>
  <r>
    <n v="3363"/>
    <s v="CA-2015-139962"/>
    <d v="2015-12-13T00:00:00"/>
    <d v="2015-12-20T00:00:00"/>
    <s v="Standard Class"/>
    <s v="Dp-13240"/>
    <x v="656"/>
    <x v="2"/>
    <s v="United States"/>
    <x v="359"/>
    <x v="31"/>
    <n v="2151"/>
    <x v="3"/>
    <s v="OFF-PA-10004451"/>
    <x v="1"/>
    <x v="10"/>
    <x v="498"/>
    <x v="537"/>
    <x v="1"/>
    <x v="0"/>
    <n v="9.3312000000000008"/>
  </r>
  <r>
    <n v="3364"/>
    <s v="CA-2015-139962"/>
    <d v="2015-12-13T00:00:00"/>
    <d v="2015-12-20T00:00:00"/>
    <s v="Standard Class"/>
    <s v="Dp-13240"/>
    <x v="656"/>
    <x v="2"/>
    <s v="United States"/>
    <x v="359"/>
    <x v="31"/>
    <n v="2151"/>
    <x v="3"/>
    <s v="OFF-BI-10004738"/>
    <x v="1"/>
    <x v="8"/>
    <x v="92"/>
    <x v="2630"/>
    <x v="0"/>
    <x v="0"/>
    <n v="18.940000000000001"/>
  </r>
  <r>
    <n v="3365"/>
    <s v="CA-2016-130050"/>
    <d v="2016-07-16T00:00:00"/>
    <d v="2016-07-18T00:00:00"/>
    <s v="Second Class"/>
    <s v="MC-17425"/>
    <x v="466"/>
    <x v="1"/>
    <s v="United States"/>
    <x v="12"/>
    <x v="5"/>
    <n v="77036"/>
    <x v="2"/>
    <s v="FUR-FU-10001940"/>
    <x v="0"/>
    <x v="5"/>
    <x v="222"/>
    <x v="1235"/>
    <x v="1"/>
    <x v="7"/>
    <n v="-3.8208000000000002"/>
  </r>
  <r>
    <n v="3366"/>
    <s v="CA-2014-115161"/>
    <d v="2014-01-31T00:00:00"/>
    <d v="2014-02-02T00:00:00"/>
    <s v="First Class"/>
    <s v="LC-17050"/>
    <x v="702"/>
    <x v="0"/>
    <s v="United States"/>
    <x v="133"/>
    <x v="1"/>
    <n v="92691"/>
    <x v="1"/>
    <s v="FUR-BO-10003966"/>
    <x v="0"/>
    <x v="0"/>
    <x v="1095"/>
    <x v="1395"/>
    <x v="0"/>
    <x v="11"/>
    <n v="3.4196"/>
  </r>
  <r>
    <n v="3367"/>
    <s v="CA-2014-165379"/>
    <d v="2014-07-09T00:00:00"/>
    <d v="2014-07-15T00:00:00"/>
    <s v="Standard Class"/>
    <s v="BM-11650"/>
    <x v="312"/>
    <x v="1"/>
    <s v="United States"/>
    <x v="61"/>
    <x v="5"/>
    <n v="75217"/>
    <x v="2"/>
    <s v="OFF-PA-10003072"/>
    <x v="1"/>
    <x v="10"/>
    <x v="927"/>
    <x v="559"/>
    <x v="0"/>
    <x v="2"/>
    <n v="3.6288"/>
  </r>
  <r>
    <n v="3368"/>
    <s v="CA-2014-165379"/>
    <d v="2014-07-09T00:00:00"/>
    <d v="2014-07-15T00:00:00"/>
    <s v="Standard Class"/>
    <s v="BM-11650"/>
    <x v="312"/>
    <x v="1"/>
    <s v="United States"/>
    <x v="61"/>
    <x v="5"/>
    <n v="75217"/>
    <x v="2"/>
    <s v="OFF-PA-10002245"/>
    <x v="1"/>
    <x v="10"/>
    <x v="1343"/>
    <x v="642"/>
    <x v="1"/>
    <x v="2"/>
    <n v="4.4850000000000003"/>
  </r>
  <r>
    <n v="3369"/>
    <s v="CA-2015-115511"/>
    <d v="2015-11-21T00:00:00"/>
    <d v="2015-11-25T00:00:00"/>
    <s v="Standard Class"/>
    <s v="NW-18400"/>
    <x v="508"/>
    <x v="0"/>
    <s v="United States"/>
    <x v="98"/>
    <x v="33"/>
    <n v="89115"/>
    <x v="1"/>
    <s v="FUR-BO-10002598"/>
    <x v="0"/>
    <x v="0"/>
    <x v="1518"/>
    <x v="1713"/>
    <x v="0"/>
    <x v="0"/>
    <n v="41.168399999999998"/>
  </r>
  <r>
    <n v="3370"/>
    <s v="CA-2015-115511"/>
    <d v="2015-11-21T00:00:00"/>
    <d v="2015-11-25T00:00:00"/>
    <s v="Standard Class"/>
    <s v="NW-18400"/>
    <x v="508"/>
    <x v="0"/>
    <s v="United States"/>
    <x v="98"/>
    <x v="33"/>
    <n v="89115"/>
    <x v="1"/>
    <s v="OFF-BI-10002225"/>
    <x v="1"/>
    <x v="8"/>
    <x v="340"/>
    <x v="2631"/>
    <x v="4"/>
    <x v="2"/>
    <n v="23.116800000000001"/>
  </r>
  <r>
    <n v="3371"/>
    <s v="CA-2016-134887"/>
    <d v="2016-03-25T00:00:00"/>
    <d v="2016-03-25T00:00:00"/>
    <s v="Same Day"/>
    <s v="TB-21280"/>
    <x v="509"/>
    <x v="0"/>
    <s v="United States"/>
    <x v="110"/>
    <x v="26"/>
    <n v="73071"/>
    <x v="2"/>
    <s v="TEC-AC-10003832"/>
    <x v="2"/>
    <x v="11"/>
    <x v="218"/>
    <x v="2632"/>
    <x v="2"/>
    <x v="0"/>
    <n v="244.6155"/>
  </r>
  <r>
    <n v="3372"/>
    <s v="CA-2017-123778"/>
    <d v="2017-09-23T00:00:00"/>
    <d v="2017-09-30T00:00:00"/>
    <s v="Standard Class"/>
    <s v="BS-11755"/>
    <x v="94"/>
    <x v="0"/>
    <s v="United States"/>
    <x v="8"/>
    <x v="1"/>
    <n v="94122"/>
    <x v="1"/>
    <s v="OFF-BI-10000822"/>
    <x v="1"/>
    <x v="8"/>
    <x v="967"/>
    <x v="63"/>
    <x v="5"/>
    <x v="2"/>
    <n v="9.0383999999999993"/>
  </r>
  <r>
    <n v="3373"/>
    <s v="CA-2017-123778"/>
    <d v="2017-09-23T00:00:00"/>
    <d v="2017-09-30T00:00:00"/>
    <s v="Standard Class"/>
    <s v="BS-11755"/>
    <x v="94"/>
    <x v="0"/>
    <s v="United States"/>
    <x v="8"/>
    <x v="1"/>
    <n v="94122"/>
    <x v="1"/>
    <s v="OFF-AP-10001242"/>
    <x v="1"/>
    <x v="9"/>
    <x v="1417"/>
    <x v="2633"/>
    <x v="0"/>
    <x v="0"/>
    <n v="48.287999999999997"/>
  </r>
  <r>
    <n v="3374"/>
    <s v="CA-2015-161718"/>
    <d v="2015-12-04T00:00:00"/>
    <d v="2015-12-10T00:00:00"/>
    <s v="Standard Class"/>
    <s v="SO-20335"/>
    <x v="2"/>
    <x v="0"/>
    <s v="United States"/>
    <x v="337"/>
    <x v="15"/>
    <n v="11550"/>
    <x v="3"/>
    <s v="FUR-FU-10002445"/>
    <x v="0"/>
    <x v="5"/>
    <x v="1448"/>
    <x v="2634"/>
    <x v="1"/>
    <x v="0"/>
    <n v="11.375999999999999"/>
  </r>
  <r>
    <n v="3375"/>
    <s v="CA-2015-161718"/>
    <d v="2015-12-04T00:00:00"/>
    <d v="2015-12-10T00:00:00"/>
    <s v="Standard Class"/>
    <s v="SO-20335"/>
    <x v="2"/>
    <x v="0"/>
    <s v="United States"/>
    <x v="337"/>
    <x v="15"/>
    <n v="11550"/>
    <x v="3"/>
    <s v="FUR-CH-10002372"/>
    <x v="0"/>
    <x v="1"/>
    <x v="395"/>
    <x v="2635"/>
    <x v="2"/>
    <x v="9"/>
    <n v="8.0980000000000008"/>
  </r>
  <r>
    <n v="3376"/>
    <s v="CA-2015-161718"/>
    <d v="2015-12-04T00:00:00"/>
    <d v="2015-12-10T00:00:00"/>
    <s v="Standard Class"/>
    <s v="SO-20335"/>
    <x v="2"/>
    <x v="0"/>
    <s v="United States"/>
    <x v="337"/>
    <x v="15"/>
    <n v="11550"/>
    <x v="3"/>
    <s v="TEC-PH-10000376"/>
    <x v="2"/>
    <x v="7"/>
    <x v="433"/>
    <x v="786"/>
    <x v="4"/>
    <x v="0"/>
    <n v="10.3896"/>
  </r>
  <r>
    <n v="3377"/>
    <s v="CA-2015-161718"/>
    <d v="2015-12-04T00:00:00"/>
    <d v="2015-12-10T00:00:00"/>
    <s v="Standard Class"/>
    <s v="SO-20335"/>
    <x v="2"/>
    <x v="0"/>
    <s v="United States"/>
    <x v="337"/>
    <x v="15"/>
    <n v="11550"/>
    <x v="3"/>
    <s v="FUR-CH-10002965"/>
    <x v="0"/>
    <x v="1"/>
    <x v="229"/>
    <x v="2636"/>
    <x v="0"/>
    <x v="9"/>
    <n v="68.333200000000005"/>
  </r>
  <r>
    <n v="3378"/>
    <s v="CA-2016-100671"/>
    <d v="2016-11-01T00:00:00"/>
    <d v="2016-11-04T00:00:00"/>
    <s v="First Class"/>
    <s v="CS-12490"/>
    <x v="703"/>
    <x v="1"/>
    <s v="United States"/>
    <x v="360"/>
    <x v="5"/>
    <n v="77301"/>
    <x v="2"/>
    <s v="OFF-ST-10004950"/>
    <x v="1"/>
    <x v="4"/>
    <x v="1519"/>
    <x v="2637"/>
    <x v="6"/>
    <x v="2"/>
    <n v="6.9794999999999998"/>
  </r>
  <r>
    <n v="3379"/>
    <s v="CA-2017-142867"/>
    <d v="2017-03-17T00:00:00"/>
    <d v="2017-03-21T00:00:00"/>
    <s v="Standard Class"/>
    <s v="PO-19180"/>
    <x v="178"/>
    <x v="2"/>
    <s v="United States"/>
    <x v="12"/>
    <x v="5"/>
    <n v="77095"/>
    <x v="2"/>
    <s v="OFF-BI-10003166"/>
    <x v="1"/>
    <x v="8"/>
    <x v="1414"/>
    <x v="2638"/>
    <x v="5"/>
    <x v="3"/>
    <n v="-22.041599999999999"/>
  </r>
  <r>
    <n v="3380"/>
    <s v="CA-2017-142867"/>
    <d v="2017-03-17T00:00:00"/>
    <d v="2017-03-21T00:00:00"/>
    <s v="Standard Class"/>
    <s v="PO-19180"/>
    <x v="178"/>
    <x v="2"/>
    <s v="United States"/>
    <x v="12"/>
    <x v="5"/>
    <n v="77095"/>
    <x v="2"/>
    <s v="OFF-PA-10004610"/>
    <x v="1"/>
    <x v="10"/>
    <x v="1520"/>
    <x v="1495"/>
    <x v="1"/>
    <x v="2"/>
    <n v="3.21"/>
  </r>
  <r>
    <n v="3381"/>
    <s v="CA-2017-103156"/>
    <d v="2017-11-23T00:00:00"/>
    <d v="2017-11-24T00:00:00"/>
    <s v="First Class"/>
    <s v="TD-20995"/>
    <x v="143"/>
    <x v="0"/>
    <s v="United States"/>
    <x v="10"/>
    <x v="9"/>
    <n v="19120"/>
    <x v="3"/>
    <s v="FUR-FU-10000320"/>
    <x v="0"/>
    <x v="5"/>
    <x v="1521"/>
    <x v="2639"/>
    <x v="6"/>
    <x v="2"/>
    <n v="7.2144000000000004"/>
  </r>
  <r>
    <n v="3382"/>
    <s v="US-2017-162208"/>
    <d v="2017-08-27T00:00:00"/>
    <d v="2017-08-30T00:00:00"/>
    <s v="First Class"/>
    <s v="SP-20620"/>
    <x v="407"/>
    <x v="1"/>
    <s v="United States"/>
    <x v="67"/>
    <x v="2"/>
    <n v="33614"/>
    <x v="0"/>
    <s v="OFF-EN-10004030"/>
    <x v="1"/>
    <x v="12"/>
    <x v="136"/>
    <x v="1671"/>
    <x v="7"/>
    <x v="2"/>
    <n v="0.97740000000000005"/>
  </r>
  <r>
    <n v="3383"/>
    <s v="CA-2015-130659"/>
    <d v="2015-12-04T00:00:00"/>
    <d v="2015-12-09T00:00:00"/>
    <s v="Second Class"/>
    <s v="MS-17365"/>
    <x v="333"/>
    <x v="0"/>
    <s v="United States"/>
    <x v="20"/>
    <x v="15"/>
    <n v="10035"/>
    <x v="3"/>
    <s v="OFF-EN-10004147"/>
    <x v="1"/>
    <x v="12"/>
    <x v="1288"/>
    <x v="1444"/>
    <x v="1"/>
    <x v="0"/>
    <n v="8.7905999999999995"/>
  </r>
  <r>
    <n v="3384"/>
    <s v="CA-2015-130659"/>
    <d v="2015-12-04T00:00:00"/>
    <d v="2015-12-09T00:00:00"/>
    <s v="Second Class"/>
    <s v="MS-17365"/>
    <x v="333"/>
    <x v="0"/>
    <s v="United States"/>
    <x v="20"/>
    <x v="15"/>
    <n v="10035"/>
    <x v="3"/>
    <s v="FUR-CH-10003535"/>
    <x v="0"/>
    <x v="1"/>
    <x v="1522"/>
    <x v="2640"/>
    <x v="3"/>
    <x v="9"/>
    <n v="29.880199999999999"/>
  </r>
  <r>
    <n v="3385"/>
    <s v="CA-2015-130659"/>
    <d v="2015-12-04T00:00:00"/>
    <d v="2015-12-09T00:00:00"/>
    <s v="Second Class"/>
    <s v="MS-17365"/>
    <x v="333"/>
    <x v="0"/>
    <s v="United States"/>
    <x v="20"/>
    <x v="15"/>
    <n v="10035"/>
    <x v="3"/>
    <s v="TEC-PH-10004586"/>
    <x v="2"/>
    <x v="7"/>
    <x v="899"/>
    <x v="2641"/>
    <x v="2"/>
    <x v="0"/>
    <n v="539.92499999999995"/>
  </r>
  <r>
    <n v="3386"/>
    <s v="CA-2017-148404"/>
    <d v="2017-10-07T00:00:00"/>
    <d v="2017-10-11T00:00:00"/>
    <s v="Standard Class"/>
    <s v="Dp-13240"/>
    <x v="656"/>
    <x v="2"/>
    <s v="United States"/>
    <x v="35"/>
    <x v="3"/>
    <n v="28205"/>
    <x v="0"/>
    <s v="OFF-ST-10003208"/>
    <x v="1"/>
    <x v="4"/>
    <x v="246"/>
    <x v="2642"/>
    <x v="4"/>
    <x v="2"/>
    <n v="65.325599999999994"/>
  </r>
  <r>
    <n v="3387"/>
    <s v="CA-2017-148404"/>
    <d v="2017-10-07T00:00:00"/>
    <d v="2017-10-11T00:00:00"/>
    <s v="Standard Class"/>
    <s v="Dp-13240"/>
    <x v="656"/>
    <x v="2"/>
    <s v="United States"/>
    <x v="35"/>
    <x v="3"/>
    <n v="28205"/>
    <x v="0"/>
    <s v="OFF-FA-10003112"/>
    <x v="1"/>
    <x v="13"/>
    <x v="128"/>
    <x v="2206"/>
    <x v="1"/>
    <x v="2"/>
    <n v="5.9175000000000004"/>
  </r>
  <r>
    <n v="3388"/>
    <s v="CA-2017-148404"/>
    <d v="2017-10-07T00:00:00"/>
    <d v="2017-10-11T00:00:00"/>
    <s v="Standard Class"/>
    <s v="Dp-13240"/>
    <x v="656"/>
    <x v="2"/>
    <s v="United States"/>
    <x v="35"/>
    <x v="3"/>
    <n v="28205"/>
    <x v="0"/>
    <s v="TEC-PH-10004447"/>
    <x v="2"/>
    <x v="7"/>
    <x v="866"/>
    <x v="2643"/>
    <x v="0"/>
    <x v="2"/>
    <n v="16.678799999999999"/>
  </r>
  <r>
    <n v="3389"/>
    <s v="CA-2017-148404"/>
    <d v="2017-10-07T00:00:00"/>
    <d v="2017-10-11T00:00:00"/>
    <s v="Standard Class"/>
    <s v="Dp-13240"/>
    <x v="656"/>
    <x v="2"/>
    <s v="United States"/>
    <x v="35"/>
    <x v="3"/>
    <n v="28205"/>
    <x v="0"/>
    <s v="OFF-BI-10002854"/>
    <x v="1"/>
    <x v="8"/>
    <x v="904"/>
    <x v="2644"/>
    <x v="5"/>
    <x v="6"/>
    <n v="-33.636000000000003"/>
  </r>
  <r>
    <n v="3390"/>
    <s v="CA-2017-148404"/>
    <d v="2017-10-07T00:00:00"/>
    <d v="2017-10-11T00:00:00"/>
    <s v="Standard Class"/>
    <s v="Dp-13240"/>
    <x v="656"/>
    <x v="2"/>
    <s v="United States"/>
    <x v="35"/>
    <x v="3"/>
    <n v="28205"/>
    <x v="0"/>
    <s v="FUR-TA-10001039"/>
    <x v="0"/>
    <x v="3"/>
    <x v="832"/>
    <x v="1244"/>
    <x v="1"/>
    <x v="10"/>
    <n v="-36.111600000000003"/>
  </r>
  <r>
    <n v="3391"/>
    <s v="CA-2017-101077"/>
    <d v="2017-03-25T00:00:00"/>
    <d v="2017-03-30T00:00:00"/>
    <s v="Second Class"/>
    <s v="DB-13660"/>
    <x v="551"/>
    <x v="0"/>
    <s v="United States"/>
    <x v="61"/>
    <x v="5"/>
    <n v="75081"/>
    <x v="2"/>
    <s v="OFF-PA-10004239"/>
    <x v="1"/>
    <x v="10"/>
    <x v="1421"/>
    <x v="1297"/>
    <x v="0"/>
    <x v="2"/>
    <n v="2.14"/>
  </r>
  <r>
    <n v="3392"/>
    <s v="CA-2014-166471"/>
    <d v="2014-08-09T00:00:00"/>
    <d v="2014-08-13T00:00:00"/>
    <s v="Standard Class"/>
    <s v="MG-17650"/>
    <x v="377"/>
    <x v="2"/>
    <s v="United States"/>
    <x v="4"/>
    <x v="4"/>
    <n v="98103"/>
    <x v="1"/>
    <s v="TEC-PH-10001530"/>
    <x v="2"/>
    <x v="7"/>
    <x v="638"/>
    <x v="2645"/>
    <x v="4"/>
    <x v="2"/>
    <n v="68.197999999999993"/>
  </r>
  <r>
    <n v="3393"/>
    <s v="CA-2014-166471"/>
    <d v="2014-08-09T00:00:00"/>
    <d v="2014-08-13T00:00:00"/>
    <s v="Standard Class"/>
    <s v="MG-17650"/>
    <x v="377"/>
    <x v="2"/>
    <s v="United States"/>
    <x v="4"/>
    <x v="4"/>
    <n v="98103"/>
    <x v="1"/>
    <s v="TEC-PH-10000038"/>
    <x v="2"/>
    <x v="7"/>
    <x v="1065"/>
    <x v="2646"/>
    <x v="0"/>
    <x v="2"/>
    <n v="-43.833599999999997"/>
  </r>
  <r>
    <n v="3394"/>
    <s v="CA-2014-105340"/>
    <d v="2014-11-22T00:00:00"/>
    <d v="2014-11-25T00:00:00"/>
    <s v="First Class"/>
    <s v="EH-14185"/>
    <x v="699"/>
    <x v="0"/>
    <s v="United States"/>
    <x v="45"/>
    <x v="5"/>
    <n v="77506"/>
    <x v="2"/>
    <s v="OFF-BI-10001765"/>
    <x v="1"/>
    <x v="8"/>
    <x v="994"/>
    <x v="2647"/>
    <x v="7"/>
    <x v="3"/>
    <n v="-11.0848"/>
  </r>
  <r>
    <n v="3395"/>
    <s v="US-2017-131583"/>
    <d v="2017-06-10T00:00:00"/>
    <d v="2017-06-10T00:00:00"/>
    <s v="Same Day"/>
    <s v="CL-11890"/>
    <x v="488"/>
    <x v="0"/>
    <s v="United States"/>
    <x v="10"/>
    <x v="9"/>
    <n v="19143"/>
    <x v="3"/>
    <s v="OFF-PA-10000380"/>
    <x v="1"/>
    <x v="10"/>
    <x v="1290"/>
    <x v="2648"/>
    <x v="5"/>
    <x v="2"/>
    <n v="15.012"/>
  </r>
  <r>
    <n v="3396"/>
    <s v="US-2017-148362"/>
    <d v="2017-07-01T00:00:00"/>
    <d v="2017-07-08T00:00:00"/>
    <s v="Standard Class"/>
    <s v="KF-16285"/>
    <x v="580"/>
    <x v="2"/>
    <s v="United States"/>
    <x v="245"/>
    <x v="14"/>
    <n v="46203"/>
    <x v="2"/>
    <s v="OFF-ST-10001128"/>
    <x v="1"/>
    <x v="4"/>
    <x v="1427"/>
    <x v="2293"/>
    <x v="4"/>
    <x v="0"/>
    <n v="13.317600000000001"/>
  </r>
  <r>
    <n v="3397"/>
    <s v="US-2017-148362"/>
    <d v="2017-07-01T00:00:00"/>
    <d v="2017-07-08T00:00:00"/>
    <s v="Standard Class"/>
    <s v="KF-16285"/>
    <x v="580"/>
    <x v="2"/>
    <s v="United States"/>
    <x v="245"/>
    <x v="14"/>
    <n v="46203"/>
    <x v="2"/>
    <s v="OFF-BI-10003656"/>
    <x v="1"/>
    <x v="8"/>
    <x v="13"/>
    <x v="2649"/>
    <x v="7"/>
    <x v="0"/>
    <n v="78.195400000000006"/>
  </r>
  <r>
    <n v="3398"/>
    <s v="US-2017-148362"/>
    <d v="2017-07-01T00:00:00"/>
    <d v="2017-07-08T00:00:00"/>
    <s v="Standard Class"/>
    <s v="KF-16285"/>
    <x v="580"/>
    <x v="2"/>
    <s v="United States"/>
    <x v="245"/>
    <x v="14"/>
    <n v="46203"/>
    <x v="2"/>
    <s v="OFF-PA-10003441"/>
    <x v="1"/>
    <x v="10"/>
    <x v="490"/>
    <x v="233"/>
    <x v="4"/>
    <x v="0"/>
    <n v="12.441599999999999"/>
  </r>
  <r>
    <n v="3399"/>
    <s v="CA-2014-102274"/>
    <d v="2014-11-21T00:00:00"/>
    <d v="2014-11-26T00:00:00"/>
    <s v="Standard Class"/>
    <s v="DH-13075"/>
    <x v="704"/>
    <x v="1"/>
    <s v="United States"/>
    <x v="102"/>
    <x v="0"/>
    <n v="40475"/>
    <x v="0"/>
    <s v="TEC-PH-10002923"/>
    <x v="2"/>
    <x v="7"/>
    <x v="687"/>
    <x v="2650"/>
    <x v="7"/>
    <x v="0"/>
    <n v="9.9872999999999994"/>
  </r>
  <r>
    <n v="3400"/>
    <s v="CA-2014-102274"/>
    <d v="2014-11-21T00:00:00"/>
    <d v="2014-11-26T00:00:00"/>
    <s v="Standard Class"/>
    <s v="DH-13075"/>
    <x v="704"/>
    <x v="1"/>
    <s v="United States"/>
    <x v="102"/>
    <x v="0"/>
    <n v="40475"/>
    <x v="0"/>
    <s v="OFF-PA-10004359"/>
    <x v="1"/>
    <x v="10"/>
    <x v="1068"/>
    <x v="2651"/>
    <x v="5"/>
    <x v="0"/>
    <n v="301.96800000000002"/>
  </r>
  <r>
    <n v="3401"/>
    <s v="CA-2014-102274"/>
    <d v="2014-11-21T00:00:00"/>
    <d v="2014-11-26T00:00:00"/>
    <s v="Standard Class"/>
    <s v="DH-13075"/>
    <x v="704"/>
    <x v="1"/>
    <s v="United States"/>
    <x v="102"/>
    <x v="0"/>
    <n v="40475"/>
    <x v="0"/>
    <s v="OFF-ST-10001511"/>
    <x v="1"/>
    <x v="4"/>
    <x v="556"/>
    <x v="2652"/>
    <x v="1"/>
    <x v="0"/>
    <n v="9.6974999999999998"/>
  </r>
  <r>
    <n v="3402"/>
    <s v="CA-2014-102274"/>
    <d v="2014-11-21T00:00:00"/>
    <d v="2014-11-26T00:00:00"/>
    <s v="Standard Class"/>
    <s v="DH-13075"/>
    <x v="704"/>
    <x v="1"/>
    <s v="United States"/>
    <x v="102"/>
    <x v="0"/>
    <n v="40475"/>
    <x v="0"/>
    <s v="OFF-AR-10002833"/>
    <x v="1"/>
    <x v="6"/>
    <x v="6"/>
    <x v="1392"/>
    <x v="1"/>
    <x v="0"/>
    <n v="1.4742"/>
  </r>
  <r>
    <n v="3403"/>
    <s v="CA-2015-129700"/>
    <d v="2015-05-04T00:00:00"/>
    <d v="2015-05-05T00:00:00"/>
    <s v="First Class"/>
    <s v="LA-16780"/>
    <x v="156"/>
    <x v="1"/>
    <s v="United States"/>
    <x v="361"/>
    <x v="10"/>
    <n v="60477"/>
    <x v="2"/>
    <s v="FUR-FU-10001940"/>
    <x v="0"/>
    <x v="5"/>
    <x v="222"/>
    <x v="2653"/>
    <x v="3"/>
    <x v="7"/>
    <n v="-8.9152000000000005"/>
  </r>
  <r>
    <n v="3404"/>
    <s v="CA-2017-168739"/>
    <d v="2017-05-29T00:00:00"/>
    <d v="2017-06-05T00:00:00"/>
    <s v="Standard Class"/>
    <s v="HZ-14950"/>
    <x v="521"/>
    <x v="0"/>
    <s v="United States"/>
    <x v="12"/>
    <x v="5"/>
    <n v="77095"/>
    <x v="2"/>
    <s v="FUR-FU-10003919"/>
    <x v="0"/>
    <x v="5"/>
    <x v="1523"/>
    <x v="2654"/>
    <x v="4"/>
    <x v="7"/>
    <n v="-52.339199999999998"/>
  </r>
  <r>
    <n v="3405"/>
    <s v="CA-2015-152527"/>
    <d v="2015-10-17T00:00:00"/>
    <d v="2015-10-17T00:00:00"/>
    <s v="Same Day"/>
    <s v="CM-12190"/>
    <x v="496"/>
    <x v="0"/>
    <s v="United States"/>
    <x v="1"/>
    <x v="1"/>
    <n v="90004"/>
    <x v="1"/>
    <s v="OFF-ST-10003479"/>
    <x v="1"/>
    <x v="4"/>
    <x v="41"/>
    <x v="42"/>
    <x v="0"/>
    <x v="0"/>
    <n v="3.8940000000000001"/>
  </r>
  <r>
    <n v="3406"/>
    <s v="US-2014-150119"/>
    <d v="2014-04-23T00:00:00"/>
    <d v="2014-04-27T00:00:00"/>
    <s v="Standard Class"/>
    <s v="LB-16795"/>
    <x v="697"/>
    <x v="2"/>
    <s v="United States"/>
    <x v="38"/>
    <x v="24"/>
    <n v="43229"/>
    <x v="3"/>
    <s v="FUR-CH-10002965"/>
    <x v="0"/>
    <x v="1"/>
    <x v="229"/>
    <x v="2655"/>
    <x v="0"/>
    <x v="4"/>
    <n v="-12.0588"/>
  </r>
  <r>
    <n v="3407"/>
    <s v="US-2014-150119"/>
    <d v="2014-04-23T00:00:00"/>
    <d v="2014-04-27T00:00:00"/>
    <s v="Standard Class"/>
    <s v="LB-16795"/>
    <x v="697"/>
    <x v="2"/>
    <s v="United States"/>
    <x v="38"/>
    <x v="24"/>
    <n v="43229"/>
    <x v="3"/>
    <s v="FUR-CH-10002965"/>
    <x v="0"/>
    <x v="1"/>
    <x v="229"/>
    <x v="2655"/>
    <x v="0"/>
    <x v="4"/>
    <n v="-12.0588"/>
  </r>
  <r>
    <n v="3408"/>
    <s v="US-2014-150119"/>
    <d v="2014-04-23T00:00:00"/>
    <d v="2014-04-27T00:00:00"/>
    <s v="Standard Class"/>
    <s v="LB-16795"/>
    <x v="697"/>
    <x v="2"/>
    <s v="United States"/>
    <x v="38"/>
    <x v="24"/>
    <n v="43229"/>
    <x v="3"/>
    <s v="OFF-BI-10000145"/>
    <x v="1"/>
    <x v="8"/>
    <x v="742"/>
    <x v="2656"/>
    <x v="8"/>
    <x v="6"/>
    <n v="-5.2416"/>
  </r>
  <r>
    <n v="3409"/>
    <s v="US-2014-150119"/>
    <d v="2014-04-23T00:00:00"/>
    <d v="2014-04-27T00:00:00"/>
    <s v="Standard Class"/>
    <s v="LB-16795"/>
    <x v="697"/>
    <x v="2"/>
    <s v="United States"/>
    <x v="38"/>
    <x v="24"/>
    <n v="43229"/>
    <x v="3"/>
    <s v="FUR-FU-10002191"/>
    <x v="0"/>
    <x v="5"/>
    <x v="769"/>
    <x v="2657"/>
    <x v="4"/>
    <x v="2"/>
    <n v="7.8175999999999997"/>
  </r>
  <r>
    <n v="3410"/>
    <s v="US-2017-150847"/>
    <d v="2017-04-30T00:00:00"/>
    <d v="2017-05-06T00:00:00"/>
    <s v="Standard Class"/>
    <s v="JF-15490"/>
    <x v="223"/>
    <x v="0"/>
    <s v="United States"/>
    <x v="38"/>
    <x v="24"/>
    <n v="43229"/>
    <x v="3"/>
    <s v="OFF-PA-10004451"/>
    <x v="1"/>
    <x v="10"/>
    <x v="498"/>
    <x v="559"/>
    <x v="0"/>
    <x v="2"/>
    <n v="3.6288"/>
  </r>
  <r>
    <n v="3411"/>
    <s v="CA-2016-100244"/>
    <d v="2016-09-20T00:00:00"/>
    <d v="2016-09-24T00:00:00"/>
    <s v="Standard Class"/>
    <s v="GM-14695"/>
    <x v="620"/>
    <x v="1"/>
    <s v="United States"/>
    <x v="8"/>
    <x v="1"/>
    <n v="94122"/>
    <x v="1"/>
    <s v="OFF-PA-10001471"/>
    <x v="1"/>
    <x v="10"/>
    <x v="1477"/>
    <x v="2658"/>
    <x v="6"/>
    <x v="0"/>
    <n v="30.263400000000001"/>
  </r>
  <r>
    <n v="3412"/>
    <s v="CA-2016-100244"/>
    <d v="2016-09-20T00:00:00"/>
    <d v="2016-09-24T00:00:00"/>
    <s v="Standard Class"/>
    <s v="GM-14695"/>
    <x v="620"/>
    <x v="1"/>
    <s v="United States"/>
    <x v="8"/>
    <x v="1"/>
    <n v="94122"/>
    <x v="1"/>
    <s v="OFF-BI-10003656"/>
    <x v="1"/>
    <x v="8"/>
    <x v="13"/>
    <x v="2659"/>
    <x v="0"/>
    <x v="2"/>
    <n v="88.394800000000004"/>
  </r>
  <r>
    <n v="3413"/>
    <s v="CA-2016-100244"/>
    <d v="2016-09-20T00:00:00"/>
    <d v="2016-09-24T00:00:00"/>
    <s v="Standard Class"/>
    <s v="GM-14695"/>
    <x v="620"/>
    <x v="1"/>
    <s v="United States"/>
    <x v="8"/>
    <x v="1"/>
    <n v="94122"/>
    <x v="1"/>
    <s v="OFF-AR-10000940"/>
    <x v="1"/>
    <x v="6"/>
    <x v="135"/>
    <x v="2660"/>
    <x v="4"/>
    <x v="0"/>
    <n v="3.1751999999999998"/>
  </r>
  <r>
    <n v="3414"/>
    <s v="CA-2016-100244"/>
    <d v="2016-09-20T00:00:00"/>
    <d v="2016-09-24T00:00:00"/>
    <s v="Standard Class"/>
    <s v="GM-14695"/>
    <x v="620"/>
    <x v="1"/>
    <s v="United States"/>
    <x v="8"/>
    <x v="1"/>
    <n v="94122"/>
    <x v="1"/>
    <s v="OFF-PA-10002319"/>
    <x v="1"/>
    <x v="10"/>
    <x v="1400"/>
    <x v="2661"/>
    <x v="0"/>
    <x v="0"/>
    <n v="37.9848"/>
  </r>
  <r>
    <n v="3415"/>
    <s v="CA-2016-100244"/>
    <d v="2016-09-20T00:00:00"/>
    <d v="2016-09-24T00:00:00"/>
    <s v="Standard Class"/>
    <s v="GM-14695"/>
    <x v="620"/>
    <x v="1"/>
    <s v="United States"/>
    <x v="8"/>
    <x v="1"/>
    <n v="94122"/>
    <x v="1"/>
    <s v="OFF-BI-10000977"/>
    <x v="1"/>
    <x v="8"/>
    <x v="991"/>
    <x v="2662"/>
    <x v="0"/>
    <x v="2"/>
    <n v="15.808"/>
  </r>
  <r>
    <n v="3416"/>
    <s v="CA-2016-116540"/>
    <d v="2016-09-02T00:00:00"/>
    <d v="2016-09-02T00:00:00"/>
    <s v="Same Day"/>
    <s v="SS-20590"/>
    <x v="196"/>
    <x v="0"/>
    <s v="United States"/>
    <x v="6"/>
    <x v="6"/>
    <n v="53711"/>
    <x v="2"/>
    <s v="OFF-FA-10002676"/>
    <x v="1"/>
    <x v="13"/>
    <x v="1078"/>
    <x v="2663"/>
    <x v="7"/>
    <x v="0"/>
    <n v="0.65159999999999996"/>
  </r>
  <r>
    <n v="3417"/>
    <s v="CA-2016-116540"/>
    <d v="2016-09-02T00:00:00"/>
    <d v="2016-09-02T00:00:00"/>
    <s v="Same Day"/>
    <s v="SS-20590"/>
    <x v="196"/>
    <x v="0"/>
    <s v="United States"/>
    <x v="6"/>
    <x v="6"/>
    <n v="53711"/>
    <x v="2"/>
    <s v="OFF-BI-10004970"/>
    <x v="1"/>
    <x v="8"/>
    <x v="917"/>
    <x v="338"/>
    <x v="0"/>
    <x v="0"/>
    <n v="3.8822000000000001"/>
  </r>
  <r>
    <n v="3418"/>
    <s v="CA-2015-151841"/>
    <d v="2015-04-27T00:00:00"/>
    <d v="2015-05-02T00:00:00"/>
    <s v="Standard Class"/>
    <s v="TC-21475"/>
    <x v="679"/>
    <x v="2"/>
    <s v="United States"/>
    <x v="34"/>
    <x v="22"/>
    <n v="80013"/>
    <x v="1"/>
    <s v="OFF-AP-10003971"/>
    <x v="1"/>
    <x v="9"/>
    <x v="923"/>
    <x v="1875"/>
    <x v="2"/>
    <x v="2"/>
    <n v="3.2669999999999999"/>
  </r>
  <r>
    <n v="3419"/>
    <s v="CA-2015-151841"/>
    <d v="2015-04-27T00:00:00"/>
    <d v="2015-05-02T00:00:00"/>
    <s v="Standard Class"/>
    <s v="TC-21475"/>
    <x v="679"/>
    <x v="2"/>
    <s v="United States"/>
    <x v="34"/>
    <x v="22"/>
    <n v="80013"/>
    <x v="1"/>
    <s v="OFF-SU-10001574"/>
    <x v="1"/>
    <x v="14"/>
    <x v="503"/>
    <x v="568"/>
    <x v="0"/>
    <x v="2"/>
    <n v="0.73"/>
  </r>
  <r>
    <n v="3420"/>
    <s v="CA-2015-150791"/>
    <d v="2015-09-06T00:00:00"/>
    <d v="2015-09-13T00:00:00"/>
    <s v="Standard Class"/>
    <s v="CC-12430"/>
    <x v="254"/>
    <x v="2"/>
    <s v="United States"/>
    <x v="20"/>
    <x v="15"/>
    <n v="10024"/>
    <x v="3"/>
    <s v="FUR-CH-10000665"/>
    <x v="0"/>
    <x v="1"/>
    <x v="662"/>
    <x v="2598"/>
    <x v="0"/>
    <x v="9"/>
    <n v="60.392000000000003"/>
  </r>
  <r>
    <n v="3421"/>
    <s v="CA-2016-134803"/>
    <d v="2016-05-28T00:00:00"/>
    <d v="2016-06-03T00:00:00"/>
    <s v="Standard Class"/>
    <s v="CL-12565"/>
    <x v="52"/>
    <x v="0"/>
    <s v="United States"/>
    <x v="1"/>
    <x v="1"/>
    <n v="90004"/>
    <x v="1"/>
    <s v="OFF-AP-10000891"/>
    <x v="1"/>
    <x v="9"/>
    <x v="165"/>
    <x v="2664"/>
    <x v="0"/>
    <x v="0"/>
    <n v="78.671999999999997"/>
  </r>
  <r>
    <n v="3422"/>
    <s v="CA-2016-134803"/>
    <d v="2016-05-28T00:00:00"/>
    <d v="2016-06-03T00:00:00"/>
    <s v="Standard Class"/>
    <s v="CL-12565"/>
    <x v="52"/>
    <x v="0"/>
    <s v="United States"/>
    <x v="1"/>
    <x v="1"/>
    <n v="90004"/>
    <x v="1"/>
    <s v="OFF-PA-10003790"/>
    <x v="1"/>
    <x v="10"/>
    <x v="1259"/>
    <x v="681"/>
    <x v="8"/>
    <x v="0"/>
    <n v="84.051199999999994"/>
  </r>
  <r>
    <n v="3423"/>
    <s v="CA-2016-134803"/>
    <d v="2016-05-28T00:00:00"/>
    <d v="2016-06-03T00:00:00"/>
    <s v="Standard Class"/>
    <s v="CL-12565"/>
    <x v="52"/>
    <x v="0"/>
    <s v="United States"/>
    <x v="1"/>
    <x v="1"/>
    <n v="90004"/>
    <x v="1"/>
    <s v="TEC-AC-10002217"/>
    <x v="2"/>
    <x v="11"/>
    <x v="1187"/>
    <x v="2665"/>
    <x v="3"/>
    <x v="0"/>
    <n v="7.8959999999999999"/>
  </r>
  <r>
    <n v="3424"/>
    <s v="CA-2016-134803"/>
    <d v="2016-05-28T00:00:00"/>
    <d v="2016-06-03T00:00:00"/>
    <s v="Standard Class"/>
    <s v="CL-12565"/>
    <x v="52"/>
    <x v="0"/>
    <s v="United States"/>
    <x v="1"/>
    <x v="1"/>
    <n v="90004"/>
    <x v="1"/>
    <s v="OFF-BI-10002215"/>
    <x v="1"/>
    <x v="8"/>
    <x v="20"/>
    <x v="20"/>
    <x v="4"/>
    <x v="2"/>
    <n v="7.3840000000000003"/>
  </r>
  <r>
    <n v="3425"/>
    <s v="CA-2016-134803"/>
    <d v="2016-05-28T00:00:00"/>
    <d v="2016-06-03T00:00:00"/>
    <s v="Standard Class"/>
    <s v="CL-12565"/>
    <x v="52"/>
    <x v="0"/>
    <s v="United States"/>
    <x v="1"/>
    <x v="1"/>
    <n v="90004"/>
    <x v="1"/>
    <s v="TEC-MA-10001972"/>
    <x v="2"/>
    <x v="15"/>
    <x v="1478"/>
    <x v="2666"/>
    <x v="0"/>
    <x v="2"/>
    <n v="41.88"/>
  </r>
  <r>
    <n v="3426"/>
    <s v="CA-2015-153381"/>
    <d v="2015-09-24T00:00:00"/>
    <d v="2015-09-28T00:00:00"/>
    <s v="Standard Class"/>
    <s v="DE-13255"/>
    <x v="368"/>
    <x v="2"/>
    <s v="United States"/>
    <x v="362"/>
    <x v="23"/>
    <n v="52001"/>
    <x v="2"/>
    <s v="OFF-BI-10001525"/>
    <x v="1"/>
    <x v="8"/>
    <x v="31"/>
    <x v="593"/>
    <x v="4"/>
    <x v="0"/>
    <n v="6.8579999999999997"/>
  </r>
  <r>
    <n v="3427"/>
    <s v="CA-2015-153381"/>
    <d v="2015-09-24T00:00:00"/>
    <d v="2015-09-28T00:00:00"/>
    <s v="Standard Class"/>
    <s v="DE-13255"/>
    <x v="368"/>
    <x v="2"/>
    <s v="United States"/>
    <x v="362"/>
    <x v="23"/>
    <n v="52001"/>
    <x v="2"/>
    <s v="FUR-CH-10000988"/>
    <x v="0"/>
    <x v="1"/>
    <x v="1141"/>
    <x v="2667"/>
    <x v="12"/>
    <x v="0"/>
    <n v="394.26799999999997"/>
  </r>
  <r>
    <n v="3428"/>
    <s v="US-2017-111024"/>
    <d v="2017-07-03T00:00:00"/>
    <d v="2017-07-06T00:00:00"/>
    <s v="Second Class"/>
    <s v="SZ-20035"/>
    <x v="449"/>
    <x v="2"/>
    <s v="United States"/>
    <x v="152"/>
    <x v="24"/>
    <n v="43130"/>
    <x v="3"/>
    <s v="OFF-PA-10000174"/>
    <x v="1"/>
    <x v="10"/>
    <x v="1524"/>
    <x v="2668"/>
    <x v="4"/>
    <x v="2"/>
    <n v="11.102399999999999"/>
  </r>
  <r>
    <n v="3429"/>
    <s v="US-2017-111024"/>
    <d v="2017-07-03T00:00:00"/>
    <d v="2017-07-06T00:00:00"/>
    <s v="Second Class"/>
    <s v="SZ-20035"/>
    <x v="449"/>
    <x v="2"/>
    <s v="United States"/>
    <x v="152"/>
    <x v="24"/>
    <n v="43130"/>
    <x v="3"/>
    <s v="FUR-TA-10002041"/>
    <x v="0"/>
    <x v="3"/>
    <x v="363"/>
    <x v="2669"/>
    <x v="0"/>
    <x v="10"/>
    <n v="-103.98820000000001"/>
  </r>
  <r>
    <n v="3430"/>
    <s v="US-2017-111024"/>
    <d v="2017-07-03T00:00:00"/>
    <d v="2017-07-06T00:00:00"/>
    <s v="Second Class"/>
    <s v="SZ-20035"/>
    <x v="449"/>
    <x v="2"/>
    <s v="United States"/>
    <x v="152"/>
    <x v="24"/>
    <n v="43130"/>
    <x v="3"/>
    <s v="OFF-PA-10002246"/>
    <x v="1"/>
    <x v="10"/>
    <x v="1395"/>
    <x v="2585"/>
    <x v="5"/>
    <x v="2"/>
    <n v="11.223000000000001"/>
  </r>
  <r>
    <n v="3431"/>
    <s v="CA-2017-148264"/>
    <d v="2017-12-08T00:00:00"/>
    <d v="2017-12-09T00:00:00"/>
    <s v="First Class"/>
    <s v="LF-17185"/>
    <x v="166"/>
    <x v="0"/>
    <s v="United States"/>
    <x v="75"/>
    <x v="1"/>
    <n v="90301"/>
    <x v="1"/>
    <s v="OFF-ST-10003327"/>
    <x v="1"/>
    <x v="4"/>
    <x v="337"/>
    <x v="1400"/>
    <x v="1"/>
    <x v="0"/>
    <n v="8.6390999999999991"/>
  </r>
  <r>
    <n v="3432"/>
    <s v="CA-2017-148264"/>
    <d v="2017-12-08T00:00:00"/>
    <d v="2017-12-09T00:00:00"/>
    <s v="First Class"/>
    <s v="LF-17185"/>
    <x v="166"/>
    <x v="0"/>
    <s v="United States"/>
    <x v="75"/>
    <x v="1"/>
    <n v="90301"/>
    <x v="1"/>
    <s v="FUR-FU-10002703"/>
    <x v="0"/>
    <x v="5"/>
    <x v="1525"/>
    <x v="2670"/>
    <x v="0"/>
    <x v="0"/>
    <n v="15.468"/>
  </r>
  <r>
    <n v="3433"/>
    <s v="CA-2017-148264"/>
    <d v="2017-12-08T00:00:00"/>
    <d v="2017-12-09T00:00:00"/>
    <s v="First Class"/>
    <s v="LF-17185"/>
    <x v="166"/>
    <x v="0"/>
    <s v="United States"/>
    <x v="75"/>
    <x v="1"/>
    <n v="90301"/>
    <x v="1"/>
    <s v="OFF-PA-10003651"/>
    <x v="1"/>
    <x v="10"/>
    <x v="652"/>
    <x v="1817"/>
    <x v="6"/>
    <x v="0"/>
    <n v="28.857600000000001"/>
  </r>
  <r>
    <n v="3434"/>
    <s v="CA-2017-131212"/>
    <d v="2017-12-05T00:00:00"/>
    <d v="2017-12-09T00:00:00"/>
    <s v="Standard Class"/>
    <s v="AB-10165"/>
    <x v="269"/>
    <x v="0"/>
    <s v="United States"/>
    <x v="234"/>
    <x v="4"/>
    <n v="98006"/>
    <x v="1"/>
    <s v="OFF-BI-10001617"/>
    <x v="1"/>
    <x v="8"/>
    <x v="1324"/>
    <x v="176"/>
    <x v="1"/>
    <x v="2"/>
    <n v="8.3754000000000008"/>
  </r>
  <r>
    <n v="3435"/>
    <s v="CA-2017-131212"/>
    <d v="2017-12-05T00:00:00"/>
    <d v="2017-12-09T00:00:00"/>
    <s v="Standard Class"/>
    <s v="AB-10165"/>
    <x v="269"/>
    <x v="0"/>
    <s v="United States"/>
    <x v="234"/>
    <x v="4"/>
    <n v="98006"/>
    <x v="1"/>
    <s v="OFF-BI-10000145"/>
    <x v="1"/>
    <x v="8"/>
    <x v="742"/>
    <x v="2671"/>
    <x v="5"/>
    <x v="2"/>
    <n v="5.4287999999999998"/>
  </r>
  <r>
    <n v="3436"/>
    <s v="US-2015-100531"/>
    <d v="2015-09-27T00:00:00"/>
    <d v="2015-09-29T00:00:00"/>
    <s v="First Class"/>
    <s v="NM-18520"/>
    <x v="392"/>
    <x v="0"/>
    <s v="United States"/>
    <x v="22"/>
    <x v="10"/>
    <n v="60610"/>
    <x v="2"/>
    <s v="OFF-BI-10001670"/>
    <x v="1"/>
    <x v="8"/>
    <x v="443"/>
    <x v="2672"/>
    <x v="0"/>
    <x v="3"/>
    <n v="-22.62"/>
  </r>
  <r>
    <n v="3437"/>
    <s v="US-2015-100531"/>
    <d v="2015-09-27T00:00:00"/>
    <d v="2015-09-29T00:00:00"/>
    <s v="First Class"/>
    <s v="NM-18520"/>
    <x v="392"/>
    <x v="0"/>
    <s v="United States"/>
    <x v="22"/>
    <x v="10"/>
    <n v="60610"/>
    <x v="2"/>
    <s v="FUR-FU-10003849"/>
    <x v="0"/>
    <x v="5"/>
    <x v="526"/>
    <x v="2673"/>
    <x v="1"/>
    <x v="7"/>
    <n v="-12.751200000000001"/>
  </r>
  <r>
    <n v="3438"/>
    <s v="CA-2017-152583"/>
    <d v="2017-10-30T00:00:00"/>
    <d v="2017-10-30T00:00:00"/>
    <s v="Same Day"/>
    <s v="RA-19945"/>
    <x v="362"/>
    <x v="0"/>
    <s v="United States"/>
    <x v="61"/>
    <x v="5"/>
    <n v="75217"/>
    <x v="2"/>
    <s v="FUR-FU-10003849"/>
    <x v="0"/>
    <x v="5"/>
    <x v="526"/>
    <x v="2674"/>
    <x v="0"/>
    <x v="7"/>
    <n v="-8.5007999999999999"/>
  </r>
  <r>
    <n v="3439"/>
    <s v="CA-2017-152583"/>
    <d v="2017-10-30T00:00:00"/>
    <d v="2017-10-30T00:00:00"/>
    <s v="Same Day"/>
    <s v="RA-19945"/>
    <x v="362"/>
    <x v="0"/>
    <s v="United States"/>
    <x v="61"/>
    <x v="5"/>
    <n v="75217"/>
    <x v="2"/>
    <s v="FUR-TA-10002041"/>
    <x v="0"/>
    <x v="3"/>
    <x v="363"/>
    <x v="2675"/>
    <x v="0"/>
    <x v="4"/>
    <n v="-68.130200000000002"/>
  </r>
  <r>
    <n v="3440"/>
    <s v="CA-2017-152583"/>
    <d v="2017-10-30T00:00:00"/>
    <d v="2017-10-30T00:00:00"/>
    <s v="Same Day"/>
    <s v="RA-19945"/>
    <x v="362"/>
    <x v="0"/>
    <s v="United States"/>
    <x v="61"/>
    <x v="5"/>
    <n v="75217"/>
    <x v="2"/>
    <s v="OFF-ST-10002214"/>
    <x v="1"/>
    <x v="4"/>
    <x v="1003"/>
    <x v="2676"/>
    <x v="5"/>
    <x v="2"/>
    <n v="4.0644"/>
  </r>
  <r>
    <n v="3441"/>
    <s v="CA-2015-144099"/>
    <d v="2015-11-29T00:00:00"/>
    <d v="2015-11-30T00:00:00"/>
    <s v="Same Day"/>
    <s v="PO-19195"/>
    <x v="285"/>
    <x v="2"/>
    <s v="United States"/>
    <x v="8"/>
    <x v="1"/>
    <n v="94122"/>
    <x v="1"/>
    <s v="OFF-BI-10001078"/>
    <x v="1"/>
    <x v="8"/>
    <x v="61"/>
    <x v="2677"/>
    <x v="7"/>
    <x v="2"/>
    <n v="1.5602"/>
  </r>
  <r>
    <n v="3442"/>
    <s v="CA-2014-158337"/>
    <d v="2014-03-11T00:00:00"/>
    <d v="2014-03-14T00:00:00"/>
    <s v="Second Class"/>
    <s v="KA-16525"/>
    <x v="567"/>
    <x v="0"/>
    <s v="United States"/>
    <x v="20"/>
    <x v="15"/>
    <n v="10024"/>
    <x v="3"/>
    <s v="OFF-PA-10002137"/>
    <x v="1"/>
    <x v="10"/>
    <x v="565"/>
    <x v="2678"/>
    <x v="9"/>
    <x v="0"/>
    <n v="49.014000000000003"/>
  </r>
  <r>
    <n v="3443"/>
    <s v="CA-2017-168858"/>
    <d v="2017-11-19T00:00:00"/>
    <d v="2017-11-23T00:00:00"/>
    <s v="Standard Class"/>
    <s v="JD-16150"/>
    <x v="251"/>
    <x v="1"/>
    <s v="United States"/>
    <x v="20"/>
    <x v="15"/>
    <n v="10011"/>
    <x v="3"/>
    <s v="OFF-EN-10001415"/>
    <x v="1"/>
    <x v="12"/>
    <x v="153"/>
    <x v="80"/>
    <x v="1"/>
    <x v="0"/>
    <n v="8.3699999999999992"/>
  </r>
  <r>
    <n v="3444"/>
    <s v="CA-2017-168858"/>
    <d v="2017-11-19T00:00:00"/>
    <d v="2017-11-23T00:00:00"/>
    <s v="Standard Class"/>
    <s v="JD-16150"/>
    <x v="251"/>
    <x v="1"/>
    <s v="United States"/>
    <x v="20"/>
    <x v="15"/>
    <n v="10011"/>
    <x v="3"/>
    <s v="OFF-AP-10003849"/>
    <x v="1"/>
    <x v="9"/>
    <x v="841"/>
    <x v="2679"/>
    <x v="3"/>
    <x v="0"/>
    <n v="626.18499999999995"/>
  </r>
  <r>
    <n v="3445"/>
    <s v="CA-2016-116344"/>
    <d v="2016-07-29T00:00:00"/>
    <d v="2016-08-02T00:00:00"/>
    <s v="Standard Class"/>
    <s v="JO-15145"/>
    <x v="705"/>
    <x v="1"/>
    <s v="United States"/>
    <x v="10"/>
    <x v="9"/>
    <n v="19140"/>
    <x v="3"/>
    <s v="OFF-ST-10001713"/>
    <x v="1"/>
    <x v="4"/>
    <x v="45"/>
    <x v="556"/>
    <x v="0"/>
    <x v="2"/>
    <n v="-16.956800000000001"/>
  </r>
  <r>
    <n v="3446"/>
    <s v="CA-2015-131779"/>
    <d v="2015-06-12T00:00:00"/>
    <d v="2015-06-17T00:00:00"/>
    <s v="Standard Class"/>
    <s v="LE-16810"/>
    <x v="97"/>
    <x v="0"/>
    <s v="United States"/>
    <x v="46"/>
    <x v="13"/>
    <n v="19711"/>
    <x v="3"/>
    <s v="OFF-ST-10001505"/>
    <x v="1"/>
    <x v="4"/>
    <x v="1183"/>
    <x v="2680"/>
    <x v="2"/>
    <x v="0"/>
    <n v="5.0830000000000002"/>
  </r>
  <r>
    <n v="3447"/>
    <s v="CA-2016-158869"/>
    <d v="2016-08-06T00:00:00"/>
    <d v="2016-08-07T00:00:00"/>
    <s v="First Class"/>
    <s v="AH-10690"/>
    <x v="706"/>
    <x v="1"/>
    <s v="United States"/>
    <x v="20"/>
    <x v="15"/>
    <n v="10024"/>
    <x v="3"/>
    <s v="OFF-PA-10000474"/>
    <x v="1"/>
    <x v="10"/>
    <x v="33"/>
    <x v="2681"/>
    <x v="0"/>
    <x v="0"/>
    <n v="33.313600000000001"/>
  </r>
  <r>
    <n v="3448"/>
    <s v="CA-2017-102554"/>
    <d v="2017-06-11T00:00:00"/>
    <d v="2017-06-15T00:00:00"/>
    <s v="Standard Class"/>
    <s v="KN-16705"/>
    <x v="607"/>
    <x v="2"/>
    <s v="United States"/>
    <x v="109"/>
    <x v="19"/>
    <n v="36830"/>
    <x v="0"/>
    <s v="OFF-AR-10001919"/>
    <x v="1"/>
    <x v="6"/>
    <x v="862"/>
    <x v="1053"/>
    <x v="0"/>
    <x v="0"/>
    <n v="1.0904"/>
  </r>
  <r>
    <n v="3449"/>
    <s v="CA-2016-162614"/>
    <d v="2016-10-07T00:00:00"/>
    <d v="2016-10-13T00:00:00"/>
    <s v="Standard Class"/>
    <s v="TB-21250"/>
    <x v="621"/>
    <x v="0"/>
    <s v="United States"/>
    <x v="1"/>
    <x v="1"/>
    <n v="90049"/>
    <x v="1"/>
    <s v="OFF-BI-10004001"/>
    <x v="1"/>
    <x v="8"/>
    <x v="818"/>
    <x v="2682"/>
    <x v="0"/>
    <x v="2"/>
    <n v="8.8607999999999993"/>
  </r>
  <r>
    <n v="3450"/>
    <s v="CA-2014-168592"/>
    <d v="2014-09-08T00:00:00"/>
    <d v="2014-09-14T00:00:00"/>
    <s v="Standard Class"/>
    <s v="DP-13390"/>
    <x v="503"/>
    <x v="2"/>
    <s v="United States"/>
    <x v="8"/>
    <x v="1"/>
    <n v="94110"/>
    <x v="1"/>
    <s v="OFF-AP-10004785"/>
    <x v="1"/>
    <x v="9"/>
    <x v="1186"/>
    <x v="2683"/>
    <x v="2"/>
    <x v="0"/>
    <n v="24.359500000000001"/>
  </r>
  <r>
    <n v="3451"/>
    <s v="CA-2014-168592"/>
    <d v="2014-09-08T00:00:00"/>
    <d v="2014-09-14T00:00:00"/>
    <s v="Standard Class"/>
    <s v="DP-13390"/>
    <x v="503"/>
    <x v="2"/>
    <s v="United States"/>
    <x v="8"/>
    <x v="1"/>
    <n v="94110"/>
    <x v="1"/>
    <s v="OFF-ST-10002406"/>
    <x v="1"/>
    <x v="4"/>
    <x v="328"/>
    <x v="2684"/>
    <x v="7"/>
    <x v="0"/>
    <n v="4.1916000000000002"/>
  </r>
  <r>
    <n v="3452"/>
    <s v="CA-2014-168592"/>
    <d v="2014-09-08T00:00:00"/>
    <d v="2014-09-14T00:00:00"/>
    <s v="Standard Class"/>
    <s v="DP-13390"/>
    <x v="503"/>
    <x v="2"/>
    <s v="United States"/>
    <x v="8"/>
    <x v="1"/>
    <n v="94110"/>
    <x v="1"/>
    <s v="OFF-FA-10002988"/>
    <x v="1"/>
    <x v="13"/>
    <x v="132"/>
    <x v="133"/>
    <x v="0"/>
    <x v="0"/>
    <n v="1.9698"/>
  </r>
  <r>
    <n v="3453"/>
    <s v="CA-2014-157609"/>
    <d v="2014-03-16T00:00:00"/>
    <d v="2014-03-21T00:00:00"/>
    <s v="Second Class"/>
    <s v="KN-16705"/>
    <x v="607"/>
    <x v="2"/>
    <s v="United States"/>
    <x v="253"/>
    <x v="3"/>
    <n v="27604"/>
    <x v="0"/>
    <s v="TEC-PH-10002415"/>
    <x v="2"/>
    <x v="7"/>
    <x v="1526"/>
    <x v="2685"/>
    <x v="0"/>
    <x v="2"/>
    <n v="29.495000000000001"/>
  </r>
  <r>
    <n v="3454"/>
    <s v="CA-2015-153325"/>
    <d v="2015-03-01T00:00:00"/>
    <d v="2015-03-02T00:00:00"/>
    <s v="Second Class"/>
    <s v="ST-20530"/>
    <x v="461"/>
    <x v="0"/>
    <s v="United States"/>
    <x v="203"/>
    <x v="32"/>
    <n v="31204"/>
    <x v="0"/>
    <s v="OFF-BI-10004236"/>
    <x v="1"/>
    <x v="8"/>
    <x v="900"/>
    <x v="2686"/>
    <x v="4"/>
    <x v="0"/>
    <n v="27.011199999999999"/>
  </r>
  <r>
    <n v="3455"/>
    <s v="CA-2015-153626"/>
    <d v="2015-07-09T00:00:00"/>
    <d v="2015-07-14T00:00:00"/>
    <s v="Standard Class"/>
    <s v="EB-13870"/>
    <x v="12"/>
    <x v="0"/>
    <s v="United States"/>
    <x v="316"/>
    <x v="18"/>
    <n v="37211"/>
    <x v="0"/>
    <s v="OFF-AR-10000657"/>
    <x v="1"/>
    <x v="6"/>
    <x v="1527"/>
    <x v="782"/>
    <x v="1"/>
    <x v="2"/>
    <n v="0.83850000000000002"/>
  </r>
  <r>
    <n v="3456"/>
    <s v="CA-2016-166485"/>
    <d v="2016-02-20T00:00:00"/>
    <d v="2016-02-27T00:00:00"/>
    <s v="Standard Class"/>
    <s v="AH-10210"/>
    <x v="117"/>
    <x v="0"/>
    <s v="United States"/>
    <x v="316"/>
    <x v="18"/>
    <n v="37211"/>
    <x v="0"/>
    <s v="OFF-PA-10004996"/>
    <x v="1"/>
    <x v="10"/>
    <x v="1528"/>
    <x v="2687"/>
    <x v="0"/>
    <x v="2"/>
    <n v="5.5674000000000001"/>
  </r>
  <r>
    <n v="3457"/>
    <s v="CA-2017-136448"/>
    <d v="2017-09-16T00:00:00"/>
    <d v="2017-09-18T00:00:00"/>
    <s v="First Class"/>
    <s v="AS-10090"/>
    <x v="548"/>
    <x v="0"/>
    <s v="United States"/>
    <x v="10"/>
    <x v="9"/>
    <n v="19143"/>
    <x v="3"/>
    <s v="TEC-AC-10001109"/>
    <x v="2"/>
    <x v="11"/>
    <x v="1007"/>
    <x v="973"/>
    <x v="1"/>
    <x v="2"/>
    <n v="19.793399999999998"/>
  </r>
  <r>
    <n v="3458"/>
    <s v="CA-2017-136448"/>
    <d v="2017-09-16T00:00:00"/>
    <d v="2017-09-18T00:00:00"/>
    <s v="First Class"/>
    <s v="AS-10090"/>
    <x v="548"/>
    <x v="0"/>
    <s v="United States"/>
    <x v="10"/>
    <x v="9"/>
    <n v="19143"/>
    <x v="3"/>
    <s v="FUR-FU-10003832"/>
    <x v="0"/>
    <x v="5"/>
    <x v="1429"/>
    <x v="2688"/>
    <x v="1"/>
    <x v="2"/>
    <n v="2.2511999999999999"/>
  </r>
  <r>
    <n v="3459"/>
    <s v="CA-2017-136448"/>
    <d v="2017-09-16T00:00:00"/>
    <d v="2017-09-18T00:00:00"/>
    <s v="First Class"/>
    <s v="AS-10090"/>
    <x v="548"/>
    <x v="0"/>
    <s v="United States"/>
    <x v="10"/>
    <x v="9"/>
    <n v="19143"/>
    <x v="3"/>
    <s v="OFF-BI-10002393"/>
    <x v="1"/>
    <x v="8"/>
    <x v="1197"/>
    <x v="2689"/>
    <x v="0"/>
    <x v="6"/>
    <n v="-2.7551999999999999"/>
  </r>
  <r>
    <n v="3460"/>
    <s v="CA-2017-136448"/>
    <d v="2017-09-16T00:00:00"/>
    <d v="2017-09-18T00:00:00"/>
    <s v="First Class"/>
    <s v="AS-10090"/>
    <x v="548"/>
    <x v="0"/>
    <s v="United States"/>
    <x v="10"/>
    <x v="9"/>
    <n v="19143"/>
    <x v="3"/>
    <s v="OFF-BI-10001359"/>
    <x v="1"/>
    <x v="8"/>
    <x v="1162"/>
    <x v="2690"/>
    <x v="0"/>
    <x v="6"/>
    <n v="-412.61540000000002"/>
  </r>
  <r>
    <n v="3461"/>
    <s v="CA-2017-136448"/>
    <d v="2017-09-16T00:00:00"/>
    <d v="2017-09-18T00:00:00"/>
    <s v="First Class"/>
    <s v="AS-10090"/>
    <x v="548"/>
    <x v="0"/>
    <s v="United States"/>
    <x v="10"/>
    <x v="9"/>
    <n v="19143"/>
    <x v="3"/>
    <s v="TEC-AC-10003628"/>
    <x v="2"/>
    <x v="11"/>
    <x v="247"/>
    <x v="730"/>
    <x v="0"/>
    <x v="2"/>
    <n v="14.395200000000001"/>
  </r>
  <r>
    <n v="3462"/>
    <s v="CA-2017-114258"/>
    <d v="2017-11-05T00:00:00"/>
    <d v="2017-11-10T00:00:00"/>
    <s v="Second Class"/>
    <s v="EM-13825"/>
    <x v="605"/>
    <x v="1"/>
    <s v="United States"/>
    <x v="61"/>
    <x v="5"/>
    <n v="75081"/>
    <x v="2"/>
    <s v="TEC-PH-10003012"/>
    <x v="2"/>
    <x v="7"/>
    <x v="348"/>
    <x v="2691"/>
    <x v="4"/>
    <x v="2"/>
    <n v="55.436399999999999"/>
  </r>
  <r>
    <n v="3463"/>
    <s v="CA-2015-152611"/>
    <d v="2015-02-20T00:00:00"/>
    <d v="2015-02-23T00:00:00"/>
    <s v="Second Class"/>
    <s v="KA-16525"/>
    <x v="567"/>
    <x v="0"/>
    <s v="United States"/>
    <x v="275"/>
    <x v="30"/>
    <n v="8861"/>
    <x v="3"/>
    <s v="OFF-AR-10003903"/>
    <x v="1"/>
    <x v="6"/>
    <x v="887"/>
    <x v="2692"/>
    <x v="3"/>
    <x v="0"/>
    <n v="74.565399999999997"/>
  </r>
  <r>
    <n v="3464"/>
    <s v="CA-2016-165470"/>
    <d v="2016-11-25T00:00:00"/>
    <d v="2016-11-30T00:00:00"/>
    <s v="Standard Class"/>
    <s v="HJ-14875"/>
    <x v="707"/>
    <x v="2"/>
    <s v="United States"/>
    <x v="108"/>
    <x v="2"/>
    <n v="32216"/>
    <x v="0"/>
    <s v="OFF-PA-10004675"/>
    <x v="1"/>
    <x v="10"/>
    <x v="69"/>
    <x v="2693"/>
    <x v="7"/>
    <x v="2"/>
    <n v="1.651"/>
  </r>
  <r>
    <n v="3465"/>
    <s v="CA-2017-128699"/>
    <d v="2017-12-03T00:00:00"/>
    <d v="2017-12-05T00:00:00"/>
    <s v="Second Class"/>
    <s v="ND-18370"/>
    <x v="444"/>
    <x v="0"/>
    <s v="United States"/>
    <x v="108"/>
    <x v="2"/>
    <n v="32216"/>
    <x v="0"/>
    <s v="TEC-AC-10001990"/>
    <x v="2"/>
    <x v="11"/>
    <x v="870"/>
    <x v="1388"/>
    <x v="7"/>
    <x v="2"/>
    <n v="7.1988000000000003"/>
  </r>
  <r>
    <n v="3466"/>
    <s v="US-2015-147242"/>
    <d v="2015-09-10T00:00:00"/>
    <d v="2015-09-14T00:00:00"/>
    <s v="Standard Class"/>
    <s v="EH-13765"/>
    <x v="553"/>
    <x v="1"/>
    <s v="United States"/>
    <x v="359"/>
    <x v="31"/>
    <n v="2151"/>
    <x v="3"/>
    <s v="OFF-AP-10003842"/>
    <x v="1"/>
    <x v="9"/>
    <x v="1256"/>
    <x v="1156"/>
    <x v="0"/>
    <x v="0"/>
    <n v="16.1096"/>
  </r>
  <r>
    <n v="3467"/>
    <s v="US-2015-147242"/>
    <d v="2015-09-10T00:00:00"/>
    <d v="2015-09-14T00:00:00"/>
    <s v="Standard Class"/>
    <s v="EH-13765"/>
    <x v="553"/>
    <x v="1"/>
    <s v="United States"/>
    <x v="359"/>
    <x v="31"/>
    <n v="2151"/>
    <x v="3"/>
    <s v="FUR-BO-10004695"/>
    <x v="0"/>
    <x v="0"/>
    <x v="200"/>
    <x v="2694"/>
    <x v="0"/>
    <x v="0"/>
    <n v="83.250799999999998"/>
  </r>
  <r>
    <n v="3468"/>
    <s v="US-2015-147242"/>
    <d v="2015-09-10T00:00:00"/>
    <d v="2015-09-14T00:00:00"/>
    <s v="Standard Class"/>
    <s v="EH-13765"/>
    <x v="553"/>
    <x v="1"/>
    <s v="United States"/>
    <x v="359"/>
    <x v="31"/>
    <n v="2151"/>
    <x v="3"/>
    <s v="OFF-PA-10003039"/>
    <x v="1"/>
    <x v="10"/>
    <x v="334"/>
    <x v="2695"/>
    <x v="6"/>
    <x v="0"/>
    <n v="125.46899999999999"/>
  </r>
  <r>
    <n v="3469"/>
    <s v="CA-2016-146143"/>
    <d v="2016-12-14T00:00:00"/>
    <d v="2016-12-19T00:00:00"/>
    <s v="Standard Class"/>
    <s v="MC-17845"/>
    <x v="266"/>
    <x v="0"/>
    <s v="United States"/>
    <x v="25"/>
    <x v="35"/>
    <n v="39212"/>
    <x v="0"/>
    <s v="FUR-FU-10002045"/>
    <x v="0"/>
    <x v="5"/>
    <x v="1365"/>
    <x v="2696"/>
    <x v="5"/>
    <x v="0"/>
    <n v="58.687199999999997"/>
  </r>
  <r>
    <n v="3470"/>
    <s v="CA-2015-100888"/>
    <d v="2015-04-06T00:00:00"/>
    <d v="2015-04-10T00:00:00"/>
    <s v="Standard Class"/>
    <s v="MH-17455"/>
    <x v="708"/>
    <x v="0"/>
    <s v="United States"/>
    <x v="108"/>
    <x v="3"/>
    <n v="28540"/>
    <x v="0"/>
    <s v="OFF-PA-10001019"/>
    <x v="1"/>
    <x v="10"/>
    <x v="681"/>
    <x v="1097"/>
    <x v="1"/>
    <x v="2"/>
    <n v="16.183800000000002"/>
  </r>
  <r>
    <n v="3471"/>
    <s v="US-2016-150035"/>
    <d v="2016-12-01T00:00:00"/>
    <d v="2016-12-05T00:00:00"/>
    <s v="Standard Class"/>
    <s v="CL-11890"/>
    <x v="488"/>
    <x v="0"/>
    <s v="United States"/>
    <x v="8"/>
    <x v="1"/>
    <n v="94122"/>
    <x v="1"/>
    <s v="FUR-FU-10003724"/>
    <x v="0"/>
    <x v="5"/>
    <x v="896"/>
    <x v="80"/>
    <x v="0"/>
    <x v="0"/>
    <n v="4.3524000000000003"/>
  </r>
  <r>
    <n v="3472"/>
    <s v="CA-2017-122644"/>
    <d v="2017-11-12T00:00:00"/>
    <d v="2017-11-17T00:00:00"/>
    <s v="Standard Class"/>
    <s v="SF-20965"/>
    <x v="245"/>
    <x v="1"/>
    <s v="United States"/>
    <x v="38"/>
    <x v="24"/>
    <n v="43229"/>
    <x v="3"/>
    <s v="OFF-PA-10003673"/>
    <x v="1"/>
    <x v="10"/>
    <x v="980"/>
    <x v="2697"/>
    <x v="0"/>
    <x v="2"/>
    <n v="3.5255999999999998"/>
  </r>
  <r>
    <n v="3473"/>
    <s v="CA-2017-122644"/>
    <d v="2017-11-12T00:00:00"/>
    <d v="2017-11-17T00:00:00"/>
    <s v="Standard Class"/>
    <s v="SF-20965"/>
    <x v="245"/>
    <x v="1"/>
    <s v="United States"/>
    <x v="38"/>
    <x v="24"/>
    <n v="43229"/>
    <x v="3"/>
    <s v="TEC-AC-10003614"/>
    <x v="2"/>
    <x v="11"/>
    <x v="567"/>
    <x v="2698"/>
    <x v="0"/>
    <x v="2"/>
    <n v="3.0133999999999999"/>
  </r>
  <r>
    <n v="3474"/>
    <s v="CA-2017-111815"/>
    <d v="2017-03-03T00:00:00"/>
    <d v="2017-03-10T00:00:00"/>
    <s v="Standard Class"/>
    <s v="EP-13915"/>
    <x v="212"/>
    <x v="0"/>
    <s v="United States"/>
    <x v="363"/>
    <x v="12"/>
    <n v="48127"/>
    <x v="2"/>
    <s v="FUR-CH-10000785"/>
    <x v="0"/>
    <x v="1"/>
    <x v="323"/>
    <x v="2699"/>
    <x v="7"/>
    <x v="0"/>
    <n v="47.0548"/>
  </r>
  <r>
    <n v="3475"/>
    <s v="CA-2017-111815"/>
    <d v="2017-03-03T00:00:00"/>
    <d v="2017-03-10T00:00:00"/>
    <s v="Standard Class"/>
    <s v="EP-13915"/>
    <x v="212"/>
    <x v="0"/>
    <s v="United States"/>
    <x v="363"/>
    <x v="12"/>
    <n v="48127"/>
    <x v="2"/>
    <s v="TEC-AC-10002926"/>
    <x v="2"/>
    <x v="11"/>
    <x v="1123"/>
    <x v="2564"/>
    <x v="0"/>
    <x v="0"/>
    <n v="42.991399999999999"/>
  </r>
  <r>
    <n v="3476"/>
    <s v="CA-2016-144911"/>
    <d v="2016-11-27T00:00:00"/>
    <d v="2016-11-30T00:00:00"/>
    <s v="First Class"/>
    <s v="RW-19630"/>
    <x v="338"/>
    <x v="1"/>
    <s v="United States"/>
    <x v="356"/>
    <x v="41"/>
    <n v="66212"/>
    <x v="2"/>
    <s v="TEC-AC-10004633"/>
    <x v="2"/>
    <x v="11"/>
    <x v="60"/>
    <x v="2700"/>
    <x v="2"/>
    <x v="0"/>
    <n v="15.378"/>
  </r>
  <r>
    <n v="3477"/>
    <s v="CA-2016-144911"/>
    <d v="2016-11-27T00:00:00"/>
    <d v="2016-11-30T00:00:00"/>
    <s v="First Class"/>
    <s v="RW-19630"/>
    <x v="338"/>
    <x v="1"/>
    <s v="United States"/>
    <x v="356"/>
    <x v="41"/>
    <n v="66212"/>
    <x v="2"/>
    <s v="OFF-BI-10000977"/>
    <x v="1"/>
    <x v="8"/>
    <x v="991"/>
    <x v="2701"/>
    <x v="2"/>
    <x v="0"/>
    <n v="69.92"/>
  </r>
  <r>
    <n v="3478"/>
    <s v="CA-2014-143385"/>
    <d v="2014-08-31T00:00:00"/>
    <d v="2014-09-05T00:00:00"/>
    <s v="Standard Class"/>
    <s v="SJ-20500"/>
    <x v="81"/>
    <x v="0"/>
    <s v="United States"/>
    <x v="364"/>
    <x v="27"/>
    <n v="87505"/>
    <x v="1"/>
    <s v="TEC-AC-10001635"/>
    <x v="2"/>
    <x v="11"/>
    <x v="1372"/>
    <x v="448"/>
    <x v="6"/>
    <x v="0"/>
    <n v="18.504000000000001"/>
  </r>
  <r>
    <n v="3479"/>
    <s v="CA-2016-131289"/>
    <d v="2016-12-08T00:00:00"/>
    <d v="2016-12-14T00:00:00"/>
    <s v="Standard Class"/>
    <s v="SP-20620"/>
    <x v="407"/>
    <x v="1"/>
    <s v="United States"/>
    <x v="8"/>
    <x v="1"/>
    <n v="94110"/>
    <x v="1"/>
    <s v="OFF-AR-10003056"/>
    <x v="1"/>
    <x v="6"/>
    <x v="18"/>
    <x v="18"/>
    <x v="0"/>
    <x v="0"/>
    <n v="2.4824000000000002"/>
  </r>
  <r>
    <n v="3480"/>
    <s v="CA-2016-131289"/>
    <d v="2016-12-08T00:00:00"/>
    <d v="2016-12-14T00:00:00"/>
    <s v="Standard Class"/>
    <s v="SP-20620"/>
    <x v="407"/>
    <x v="1"/>
    <s v="United States"/>
    <x v="8"/>
    <x v="1"/>
    <n v="94110"/>
    <x v="1"/>
    <s v="OFF-PA-10003363"/>
    <x v="1"/>
    <x v="10"/>
    <x v="1529"/>
    <x v="1544"/>
    <x v="3"/>
    <x v="0"/>
    <n v="21.7728"/>
  </r>
  <r>
    <n v="3481"/>
    <s v="CA-2016-131289"/>
    <d v="2016-12-08T00:00:00"/>
    <d v="2016-12-14T00:00:00"/>
    <s v="Standard Class"/>
    <s v="SP-20620"/>
    <x v="407"/>
    <x v="1"/>
    <s v="United States"/>
    <x v="8"/>
    <x v="1"/>
    <n v="94110"/>
    <x v="1"/>
    <s v="FUR-TA-10003954"/>
    <x v="0"/>
    <x v="3"/>
    <x v="1217"/>
    <x v="2702"/>
    <x v="5"/>
    <x v="2"/>
    <n v="-195.47880000000001"/>
  </r>
  <r>
    <n v="3482"/>
    <s v="CA-2014-124023"/>
    <d v="2014-04-07T00:00:00"/>
    <d v="2014-04-10T00:00:00"/>
    <s v="First Class"/>
    <s v="PJ-19015"/>
    <x v="307"/>
    <x v="0"/>
    <s v="United States"/>
    <x v="216"/>
    <x v="19"/>
    <n v="36608"/>
    <x v="0"/>
    <s v="FUR-FU-10004415"/>
    <x v="0"/>
    <x v="5"/>
    <x v="1063"/>
    <x v="2431"/>
    <x v="0"/>
    <x v="0"/>
    <n v="2.7776000000000001"/>
  </r>
  <r>
    <n v="3483"/>
    <s v="CA-2014-124688"/>
    <d v="2014-08-27T00:00:00"/>
    <d v="2014-08-29T00:00:00"/>
    <s v="First Class"/>
    <s v="CC-12610"/>
    <x v="566"/>
    <x v="1"/>
    <s v="United States"/>
    <x v="24"/>
    <x v="17"/>
    <n v="22153"/>
    <x v="0"/>
    <s v="TEC-PH-10000455"/>
    <x v="2"/>
    <x v="7"/>
    <x v="1121"/>
    <x v="2703"/>
    <x v="2"/>
    <x v="0"/>
    <n v="168.18549999999999"/>
  </r>
  <r>
    <n v="3484"/>
    <s v="CA-2014-124688"/>
    <d v="2014-08-27T00:00:00"/>
    <d v="2014-08-29T00:00:00"/>
    <s v="First Class"/>
    <s v="CC-12610"/>
    <x v="566"/>
    <x v="1"/>
    <s v="United States"/>
    <x v="24"/>
    <x v="17"/>
    <n v="22153"/>
    <x v="0"/>
    <s v="FUR-FU-10002456"/>
    <x v="0"/>
    <x v="5"/>
    <x v="1018"/>
    <x v="2021"/>
    <x v="4"/>
    <x v="0"/>
    <n v="12.521599999999999"/>
  </r>
  <r>
    <n v="3485"/>
    <s v="CA-2014-124688"/>
    <d v="2014-08-27T00:00:00"/>
    <d v="2014-08-29T00:00:00"/>
    <s v="First Class"/>
    <s v="CC-12610"/>
    <x v="566"/>
    <x v="1"/>
    <s v="United States"/>
    <x v="24"/>
    <x v="17"/>
    <n v="22153"/>
    <x v="0"/>
    <s v="FUR-TA-10003569"/>
    <x v="0"/>
    <x v="3"/>
    <x v="1367"/>
    <x v="2704"/>
    <x v="1"/>
    <x v="0"/>
    <n v="300.73500000000001"/>
  </r>
  <r>
    <n v="3486"/>
    <s v="CA-2016-151169"/>
    <d v="2016-10-21T00:00:00"/>
    <d v="2016-10-26T00:00:00"/>
    <s v="Standard Class"/>
    <s v="MY-18295"/>
    <x v="501"/>
    <x v="1"/>
    <s v="United States"/>
    <x v="46"/>
    <x v="13"/>
    <n v="19711"/>
    <x v="3"/>
    <s v="OFF-BI-10002813"/>
    <x v="1"/>
    <x v="8"/>
    <x v="914"/>
    <x v="1054"/>
    <x v="4"/>
    <x v="0"/>
    <n v="3.5640000000000001"/>
  </r>
  <r>
    <n v="3487"/>
    <s v="US-2016-134761"/>
    <d v="2016-11-30T00:00:00"/>
    <d v="2016-11-30T00:00:00"/>
    <s v="Same Day"/>
    <s v="DB-13210"/>
    <x v="203"/>
    <x v="0"/>
    <s v="United States"/>
    <x v="365"/>
    <x v="3"/>
    <n v="28601"/>
    <x v="0"/>
    <s v="TEC-PH-10002890"/>
    <x v="2"/>
    <x v="7"/>
    <x v="1396"/>
    <x v="2705"/>
    <x v="7"/>
    <x v="2"/>
    <n v="2.7143999999999999"/>
  </r>
  <r>
    <n v="3488"/>
    <s v="CA-2017-120705"/>
    <d v="2017-09-05T00:00:00"/>
    <d v="2017-09-11T00:00:00"/>
    <s v="Standard Class"/>
    <s v="MG-17875"/>
    <x v="675"/>
    <x v="2"/>
    <s v="United States"/>
    <x v="2"/>
    <x v="2"/>
    <n v="33311"/>
    <x v="0"/>
    <s v="OFF-ST-10001522"/>
    <x v="1"/>
    <x v="4"/>
    <x v="197"/>
    <x v="2706"/>
    <x v="0"/>
    <x v="2"/>
    <n v="-29.436800000000002"/>
  </r>
  <r>
    <n v="3489"/>
    <s v="CA-2015-157322"/>
    <d v="2015-07-02T00:00:00"/>
    <d v="2015-07-06T00:00:00"/>
    <s v="Standard Class"/>
    <s v="RH-19600"/>
    <x v="584"/>
    <x v="0"/>
    <s v="United States"/>
    <x v="366"/>
    <x v="10"/>
    <n v="60188"/>
    <x v="2"/>
    <s v="FUR-CH-10004086"/>
    <x v="0"/>
    <x v="1"/>
    <x v="284"/>
    <x v="2335"/>
    <x v="0"/>
    <x v="4"/>
    <n v="-5.8346"/>
  </r>
  <r>
    <n v="3490"/>
    <s v="CA-2015-157322"/>
    <d v="2015-07-02T00:00:00"/>
    <d v="2015-07-06T00:00:00"/>
    <s v="Standard Class"/>
    <s v="RH-19600"/>
    <x v="584"/>
    <x v="0"/>
    <s v="United States"/>
    <x v="366"/>
    <x v="10"/>
    <n v="60188"/>
    <x v="2"/>
    <s v="FUR-CH-10003774"/>
    <x v="0"/>
    <x v="1"/>
    <x v="1194"/>
    <x v="2707"/>
    <x v="5"/>
    <x v="4"/>
    <n v="-92.799599999999998"/>
  </r>
  <r>
    <n v="3491"/>
    <s v="CA-2015-157322"/>
    <d v="2015-07-02T00:00:00"/>
    <d v="2015-07-06T00:00:00"/>
    <s v="Standard Class"/>
    <s v="RH-19600"/>
    <x v="584"/>
    <x v="0"/>
    <s v="United States"/>
    <x v="366"/>
    <x v="10"/>
    <n v="60188"/>
    <x v="2"/>
    <s v="OFF-ST-10004507"/>
    <x v="1"/>
    <x v="4"/>
    <x v="457"/>
    <x v="644"/>
    <x v="2"/>
    <x v="2"/>
    <n v="6.0025000000000004"/>
  </r>
  <r>
    <n v="3492"/>
    <s v="CA-2015-157322"/>
    <d v="2015-07-02T00:00:00"/>
    <d v="2015-07-06T00:00:00"/>
    <s v="Standard Class"/>
    <s v="RH-19600"/>
    <x v="584"/>
    <x v="0"/>
    <s v="United States"/>
    <x v="366"/>
    <x v="10"/>
    <n v="60188"/>
    <x v="2"/>
    <s v="OFF-ST-10003208"/>
    <x v="1"/>
    <x v="4"/>
    <x v="246"/>
    <x v="2708"/>
    <x v="1"/>
    <x v="2"/>
    <n v="48.994199999999999"/>
  </r>
  <r>
    <n v="3493"/>
    <s v="CA-2015-157322"/>
    <d v="2015-07-02T00:00:00"/>
    <d v="2015-07-06T00:00:00"/>
    <s v="Standard Class"/>
    <s v="RH-19600"/>
    <x v="584"/>
    <x v="0"/>
    <s v="United States"/>
    <x v="366"/>
    <x v="10"/>
    <n v="60188"/>
    <x v="2"/>
    <s v="OFF-PA-10000659"/>
    <x v="1"/>
    <x v="10"/>
    <x v="162"/>
    <x v="1492"/>
    <x v="0"/>
    <x v="2"/>
    <n v="3.7692000000000001"/>
  </r>
  <r>
    <n v="3494"/>
    <s v="CA-2017-142034"/>
    <d v="2017-09-24T00:00:00"/>
    <d v="2017-09-28T00:00:00"/>
    <s v="Standard Class"/>
    <s v="KB-16240"/>
    <x v="208"/>
    <x v="1"/>
    <s v="United States"/>
    <x v="367"/>
    <x v="11"/>
    <n v="56301"/>
    <x v="2"/>
    <s v="TEC-AC-10002305"/>
    <x v="2"/>
    <x v="11"/>
    <x v="1530"/>
    <x v="2709"/>
    <x v="4"/>
    <x v="0"/>
    <n v="12.96"/>
  </r>
  <r>
    <n v="3495"/>
    <s v="CA-2017-142034"/>
    <d v="2017-09-24T00:00:00"/>
    <d v="2017-09-28T00:00:00"/>
    <s v="Standard Class"/>
    <s v="KB-16240"/>
    <x v="208"/>
    <x v="1"/>
    <s v="United States"/>
    <x v="367"/>
    <x v="11"/>
    <n v="56301"/>
    <x v="2"/>
    <s v="TEC-AC-10000990"/>
    <x v="2"/>
    <x v="11"/>
    <x v="1531"/>
    <x v="2710"/>
    <x v="2"/>
    <x v="0"/>
    <n v="275.47800000000001"/>
  </r>
  <r>
    <n v="3496"/>
    <s v="CA-2017-142034"/>
    <d v="2017-09-24T00:00:00"/>
    <d v="2017-09-28T00:00:00"/>
    <s v="Standard Class"/>
    <s v="KB-16240"/>
    <x v="208"/>
    <x v="1"/>
    <s v="United States"/>
    <x v="367"/>
    <x v="11"/>
    <n v="56301"/>
    <x v="2"/>
    <s v="FUR-CH-10000665"/>
    <x v="0"/>
    <x v="1"/>
    <x v="662"/>
    <x v="884"/>
    <x v="4"/>
    <x v="0"/>
    <n v="181.17599999999999"/>
  </r>
  <r>
    <n v="3497"/>
    <s v="CA-2016-107328"/>
    <d v="2016-08-08T00:00:00"/>
    <d v="2016-08-15T00:00:00"/>
    <s v="Standard Class"/>
    <s v="CA-12055"/>
    <x v="402"/>
    <x v="2"/>
    <s v="United States"/>
    <x v="1"/>
    <x v="1"/>
    <n v="90036"/>
    <x v="1"/>
    <s v="FUR-TA-10001932"/>
    <x v="0"/>
    <x v="3"/>
    <x v="848"/>
    <x v="2711"/>
    <x v="0"/>
    <x v="2"/>
    <n v="12.8256"/>
  </r>
  <r>
    <n v="3498"/>
    <s v="CA-2016-107328"/>
    <d v="2016-08-08T00:00:00"/>
    <d v="2016-08-15T00:00:00"/>
    <s v="Standard Class"/>
    <s v="CA-12055"/>
    <x v="402"/>
    <x v="2"/>
    <s v="United States"/>
    <x v="1"/>
    <x v="1"/>
    <n v="90036"/>
    <x v="1"/>
    <s v="OFF-AP-10004487"/>
    <x v="1"/>
    <x v="9"/>
    <x v="722"/>
    <x v="2712"/>
    <x v="5"/>
    <x v="0"/>
    <n v="136.61760000000001"/>
  </r>
  <r>
    <n v="3499"/>
    <s v="CA-2016-107328"/>
    <d v="2016-08-08T00:00:00"/>
    <d v="2016-08-15T00:00:00"/>
    <s v="Standard Class"/>
    <s v="CA-12055"/>
    <x v="402"/>
    <x v="2"/>
    <s v="United States"/>
    <x v="1"/>
    <x v="1"/>
    <n v="90036"/>
    <x v="1"/>
    <s v="OFF-BI-10002160"/>
    <x v="1"/>
    <x v="8"/>
    <x v="315"/>
    <x v="593"/>
    <x v="2"/>
    <x v="2"/>
    <n v="5.3339999999999996"/>
  </r>
  <r>
    <n v="3500"/>
    <s v="CA-2016-108616"/>
    <d v="2016-09-29T00:00:00"/>
    <d v="2016-10-03T00:00:00"/>
    <s v="Standard Class"/>
    <s v="JK-15730"/>
    <x v="300"/>
    <x v="0"/>
    <s v="United States"/>
    <x v="216"/>
    <x v="19"/>
    <n v="36608"/>
    <x v="0"/>
    <s v="TEC-AC-10000420"/>
    <x v="2"/>
    <x v="11"/>
    <x v="1496"/>
    <x v="2713"/>
    <x v="1"/>
    <x v="0"/>
    <n v="71.389799999999994"/>
  </r>
  <r>
    <n v="3501"/>
    <s v="CA-2016-108616"/>
    <d v="2016-09-29T00:00:00"/>
    <d v="2016-10-03T00:00:00"/>
    <s v="Standard Class"/>
    <s v="JK-15730"/>
    <x v="300"/>
    <x v="0"/>
    <s v="United States"/>
    <x v="216"/>
    <x v="19"/>
    <n v="36608"/>
    <x v="0"/>
    <s v="OFF-BI-10001989"/>
    <x v="1"/>
    <x v="8"/>
    <x v="542"/>
    <x v="2714"/>
    <x v="1"/>
    <x v="0"/>
    <n v="30.211200000000002"/>
  </r>
  <r>
    <n v="3502"/>
    <s v="CA-2016-108616"/>
    <d v="2016-09-29T00:00:00"/>
    <d v="2016-10-03T00:00:00"/>
    <s v="Standard Class"/>
    <s v="JK-15730"/>
    <x v="300"/>
    <x v="0"/>
    <s v="United States"/>
    <x v="216"/>
    <x v="19"/>
    <n v="36608"/>
    <x v="0"/>
    <s v="OFF-AR-10001149"/>
    <x v="1"/>
    <x v="6"/>
    <x v="131"/>
    <x v="233"/>
    <x v="6"/>
    <x v="0"/>
    <n v="7.7759999999999998"/>
  </r>
  <r>
    <n v="3503"/>
    <s v="CA-2017-125115"/>
    <d v="2017-04-10T00:00:00"/>
    <d v="2017-04-10T00:00:00"/>
    <s v="Same Day"/>
    <s v="RD-19930"/>
    <x v="709"/>
    <x v="0"/>
    <s v="United States"/>
    <x v="89"/>
    <x v="5"/>
    <n v="78745"/>
    <x v="2"/>
    <s v="OFF-PA-10004101"/>
    <x v="1"/>
    <x v="10"/>
    <x v="511"/>
    <x v="559"/>
    <x v="0"/>
    <x v="2"/>
    <n v="3.6288"/>
  </r>
  <r>
    <n v="3504"/>
    <s v="CA-2017-125115"/>
    <d v="2017-04-10T00:00:00"/>
    <d v="2017-04-10T00:00:00"/>
    <s v="Same Day"/>
    <s v="RD-19930"/>
    <x v="709"/>
    <x v="0"/>
    <s v="United States"/>
    <x v="89"/>
    <x v="5"/>
    <n v="78745"/>
    <x v="2"/>
    <s v="TEC-AC-10001714"/>
    <x v="2"/>
    <x v="11"/>
    <x v="685"/>
    <x v="2715"/>
    <x v="1"/>
    <x v="2"/>
    <n v="20.343900000000001"/>
  </r>
  <r>
    <n v="3505"/>
    <s v="CA-2016-150945"/>
    <d v="2016-12-18T00:00:00"/>
    <d v="2016-12-20T00:00:00"/>
    <s v="Second Class"/>
    <s v="JK-16120"/>
    <x v="451"/>
    <x v="2"/>
    <s v="United States"/>
    <x v="20"/>
    <x v="15"/>
    <n v="10009"/>
    <x v="3"/>
    <s v="OFF-ST-10003716"/>
    <x v="1"/>
    <x v="4"/>
    <x v="898"/>
    <x v="1706"/>
    <x v="4"/>
    <x v="0"/>
    <n v="117.0104"/>
  </r>
  <r>
    <n v="3506"/>
    <s v="CA-2014-166863"/>
    <d v="2014-06-20T00:00:00"/>
    <d v="2014-06-24T00:00:00"/>
    <s v="Standard Class"/>
    <s v="SC-20020"/>
    <x v="710"/>
    <x v="0"/>
    <s v="United States"/>
    <x v="243"/>
    <x v="5"/>
    <n v="75023"/>
    <x v="2"/>
    <s v="TEC-PH-10000369"/>
    <x v="2"/>
    <x v="7"/>
    <x v="1355"/>
    <x v="1212"/>
    <x v="0"/>
    <x v="2"/>
    <n v="20.1584"/>
  </r>
  <r>
    <n v="3507"/>
    <s v="CA-2014-166863"/>
    <d v="2014-06-20T00:00:00"/>
    <d v="2014-06-24T00:00:00"/>
    <s v="Standard Class"/>
    <s v="SC-20020"/>
    <x v="710"/>
    <x v="0"/>
    <s v="United States"/>
    <x v="243"/>
    <x v="5"/>
    <n v="75023"/>
    <x v="2"/>
    <s v="OFF-BI-10000756"/>
    <x v="1"/>
    <x v="8"/>
    <x v="15"/>
    <x v="882"/>
    <x v="4"/>
    <x v="3"/>
    <n v="-5.0880000000000001"/>
  </r>
  <r>
    <n v="3508"/>
    <s v="CA-2014-166863"/>
    <d v="2014-06-20T00:00:00"/>
    <d v="2014-06-24T00:00:00"/>
    <s v="Standard Class"/>
    <s v="SC-20020"/>
    <x v="710"/>
    <x v="0"/>
    <s v="United States"/>
    <x v="243"/>
    <x v="5"/>
    <n v="75023"/>
    <x v="2"/>
    <s v="FUR-BO-10001608"/>
    <x v="0"/>
    <x v="0"/>
    <x v="1532"/>
    <x v="2716"/>
    <x v="4"/>
    <x v="8"/>
    <n v="-19.874400000000001"/>
  </r>
  <r>
    <n v="3509"/>
    <s v="CA-2014-166863"/>
    <d v="2014-06-20T00:00:00"/>
    <d v="2014-06-24T00:00:00"/>
    <s v="Standard Class"/>
    <s v="SC-20020"/>
    <x v="710"/>
    <x v="0"/>
    <s v="United States"/>
    <x v="243"/>
    <x v="5"/>
    <n v="75023"/>
    <x v="2"/>
    <s v="OFF-PA-10001166"/>
    <x v="1"/>
    <x v="10"/>
    <x v="777"/>
    <x v="12"/>
    <x v="1"/>
    <x v="2"/>
    <n v="5.4432"/>
  </r>
  <r>
    <n v="3510"/>
    <s v="CA-2014-166863"/>
    <d v="2014-06-20T00:00:00"/>
    <d v="2014-06-24T00:00:00"/>
    <s v="Standard Class"/>
    <s v="SC-20020"/>
    <x v="710"/>
    <x v="0"/>
    <s v="United States"/>
    <x v="243"/>
    <x v="5"/>
    <n v="75023"/>
    <x v="2"/>
    <s v="OFF-PA-10000587"/>
    <x v="1"/>
    <x v="10"/>
    <x v="57"/>
    <x v="25"/>
    <x v="0"/>
    <x v="2"/>
    <n v="4.0768000000000004"/>
  </r>
  <r>
    <n v="3511"/>
    <s v="CA-2014-166863"/>
    <d v="2014-06-20T00:00:00"/>
    <d v="2014-06-24T00:00:00"/>
    <s v="Standard Class"/>
    <s v="SC-20020"/>
    <x v="710"/>
    <x v="0"/>
    <s v="United States"/>
    <x v="243"/>
    <x v="5"/>
    <n v="75023"/>
    <x v="2"/>
    <s v="TEC-MA-10001972"/>
    <x v="2"/>
    <x v="15"/>
    <x v="1478"/>
    <x v="2717"/>
    <x v="0"/>
    <x v="10"/>
    <n v="-97.72"/>
  </r>
  <r>
    <n v="3512"/>
    <s v="CA-2014-166863"/>
    <d v="2014-06-20T00:00:00"/>
    <d v="2014-06-24T00:00:00"/>
    <s v="Standard Class"/>
    <s v="SC-20020"/>
    <x v="710"/>
    <x v="0"/>
    <s v="United States"/>
    <x v="243"/>
    <x v="5"/>
    <n v="75023"/>
    <x v="2"/>
    <s v="OFF-ST-10004123"/>
    <x v="1"/>
    <x v="4"/>
    <x v="72"/>
    <x v="2718"/>
    <x v="3"/>
    <x v="2"/>
    <n v="-127.372"/>
  </r>
  <r>
    <n v="3513"/>
    <s v="CA-2017-140326"/>
    <d v="2017-09-04T00:00:00"/>
    <d v="2017-09-06T00:00:00"/>
    <s v="First Class"/>
    <s v="HW-14935"/>
    <x v="304"/>
    <x v="1"/>
    <s v="United States"/>
    <x v="22"/>
    <x v="10"/>
    <n v="60653"/>
    <x v="2"/>
    <s v="FUR-BO-10000112"/>
    <x v="0"/>
    <x v="0"/>
    <x v="1533"/>
    <x v="2719"/>
    <x v="6"/>
    <x v="4"/>
    <n v="-117.88200000000001"/>
  </r>
  <r>
    <n v="3514"/>
    <s v="CA-2017-140326"/>
    <d v="2017-09-04T00:00:00"/>
    <d v="2017-09-06T00:00:00"/>
    <s v="First Class"/>
    <s v="HW-14935"/>
    <x v="304"/>
    <x v="1"/>
    <s v="United States"/>
    <x v="22"/>
    <x v="10"/>
    <n v="60653"/>
    <x v="2"/>
    <s v="OFF-PA-10004041"/>
    <x v="1"/>
    <x v="10"/>
    <x v="949"/>
    <x v="2720"/>
    <x v="1"/>
    <x v="2"/>
    <n v="5.55"/>
  </r>
  <r>
    <n v="3515"/>
    <s v="CA-2017-140326"/>
    <d v="2017-09-04T00:00:00"/>
    <d v="2017-09-06T00:00:00"/>
    <s v="First Class"/>
    <s v="HW-14935"/>
    <x v="304"/>
    <x v="1"/>
    <s v="United States"/>
    <x v="22"/>
    <x v="10"/>
    <n v="60653"/>
    <x v="2"/>
    <s v="OFF-AR-10001149"/>
    <x v="1"/>
    <x v="6"/>
    <x v="131"/>
    <x v="2721"/>
    <x v="1"/>
    <x v="2"/>
    <n v="0.86399999999999999"/>
  </r>
  <r>
    <n v="3516"/>
    <s v="CA-2016-168536"/>
    <d v="2016-12-20T00:00:00"/>
    <d v="2016-12-24T00:00:00"/>
    <s v="Standard Class"/>
    <s v="SC-20800"/>
    <x v="561"/>
    <x v="0"/>
    <s v="United States"/>
    <x v="25"/>
    <x v="35"/>
    <n v="39212"/>
    <x v="0"/>
    <s v="TEC-AC-10002323"/>
    <x v="2"/>
    <x v="11"/>
    <x v="177"/>
    <x v="2722"/>
    <x v="1"/>
    <x v="0"/>
    <n v="8.6189999999999998"/>
  </r>
  <r>
    <n v="3517"/>
    <s v="US-2016-113649"/>
    <d v="2016-08-09T00:00:00"/>
    <d v="2016-08-12T00:00:00"/>
    <s v="First Class"/>
    <s v="HA-14920"/>
    <x v="66"/>
    <x v="0"/>
    <s v="United States"/>
    <x v="115"/>
    <x v="3"/>
    <n v="28314"/>
    <x v="0"/>
    <s v="OFF-PA-10000130"/>
    <x v="1"/>
    <x v="10"/>
    <x v="1004"/>
    <x v="2723"/>
    <x v="6"/>
    <x v="2"/>
    <n v="9.6300000000000008"/>
  </r>
  <r>
    <n v="3518"/>
    <s v="US-2016-113649"/>
    <d v="2016-08-09T00:00:00"/>
    <d v="2016-08-12T00:00:00"/>
    <s v="First Class"/>
    <s v="HA-14920"/>
    <x v="66"/>
    <x v="0"/>
    <s v="United States"/>
    <x v="115"/>
    <x v="3"/>
    <n v="28314"/>
    <x v="0"/>
    <s v="TEC-PH-10002350"/>
    <x v="2"/>
    <x v="7"/>
    <x v="1467"/>
    <x v="2488"/>
    <x v="0"/>
    <x v="2"/>
    <n v="4.4783999999999997"/>
  </r>
  <r>
    <n v="3519"/>
    <s v="US-2016-113649"/>
    <d v="2016-08-09T00:00:00"/>
    <d v="2016-08-12T00:00:00"/>
    <s v="First Class"/>
    <s v="HA-14920"/>
    <x v="66"/>
    <x v="0"/>
    <s v="United States"/>
    <x v="115"/>
    <x v="3"/>
    <n v="28314"/>
    <x v="0"/>
    <s v="OFF-AP-10002518"/>
    <x v="1"/>
    <x v="9"/>
    <x v="160"/>
    <x v="2724"/>
    <x v="4"/>
    <x v="2"/>
    <n v="64.072800000000001"/>
  </r>
  <r>
    <n v="3520"/>
    <s v="CA-2015-124975"/>
    <d v="2015-06-22T00:00:00"/>
    <d v="2015-06-25T00:00:00"/>
    <s v="First Class"/>
    <s v="MG-17875"/>
    <x v="675"/>
    <x v="2"/>
    <s v="United States"/>
    <x v="34"/>
    <x v="10"/>
    <n v="60505"/>
    <x v="2"/>
    <s v="FUR-TA-10002645"/>
    <x v="0"/>
    <x v="3"/>
    <x v="1322"/>
    <x v="2725"/>
    <x v="3"/>
    <x v="5"/>
    <n v="-525.64049999999997"/>
  </r>
  <r>
    <n v="3521"/>
    <s v="CA-2015-168767"/>
    <d v="2015-04-10T00:00:00"/>
    <d v="2015-04-15T00:00:00"/>
    <s v="Standard Class"/>
    <s v="DM-12955"/>
    <x v="678"/>
    <x v="1"/>
    <s v="United States"/>
    <x v="301"/>
    <x v="1"/>
    <n v="95823"/>
    <x v="1"/>
    <s v="OFF-BI-10000773"/>
    <x v="1"/>
    <x v="8"/>
    <x v="386"/>
    <x v="2726"/>
    <x v="0"/>
    <x v="2"/>
    <n v="4.3308"/>
  </r>
  <r>
    <n v="3522"/>
    <s v="CA-2016-114482"/>
    <d v="2016-11-21T00:00:00"/>
    <d v="2016-11-25T00:00:00"/>
    <s v="Second Class"/>
    <s v="DM-13345"/>
    <x v="664"/>
    <x v="1"/>
    <s v="United States"/>
    <x v="96"/>
    <x v="23"/>
    <n v="50315"/>
    <x v="2"/>
    <s v="OFF-PA-10003845"/>
    <x v="1"/>
    <x v="10"/>
    <x v="372"/>
    <x v="1304"/>
    <x v="3"/>
    <x v="0"/>
    <n v="19.825399999999998"/>
  </r>
  <r>
    <n v="3523"/>
    <s v="CA-2016-114482"/>
    <d v="2016-11-21T00:00:00"/>
    <d v="2016-11-25T00:00:00"/>
    <s v="Second Class"/>
    <s v="DM-13345"/>
    <x v="664"/>
    <x v="1"/>
    <s v="United States"/>
    <x v="96"/>
    <x v="23"/>
    <n v="50315"/>
    <x v="2"/>
    <s v="TEC-PH-10001580"/>
    <x v="2"/>
    <x v="7"/>
    <x v="234"/>
    <x v="2727"/>
    <x v="1"/>
    <x v="0"/>
    <n v="109.3338"/>
  </r>
  <r>
    <n v="3524"/>
    <s v="CA-2016-137673"/>
    <d v="2016-09-05T00:00:00"/>
    <d v="2016-09-10T00:00:00"/>
    <s v="Standard Class"/>
    <s v="ML-17395"/>
    <x v="504"/>
    <x v="1"/>
    <s v="United States"/>
    <x v="70"/>
    <x v="1"/>
    <n v="92105"/>
    <x v="1"/>
    <s v="TEC-AC-10002345"/>
    <x v="2"/>
    <x v="11"/>
    <x v="175"/>
    <x v="2728"/>
    <x v="8"/>
    <x v="0"/>
    <n v="29"/>
  </r>
  <r>
    <n v="3525"/>
    <s v="CA-2016-132731"/>
    <d v="2016-11-24T00:00:00"/>
    <d v="2016-11-28T00:00:00"/>
    <s v="Standard Class"/>
    <s v="GA-14515"/>
    <x v="654"/>
    <x v="0"/>
    <s v="United States"/>
    <x v="61"/>
    <x v="5"/>
    <n v="75081"/>
    <x v="2"/>
    <s v="TEC-PH-10004120"/>
    <x v="2"/>
    <x v="7"/>
    <x v="1534"/>
    <x v="2729"/>
    <x v="5"/>
    <x v="2"/>
    <n v="49.316400000000002"/>
  </r>
  <r>
    <n v="3526"/>
    <s v="CA-2017-148922"/>
    <d v="2017-12-10T00:00:00"/>
    <d v="2017-12-15T00:00:00"/>
    <s v="Second Class"/>
    <s v="SU-20665"/>
    <x v="711"/>
    <x v="2"/>
    <s v="United States"/>
    <x v="25"/>
    <x v="35"/>
    <n v="39212"/>
    <x v="0"/>
    <s v="TEC-AC-10001838"/>
    <x v="2"/>
    <x v="11"/>
    <x v="651"/>
    <x v="2730"/>
    <x v="1"/>
    <x v="0"/>
    <n v="257.9871"/>
  </r>
  <r>
    <n v="3527"/>
    <s v="CA-2017-148922"/>
    <d v="2017-12-10T00:00:00"/>
    <d v="2017-12-15T00:00:00"/>
    <s v="Second Class"/>
    <s v="SU-20665"/>
    <x v="711"/>
    <x v="2"/>
    <s v="United States"/>
    <x v="25"/>
    <x v="35"/>
    <n v="39212"/>
    <x v="0"/>
    <s v="TEC-PH-10000148"/>
    <x v="2"/>
    <x v="7"/>
    <x v="779"/>
    <x v="2731"/>
    <x v="1"/>
    <x v="0"/>
    <n v="0.77939999999999998"/>
  </r>
  <r>
    <n v="3528"/>
    <s v="CA-2017-148922"/>
    <d v="2017-12-10T00:00:00"/>
    <d v="2017-12-15T00:00:00"/>
    <s v="Second Class"/>
    <s v="SU-20665"/>
    <x v="711"/>
    <x v="2"/>
    <s v="United States"/>
    <x v="25"/>
    <x v="35"/>
    <n v="39212"/>
    <x v="0"/>
    <s v="OFF-BI-10003476"/>
    <x v="1"/>
    <x v="8"/>
    <x v="1535"/>
    <x v="2732"/>
    <x v="8"/>
    <x v="0"/>
    <n v="22.0032"/>
  </r>
  <r>
    <n v="3529"/>
    <s v="CA-2016-130680"/>
    <d v="2016-06-24T00:00:00"/>
    <d v="2016-06-29T00:00:00"/>
    <s v="Standard Class"/>
    <s v="BD-11320"/>
    <x v="217"/>
    <x v="0"/>
    <s v="United States"/>
    <x v="70"/>
    <x v="1"/>
    <n v="92024"/>
    <x v="1"/>
    <s v="TEC-PH-10004833"/>
    <x v="2"/>
    <x v="7"/>
    <x v="1363"/>
    <x v="2733"/>
    <x v="4"/>
    <x v="2"/>
    <n v="-9.56"/>
  </r>
  <r>
    <n v="3530"/>
    <s v="CA-2015-141145"/>
    <d v="2015-09-17T00:00:00"/>
    <d v="2015-09-23T00:00:00"/>
    <s v="Standard Class"/>
    <s v="DB-13405"/>
    <x v="591"/>
    <x v="0"/>
    <s v="United States"/>
    <x v="333"/>
    <x v="2"/>
    <n v="32839"/>
    <x v="0"/>
    <s v="TEC-AC-10001465"/>
    <x v="2"/>
    <x v="11"/>
    <x v="478"/>
    <x v="2734"/>
    <x v="1"/>
    <x v="2"/>
    <n v="10.896000000000001"/>
  </r>
  <r>
    <n v="3531"/>
    <s v="US-2016-152835"/>
    <d v="2016-05-19T00:00:00"/>
    <d v="2016-05-23T00:00:00"/>
    <s v="Standard Class"/>
    <s v="RP-19855"/>
    <x v="532"/>
    <x v="1"/>
    <s v="United States"/>
    <x v="240"/>
    <x v="14"/>
    <n v="47905"/>
    <x v="2"/>
    <s v="OFF-AR-10003056"/>
    <x v="1"/>
    <x v="6"/>
    <x v="18"/>
    <x v="1567"/>
    <x v="2"/>
    <x v="0"/>
    <n v="6.2060000000000004"/>
  </r>
  <r>
    <n v="3532"/>
    <s v="CA-2016-155565"/>
    <d v="2016-05-28T00:00:00"/>
    <d v="2016-05-28T00:00:00"/>
    <s v="Same Day"/>
    <s v="EH-13765"/>
    <x v="553"/>
    <x v="1"/>
    <s v="United States"/>
    <x v="20"/>
    <x v="15"/>
    <n v="10035"/>
    <x v="3"/>
    <s v="OFF-SU-10001218"/>
    <x v="1"/>
    <x v="14"/>
    <x v="134"/>
    <x v="2735"/>
    <x v="2"/>
    <x v="0"/>
    <n v="15.372"/>
  </r>
  <r>
    <n v="3533"/>
    <s v="CA-2014-110849"/>
    <d v="2014-04-18T00:00:00"/>
    <d v="2014-04-23T00:00:00"/>
    <s v="Standard Class"/>
    <s v="JL-15835"/>
    <x v="252"/>
    <x v="0"/>
    <s v="United States"/>
    <x v="1"/>
    <x v="1"/>
    <n v="90049"/>
    <x v="1"/>
    <s v="TEC-MA-10002859"/>
    <x v="2"/>
    <x v="15"/>
    <x v="1536"/>
    <x v="2736"/>
    <x v="4"/>
    <x v="2"/>
    <n v="97.1892"/>
  </r>
  <r>
    <n v="3534"/>
    <s v="CA-2014-110849"/>
    <d v="2014-04-18T00:00:00"/>
    <d v="2014-04-23T00:00:00"/>
    <s v="Standard Class"/>
    <s v="JL-15835"/>
    <x v="252"/>
    <x v="0"/>
    <s v="United States"/>
    <x v="1"/>
    <x v="1"/>
    <n v="90049"/>
    <x v="1"/>
    <s v="OFF-AR-10002375"/>
    <x v="1"/>
    <x v="6"/>
    <x v="831"/>
    <x v="1317"/>
    <x v="4"/>
    <x v="0"/>
    <n v="3.8048000000000002"/>
  </r>
  <r>
    <n v="3535"/>
    <s v="CA-2014-110849"/>
    <d v="2014-04-18T00:00:00"/>
    <d v="2014-04-23T00:00:00"/>
    <s v="Standard Class"/>
    <s v="JL-15835"/>
    <x v="252"/>
    <x v="0"/>
    <s v="United States"/>
    <x v="1"/>
    <x v="1"/>
    <n v="90049"/>
    <x v="1"/>
    <s v="OFF-AR-10000657"/>
    <x v="1"/>
    <x v="6"/>
    <x v="1527"/>
    <x v="2737"/>
    <x v="2"/>
    <x v="0"/>
    <n v="3.5474999999999999"/>
  </r>
  <r>
    <n v="3536"/>
    <s v="CA-2014-110849"/>
    <d v="2014-04-18T00:00:00"/>
    <d v="2014-04-23T00:00:00"/>
    <s v="Standard Class"/>
    <s v="JL-15835"/>
    <x v="252"/>
    <x v="0"/>
    <s v="United States"/>
    <x v="1"/>
    <x v="1"/>
    <n v="90049"/>
    <x v="1"/>
    <s v="OFF-FA-10000134"/>
    <x v="1"/>
    <x v="13"/>
    <x v="196"/>
    <x v="2738"/>
    <x v="0"/>
    <x v="0"/>
    <n v="3.6021999999999998"/>
  </r>
  <r>
    <n v="3537"/>
    <s v="CA-2016-145842"/>
    <d v="2016-06-17T00:00:00"/>
    <d v="2016-06-20T00:00:00"/>
    <s v="Second Class"/>
    <s v="FM-14380"/>
    <x v="248"/>
    <x v="0"/>
    <s v="United States"/>
    <x v="20"/>
    <x v="15"/>
    <n v="10024"/>
    <x v="3"/>
    <s v="OFF-ST-10000419"/>
    <x v="1"/>
    <x v="4"/>
    <x v="1024"/>
    <x v="1344"/>
    <x v="1"/>
    <x v="0"/>
    <n v="0.40739999999999998"/>
  </r>
  <r>
    <n v="3538"/>
    <s v="CA-2014-158771"/>
    <d v="2014-05-09T00:00:00"/>
    <d v="2014-05-09T00:00:00"/>
    <s v="Same Day"/>
    <s v="SB-20290"/>
    <x v="115"/>
    <x v="1"/>
    <s v="United States"/>
    <x v="0"/>
    <x v="0"/>
    <n v="42420"/>
    <x v="0"/>
    <s v="OFF-ST-10000107"/>
    <x v="1"/>
    <x v="4"/>
    <x v="17"/>
    <x v="2739"/>
    <x v="1"/>
    <x v="0"/>
    <n v="14.984999999999999"/>
  </r>
  <r>
    <n v="3539"/>
    <s v="CA-2014-158771"/>
    <d v="2014-05-09T00:00:00"/>
    <d v="2014-05-09T00:00:00"/>
    <s v="Same Day"/>
    <s v="SB-20290"/>
    <x v="115"/>
    <x v="1"/>
    <s v="United States"/>
    <x v="0"/>
    <x v="0"/>
    <n v="42420"/>
    <x v="0"/>
    <s v="OFF-LA-10001641"/>
    <x v="1"/>
    <x v="2"/>
    <x v="1031"/>
    <x v="1227"/>
    <x v="1"/>
    <x v="0"/>
    <n v="4.5359999999999996"/>
  </r>
  <r>
    <n v="3540"/>
    <s v="CA-2014-158771"/>
    <d v="2014-05-09T00:00:00"/>
    <d v="2014-05-09T00:00:00"/>
    <s v="Same Day"/>
    <s v="SB-20290"/>
    <x v="115"/>
    <x v="1"/>
    <s v="United States"/>
    <x v="0"/>
    <x v="0"/>
    <n v="42420"/>
    <x v="0"/>
    <s v="OFF-LA-10003121"/>
    <x v="1"/>
    <x v="2"/>
    <x v="1000"/>
    <x v="2740"/>
    <x v="2"/>
    <x v="0"/>
    <n v="9.4990000000000006"/>
  </r>
  <r>
    <n v="3541"/>
    <s v="CA-2014-158771"/>
    <d v="2014-05-09T00:00:00"/>
    <d v="2014-05-09T00:00:00"/>
    <s v="Same Day"/>
    <s v="SB-20290"/>
    <x v="115"/>
    <x v="1"/>
    <s v="United States"/>
    <x v="0"/>
    <x v="0"/>
    <n v="42420"/>
    <x v="0"/>
    <s v="OFF-PA-10002689"/>
    <x v="1"/>
    <x v="10"/>
    <x v="1066"/>
    <x v="1544"/>
    <x v="3"/>
    <x v="0"/>
    <n v="21.7728"/>
  </r>
  <r>
    <n v="3542"/>
    <s v="CA-2016-157511"/>
    <d v="2016-09-18T00:00:00"/>
    <d v="2016-09-20T00:00:00"/>
    <s v="First Class"/>
    <s v="SV-20365"/>
    <x v="277"/>
    <x v="0"/>
    <s v="United States"/>
    <x v="38"/>
    <x v="24"/>
    <n v="43229"/>
    <x v="3"/>
    <s v="FUR-FU-10002107"/>
    <x v="0"/>
    <x v="5"/>
    <x v="1333"/>
    <x v="2741"/>
    <x v="1"/>
    <x v="2"/>
    <n v="1.6055999999999999"/>
  </r>
  <r>
    <n v="3543"/>
    <s v="CA-2016-157511"/>
    <d v="2016-09-18T00:00:00"/>
    <d v="2016-09-20T00:00:00"/>
    <s v="First Class"/>
    <s v="SV-20365"/>
    <x v="277"/>
    <x v="0"/>
    <s v="United States"/>
    <x v="38"/>
    <x v="24"/>
    <n v="43229"/>
    <x v="3"/>
    <s v="FUR-CH-10002647"/>
    <x v="0"/>
    <x v="1"/>
    <x v="475"/>
    <x v="2742"/>
    <x v="0"/>
    <x v="4"/>
    <n v="-7.0979999999999999"/>
  </r>
  <r>
    <n v="3544"/>
    <s v="CA-2016-157511"/>
    <d v="2016-09-18T00:00:00"/>
    <d v="2016-09-20T00:00:00"/>
    <s v="First Class"/>
    <s v="SV-20365"/>
    <x v="277"/>
    <x v="0"/>
    <s v="United States"/>
    <x v="38"/>
    <x v="24"/>
    <n v="43229"/>
    <x v="3"/>
    <s v="OFF-AR-10002257"/>
    <x v="1"/>
    <x v="6"/>
    <x v="1200"/>
    <x v="2743"/>
    <x v="7"/>
    <x v="2"/>
    <n v="0.3674"/>
  </r>
  <r>
    <n v="3545"/>
    <s v="CA-2017-121216"/>
    <d v="2017-12-23T00:00:00"/>
    <d v="2017-12-25T00:00:00"/>
    <s v="Second Class"/>
    <s v="MM-17920"/>
    <x v="462"/>
    <x v="0"/>
    <s v="United States"/>
    <x v="284"/>
    <x v="5"/>
    <n v="77840"/>
    <x v="2"/>
    <s v="OFF-PA-10004519"/>
    <x v="1"/>
    <x v="10"/>
    <x v="1045"/>
    <x v="2744"/>
    <x v="8"/>
    <x v="2"/>
    <n v="10.393599999999999"/>
  </r>
  <r>
    <n v="3546"/>
    <s v="CA-2017-121216"/>
    <d v="2017-12-23T00:00:00"/>
    <d v="2017-12-25T00:00:00"/>
    <s v="Second Class"/>
    <s v="MM-17920"/>
    <x v="462"/>
    <x v="0"/>
    <s v="United States"/>
    <x v="284"/>
    <x v="5"/>
    <n v="77840"/>
    <x v="2"/>
    <s v="OFF-AP-10001947"/>
    <x v="1"/>
    <x v="9"/>
    <x v="1537"/>
    <x v="2745"/>
    <x v="8"/>
    <x v="3"/>
    <n v="-74.745599999999996"/>
  </r>
  <r>
    <n v="3547"/>
    <s v="CA-2017-155292"/>
    <d v="2017-10-30T00:00:00"/>
    <d v="2017-11-01T00:00:00"/>
    <s v="First Class"/>
    <s v="RD-19810"/>
    <x v="279"/>
    <x v="2"/>
    <s v="United States"/>
    <x v="102"/>
    <x v="0"/>
    <n v="40475"/>
    <x v="0"/>
    <s v="OFF-ST-10004963"/>
    <x v="1"/>
    <x v="4"/>
    <x v="465"/>
    <x v="2746"/>
    <x v="3"/>
    <x v="0"/>
    <n v="4.2392000000000003"/>
  </r>
  <r>
    <n v="3548"/>
    <s v="CA-2017-155292"/>
    <d v="2017-10-30T00:00:00"/>
    <d v="2017-11-01T00:00:00"/>
    <s v="First Class"/>
    <s v="RD-19810"/>
    <x v="279"/>
    <x v="2"/>
    <s v="United States"/>
    <x v="102"/>
    <x v="0"/>
    <n v="40475"/>
    <x v="0"/>
    <s v="OFF-SU-10002573"/>
    <x v="1"/>
    <x v="14"/>
    <x v="354"/>
    <x v="1507"/>
    <x v="0"/>
    <x v="0"/>
    <n v="10.518000000000001"/>
  </r>
  <r>
    <n v="3549"/>
    <s v="CA-2017-155292"/>
    <d v="2017-10-30T00:00:00"/>
    <d v="2017-11-01T00:00:00"/>
    <s v="First Class"/>
    <s v="RD-19810"/>
    <x v="279"/>
    <x v="2"/>
    <s v="United States"/>
    <x v="102"/>
    <x v="0"/>
    <n v="40475"/>
    <x v="0"/>
    <s v="FUR-CH-10000553"/>
    <x v="0"/>
    <x v="1"/>
    <x v="1257"/>
    <x v="2747"/>
    <x v="7"/>
    <x v="0"/>
    <n v="9.1638000000000002"/>
  </r>
  <r>
    <n v="3550"/>
    <s v="CA-2017-155292"/>
    <d v="2017-10-30T00:00:00"/>
    <d v="2017-11-01T00:00:00"/>
    <s v="First Class"/>
    <s v="RD-19810"/>
    <x v="279"/>
    <x v="2"/>
    <s v="United States"/>
    <x v="102"/>
    <x v="0"/>
    <n v="40475"/>
    <x v="0"/>
    <s v="OFF-LA-10001982"/>
    <x v="1"/>
    <x v="2"/>
    <x v="1538"/>
    <x v="59"/>
    <x v="8"/>
    <x v="0"/>
    <n v="14.4"/>
  </r>
  <r>
    <n v="3551"/>
    <s v="CA-2016-152555"/>
    <d v="2016-03-29T00:00:00"/>
    <d v="2016-04-02T00:00:00"/>
    <s v="Second Class"/>
    <s v="ME-17320"/>
    <x v="467"/>
    <x v="2"/>
    <s v="United States"/>
    <x v="22"/>
    <x v="10"/>
    <n v="60653"/>
    <x v="2"/>
    <s v="OFF-PA-10001295"/>
    <x v="1"/>
    <x v="10"/>
    <x v="1220"/>
    <x v="2748"/>
    <x v="1"/>
    <x v="2"/>
    <n v="15.934799999999999"/>
  </r>
  <r>
    <n v="3552"/>
    <s v="CA-2016-152555"/>
    <d v="2016-03-29T00:00:00"/>
    <d v="2016-04-02T00:00:00"/>
    <s v="Second Class"/>
    <s v="ME-17320"/>
    <x v="467"/>
    <x v="2"/>
    <s v="United States"/>
    <x v="22"/>
    <x v="10"/>
    <n v="60653"/>
    <x v="2"/>
    <s v="FUR-CH-10002965"/>
    <x v="0"/>
    <x v="1"/>
    <x v="229"/>
    <x v="2749"/>
    <x v="5"/>
    <x v="4"/>
    <n v="-36.176400000000001"/>
  </r>
  <r>
    <n v="3553"/>
    <s v="CA-2016-152555"/>
    <d v="2016-03-29T00:00:00"/>
    <d v="2016-04-02T00:00:00"/>
    <s v="Second Class"/>
    <s v="ME-17320"/>
    <x v="467"/>
    <x v="2"/>
    <s v="United States"/>
    <x v="22"/>
    <x v="10"/>
    <n v="60653"/>
    <x v="2"/>
    <s v="TEC-PH-10001254"/>
    <x v="2"/>
    <x v="7"/>
    <x v="144"/>
    <x v="2750"/>
    <x v="8"/>
    <x v="2"/>
    <n v="60.955199999999998"/>
  </r>
  <r>
    <n v="3554"/>
    <s v="CA-2017-107832"/>
    <d v="2017-11-23T00:00:00"/>
    <d v="2017-11-26T00:00:00"/>
    <s v="Second Class"/>
    <s v="FH-14275"/>
    <x v="395"/>
    <x v="1"/>
    <s v="United States"/>
    <x v="10"/>
    <x v="9"/>
    <n v="19120"/>
    <x v="3"/>
    <s v="OFF-BI-10001658"/>
    <x v="1"/>
    <x v="8"/>
    <x v="444"/>
    <x v="2751"/>
    <x v="7"/>
    <x v="6"/>
    <n v="-5.9808000000000003"/>
  </r>
  <r>
    <n v="3555"/>
    <s v="CA-2014-120838"/>
    <d v="2014-03-23T00:00:00"/>
    <d v="2014-03-26T00:00:00"/>
    <s v="Second Class"/>
    <s v="PO-18865"/>
    <x v="22"/>
    <x v="0"/>
    <s v="United States"/>
    <x v="1"/>
    <x v="1"/>
    <n v="90036"/>
    <x v="1"/>
    <s v="OFF-ST-10000585"/>
    <x v="1"/>
    <x v="4"/>
    <x v="546"/>
    <x v="606"/>
    <x v="0"/>
    <x v="0"/>
    <n v="85.903999999999996"/>
  </r>
  <r>
    <n v="3556"/>
    <s v="CA-2014-120838"/>
    <d v="2014-03-23T00:00:00"/>
    <d v="2014-03-26T00:00:00"/>
    <s v="Second Class"/>
    <s v="PO-18865"/>
    <x v="22"/>
    <x v="0"/>
    <s v="United States"/>
    <x v="1"/>
    <x v="1"/>
    <n v="90036"/>
    <x v="1"/>
    <s v="TEC-PH-10003484"/>
    <x v="2"/>
    <x v="7"/>
    <x v="1539"/>
    <x v="2752"/>
    <x v="5"/>
    <x v="2"/>
    <n v="37.796999999999997"/>
  </r>
  <r>
    <n v="3557"/>
    <s v="CA-2017-118542"/>
    <d v="2017-12-01T00:00:00"/>
    <d v="2017-12-05T00:00:00"/>
    <s v="Standard Class"/>
    <s v="CC-12550"/>
    <x v="142"/>
    <x v="0"/>
    <s v="United States"/>
    <x v="1"/>
    <x v="1"/>
    <n v="90008"/>
    <x v="1"/>
    <s v="OFF-PA-10004735"/>
    <x v="1"/>
    <x v="10"/>
    <x v="827"/>
    <x v="1544"/>
    <x v="3"/>
    <x v="0"/>
    <n v="21.7728"/>
  </r>
  <r>
    <n v="3558"/>
    <s v="CA-2017-118542"/>
    <d v="2017-12-01T00:00:00"/>
    <d v="2017-12-05T00:00:00"/>
    <s v="Standard Class"/>
    <s v="CC-12550"/>
    <x v="142"/>
    <x v="0"/>
    <s v="United States"/>
    <x v="1"/>
    <x v="1"/>
    <n v="90008"/>
    <x v="1"/>
    <s v="OFF-BI-10003429"/>
    <x v="1"/>
    <x v="8"/>
    <x v="852"/>
    <x v="2753"/>
    <x v="0"/>
    <x v="2"/>
    <n v="3.6714000000000002"/>
  </r>
  <r>
    <n v="3559"/>
    <s v="CA-2017-152737"/>
    <d v="2017-11-07T00:00:00"/>
    <d v="2017-11-12T00:00:00"/>
    <s v="Standard Class"/>
    <s v="TS-21505"/>
    <x v="700"/>
    <x v="0"/>
    <s v="United States"/>
    <x v="8"/>
    <x v="1"/>
    <n v="94122"/>
    <x v="1"/>
    <s v="OFF-BI-10002982"/>
    <x v="1"/>
    <x v="8"/>
    <x v="1267"/>
    <x v="2754"/>
    <x v="4"/>
    <x v="2"/>
    <n v="7.6272000000000002"/>
  </r>
  <r>
    <n v="3560"/>
    <s v="CA-2017-152737"/>
    <d v="2017-11-07T00:00:00"/>
    <d v="2017-11-12T00:00:00"/>
    <s v="Standard Class"/>
    <s v="TS-21505"/>
    <x v="700"/>
    <x v="0"/>
    <s v="United States"/>
    <x v="8"/>
    <x v="1"/>
    <n v="94122"/>
    <x v="1"/>
    <s v="TEC-AC-10004975"/>
    <x v="2"/>
    <x v="11"/>
    <x v="982"/>
    <x v="2755"/>
    <x v="4"/>
    <x v="0"/>
    <n v="145.13399999999999"/>
  </r>
  <r>
    <n v="3561"/>
    <s v="CA-2017-109757"/>
    <d v="2017-09-04T00:00:00"/>
    <d v="2017-09-09T00:00:00"/>
    <s v="Second Class"/>
    <s v="MD-17350"/>
    <x v="198"/>
    <x v="0"/>
    <s v="United States"/>
    <x v="59"/>
    <x v="24"/>
    <n v="44312"/>
    <x v="3"/>
    <s v="OFF-AR-10002335"/>
    <x v="1"/>
    <x v="6"/>
    <x v="679"/>
    <x v="2756"/>
    <x v="4"/>
    <x v="2"/>
    <n v="0.61919999999999997"/>
  </r>
  <r>
    <n v="3562"/>
    <s v="CA-2017-109757"/>
    <d v="2017-09-04T00:00:00"/>
    <d v="2017-09-09T00:00:00"/>
    <s v="Second Class"/>
    <s v="MD-17350"/>
    <x v="198"/>
    <x v="0"/>
    <s v="United States"/>
    <x v="59"/>
    <x v="24"/>
    <n v="44312"/>
    <x v="3"/>
    <s v="OFF-BI-10004001"/>
    <x v="1"/>
    <x v="8"/>
    <x v="818"/>
    <x v="2757"/>
    <x v="2"/>
    <x v="6"/>
    <n v="-20.448"/>
  </r>
  <r>
    <n v="3563"/>
    <s v="CA-2017-109757"/>
    <d v="2017-09-04T00:00:00"/>
    <d v="2017-09-09T00:00:00"/>
    <s v="Second Class"/>
    <s v="MD-17350"/>
    <x v="198"/>
    <x v="0"/>
    <s v="United States"/>
    <x v="59"/>
    <x v="24"/>
    <n v="44312"/>
    <x v="3"/>
    <s v="OFF-BI-10001634"/>
    <x v="1"/>
    <x v="8"/>
    <x v="24"/>
    <x v="964"/>
    <x v="0"/>
    <x v="6"/>
    <n v="-3.0575999999999999"/>
  </r>
  <r>
    <n v="3564"/>
    <s v="CA-2017-109757"/>
    <d v="2017-09-04T00:00:00"/>
    <d v="2017-09-09T00:00:00"/>
    <s v="Second Class"/>
    <s v="MD-17350"/>
    <x v="198"/>
    <x v="0"/>
    <s v="United States"/>
    <x v="59"/>
    <x v="24"/>
    <n v="44312"/>
    <x v="3"/>
    <s v="OFF-PA-10000007"/>
    <x v="1"/>
    <x v="10"/>
    <x v="1540"/>
    <x v="132"/>
    <x v="4"/>
    <x v="2"/>
    <n v="3.7440000000000002"/>
  </r>
  <r>
    <n v="3565"/>
    <s v="CA-2016-130029"/>
    <d v="2016-07-03T00:00:00"/>
    <d v="2016-07-06T00:00:00"/>
    <s v="First Class"/>
    <s v="GT-14755"/>
    <x v="150"/>
    <x v="0"/>
    <s v="United States"/>
    <x v="1"/>
    <x v="1"/>
    <n v="90049"/>
    <x v="1"/>
    <s v="OFF-PA-10000552"/>
    <x v="1"/>
    <x v="10"/>
    <x v="1541"/>
    <x v="91"/>
    <x v="0"/>
    <x v="0"/>
    <n v="6.2207999999999997"/>
  </r>
  <r>
    <n v="3566"/>
    <s v="CA-2016-130029"/>
    <d v="2016-07-03T00:00:00"/>
    <d v="2016-07-06T00:00:00"/>
    <s v="First Class"/>
    <s v="GT-14755"/>
    <x v="150"/>
    <x v="0"/>
    <s v="United States"/>
    <x v="1"/>
    <x v="1"/>
    <n v="90049"/>
    <x v="1"/>
    <s v="OFF-FA-10001135"/>
    <x v="1"/>
    <x v="13"/>
    <x v="1069"/>
    <x v="532"/>
    <x v="0"/>
    <x v="0"/>
    <n v="7.9200000000000007E-2"/>
  </r>
  <r>
    <n v="3567"/>
    <s v="CA-2017-103877"/>
    <d v="2017-09-07T00:00:00"/>
    <d v="2017-09-14T00:00:00"/>
    <s v="Standard Class"/>
    <s v="RD-19660"/>
    <x v="372"/>
    <x v="2"/>
    <s v="United States"/>
    <x v="44"/>
    <x v="25"/>
    <n v="64055"/>
    <x v="2"/>
    <s v="OFF-BI-10003650"/>
    <x v="1"/>
    <x v="8"/>
    <x v="115"/>
    <x v="2758"/>
    <x v="1"/>
    <x v="0"/>
    <n v="757.41120000000001"/>
  </r>
  <r>
    <n v="3568"/>
    <s v="CA-2016-137176"/>
    <d v="2016-09-09T00:00:00"/>
    <d v="2016-09-14T00:00:00"/>
    <s v="Second Class"/>
    <s v="DB-12910"/>
    <x v="626"/>
    <x v="2"/>
    <s v="United States"/>
    <x v="61"/>
    <x v="5"/>
    <n v="75220"/>
    <x v="2"/>
    <s v="FUR-FU-10003832"/>
    <x v="0"/>
    <x v="5"/>
    <x v="1429"/>
    <x v="1632"/>
    <x v="4"/>
    <x v="7"/>
    <n v="-12.006399999999999"/>
  </r>
  <r>
    <n v="3569"/>
    <s v="CA-2017-168109"/>
    <d v="2017-07-03T00:00:00"/>
    <d v="2017-07-03T00:00:00"/>
    <s v="Same Day"/>
    <s v="JK-15640"/>
    <x v="82"/>
    <x v="2"/>
    <s v="United States"/>
    <x v="4"/>
    <x v="4"/>
    <n v="98105"/>
    <x v="1"/>
    <s v="TEC-AC-10003628"/>
    <x v="2"/>
    <x v="11"/>
    <x v="247"/>
    <x v="2759"/>
    <x v="0"/>
    <x v="0"/>
    <n v="26.391200000000001"/>
  </r>
  <r>
    <n v="3570"/>
    <s v="CA-2017-168109"/>
    <d v="2017-07-03T00:00:00"/>
    <d v="2017-07-03T00:00:00"/>
    <s v="Same Day"/>
    <s v="JK-15640"/>
    <x v="82"/>
    <x v="2"/>
    <s v="United States"/>
    <x v="4"/>
    <x v="4"/>
    <n v="98105"/>
    <x v="1"/>
    <s v="TEC-MA-10001148"/>
    <x v="2"/>
    <x v="15"/>
    <x v="1542"/>
    <x v="2760"/>
    <x v="5"/>
    <x v="2"/>
    <n v="209.58"/>
  </r>
  <r>
    <n v="3571"/>
    <s v="CA-2017-168109"/>
    <d v="2017-07-03T00:00:00"/>
    <d v="2017-07-03T00:00:00"/>
    <s v="Same Day"/>
    <s v="JK-15640"/>
    <x v="82"/>
    <x v="2"/>
    <s v="United States"/>
    <x v="4"/>
    <x v="4"/>
    <n v="98105"/>
    <x v="1"/>
    <s v="TEC-AC-10002049"/>
    <x v="2"/>
    <x v="11"/>
    <x v="1062"/>
    <x v="2761"/>
    <x v="4"/>
    <x v="0"/>
    <n v="742.63199999999995"/>
  </r>
  <r>
    <n v="3572"/>
    <s v="CA-2017-168109"/>
    <d v="2017-07-03T00:00:00"/>
    <d v="2017-07-03T00:00:00"/>
    <s v="Same Day"/>
    <s v="JK-15640"/>
    <x v="82"/>
    <x v="2"/>
    <s v="United States"/>
    <x v="4"/>
    <x v="4"/>
    <n v="98105"/>
    <x v="1"/>
    <s v="TEC-PH-10000702"/>
    <x v="2"/>
    <x v="7"/>
    <x v="312"/>
    <x v="462"/>
    <x v="7"/>
    <x v="2"/>
    <n v="2.6972999999999998"/>
  </r>
  <r>
    <n v="3573"/>
    <s v="US-2017-126081"/>
    <d v="2017-06-29T00:00:00"/>
    <d v="2017-07-04T00:00:00"/>
    <s v="Standard Class"/>
    <s v="FC-14335"/>
    <x v="712"/>
    <x v="1"/>
    <s v="United States"/>
    <x v="279"/>
    <x v="5"/>
    <n v="75150"/>
    <x v="2"/>
    <s v="OFF-PA-10003953"/>
    <x v="1"/>
    <x v="10"/>
    <x v="644"/>
    <x v="1170"/>
    <x v="7"/>
    <x v="2"/>
    <n v="1.8144"/>
  </r>
  <r>
    <n v="3574"/>
    <s v="CA-2017-117023"/>
    <d v="2017-08-07T00:00:00"/>
    <d v="2017-08-12T00:00:00"/>
    <s v="Standard Class"/>
    <s v="JW-15955"/>
    <x v="527"/>
    <x v="0"/>
    <s v="United States"/>
    <x v="85"/>
    <x v="15"/>
    <n v="11561"/>
    <x v="3"/>
    <s v="OFF-AR-10003602"/>
    <x v="1"/>
    <x v="6"/>
    <x v="242"/>
    <x v="2582"/>
    <x v="0"/>
    <x v="0"/>
    <n v="5.4896000000000003"/>
  </r>
  <r>
    <n v="3575"/>
    <s v="CA-2017-117023"/>
    <d v="2017-08-07T00:00:00"/>
    <d v="2017-08-12T00:00:00"/>
    <s v="Standard Class"/>
    <s v="JW-15955"/>
    <x v="527"/>
    <x v="0"/>
    <s v="United States"/>
    <x v="85"/>
    <x v="15"/>
    <n v="11561"/>
    <x v="3"/>
    <s v="OFF-AR-10004062"/>
    <x v="1"/>
    <x v="6"/>
    <x v="772"/>
    <x v="2762"/>
    <x v="12"/>
    <x v="0"/>
    <n v="26.2"/>
  </r>
  <r>
    <n v="3576"/>
    <s v="CA-2015-143532"/>
    <d v="2015-03-19T00:00:00"/>
    <d v="2015-03-24T00:00:00"/>
    <s v="Standard Class"/>
    <s v="DC-12850"/>
    <x v="419"/>
    <x v="0"/>
    <s v="United States"/>
    <x v="368"/>
    <x v="2"/>
    <n v="33161"/>
    <x v="0"/>
    <s v="OFF-PA-10001560"/>
    <x v="1"/>
    <x v="10"/>
    <x v="670"/>
    <x v="2763"/>
    <x v="1"/>
    <x v="2"/>
    <n v="4.8924000000000003"/>
  </r>
  <r>
    <n v="3577"/>
    <s v="CA-2016-103163"/>
    <d v="2016-06-07T00:00:00"/>
    <d v="2016-06-11T00:00:00"/>
    <s v="Standard Class"/>
    <s v="FM-14290"/>
    <x v="86"/>
    <x v="2"/>
    <s v="United States"/>
    <x v="329"/>
    <x v="1"/>
    <n v="93309"/>
    <x v="1"/>
    <s v="OFF-BI-10003305"/>
    <x v="1"/>
    <x v="8"/>
    <x v="570"/>
    <x v="2764"/>
    <x v="7"/>
    <x v="2"/>
    <n v="1.5548"/>
  </r>
  <r>
    <n v="3578"/>
    <s v="CA-2016-103163"/>
    <d v="2016-06-07T00:00:00"/>
    <d v="2016-06-11T00:00:00"/>
    <s v="Standard Class"/>
    <s v="FM-14290"/>
    <x v="86"/>
    <x v="2"/>
    <s v="United States"/>
    <x v="329"/>
    <x v="1"/>
    <n v="93309"/>
    <x v="1"/>
    <s v="OFF-PA-10004000"/>
    <x v="1"/>
    <x v="10"/>
    <x v="205"/>
    <x v="2765"/>
    <x v="7"/>
    <x v="0"/>
    <n v="2.3176999999999999"/>
  </r>
  <r>
    <n v="3579"/>
    <s v="CA-2016-104157"/>
    <d v="2016-07-25T00:00:00"/>
    <d v="2016-07-29T00:00:00"/>
    <s v="Standard Class"/>
    <s v="MT-17815"/>
    <x v="363"/>
    <x v="0"/>
    <s v="United States"/>
    <x v="25"/>
    <x v="35"/>
    <n v="39212"/>
    <x v="0"/>
    <s v="OFF-ST-10000321"/>
    <x v="1"/>
    <x v="4"/>
    <x v="1543"/>
    <x v="2766"/>
    <x v="7"/>
    <x v="0"/>
    <n v="0.31559999999999999"/>
  </r>
  <r>
    <n v="3580"/>
    <s v="CA-2016-104157"/>
    <d v="2016-07-25T00:00:00"/>
    <d v="2016-07-29T00:00:00"/>
    <s v="Standard Class"/>
    <s v="MT-17815"/>
    <x v="363"/>
    <x v="0"/>
    <s v="United States"/>
    <x v="25"/>
    <x v="35"/>
    <n v="39212"/>
    <x v="0"/>
    <s v="OFF-PA-10004665"/>
    <x v="1"/>
    <x v="10"/>
    <x v="1389"/>
    <x v="2767"/>
    <x v="2"/>
    <x v="0"/>
    <n v="32.094999999999999"/>
  </r>
  <r>
    <n v="3581"/>
    <s v="CA-2016-104157"/>
    <d v="2016-07-25T00:00:00"/>
    <d v="2016-07-29T00:00:00"/>
    <s v="Standard Class"/>
    <s v="MT-17815"/>
    <x v="363"/>
    <x v="0"/>
    <s v="United States"/>
    <x v="25"/>
    <x v="35"/>
    <n v="39212"/>
    <x v="0"/>
    <s v="FUR-TA-10004915"/>
    <x v="0"/>
    <x v="3"/>
    <x v="335"/>
    <x v="2768"/>
    <x v="8"/>
    <x v="0"/>
    <n v="388.81279999999998"/>
  </r>
  <r>
    <n v="3582"/>
    <s v="CA-2017-117807"/>
    <d v="2017-10-01T00:00:00"/>
    <d v="2017-10-07T00:00:00"/>
    <s v="Standard Class"/>
    <s v="DK-13090"/>
    <x v="54"/>
    <x v="0"/>
    <s v="United States"/>
    <x v="9"/>
    <x v="8"/>
    <n v="68025"/>
    <x v="2"/>
    <s v="OFF-PA-10000994"/>
    <x v="1"/>
    <x v="10"/>
    <x v="913"/>
    <x v="1230"/>
    <x v="7"/>
    <x v="0"/>
    <n v="50.328000000000003"/>
  </r>
  <r>
    <n v="3583"/>
    <s v="CA-2015-121650"/>
    <d v="2015-12-10T00:00:00"/>
    <d v="2015-12-16T00:00:00"/>
    <s v="Standard Class"/>
    <s v="KD-16495"/>
    <x v="470"/>
    <x v="1"/>
    <s v="United States"/>
    <x v="25"/>
    <x v="12"/>
    <n v="49201"/>
    <x v="2"/>
    <s v="OFF-AR-10001149"/>
    <x v="1"/>
    <x v="6"/>
    <x v="1544"/>
    <x v="2769"/>
    <x v="0"/>
    <x v="0"/>
    <n v="1.5209999999999999"/>
  </r>
  <r>
    <n v="3584"/>
    <s v="CA-2015-121650"/>
    <d v="2015-12-10T00:00:00"/>
    <d v="2015-12-16T00:00:00"/>
    <s v="Standard Class"/>
    <s v="KD-16495"/>
    <x v="470"/>
    <x v="1"/>
    <s v="United States"/>
    <x v="25"/>
    <x v="12"/>
    <n v="49201"/>
    <x v="2"/>
    <s v="FUR-TA-10003569"/>
    <x v="0"/>
    <x v="3"/>
    <x v="1367"/>
    <x v="2770"/>
    <x v="0"/>
    <x v="0"/>
    <n v="200.49"/>
  </r>
  <r>
    <n v="3585"/>
    <s v="CA-2015-121650"/>
    <d v="2015-12-10T00:00:00"/>
    <d v="2015-12-16T00:00:00"/>
    <s v="Standard Class"/>
    <s v="KD-16495"/>
    <x v="470"/>
    <x v="1"/>
    <s v="United States"/>
    <x v="25"/>
    <x v="12"/>
    <n v="49201"/>
    <x v="2"/>
    <s v="FUR-CH-10004289"/>
    <x v="0"/>
    <x v="1"/>
    <x v="984"/>
    <x v="2771"/>
    <x v="0"/>
    <x v="0"/>
    <n v="32.633200000000002"/>
  </r>
  <r>
    <n v="3586"/>
    <s v="CA-2015-121650"/>
    <d v="2015-12-10T00:00:00"/>
    <d v="2015-12-16T00:00:00"/>
    <s v="Standard Class"/>
    <s v="KD-16495"/>
    <x v="470"/>
    <x v="1"/>
    <s v="United States"/>
    <x v="25"/>
    <x v="12"/>
    <n v="49201"/>
    <x v="2"/>
    <s v="OFF-LA-10001045"/>
    <x v="1"/>
    <x v="2"/>
    <x v="708"/>
    <x v="533"/>
    <x v="7"/>
    <x v="0"/>
    <n v="1.2005999999999999"/>
  </r>
  <r>
    <n v="3587"/>
    <s v="CA-2017-161823"/>
    <d v="2017-09-03T00:00:00"/>
    <d v="2017-09-08T00:00:00"/>
    <s v="Standard Class"/>
    <s v="AG-10300"/>
    <x v="636"/>
    <x v="1"/>
    <s v="United States"/>
    <x v="8"/>
    <x v="1"/>
    <n v="94122"/>
    <x v="1"/>
    <s v="OFF-AR-10002053"/>
    <x v="1"/>
    <x v="6"/>
    <x v="79"/>
    <x v="456"/>
    <x v="0"/>
    <x v="0"/>
    <n v="1.6688000000000001"/>
  </r>
  <r>
    <n v="3588"/>
    <s v="CA-2017-121839"/>
    <d v="2017-09-24T00:00:00"/>
    <d v="2017-09-28T00:00:00"/>
    <s v="Standard Class"/>
    <s v="MH-18115"/>
    <x v="414"/>
    <x v="2"/>
    <s v="United States"/>
    <x v="152"/>
    <x v="24"/>
    <n v="43130"/>
    <x v="3"/>
    <s v="TEC-PH-10002885"/>
    <x v="2"/>
    <x v="7"/>
    <x v="1136"/>
    <x v="2772"/>
    <x v="1"/>
    <x v="10"/>
    <n v="-253.43369999999999"/>
  </r>
  <r>
    <n v="3589"/>
    <s v="CA-2017-158729"/>
    <d v="2017-12-19T00:00:00"/>
    <d v="2017-12-21T00:00:00"/>
    <s v="First Class"/>
    <s v="AC-10450"/>
    <x v="549"/>
    <x v="0"/>
    <s v="United States"/>
    <x v="240"/>
    <x v="28"/>
    <n v="70506"/>
    <x v="0"/>
    <s v="OFF-SU-10002881"/>
    <x v="1"/>
    <x v="14"/>
    <x v="466"/>
    <x v="2773"/>
    <x v="0"/>
    <x v="0"/>
    <n v="33.312399999999997"/>
  </r>
  <r>
    <n v="3590"/>
    <s v="CA-2017-146535"/>
    <d v="2017-11-24T00:00:00"/>
    <d v="2017-11-30T00:00:00"/>
    <s v="Standard Class"/>
    <s v="FM-14290"/>
    <x v="86"/>
    <x v="2"/>
    <s v="United States"/>
    <x v="102"/>
    <x v="0"/>
    <n v="40475"/>
    <x v="0"/>
    <s v="OFF-BI-10000546"/>
    <x v="1"/>
    <x v="8"/>
    <x v="614"/>
    <x v="704"/>
    <x v="7"/>
    <x v="0"/>
    <n v="1.4112"/>
  </r>
  <r>
    <n v="3591"/>
    <s v="CA-2017-146535"/>
    <d v="2017-11-24T00:00:00"/>
    <d v="2017-11-30T00:00:00"/>
    <s v="Standard Class"/>
    <s v="FM-14290"/>
    <x v="86"/>
    <x v="2"/>
    <s v="United States"/>
    <x v="102"/>
    <x v="0"/>
    <n v="40475"/>
    <x v="0"/>
    <s v="OFF-ST-10001526"/>
    <x v="1"/>
    <x v="4"/>
    <x v="771"/>
    <x v="2774"/>
    <x v="13"/>
    <x v="0"/>
    <n v="375.42959999999999"/>
  </r>
  <r>
    <n v="3592"/>
    <s v="CA-2014-154186"/>
    <d v="2014-12-13T00:00:00"/>
    <d v="2014-12-15T00:00:00"/>
    <s v="Second Class"/>
    <s v="RA-19285"/>
    <x v="267"/>
    <x v="0"/>
    <s v="United States"/>
    <x v="12"/>
    <x v="5"/>
    <n v="77070"/>
    <x v="2"/>
    <s v="OFF-SU-10001574"/>
    <x v="1"/>
    <x v="14"/>
    <x v="503"/>
    <x v="2775"/>
    <x v="7"/>
    <x v="2"/>
    <n v="0.36499999999999999"/>
  </r>
  <r>
    <n v="3593"/>
    <s v="CA-2016-108434"/>
    <d v="2016-12-05T00:00:00"/>
    <d v="2016-12-07T00:00:00"/>
    <s v="Second Class"/>
    <s v="JG-15160"/>
    <x v="506"/>
    <x v="0"/>
    <s v="United States"/>
    <x v="20"/>
    <x v="15"/>
    <n v="10024"/>
    <x v="3"/>
    <s v="OFF-ST-10002615"/>
    <x v="1"/>
    <x v="4"/>
    <x v="1436"/>
    <x v="2776"/>
    <x v="1"/>
    <x v="0"/>
    <n v="120.9468"/>
  </r>
  <r>
    <n v="3594"/>
    <s v="CA-2016-164154"/>
    <d v="2016-09-11T00:00:00"/>
    <d v="2016-09-17T00:00:00"/>
    <s v="Standard Class"/>
    <s v="NZ-18565"/>
    <x v="125"/>
    <x v="2"/>
    <s v="United States"/>
    <x v="167"/>
    <x v="24"/>
    <n v="43615"/>
    <x v="3"/>
    <s v="OFF-BI-10001658"/>
    <x v="1"/>
    <x v="8"/>
    <x v="444"/>
    <x v="2777"/>
    <x v="1"/>
    <x v="6"/>
    <n v="-17.942399999999999"/>
  </r>
  <r>
    <n v="3595"/>
    <s v="CA-2016-164154"/>
    <d v="2016-09-11T00:00:00"/>
    <d v="2016-09-17T00:00:00"/>
    <s v="Standard Class"/>
    <s v="NZ-18565"/>
    <x v="125"/>
    <x v="2"/>
    <s v="United States"/>
    <x v="167"/>
    <x v="24"/>
    <n v="43615"/>
    <x v="3"/>
    <s v="OFF-ST-10002562"/>
    <x v="1"/>
    <x v="4"/>
    <x v="683"/>
    <x v="2778"/>
    <x v="2"/>
    <x v="2"/>
    <n v="3.7519999999999998"/>
  </r>
  <r>
    <n v="3596"/>
    <s v="CA-2017-148012"/>
    <d v="2017-12-09T00:00:00"/>
    <d v="2017-12-15T00:00:00"/>
    <s v="Standard Class"/>
    <s v="KM-16225"/>
    <x v="366"/>
    <x v="1"/>
    <s v="United States"/>
    <x v="10"/>
    <x v="9"/>
    <n v="19143"/>
    <x v="3"/>
    <s v="OFF-AR-10004757"/>
    <x v="1"/>
    <x v="6"/>
    <x v="346"/>
    <x v="367"/>
    <x v="7"/>
    <x v="2"/>
    <n v="0.4264"/>
  </r>
  <r>
    <n v="3597"/>
    <s v="CA-2014-102869"/>
    <d v="2014-09-09T00:00:00"/>
    <d v="2014-09-14T00:00:00"/>
    <s v="Second Class"/>
    <s v="LC-17140"/>
    <x v="95"/>
    <x v="0"/>
    <s v="United States"/>
    <x v="10"/>
    <x v="9"/>
    <n v="19140"/>
    <x v="3"/>
    <s v="OFF-PA-10000788"/>
    <x v="1"/>
    <x v="10"/>
    <x v="738"/>
    <x v="12"/>
    <x v="1"/>
    <x v="2"/>
    <n v="5.4432"/>
  </r>
  <r>
    <n v="3598"/>
    <s v="CA-2014-102869"/>
    <d v="2014-09-09T00:00:00"/>
    <d v="2014-09-14T00:00:00"/>
    <s v="Second Class"/>
    <s v="LC-17140"/>
    <x v="95"/>
    <x v="0"/>
    <s v="United States"/>
    <x v="10"/>
    <x v="9"/>
    <n v="19140"/>
    <x v="3"/>
    <s v="TEC-AC-10002134"/>
    <x v="2"/>
    <x v="11"/>
    <x v="1545"/>
    <x v="2779"/>
    <x v="5"/>
    <x v="2"/>
    <n v="-4.8528000000000002"/>
  </r>
  <r>
    <n v="3599"/>
    <s v="CA-2014-102869"/>
    <d v="2014-09-09T00:00:00"/>
    <d v="2014-09-14T00:00:00"/>
    <s v="Second Class"/>
    <s v="LC-17140"/>
    <x v="95"/>
    <x v="0"/>
    <s v="United States"/>
    <x v="10"/>
    <x v="9"/>
    <n v="19140"/>
    <x v="3"/>
    <s v="FUR-FU-10002456"/>
    <x v="0"/>
    <x v="5"/>
    <x v="1018"/>
    <x v="1121"/>
    <x v="1"/>
    <x v="2"/>
    <n v="5.0232000000000001"/>
  </r>
  <r>
    <n v="3600"/>
    <s v="CA-2014-102869"/>
    <d v="2014-09-09T00:00:00"/>
    <d v="2014-09-14T00:00:00"/>
    <s v="Second Class"/>
    <s v="LC-17140"/>
    <x v="95"/>
    <x v="0"/>
    <s v="United States"/>
    <x v="10"/>
    <x v="9"/>
    <n v="19140"/>
    <x v="3"/>
    <s v="TEC-PH-10002549"/>
    <x v="2"/>
    <x v="7"/>
    <x v="937"/>
    <x v="2780"/>
    <x v="7"/>
    <x v="10"/>
    <n v="-31.6204"/>
  </r>
  <r>
    <n v="3601"/>
    <s v="CA-2017-138310"/>
    <d v="2017-06-26T00:00:00"/>
    <d v="2017-06-30T00:00:00"/>
    <s v="Standard Class"/>
    <s v="NP-18700"/>
    <x v="413"/>
    <x v="0"/>
    <s v="United States"/>
    <x v="60"/>
    <x v="22"/>
    <n v="80219"/>
    <x v="1"/>
    <s v="TEC-AC-10001990"/>
    <x v="2"/>
    <x v="11"/>
    <x v="870"/>
    <x v="1065"/>
    <x v="6"/>
    <x v="2"/>
    <n v="64.789199999999994"/>
  </r>
  <r>
    <n v="3602"/>
    <s v="CA-2014-159835"/>
    <d v="2014-11-17T00:00:00"/>
    <d v="2014-11-24T00:00:00"/>
    <s v="Standard Class"/>
    <s v="RB-19330"/>
    <x v="713"/>
    <x v="0"/>
    <s v="United States"/>
    <x v="10"/>
    <x v="9"/>
    <n v="19143"/>
    <x v="3"/>
    <s v="OFF-PA-10002137"/>
    <x v="1"/>
    <x v="10"/>
    <x v="565"/>
    <x v="2781"/>
    <x v="0"/>
    <x v="2"/>
    <n v="3.89"/>
  </r>
  <r>
    <n v="3603"/>
    <s v="CA-2014-159835"/>
    <d v="2014-11-17T00:00:00"/>
    <d v="2014-11-24T00:00:00"/>
    <s v="Standard Class"/>
    <s v="RB-19330"/>
    <x v="713"/>
    <x v="0"/>
    <s v="United States"/>
    <x v="10"/>
    <x v="9"/>
    <n v="19143"/>
    <x v="3"/>
    <s v="FUR-CH-10004997"/>
    <x v="0"/>
    <x v="1"/>
    <x v="499"/>
    <x v="2782"/>
    <x v="2"/>
    <x v="4"/>
    <n v="-93.99"/>
  </r>
  <r>
    <n v="3604"/>
    <s v="CA-2017-112956"/>
    <d v="2017-08-21T00:00:00"/>
    <d v="2017-08-27T00:00:00"/>
    <s v="Standard Class"/>
    <s v="TH-21550"/>
    <x v="274"/>
    <x v="2"/>
    <s v="United States"/>
    <x v="29"/>
    <x v="39"/>
    <n v="21044"/>
    <x v="3"/>
    <s v="OFF-PA-10000357"/>
    <x v="1"/>
    <x v="10"/>
    <x v="1228"/>
    <x v="1928"/>
    <x v="2"/>
    <x v="0"/>
    <n v="133.15199999999999"/>
  </r>
  <r>
    <n v="3605"/>
    <s v="CA-2017-112956"/>
    <d v="2017-08-21T00:00:00"/>
    <d v="2017-08-27T00:00:00"/>
    <s v="Standard Class"/>
    <s v="TH-21550"/>
    <x v="274"/>
    <x v="2"/>
    <s v="United States"/>
    <x v="29"/>
    <x v="39"/>
    <n v="21044"/>
    <x v="3"/>
    <s v="FUR-FU-10003976"/>
    <x v="0"/>
    <x v="5"/>
    <x v="973"/>
    <x v="2783"/>
    <x v="0"/>
    <x v="0"/>
    <n v="8.5543999999999993"/>
  </r>
  <r>
    <n v="3606"/>
    <s v="CA-2017-112956"/>
    <d v="2017-08-21T00:00:00"/>
    <d v="2017-08-27T00:00:00"/>
    <s v="Standard Class"/>
    <s v="TH-21550"/>
    <x v="274"/>
    <x v="2"/>
    <s v="United States"/>
    <x v="29"/>
    <x v="39"/>
    <n v="21044"/>
    <x v="3"/>
    <s v="FUR-FU-10004960"/>
    <x v="0"/>
    <x v="5"/>
    <x v="928"/>
    <x v="2784"/>
    <x v="4"/>
    <x v="0"/>
    <n v="31.252800000000001"/>
  </r>
  <r>
    <n v="3607"/>
    <s v="CA-2016-119683"/>
    <d v="2016-03-12T00:00:00"/>
    <d v="2016-03-16T00:00:00"/>
    <s v="Second Class"/>
    <s v="CK-12595"/>
    <x v="242"/>
    <x v="0"/>
    <s v="United States"/>
    <x v="20"/>
    <x v="15"/>
    <n v="10024"/>
    <x v="3"/>
    <s v="OFF-EN-10001099"/>
    <x v="1"/>
    <x v="12"/>
    <x v="153"/>
    <x v="1599"/>
    <x v="1"/>
    <x v="0"/>
    <n v="13.4964"/>
  </r>
  <r>
    <n v="3608"/>
    <s v="CA-2014-163559"/>
    <d v="2014-09-23T00:00:00"/>
    <d v="2014-09-28T00:00:00"/>
    <s v="Second Class"/>
    <s v="ST-20530"/>
    <x v="461"/>
    <x v="0"/>
    <s v="United States"/>
    <x v="20"/>
    <x v="15"/>
    <n v="10035"/>
    <x v="3"/>
    <s v="OFF-BI-10002026"/>
    <x v="1"/>
    <x v="8"/>
    <x v="912"/>
    <x v="2785"/>
    <x v="1"/>
    <x v="2"/>
    <n v="47.061"/>
  </r>
  <r>
    <n v="3609"/>
    <s v="CA-2014-140228"/>
    <d v="2014-04-28T00:00:00"/>
    <d v="2014-05-03T00:00:00"/>
    <s v="Standard Class"/>
    <s v="GB-14530"/>
    <x v="334"/>
    <x v="1"/>
    <s v="United States"/>
    <x v="46"/>
    <x v="24"/>
    <n v="43055"/>
    <x v="3"/>
    <s v="OFF-LA-10001613"/>
    <x v="1"/>
    <x v="2"/>
    <x v="743"/>
    <x v="2721"/>
    <x v="1"/>
    <x v="2"/>
    <n v="2.5055999999999998"/>
  </r>
  <r>
    <n v="3610"/>
    <s v="CA-2014-140228"/>
    <d v="2014-04-28T00:00:00"/>
    <d v="2014-05-03T00:00:00"/>
    <s v="Standard Class"/>
    <s v="GB-14530"/>
    <x v="334"/>
    <x v="1"/>
    <s v="United States"/>
    <x v="46"/>
    <x v="24"/>
    <n v="43055"/>
    <x v="3"/>
    <s v="OFF-ST-10002214"/>
    <x v="1"/>
    <x v="4"/>
    <x v="1003"/>
    <x v="2786"/>
    <x v="1"/>
    <x v="2"/>
    <n v="2.0322"/>
  </r>
  <r>
    <n v="3611"/>
    <s v="CA-2014-140228"/>
    <d v="2014-04-28T00:00:00"/>
    <d v="2014-05-03T00:00:00"/>
    <s v="Standard Class"/>
    <s v="GB-14530"/>
    <x v="334"/>
    <x v="1"/>
    <s v="United States"/>
    <x v="46"/>
    <x v="24"/>
    <n v="43055"/>
    <x v="3"/>
    <s v="OFF-ST-10001128"/>
    <x v="1"/>
    <x v="4"/>
    <x v="1427"/>
    <x v="2787"/>
    <x v="0"/>
    <x v="2"/>
    <n v="-37.733199999999997"/>
  </r>
  <r>
    <n v="3612"/>
    <s v="US-2016-131674"/>
    <d v="2016-11-29T00:00:00"/>
    <d v="2016-12-01T00:00:00"/>
    <s v="Second Class"/>
    <s v="NC-18535"/>
    <x v="714"/>
    <x v="1"/>
    <s v="United States"/>
    <x v="61"/>
    <x v="5"/>
    <n v="75217"/>
    <x v="2"/>
    <s v="TEC-AC-10004864"/>
    <x v="2"/>
    <x v="11"/>
    <x v="1298"/>
    <x v="2788"/>
    <x v="0"/>
    <x v="2"/>
    <n v="16.794599999999999"/>
  </r>
  <r>
    <n v="3613"/>
    <s v="CA-2015-110093"/>
    <d v="2015-12-03T00:00:00"/>
    <d v="2015-12-08T00:00:00"/>
    <s v="Standard Class"/>
    <s v="AB-10255"/>
    <x v="437"/>
    <x v="2"/>
    <s v="United States"/>
    <x v="10"/>
    <x v="9"/>
    <n v="19134"/>
    <x v="3"/>
    <s v="OFF-PA-10000174"/>
    <x v="1"/>
    <x v="10"/>
    <x v="1524"/>
    <x v="2789"/>
    <x v="0"/>
    <x v="2"/>
    <n v="5.5511999999999997"/>
  </r>
  <r>
    <n v="3614"/>
    <s v="CA-2015-110093"/>
    <d v="2015-12-03T00:00:00"/>
    <d v="2015-12-08T00:00:00"/>
    <s v="Standard Class"/>
    <s v="AB-10255"/>
    <x v="437"/>
    <x v="2"/>
    <s v="United States"/>
    <x v="10"/>
    <x v="9"/>
    <n v="19134"/>
    <x v="3"/>
    <s v="TEC-AC-10000171"/>
    <x v="2"/>
    <x v="11"/>
    <x v="43"/>
    <x v="2790"/>
    <x v="0"/>
    <x v="2"/>
    <n v="10.5754"/>
  </r>
  <r>
    <n v="3615"/>
    <s v="CA-2017-112529"/>
    <d v="2017-11-19T00:00:00"/>
    <d v="2017-11-21T00:00:00"/>
    <s v="First Class"/>
    <s v="SC-20770"/>
    <x v="34"/>
    <x v="1"/>
    <s v="United States"/>
    <x v="52"/>
    <x v="5"/>
    <n v="78207"/>
    <x v="2"/>
    <s v="FUR-TA-10002622"/>
    <x v="0"/>
    <x v="3"/>
    <x v="969"/>
    <x v="2791"/>
    <x v="5"/>
    <x v="4"/>
    <n v="-71.811599999999999"/>
  </r>
  <r>
    <n v="3616"/>
    <s v="CA-2017-112529"/>
    <d v="2017-11-19T00:00:00"/>
    <d v="2017-11-21T00:00:00"/>
    <s v="First Class"/>
    <s v="SC-20770"/>
    <x v="34"/>
    <x v="1"/>
    <s v="United States"/>
    <x v="52"/>
    <x v="5"/>
    <n v="78207"/>
    <x v="2"/>
    <s v="OFF-AR-10001915"/>
    <x v="1"/>
    <x v="6"/>
    <x v="1057"/>
    <x v="2792"/>
    <x v="4"/>
    <x v="2"/>
    <n v="8.7384000000000004"/>
  </r>
  <r>
    <n v="3617"/>
    <s v="CA-2016-154536"/>
    <d v="2016-09-05T00:00:00"/>
    <d v="2016-09-09T00:00:00"/>
    <s v="Standard Class"/>
    <s v="JC-15340"/>
    <x v="209"/>
    <x v="0"/>
    <s v="United States"/>
    <x v="10"/>
    <x v="9"/>
    <n v="19120"/>
    <x v="3"/>
    <s v="OFF-BI-10004410"/>
    <x v="1"/>
    <x v="8"/>
    <x v="48"/>
    <x v="2793"/>
    <x v="2"/>
    <x v="6"/>
    <n v="-7.3254999999999999"/>
  </r>
  <r>
    <n v="3618"/>
    <s v="CA-2017-141929"/>
    <d v="2017-09-04T00:00:00"/>
    <d v="2017-09-08T00:00:00"/>
    <s v="Standard Class"/>
    <s v="RA-19285"/>
    <x v="267"/>
    <x v="0"/>
    <s v="United States"/>
    <x v="1"/>
    <x v="1"/>
    <n v="90004"/>
    <x v="1"/>
    <s v="OFF-BI-10004632"/>
    <x v="1"/>
    <x v="8"/>
    <x v="569"/>
    <x v="1611"/>
    <x v="0"/>
    <x v="2"/>
    <n v="152.495"/>
  </r>
  <r>
    <n v="3619"/>
    <s v="CA-2017-141929"/>
    <d v="2017-09-04T00:00:00"/>
    <d v="2017-09-08T00:00:00"/>
    <s v="Standard Class"/>
    <s v="RA-19285"/>
    <x v="267"/>
    <x v="0"/>
    <s v="United States"/>
    <x v="1"/>
    <x v="1"/>
    <n v="90004"/>
    <x v="1"/>
    <s v="TEC-PH-10002185"/>
    <x v="2"/>
    <x v="7"/>
    <x v="1081"/>
    <x v="345"/>
    <x v="7"/>
    <x v="2"/>
    <n v="1.7375"/>
  </r>
  <r>
    <n v="3620"/>
    <s v="CA-2017-141929"/>
    <d v="2017-09-04T00:00:00"/>
    <d v="2017-09-08T00:00:00"/>
    <s v="Standard Class"/>
    <s v="RA-19285"/>
    <x v="267"/>
    <x v="0"/>
    <s v="United States"/>
    <x v="1"/>
    <x v="1"/>
    <n v="90004"/>
    <x v="1"/>
    <s v="OFF-ST-10002974"/>
    <x v="1"/>
    <x v="4"/>
    <x v="123"/>
    <x v="2794"/>
    <x v="2"/>
    <x v="0"/>
    <n v="65.355000000000004"/>
  </r>
  <r>
    <n v="3621"/>
    <s v="CA-2016-109743"/>
    <d v="2016-09-22T00:00:00"/>
    <d v="2016-09-29T00:00:00"/>
    <s v="Standard Class"/>
    <s v="SH-19975"/>
    <x v="64"/>
    <x v="1"/>
    <s v="United States"/>
    <x v="214"/>
    <x v="18"/>
    <n v="37167"/>
    <x v="0"/>
    <s v="OFF-AR-10003727"/>
    <x v="1"/>
    <x v="6"/>
    <x v="1371"/>
    <x v="2795"/>
    <x v="1"/>
    <x v="2"/>
    <n v="4.5872999999999999"/>
  </r>
  <r>
    <n v="3622"/>
    <s v="CA-2016-109743"/>
    <d v="2016-09-22T00:00:00"/>
    <d v="2016-09-29T00:00:00"/>
    <s v="Standard Class"/>
    <s v="SH-19975"/>
    <x v="64"/>
    <x v="1"/>
    <s v="United States"/>
    <x v="214"/>
    <x v="18"/>
    <n v="37167"/>
    <x v="0"/>
    <s v="TEC-PH-10004071"/>
    <x v="2"/>
    <x v="7"/>
    <x v="1546"/>
    <x v="2796"/>
    <x v="8"/>
    <x v="2"/>
    <n v="5.5944000000000003"/>
  </r>
  <r>
    <n v="3623"/>
    <s v="CA-2014-159184"/>
    <d v="2014-09-14T00:00:00"/>
    <d v="2014-09-19T00:00:00"/>
    <s v="Standard Class"/>
    <s v="JC-15775"/>
    <x v="547"/>
    <x v="0"/>
    <s v="United States"/>
    <x v="203"/>
    <x v="32"/>
    <n v="31204"/>
    <x v="0"/>
    <s v="FUR-FU-10002878"/>
    <x v="0"/>
    <x v="5"/>
    <x v="1134"/>
    <x v="2797"/>
    <x v="2"/>
    <x v="0"/>
    <n v="52.688000000000002"/>
  </r>
  <r>
    <n v="3624"/>
    <s v="CA-2014-159184"/>
    <d v="2014-09-14T00:00:00"/>
    <d v="2014-09-19T00:00:00"/>
    <s v="Standard Class"/>
    <s v="JC-15775"/>
    <x v="547"/>
    <x v="0"/>
    <s v="United States"/>
    <x v="203"/>
    <x v="32"/>
    <n v="31204"/>
    <x v="0"/>
    <s v="OFF-BI-10001890"/>
    <x v="1"/>
    <x v="8"/>
    <x v="176"/>
    <x v="181"/>
    <x v="0"/>
    <x v="0"/>
    <n v="3.4367999999999999"/>
  </r>
  <r>
    <n v="3625"/>
    <s v="CA-2017-113530"/>
    <d v="2017-05-19T00:00:00"/>
    <d v="2017-05-21T00:00:00"/>
    <s v="Second Class"/>
    <s v="BC-11125"/>
    <x v="604"/>
    <x v="2"/>
    <s v="United States"/>
    <x v="8"/>
    <x v="1"/>
    <n v="94109"/>
    <x v="1"/>
    <s v="FUR-CH-10002647"/>
    <x v="0"/>
    <x v="1"/>
    <x v="475"/>
    <x v="2798"/>
    <x v="13"/>
    <x v="2"/>
    <n v="42.588000000000001"/>
  </r>
  <r>
    <n v="3626"/>
    <s v="CA-2017-113530"/>
    <d v="2017-05-19T00:00:00"/>
    <d v="2017-05-21T00:00:00"/>
    <s v="Second Class"/>
    <s v="BC-11125"/>
    <x v="604"/>
    <x v="2"/>
    <s v="United States"/>
    <x v="8"/>
    <x v="1"/>
    <n v="94109"/>
    <x v="1"/>
    <s v="OFF-AR-10001315"/>
    <x v="1"/>
    <x v="6"/>
    <x v="1029"/>
    <x v="2799"/>
    <x v="0"/>
    <x v="0"/>
    <n v="1.0207999999999999"/>
  </r>
  <r>
    <n v="3627"/>
    <s v="CA-2017-113530"/>
    <d v="2017-05-19T00:00:00"/>
    <d v="2017-05-21T00:00:00"/>
    <s v="Second Class"/>
    <s v="BC-11125"/>
    <x v="604"/>
    <x v="2"/>
    <s v="United States"/>
    <x v="8"/>
    <x v="1"/>
    <n v="94109"/>
    <x v="1"/>
    <s v="OFF-AR-10000122"/>
    <x v="1"/>
    <x v="6"/>
    <x v="311"/>
    <x v="2228"/>
    <x v="7"/>
    <x v="0"/>
    <n v="1.395"/>
  </r>
  <r>
    <n v="3628"/>
    <s v="CA-2017-113530"/>
    <d v="2017-05-19T00:00:00"/>
    <d v="2017-05-21T00:00:00"/>
    <s v="Second Class"/>
    <s v="BC-11125"/>
    <x v="604"/>
    <x v="2"/>
    <s v="United States"/>
    <x v="8"/>
    <x v="1"/>
    <n v="94109"/>
    <x v="1"/>
    <s v="TEC-AC-10001465"/>
    <x v="2"/>
    <x v="11"/>
    <x v="478"/>
    <x v="2800"/>
    <x v="7"/>
    <x v="0"/>
    <n v="10.896000000000001"/>
  </r>
  <r>
    <n v="3629"/>
    <s v="CA-2014-169726"/>
    <d v="2014-08-09T00:00:00"/>
    <d v="2014-08-13T00:00:00"/>
    <s v="Standard Class"/>
    <s v="JH-15985"/>
    <x v="98"/>
    <x v="0"/>
    <s v="United States"/>
    <x v="4"/>
    <x v="4"/>
    <n v="98103"/>
    <x v="1"/>
    <s v="OFF-BI-10004600"/>
    <x v="1"/>
    <x v="8"/>
    <x v="1486"/>
    <x v="2801"/>
    <x v="3"/>
    <x v="2"/>
    <n v="643.98249999999996"/>
  </r>
  <r>
    <n v="3630"/>
    <s v="CA-2017-155957"/>
    <d v="2017-11-26T00:00:00"/>
    <d v="2017-11-30T00:00:00"/>
    <s v="Standard Class"/>
    <s v="CC-12610"/>
    <x v="566"/>
    <x v="1"/>
    <s v="United States"/>
    <x v="38"/>
    <x v="24"/>
    <n v="43229"/>
    <x v="3"/>
    <s v="OFF-AP-10002082"/>
    <x v="1"/>
    <x v="9"/>
    <x v="1101"/>
    <x v="2413"/>
    <x v="1"/>
    <x v="2"/>
    <n v="9.8010000000000002"/>
  </r>
  <r>
    <n v="3631"/>
    <s v="CA-2017-155957"/>
    <d v="2017-11-26T00:00:00"/>
    <d v="2017-11-30T00:00:00"/>
    <s v="Standard Class"/>
    <s v="CC-12610"/>
    <x v="566"/>
    <x v="1"/>
    <s v="United States"/>
    <x v="38"/>
    <x v="24"/>
    <n v="43229"/>
    <x v="3"/>
    <s v="OFF-AP-10004708"/>
    <x v="1"/>
    <x v="9"/>
    <x v="513"/>
    <x v="2802"/>
    <x v="3"/>
    <x v="2"/>
    <n v="23.977799999999998"/>
  </r>
  <r>
    <n v="3632"/>
    <s v="CA-2017-132178"/>
    <d v="2017-05-03T00:00:00"/>
    <d v="2017-05-08T00:00:00"/>
    <s v="Second Class"/>
    <s v="DB-12970"/>
    <x v="715"/>
    <x v="1"/>
    <s v="United States"/>
    <x v="1"/>
    <x v="1"/>
    <n v="90004"/>
    <x v="1"/>
    <s v="OFF-ST-10000464"/>
    <x v="1"/>
    <x v="4"/>
    <x v="1144"/>
    <x v="2803"/>
    <x v="0"/>
    <x v="0"/>
    <n v="19.465599999999998"/>
  </r>
  <r>
    <n v="3633"/>
    <s v="CA-2017-132178"/>
    <d v="2017-05-03T00:00:00"/>
    <d v="2017-05-08T00:00:00"/>
    <s v="Second Class"/>
    <s v="DB-12970"/>
    <x v="715"/>
    <x v="1"/>
    <s v="United States"/>
    <x v="1"/>
    <x v="1"/>
    <n v="90004"/>
    <x v="1"/>
    <s v="OFF-ST-10000025"/>
    <x v="1"/>
    <x v="4"/>
    <x v="621"/>
    <x v="2804"/>
    <x v="8"/>
    <x v="0"/>
    <n v="45.806399999999996"/>
  </r>
  <r>
    <n v="3634"/>
    <s v="CA-2016-145177"/>
    <d v="2016-11-10T00:00:00"/>
    <d v="2016-11-14T00:00:00"/>
    <s v="Standard Class"/>
    <s v="PP-18955"/>
    <x v="452"/>
    <x v="2"/>
    <s v="United States"/>
    <x v="24"/>
    <x v="24"/>
    <n v="45503"/>
    <x v="3"/>
    <s v="OFF-LA-10001613"/>
    <x v="1"/>
    <x v="2"/>
    <x v="743"/>
    <x v="2106"/>
    <x v="4"/>
    <x v="2"/>
    <n v="3.3408000000000002"/>
  </r>
  <r>
    <n v="3635"/>
    <s v="CA-2016-145177"/>
    <d v="2016-11-10T00:00:00"/>
    <d v="2016-11-14T00:00:00"/>
    <s v="Standard Class"/>
    <s v="PP-18955"/>
    <x v="452"/>
    <x v="2"/>
    <s v="United States"/>
    <x v="24"/>
    <x v="24"/>
    <n v="45503"/>
    <x v="3"/>
    <s v="TEC-PH-10000376"/>
    <x v="2"/>
    <x v="7"/>
    <x v="433"/>
    <x v="2805"/>
    <x v="3"/>
    <x v="10"/>
    <n v="-9.7902000000000005"/>
  </r>
  <r>
    <n v="3636"/>
    <s v="CA-2016-145177"/>
    <d v="2016-11-10T00:00:00"/>
    <d v="2016-11-14T00:00:00"/>
    <s v="Standard Class"/>
    <s v="PP-18955"/>
    <x v="452"/>
    <x v="2"/>
    <s v="United States"/>
    <x v="24"/>
    <x v="24"/>
    <n v="45503"/>
    <x v="3"/>
    <s v="OFF-PA-10004039"/>
    <x v="1"/>
    <x v="10"/>
    <x v="1547"/>
    <x v="2806"/>
    <x v="0"/>
    <x v="2"/>
    <n v="32.468400000000003"/>
  </r>
  <r>
    <n v="3637"/>
    <s v="CA-2016-145177"/>
    <d v="2016-11-10T00:00:00"/>
    <d v="2016-11-14T00:00:00"/>
    <s v="Standard Class"/>
    <s v="PP-18955"/>
    <x v="452"/>
    <x v="2"/>
    <s v="United States"/>
    <x v="24"/>
    <x v="24"/>
    <n v="45503"/>
    <x v="3"/>
    <s v="OFF-PA-10001776"/>
    <x v="1"/>
    <x v="10"/>
    <x v="1272"/>
    <x v="2807"/>
    <x v="1"/>
    <x v="2"/>
    <n v="7.5087000000000002"/>
  </r>
  <r>
    <n v="3638"/>
    <s v="CA-2016-145177"/>
    <d v="2016-11-10T00:00:00"/>
    <d v="2016-11-14T00:00:00"/>
    <s v="Standard Class"/>
    <s v="PP-18955"/>
    <x v="452"/>
    <x v="2"/>
    <s v="United States"/>
    <x v="24"/>
    <x v="24"/>
    <n v="45503"/>
    <x v="3"/>
    <s v="OFF-AP-10002457"/>
    <x v="1"/>
    <x v="9"/>
    <x v="549"/>
    <x v="2808"/>
    <x v="4"/>
    <x v="2"/>
    <n v="29.302"/>
  </r>
  <r>
    <n v="3639"/>
    <s v="CA-2016-145177"/>
    <d v="2016-11-10T00:00:00"/>
    <d v="2016-11-14T00:00:00"/>
    <s v="Standard Class"/>
    <s v="PP-18955"/>
    <x v="452"/>
    <x v="2"/>
    <s v="United States"/>
    <x v="24"/>
    <x v="24"/>
    <n v="45503"/>
    <x v="3"/>
    <s v="FUR-FU-10000758"/>
    <x v="0"/>
    <x v="5"/>
    <x v="1082"/>
    <x v="2809"/>
    <x v="3"/>
    <x v="2"/>
    <n v="29.657599999999999"/>
  </r>
  <r>
    <n v="3640"/>
    <s v="CA-2016-145177"/>
    <d v="2016-11-10T00:00:00"/>
    <d v="2016-11-14T00:00:00"/>
    <s v="Standard Class"/>
    <s v="PP-18955"/>
    <x v="452"/>
    <x v="2"/>
    <s v="United States"/>
    <x v="24"/>
    <x v="24"/>
    <n v="45503"/>
    <x v="3"/>
    <s v="OFF-PA-10000682"/>
    <x v="1"/>
    <x v="10"/>
    <x v="868"/>
    <x v="696"/>
    <x v="7"/>
    <x v="2"/>
    <n v="1.6761999999999999"/>
  </r>
  <r>
    <n v="3641"/>
    <s v="CA-2016-145177"/>
    <d v="2016-11-10T00:00:00"/>
    <d v="2016-11-14T00:00:00"/>
    <s v="Standard Class"/>
    <s v="PP-18955"/>
    <x v="452"/>
    <x v="2"/>
    <s v="United States"/>
    <x v="24"/>
    <x v="24"/>
    <n v="45503"/>
    <x v="3"/>
    <s v="TEC-AC-10002550"/>
    <x v="2"/>
    <x v="11"/>
    <x v="1548"/>
    <x v="2810"/>
    <x v="3"/>
    <x v="2"/>
    <n v="-29.0745"/>
  </r>
  <r>
    <n v="3642"/>
    <s v="CA-2016-145177"/>
    <d v="2016-11-10T00:00:00"/>
    <d v="2016-11-14T00:00:00"/>
    <s v="Standard Class"/>
    <s v="PP-18955"/>
    <x v="452"/>
    <x v="2"/>
    <s v="United States"/>
    <x v="24"/>
    <x v="24"/>
    <n v="45503"/>
    <x v="3"/>
    <s v="OFF-BI-10002082"/>
    <x v="1"/>
    <x v="8"/>
    <x v="1182"/>
    <x v="2811"/>
    <x v="3"/>
    <x v="6"/>
    <n v="-46.591999999999999"/>
  </r>
  <r>
    <n v="3643"/>
    <s v="CA-2014-156594"/>
    <d v="2014-12-20T00:00:00"/>
    <d v="2014-12-23T00:00:00"/>
    <s v="Second Class"/>
    <s v="MC-17845"/>
    <x v="266"/>
    <x v="0"/>
    <s v="United States"/>
    <x v="1"/>
    <x v="1"/>
    <n v="90008"/>
    <x v="1"/>
    <s v="OFF-BI-10004632"/>
    <x v="1"/>
    <x v="8"/>
    <x v="569"/>
    <x v="1611"/>
    <x v="0"/>
    <x v="2"/>
    <n v="152.495"/>
  </r>
  <r>
    <n v="3644"/>
    <s v="CA-2014-156594"/>
    <d v="2014-12-20T00:00:00"/>
    <d v="2014-12-23T00:00:00"/>
    <s v="Second Class"/>
    <s v="MC-17845"/>
    <x v="266"/>
    <x v="0"/>
    <s v="United States"/>
    <x v="1"/>
    <x v="1"/>
    <n v="90008"/>
    <x v="1"/>
    <s v="OFF-AR-10001725"/>
    <x v="1"/>
    <x v="6"/>
    <x v="1549"/>
    <x v="2812"/>
    <x v="0"/>
    <x v="0"/>
    <n v="12.298"/>
  </r>
  <r>
    <n v="3645"/>
    <s v="CA-2014-156594"/>
    <d v="2014-12-20T00:00:00"/>
    <d v="2014-12-23T00:00:00"/>
    <s v="Second Class"/>
    <s v="MC-17845"/>
    <x v="266"/>
    <x v="0"/>
    <s v="United States"/>
    <x v="1"/>
    <x v="1"/>
    <n v="90008"/>
    <x v="1"/>
    <s v="OFF-AR-10004269"/>
    <x v="1"/>
    <x v="6"/>
    <x v="1550"/>
    <x v="1508"/>
    <x v="7"/>
    <x v="0"/>
    <n v="1.1564000000000001"/>
  </r>
  <r>
    <n v="3646"/>
    <s v="CA-2014-156594"/>
    <d v="2014-12-20T00:00:00"/>
    <d v="2014-12-23T00:00:00"/>
    <s v="Second Class"/>
    <s v="MC-17845"/>
    <x v="266"/>
    <x v="0"/>
    <s v="United States"/>
    <x v="1"/>
    <x v="1"/>
    <n v="90008"/>
    <x v="1"/>
    <s v="OFF-BI-10003007"/>
    <x v="1"/>
    <x v="8"/>
    <x v="1551"/>
    <x v="2813"/>
    <x v="2"/>
    <x v="2"/>
    <n v="50.414000000000001"/>
  </r>
  <r>
    <n v="3647"/>
    <s v="CA-2014-146528"/>
    <d v="2014-07-25T00:00:00"/>
    <d v="2014-07-27T00:00:00"/>
    <s v="Second Class"/>
    <s v="VF-21715"/>
    <x v="665"/>
    <x v="2"/>
    <s v="United States"/>
    <x v="1"/>
    <x v="1"/>
    <n v="90045"/>
    <x v="1"/>
    <s v="OFF-PA-10002195"/>
    <x v="1"/>
    <x v="10"/>
    <x v="1552"/>
    <x v="90"/>
    <x v="7"/>
    <x v="0"/>
    <n v="3.1751999999999998"/>
  </r>
  <r>
    <n v="3648"/>
    <s v="CA-2014-146528"/>
    <d v="2014-07-25T00:00:00"/>
    <d v="2014-07-27T00:00:00"/>
    <s v="Second Class"/>
    <s v="VF-21715"/>
    <x v="665"/>
    <x v="2"/>
    <s v="United States"/>
    <x v="1"/>
    <x v="1"/>
    <n v="90045"/>
    <x v="1"/>
    <s v="OFF-SU-10002522"/>
    <x v="1"/>
    <x v="14"/>
    <x v="1553"/>
    <x v="2814"/>
    <x v="4"/>
    <x v="0"/>
    <n v="4.5007999999999999"/>
  </r>
  <r>
    <n v="3649"/>
    <s v="CA-2015-168459"/>
    <d v="2015-11-22T00:00:00"/>
    <d v="2015-11-27T00:00:00"/>
    <s v="Standard Class"/>
    <s v="MC-17275"/>
    <x v="507"/>
    <x v="0"/>
    <s v="United States"/>
    <x v="26"/>
    <x v="18"/>
    <n v="38109"/>
    <x v="0"/>
    <s v="OFF-BI-10003712"/>
    <x v="1"/>
    <x v="8"/>
    <x v="696"/>
    <x v="194"/>
    <x v="0"/>
    <x v="6"/>
    <n v="-2.0621999999999998"/>
  </r>
  <r>
    <n v="3650"/>
    <s v="CA-2015-168459"/>
    <d v="2015-11-22T00:00:00"/>
    <d v="2015-11-27T00:00:00"/>
    <s v="Standard Class"/>
    <s v="MC-17275"/>
    <x v="507"/>
    <x v="0"/>
    <s v="United States"/>
    <x v="26"/>
    <x v="18"/>
    <n v="38109"/>
    <x v="0"/>
    <s v="OFF-FA-10004854"/>
    <x v="1"/>
    <x v="13"/>
    <x v="271"/>
    <x v="2815"/>
    <x v="5"/>
    <x v="2"/>
    <n v="18.5976"/>
  </r>
  <r>
    <n v="3651"/>
    <s v="CA-2017-109960"/>
    <d v="2017-12-09T00:00:00"/>
    <d v="2017-12-11T00:00:00"/>
    <s v="Second Class"/>
    <s v="DB-13210"/>
    <x v="203"/>
    <x v="0"/>
    <s v="United States"/>
    <x v="66"/>
    <x v="12"/>
    <n v="48234"/>
    <x v="2"/>
    <s v="TEC-AC-10004859"/>
    <x v="2"/>
    <x v="11"/>
    <x v="1554"/>
    <x v="2816"/>
    <x v="5"/>
    <x v="0"/>
    <n v="41.951999999999998"/>
  </r>
  <r>
    <n v="3652"/>
    <s v="CA-2017-109960"/>
    <d v="2017-12-09T00:00:00"/>
    <d v="2017-12-11T00:00:00"/>
    <s v="Second Class"/>
    <s v="DB-13210"/>
    <x v="203"/>
    <x v="0"/>
    <s v="United States"/>
    <x v="66"/>
    <x v="12"/>
    <n v="48234"/>
    <x v="2"/>
    <s v="OFF-AR-10001860"/>
    <x v="1"/>
    <x v="6"/>
    <x v="916"/>
    <x v="2817"/>
    <x v="2"/>
    <x v="0"/>
    <n v="12.492000000000001"/>
  </r>
  <r>
    <n v="3653"/>
    <s v="CA-2017-109960"/>
    <d v="2017-12-09T00:00:00"/>
    <d v="2017-12-11T00:00:00"/>
    <s v="Second Class"/>
    <s v="DB-13210"/>
    <x v="203"/>
    <x v="0"/>
    <s v="United States"/>
    <x v="66"/>
    <x v="12"/>
    <n v="48234"/>
    <x v="2"/>
    <s v="OFF-BI-10001636"/>
    <x v="1"/>
    <x v="8"/>
    <x v="674"/>
    <x v="2818"/>
    <x v="4"/>
    <x v="0"/>
    <n v="15.511200000000001"/>
  </r>
  <r>
    <n v="3654"/>
    <s v="CA-2017-109960"/>
    <d v="2017-12-09T00:00:00"/>
    <d v="2017-12-11T00:00:00"/>
    <s v="Second Class"/>
    <s v="DB-13210"/>
    <x v="203"/>
    <x v="0"/>
    <s v="United States"/>
    <x v="66"/>
    <x v="12"/>
    <n v="48234"/>
    <x v="2"/>
    <s v="OFF-PA-10000349"/>
    <x v="1"/>
    <x v="10"/>
    <x v="33"/>
    <x v="1801"/>
    <x v="1"/>
    <x v="0"/>
    <n v="7.0217999999999998"/>
  </r>
  <r>
    <n v="3655"/>
    <s v="CA-2017-133004"/>
    <d v="2017-08-31T00:00:00"/>
    <d v="2017-09-05T00:00:00"/>
    <s v="Standard Class"/>
    <s v="AJ-10945"/>
    <x v="219"/>
    <x v="0"/>
    <s v="United States"/>
    <x v="104"/>
    <x v="14"/>
    <n v="46226"/>
    <x v="2"/>
    <s v="OFF-AP-10002439"/>
    <x v="1"/>
    <x v="9"/>
    <x v="553"/>
    <x v="2819"/>
    <x v="6"/>
    <x v="0"/>
    <n v="166.06979999999999"/>
  </r>
  <r>
    <n v="3656"/>
    <s v="CA-2017-168102"/>
    <d v="2017-04-24T00:00:00"/>
    <d v="2017-04-30T00:00:00"/>
    <s v="Standard Class"/>
    <s v="CP-12340"/>
    <x v="291"/>
    <x v="1"/>
    <s v="United States"/>
    <x v="108"/>
    <x v="2"/>
    <n v="32216"/>
    <x v="0"/>
    <s v="OFF-ST-10001370"/>
    <x v="1"/>
    <x v="4"/>
    <x v="1032"/>
    <x v="391"/>
    <x v="0"/>
    <x v="2"/>
    <n v="-21.294"/>
  </r>
  <r>
    <n v="3657"/>
    <s v="CA-2017-158036"/>
    <d v="2017-09-08T00:00:00"/>
    <d v="2017-09-14T00:00:00"/>
    <s v="Standard Class"/>
    <s v="DB-13555"/>
    <x v="587"/>
    <x v="1"/>
    <s v="United States"/>
    <x v="65"/>
    <x v="24"/>
    <n v="43017"/>
    <x v="3"/>
    <s v="TEC-AC-10002558"/>
    <x v="2"/>
    <x v="11"/>
    <x v="1555"/>
    <x v="2820"/>
    <x v="7"/>
    <x v="2"/>
    <n v="1.7055"/>
  </r>
  <r>
    <n v="3658"/>
    <s v="CA-2015-128083"/>
    <d v="2015-03-12T00:00:00"/>
    <d v="2015-03-17T00:00:00"/>
    <s v="Standard Class"/>
    <s v="EB-13750"/>
    <x v="494"/>
    <x v="1"/>
    <s v="United States"/>
    <x v="369"/>
    <x v="2"/>
    <n v="33317"/>
    <x v="0"/>
    <s v="OFF-EN-10004030"/>
    <x v="1"/>
    <x v="12"/>
    <x v="136"/>
    <x v="2821"/>
    <x v="1"/>
    <x v="2"/>
    <n v="2.9321999999999999"/>
  </r>
  <r>
    <n v="3659"/>
    <s v="CA-2015-128083"/>
    <d v="2015-03-12T00:00:00"/>
    <d v="2015-03-17T00:00:00"/>
    <s v="Standard Class"/>
    <s v="EB-13750"/>
    <x v="494"/>
    <x v="1"/>
    <s v="United States"/>
    <x v="369"/>
    <x v="2"/>
    <n v="33317"/>
    <x v="0"/>
    <s v="FUR-FU-10003194"/>
    <x v="0"/>
    <x v="5"/>
    <x v="76"/>
    <x v="2822"/>
    <x v="4"/>
    <x v="2"/>
    <n v="3.86"/>
  </r>
  <r>
    <n v="3660"/>
    <s v="CA-2015-128083"/>
    <d v="2015-03-12T00:00:00"/>
    <d v="2015-03-17T00:00:00"/>
    <s v="Standard Class"/>
    <s v="EB-13750"/>
    <x v="494"/>
    <x v="1"/>
    <s v="United States"/>
    <x v="369"/>
    <x v="2"/>
    <n v="33317"/>
    <x v="0"/>
    <s v="FUR-FU-10001731"/>
    <x v="0"/>
    <x v="5"/>
    <x v="1556"/>
    <x v="1669"/>
    <x v="1"/>
    <x v="2"/>
    <n v="1.4418"/>
  </r>
  <r>
    <n v="3661"/>
    <s v="CA-2016-161676"/>
    <d v="2016-07-18T00:00:00"/>
    <d v="2016-07-23T00:00:00"/>
    <s v="Standard Class"/>
    <s v="JP-15460"/>
    <x v="687"/>
    <x v="1"/>
    <s v="United States"/>
    <x v="220"/>
    <x v="16"/>
    <n v="85301"/>
    <x v="1"/>
    <s v="OFF-SU-10004782"/>
    <x v="1"/>
    <x v="14"/>
    <x v="1557"/>
    <x v="2823"/>
    <x v="2"/>
    <x v="2"/>
    <n v="4.2249999999999996"/>
  </r>
  <r>
    <n v="3662"/>
    <s v="CA-2016-155005"/>
    <d v="2016-06-13T00:00:00"/>
    <d v="2016-06-15T00:00:00"/>
    <s v="Second Class"/>
    <s v="SC-20050"/>
    <x v="337"/>
    <x v="2"/>
    <s v="United States"/>
    <x v="25"/>
    <x v="12"/>
    <n v="49201"/>
    <x v="2"/>
    <s v="TEC-PH-10003484"/>
    <x v="2"/>
    <x v="7"/>
    <x v="1539"/>
    <x v="2216"/>
    <x v="1"/>
    <x v="0"/>
    <n v="94.492500000000007"/>
  </r>
  <r>
    <n v="3663"/>
    <s v="US-2017-129777"/>
    <d v="2017-07-03T00:00:00"/>
    <d v="2017-07-09T00:00:00"/>
    <s v="Standard Class"/>
    <s v="FM-14290"/>
    <x v="86"/>
    <x v="2"/>
    <s v="United States"/>
    <x v="94"/>
    <x v="31"/>
    <n v="2169"/>
    <x v="3"/>
    <s v="TEC-AC-10003590"/>
    <x v="2"/>
    <x v="11"/>
    <x v="1102"/>
    <x v="2824"/>
    <x v="12"/>
    <x v="0"/>
    <n v="93.203999999999994"/>
  </r>
  <r>
    <n v="3664"/>
    <s v="US-2017-129777"/>
    <d v="2017-07-03T00:00:00"/>
    <d v="2017-07-09T00:00:00"/>
    <s v="Standard Class"/>
    <s v="FM-14290"/>
    <x v="86"/>
    <x v="2"/>
    <s v="United States"/>
    <x v="94"/>
    <x v="31"/>
    <n v="2169"/>
    <x v="3"/>
    <s v="OFF-PA-10001970"/>
    <x v="1"/>
    <x v="10"/>
    <x v="314"/>
    <x v="332"/>
    <x v="0"/>
    <x v="0"/>
    <n v="11.543200000000001"/>
  </r>
  <r>
    <n v="3665"/>
    <s v="CA-2014-129364"/>
    <d v="2014-12-08T00:00:00"/>
    <d v="2014-12-13T00:00:00"/>
    <s v="Standard Class"/>
    <s v="TB-21250"/>
    <x v="621"/>
    <x v="0"/>
    <s v="United States"/>
    <x v="127"/>
    <x v="21"/>
    <n v="97301"/>
    <x v="1"/>
    <s v="OFF-LA-10001569"/>
    <x v="1"/>
    <x v="2"/>
    <x v="639"/>
    <x v="2825"/>
    <x v="3"/>
    <x v="2"/>
    <n v="9.0635999999999992"/>
  </r>
  <r>
    <n v="3666"/>
    <s v="CA-2014-129364"/>
    <d v="2014-12-08T00:00:00"/>
    <d v="2014-12-13T00:00:00"/>
    <s v="Standard Class"/>
    <s v="TB-21250"/>
    <x v="621"/>
    <x v="0"/>
    <s v="United States"/>
    <x v="127"/>
    <x v="21"/>
    <n v="97301"/>
    <x v="1"/>
    <s v="OFF-BI-10001132"/>
    <x v="1"/>
    <x v="8"/>
    <x v="636"/>
    <x v="2826"/>
    <x v="4"/>
    <x v="6"/>
    <n v="-4.5191999999999997"/>
  </r>
  <r>
    <n v="3667"/>
    <s v="CA-2014-129364"/>
    <d v="2014-12-08T00:00:00"/>
    <d v="2014-12-13T00:00:00"/>
    <s v="Standard Class"/>
    <s v="TB-21250"/>
    <x v="621"/>
    <x v="0"/>
    <s v="United States"/>
    <x v="127"/>
    <x v="21"/>
    <n v="97301"/>
    <x v="1"/>
    <s v="TEC-PH-10003095"/>
    <x v="2"/>
    <x v="7"/>
    <x v="1500"/>
    <x v="2610"/>
    <x v="1"/>
    <x v="2"/>
    <n v="19.754999999999999"/>
  </r>
  <r>
    <n v="3668"/>
    <s v="CA-2014-129364"/>
    <d v="2014-12-08T00:00:00"/>
    <d v="2014-12-13T00:00:00"/>
    <s v="Standard Class"/>
    <s v="TB-21250"/>
    <x v="621"/>
    <x v="0"/>
    <s v="United States"/>
    <x v="127"/>
    <x v="21"/>
    <n v="97301"/>
    <x v="1"/>
    <s v="OFF-SU-10000432"/>
    <x v="1"/>
    <x v="14"/>
    <x v="1558"/>
    <x v="2827"/>
    <x v="2"/>
    <x v="2"/>
    <n v="-2.6025"/>
  </r>
  <r>
    <n v="3669"/>
    <s v="CA-2014-129364"/>
    <d v="2014-12-08T00:00:00"/>
    <d v="2014-12-13T00:00:00"/>
    <s v="Standard Class"/>
    <s v="TB-21250"/>
    <x v="621"/>
    <x v="0"/>
    <s v="United States"/>
    <x v="127"/>
    <x v="21"/>
    <n v="97301"/>
    <x v="1"/>
    <s v="TEC-AC-10004227"/>
    <x v="2"/>
    <x v="11"/>
    <x v="1409"/>
    <x v="434"/>
    <x v="12"/>
    <x v="2"/>
    <n v="-18.186"/>
  </r>
  <r>
    <n v="3670"/>
    <s v="CA-2014-129364"/>
    <d v="2014-12-08T00:00:00"/>
    <d v="2014-12-13T00:00:00"/>
    <s v="Standard Class"/>
    <s v="TB-21250"/>
    <x v="621"/>
    <x v="0"/>
    <s v="United States"/>
    <x v="127"/>
    <x v="21"/>
    <n v="97301"/>
    <x v="1"/>
    <s v="OFF-LA-10004409"/>
    <x v="1"/>
    <x v="2"/>
    <x v="1559"/>
    <x v="132"/>
    <x v="2"/>
    <x v="2"/>
    <n v="3.7440000000000002"/>
  </r>
  <r>
    <n v="3671"/>
    <s v="CA-2014-129364"/>
    <d v="2014-12-08T00:00:00"/>
    <d v="2014-12-13T00:00:00"/>
    <s v="Standard Class"/>
    <s v="TB-21250"/>
    <x v="621"/>
    <x v="0"/>
    <s v="United States"/>
    <x v="127"/>
    <x v="21"/>
    <n v="97301"/>
    <x v="1"/>
    <s v="OFF-PA-10001569"/>
    <x v="1"/>
    <x v="10"/>
    <x v="55"/>
    <x v="559"/>
    <x v="0"/>
    <x v="2"/>
    <n v="3.6288"/>
  </r>
  <r>
    <n v="3672"/>
    <s v="CA-2014-129364"/>
    <d v="2014-12-08T00:00:00"/>
    <d v="2014-12-13T00:00:00"/>
    <s v="Standard Class"/>
    <s v="TB-21250"/>
    <x v="621"/>
    <x v="0"/>
    <s v="United States"/>
    <x v="127"/>
    <x v="21"/>
    <n v="97301"/>
    <x v="1"/>
    <s v="OFF-ST-10001031"/>
    <x v="1"/>
    <x v="4"/>
    <x v="1560"/>
    <x v="381"/>
    <x v="1"/>
    <x v="2"/>
    <n v="2.9304000000000001"/>
  </r>
  <r>
    <n v="3673"/>
    <s v="CA-2016-104969"/>
    <d v="2016-04-08T00:00:00"/>
    <d v="2016-04-14T00:00:00"/>
    <s v="Standard Class"/>
    <s v="EH-14125"/>
    <x v="258"/>
    <x v="2"/>
    <s v="United States"/>
    <x v="21"/>
    <x v="24"/>
    <n v="45373"/>
    <x v="3"/>
    <s v="OFF-EN-10002312"/>
    <x v="1"/>
    <x v="12"/>
    <x v="1462"/>
    <x v="2828"/>
    <x v="7"/>
    <x v="2"/>
    <n v="3.2161"/>
  </r>
  <r>
    <n v="3674"/>
    <s v="CA-2016-104969"/>
    <d v="2016-04-08T00:00:00"/>
    <d v="2016-04-14T00:00:00"/>
    <s v="Standard Class"/>
    <s v="EH-14125"/>
    <x v="258"/>
    <x v="2"/>
    <s v="United States"/>
    <x v="21"/>
    <x v="24"/>
    <n v="45373"/>
    <x v="3"/>
    <s v="OFF-BI-10004224"/>
    <x v="1"/>
    <x v="8"/>
    <x v="1070"/>
    <x v="1425"/>
    <x v="5"/>
    <x v="6"/>
    <n v="-100.92"/>
  </r>
  <r>
    <n v="3675"/>
    <s v="CA-2017-154109"/>
    <d v="2017-11-06T00:00:00"/>
    <d v="2017-11-11T00:00:00"/>
    <s v="Standard Class"/>
    <s v="ML-17410"/>
    <x v="586"/>
    <x v="0"/>
    <s v="United States"/>
    <x v="10"/>
    <x v="9"/>
    <n v="19143"/>
    <x v="3"/>
    <s v="FUR-CH-10003774"/>
    <x v="0"/>
    <x v="1"/>
    <x v="1194"/>
    <x v="2829"/>
    <x v="0"/>
    <x v="4"/>
    <n v="-30.933199999999999"/>
  </r>
  <r>
    <n v="3676"/>
    <s v="CA-2017-154109"/>
    <d v="2017-11-06T00:00:00"/>
    <d v="2017-11-11T00:00:00"/>
    <s v="Standard Class"/>
    <s v="ML-17410"/>
    <x v="586"/>
    <x v="0"/>
    <s v="United States"/>
    <x v="10"/>
    <x v="9"/>
    <n v="19143"/>
    <x v="3"/>
    <s v="OFF-PA-10000157"/>
    <x v="1"/>
    <x v="10"/>
    <x v="369"/>
    <x v="1097"/>
    <x v="1"/>
    <x v="2"/>
    <n v="16.183800000000002"/>
  </r>
  <r>
    <n v="3677"/>
    <s v="CA-2015-156440"/>
    <d v="2015-12-05T00:00:00"/>
    <d v="2015-12-09T00:00:00"/>
    <s v="Standard Class"/>
    <s v="MH-17620"/>
    <x v="588"/>
    <x v="1"/>
    <s v="United States"/>
    <x v="70"/>
    <x v="1"/>
    <n v="92105"/>
    <x v="1"/>
    <s v="FUR-FU-10004090"/>
    <x v="0"/>
    <x v="5"/>
    <x v="642"/>
    <x v="785"/>
    <x v="0"/>
    <x v="0"/>
    <n v="14.671799999999999"/>
  </r>
  <r>
    <n v="3678"/>
    <s v="CA-2015-132626"/>
    <d v="2015-07-09T00:00:00"/>
    <d v="2015-07-14T00:00:00"/>
    <s v="Standard Class"/>
    <s v="BT-11680"/>
    <x v="537"/>
    <x v="0"/>
    <s v="United States"/>
    <x v="183"/>
    <x v="39"/>
    <n v="20735"/>
    <x v="3"/>
    <s v="OFF-FA-10002763"/>
    <x v="1"/>
    <x v="13"/>
    <x v="1420"/>
    <x v="2347"/>
    <x v="4"/>
    <x v="0"/>
    <n v="5.056"/>
  </r>
  <r>
    <n v="3679"/>
    <s v="CA-2015-132626"/>
    <d v="2015-07-09T00:00:00"/>
    <d v="2015-07-14T00:00:00"/>
    <s v="Standard Class"/>
    <s v="BT-11680"/>
    <x v="537"/>
    <x v="0"/>
    <s v="United States"/>
    <x v="183"/>
    <x v="39"/>
    <n v="20735"/>
    <x v="3"/>
    <s v="TEC-MA-10002428"/>
    <x v="2"/>
    <x v="15"/>
    <x v="1507"/>
    <x v="2830"/>
    <x v="1"/>
    <x v="0"/>
    <n v="209.23650000000001"/>
  </r>
  <r>
    <n v="3680"/>
    <s v="CA-2015-132626"/>
    <d v="2015-07-09T00:00:00"/>
    <d v="2015-07-14T00:00:00"/>
    <s v="Standard Class"/>
    <s v="BT-11680"/>
    <x v="537"/>
    <x v="0"/>
    <s v="United States"/>
    <x v="183"/>
    <x v="39"/>
    <n v="20735"/>
    <x v="3"/>
    <s v="FUR-FU-10002918"/>
    <x v="0"/>
    <x v="5"/>
    <x v="269"/>
    <x v="2831"/>
    <x v="0"/>
    <x v="0"/>
    <n v="20.015599999999999"/>
  </r>
  <r>
    <n v="3681"/>
    <s v="CA-2015-132626"/>
    <d v="2015-07-09T00:00:00"/>
    <d v="2015-07-14T00:00:00"/>
    <s v="Standard Class"/>
    <s v="BT-11680"/>
    <x v="537"/>
    <x v="0"/>
    <s v="United States"/>
    <x v="183"/>
    <x v="39"/>
    <n v="20735"/>
    <x v="3"/>
    <s v="OFF-LA-10000476"/>
    <x v="1"/>
    <x v="2"/>
    <x v="1561"/>
    <x v="708"/>
    <x v="1"/>
    <x v="0"/>
    <n v="5.6993999999999998"/>
  </r>
  <r>
    <n v="3682"/>
    <s v="CA-2015-132626"/>
    <d v="2015-07-09T00:00:00"/>
    <d v="2015-07-14T00:00:00"/>
    <s v="Standard Class"/>
    <s v="BT-11680"/>
    <x v="537"/>
    <x v="0"/>
    <s v="United States"/>
    <x v="183"/>
    <x v="39"/>
    <n v="20735"/>
    <x v="3"/>
    <s v="OFF-BI-10002854"/>
    <x v="1"/>
    <x v="8"/>
    <x v="904"/>
    <x v="2832"/>
    <x v="1"/>
    <x v="0"/>
    <n v="42.045000000000002"/>
  </r>
  <r>
    <n v="3683"/>
    <s v="CA-2015-132626"/>
    <d v="2015-07-09T00:00:00"/>
    <d v="2015-07-14T00:00:00"/>
    <s v="Standard Class"/>
    <s v="BT-11680"/>
    <x v="537"/>
    <x v="0"/>
    <s v="United States"/>
    <x v="183"/>
    <x v="39"/>
    <n v="20735"/>
    <x v="3"/>
    <s v="OFF-AR-10002987"/>
    <x v="1"/>
    <x v="6"/>
    <x v="1562"/>
    <x v="1362"/>
    <x v="4"/>
    <x v="0"/>
    <n v="32.537599999999998"/>
  </r>
  <r>
    <n v="3684"/>
    <s v="CA-2015-132626"/>
    <d v="2015-07-09T00:00:00"/>
    <d v="2015-07-14T00:00:00"/>
    <s v="Standard Class"/>
    <s v="BT-11680"/>
    <x v="537"/>
    <x v="0"/>
    <s v="United States"/>
    <x v="183"/>
    <x v="39"/>
    <n v="20735"/>
    <x v="3"/>
    <s v="OFF-BI-10004001"/>
    <x v="1"/>
    <x v="8"/>
    <x v="818"/>
    <x v="2833"/>
    <x v="6"/>
    <x v="0"/>
    <n v="70.545599999999993"/>
  </r>
  <r>
    <n v="3685"/>
    <s v="CA-2015-132626"/>
    <d v="2015-07-09T00:00:00"/>
    <d v="2015-07-14T00:00:00"/>
    <s v="Standard Class"/>
    <s v="BT-11680"/>
    <x v="537"/>
    <x v="0"/>
    <s v="United States"/>
    <x v="183"/>
    <x v="39"/>
    <n v="20735"/>
    <x v="3"/>
    <s v="OFF-BI-10001634"/>
    <x v="1"/>
    <x v="8"/>
    <x v="24"/>
    <x v="2834"/>
    <x v="5"/>
    <x v="0"/>
    <n v="21.403199999999998"/>
  </r>
  <r>
    <n v="3686"/>
    <s v="CA-2015-132626"/>
    <d v="2015-07-09T00:00:00"/>
    <d v="2015-07-14T00:00:00"/>
    <s v="Standard Class"/>
    <s v="BT-11680"/>
    <x v="537"/>
    <x v="0"/>
    <s v="United States"/>
    <x v="183"/>
    <x v="39"/>
    <n v="20735"/>
    <x v="3"/>
    <s v="OFF-ST-10003722"/>
    <x v="1"/>
    <x v="4"/>
    <x v="767"/>
    <x v="2835"/>
    <x v="3"/>
    <x v="0"/>
    <n v="28.480899999999998"/>
  </r>
  <r>
    <n v="3687"/>
    <s v="CA-2016-102792"/>
    <d v="2016-12-13T00:00:00"/>
    <d v="2016-12-19T00:00:00"/>
    <s v="Standard Class"/>
    <s v="JC-15340"/>
    <x v="209"/>
    <x v="0"/>
    <s v="United States"/>
    <x v="169"/>
    <x v="1"/>
    <n v="92503"/>
    <x v="1"/>
    <s v="OFF-AR-10004757"/>
    <x v="1"/>
    <x v="6"/>
    <x v="346"/>
    <x v="294"/>
    <x v="1"/>
    <x v="0"/>
    <n v="3.2471999999999999"/>
  </r>
  <r>
    <n v="3688"/>
    <s v="CA-2016-108567"/>
    <d v="2016-05-20T00:00:00"/>
    <d v="2016-05-24T00:00:00"/>
    <s v="Standard Class"/>
    <s v="DB-13210"/>
    <x v="203"/>
    <x v="0"/>
    <s v="United States"/>
    <x v="370"/>
    <x v="2"/>
    <n v="34952"/>
    <x v="0"/>
    <s v="OFF-BI-10004140"/>
    <x v="1"/>
    <x v="8"/>
    <x v="307"/>
    <x v="986"/>
    <x v="0"/>
    <x v="6"/>
    <n v="-2.2450000000000001"/>
  </r>
  <r>
    <n v="3689"/>
    <s v="CA-2017-140760"/>
    <d v="2017-06-02T00:00:00"/>
    <d v="2017-06-05T00:00:00"/>
    <s v="Second Class"/>
    <s v="DO-13435"/>
    <x v="157"/>
    <x v="0"/>
    <s v="United States"/>
    <x v="123"/>
    <x v="16"/>
    <n v="85204"/>
    <x v="1"/>
    <s v="OFF-PA-10002479"/>
    <x v="1"/>
    <x v="10"/>
    <x v="219"/>
    <x v="863"/>
    <x v="5"/>
    <x v="2"/>
    <n v="7.92"/>
  </r>
  <r>
    <n v="3690"/>
    <s v="CA-2017-140760"/>
    <d v="2017-06-02T00:00:00"/>
    <d v="2017-06-05T00:00:00"/>
    <s v="Second Class"/>
    <s v="DO-13435"/>
    <x v="157"/>
    <x v="0"/>
    <s v="United States"/>
    <x v="123"/>
    <x v="16"/>
    <n v="85204"/>
    <x v="1"/>
    <s v="OFF-EN-10001141"/>
    <x v="1"/>
    <x v="12"/>
    <x v="598"/>
    <x v="2836"/>
    <x v="2"/>
    <x v="2"/>
    <n v="15.920999999999999"/>
  </r>
  <r>
    <n v="3691"/>
    <s v="US-2015-131359"/>
    <d v="2015-10-30T00:00:00"/>
    <d v="2015-11-02T00:00:00"/>
    <s v="Second Class"/>
    <s v="FA-14230"/>
    <x v="135"/>
    <x v="1"/>
    <s v="United States"/>
    <x v="60"/>
    <x v="22"/>
    <n v="80219"/>
    <x v="1"/>
    <s v="TEC-MA-10000597"/>
    <x v="2"/>
    <x v="15"/>
    <x v="1299"/>
    <x v="2837"/>
    <x v="0"/>
    <x v="6"/>
    <n v="-45.995399999999997"/>
  </r>
  <r>
    <n v="3692"/>
    <s v="US-2015-131359"/>
    <d v="2015-10-30T00:00:00"/>
    <d v="2015-11-02T00:00:00"/>
    <s v="Second Class"/>
    <s v="FA-14230"/>
    <x v="135"/>
    <x v="1"/>
    <s v="United States"/>
    <x v="60"/>
    <x v="22"/>
    <n v="80219"/>
    <x v="1"/>
    <s v="TEC-CO-10001571"/>
    <x v="2"/>
    <x v="16"/>
    <x v="1563"/>
    <x v="2838"/>
    <x v="7"/>
    <x v="2"/>
    <n v="164.99700000000001"/>
  </r>
  <r>
    <n v="3693"/>
    <s v="US-2015-131359"/>
    <d v="2015-10-30T00:00:00"/>
    <d v="2015-11-02T00:00:00"/>
    <s v="Second Class"/>
    <s v="FA-14230"/>
    <x v="135"/>
    <x v="1"/>
    <s v="United States"/>
    <x v="60"/>
    <x v="22"/>
    <n v="80219"/>
    <x v="1"/>
    <s v="TEC-PH-10004531"/>
    <x v="2"/>
    <x v="7"/>
    <x v="721"/>
    <x v="2839"/>
    <x v="2"/>
    <x v="2"/>
    <n v="30.786000000000001"/>
  </r>
  <r>
    <n v="3694"/>
    <s v="US-2015-131359"/>
    <d v="2015-10-30T00:00:00"/>
    <d v="2015-11-02T00:00:00"/>
    <s v="Second Class"/>
    <s v="FA-14230"/>
    <x v="135"/>
    <x v="1"/>
    <s v="United States"/>
    <x v="60"/>
    <x v="22"/>
    <n v="80219"/>
    <x v="1"/>
    <s v="FUR-FU-10003026"/>
    <x v="0"/>
    <x v="5"/>
    <x v="1564"/>
    <x v="2840"/>
    <x v="4"/>
    <x v="2"/>
    <n v="3.6783999999999999"/>
  </r>
  <r>
    <n v="3695"/>
    <s v="CA-2016-142097"/>
    <d v="2016-10-15T00:00:00"/>
    <d v="2016-10-20T00:00:00"/>
    <s v="Standard Class"/>
    <s v="QJ-19255"/>
    <x v="425"/>
    <x v="1"/>
    <s v="United States"/>
    <x v="24"/>
    <x v="17"/>
    <n v="22153"/>
    <x v="0"/>
    <s v="OFF-BI-10002082"/>
    <x v="1"/>
    <x v="8"/>
    <x v="1182"/>
    <x v="2841"/>
    <x v="3"/>
    <x v="0"/>
    <n v="116.48"/>
  </r>
  <r>
    <n v="3696"/>
    <s v="CA-2016-142097"/>
    <d v="2016-10-15T00:00:00"/>
    <d v="2016-10-20T00:00:00"/>
    <s v="Standard Class"/>
    <s v="QJ-19255"/>
    <x v="425"/>
    <x v="1"/>
    <s v="United States"/>
    <x v="24"/>
    <x v="17"/>
    <n v="22153"/>
    <x v="0"/>
    <s v="OFF-EN-10002312"/>
    <x v="1"/>
    <x v="12"/>
    <x v="1462"/>
    <x v="2842"/>
    <x v="5"/>
    <x v="0"/>
    <n v="32.604599999999998"/>
  </r>
  <r>
    <n v="3697"/>
    <s v="CA-2016-142097"/>
    <d v="2016-10-15T00:00:00"/>
    <d v="2016-10-20T00:00:00"/>
    <s v="Standard Class"/>
    <s v="QJ-19255"/>
    <x v="425"/>
    <x v="1"/>
    <s v="United States"/>
    <x v="24"/>
    <x v="17"/>
    <n v="22153"/>
    <x v="0"/>
    <s v="OFF-AP-10000696"/>
    <x v="1"/>
    <x v="9"/>
    <x v="336"/>
    <x v="1874"/>
    <x v="1"/>
    <x v="0"/>
    <n v="14.2758"/>
  </r>
  <r>
    <n v="3698"/>
    <s v="CA-2015-151680"/>
    <d v="2015-11-19T00:00:00"/>
    <d v="2015-11-21T00:00:00"/>
    <s v="Second Class"/>
    <s v="TC-21475"/>
    <x v="679"/>
    <x v="2"/>
    <s v="United States"/>
    <x v="4"/>
    <x v="4"/>
    <n v="98115"/>
    <x v="1"/>
    <s v="FUR-FU-10000305"/>
    <x v="0"/>
    <x v="5"/>
    <x v="1446"/>
    <x v="1713"/>
    <x v="0"/>
    <x v="0"/>
    <n v="22.7136"/>
  </r>
  <r>
    <n v="3699"/>
    <s v="CA-2014-140039"/>
    <d v="2014-09-13T00:00:00"/>
    <d v="2014-09-17T00:00:00"/>
    <s v="Standard Class"/>
    <s v="ON-18715"/>
    <x v="21"/>
    <x v="1"/>
    <s v="United States"/>
    <x v="228"/>
    <x v="16"/>
    <n v="85281"/>
    <x v="1"/>
    <s v="OFF-ST-10001034"/>
    <x v="1"/>
    <x v="4"/>
    <x v="1565"/>
    <x v="2843"/>
    <x v="2"/>
    <x v="2"/>
    <n v="5.9550000000000001"/>
  </r>
  <r>
    <n v="3700"/>
    <s v="CA-2017-160416"/>
    <d v="2017-11-13T00:00:00"/>
    <d v="2017-11-18T00:00:00"/>
    <s v="Second Class"/>
    <s v="AD-10180"/>
    <x v="57"/>
    <x v="2"/>
    <s v="United States"/>
    <x v="181"/>
    <x v="15"/>
    <n v="10701"/>
    <x v="3"/>
    <s v="TEC-AC-10004114"/>
    <x v="2"/>
    <x v="11"/>
    <x v="375"/>
    <x v="2844"/>
    <x v="4"/>
    <x v="0"/>
    <n v="70.502799999999993"/>
  </r>
  <r>
    <n v="3701"/>
    <s v="CA-2017-169411"/>
    <d v="2017-12-24T00:00:00"/>
    <d v="2017-12-29T00:00:00"/>
    <s v="Standard Class"/>
    <s v="AC-10615"/>
    <x v="556"/>
    <x v="1"/>
    <s v="United States"/>
    <x v="30"/>
    <x v="15"/>
    <n v="14609"/>
    <x v="3"/>
    <s v="FUR-FU-10001602"/>
    <x v="0"/>
    <x v="5"/>
    <x v="766"/>
    <x v="2845"/>
    <x v="7"/>
    <x v="0"/>
    <n v="6.8273999999999999"/>
  </r>
  <r>
    <n v="3702"/>
    <s v="CA-2016-126543"/>
    <d v="2016-01-09T00:00:00"/>
    <d v="2016-01-13T00:00:00"/>
    <s v="Second Class"/>
    <s v="MF-17665"/>
    <x v="716"/>
    <x v="1"/>
    <s v="United States"/>
    <x v="167"/>
    <x v="24"/>
    <n v="43615"/>
    <x v="3"/>
    <s v="FUR-FU-10002445"/>
    <x v="0"/>
    <x v="5"/>
    <x v="1448"/>
    <x v="2846"/>
    <x v="0"/>
    <x v="2"/>
    <n v="3.7919999999999998"/>
  </r>
  <r>
    <n v="3703"/>
    <s v="CA-2015-104941"/>
    <d v="2015-06-13T00:00:00"/>
    <d v="2015-06-19T00:00:00"/>
    <s v="Standard Class"/>
    <s v="DH-13075"/>
    <x v="704"/>
    <x v="1"/>
    <s v="United States"/>
    <x v="27"/>
    <x v="19"/>
    <n v="35601"/>
    <x v="0"/>
    <s v="OFF-AR-10004269"/>
    <x v="1"/>
    <x v="6"/>
    <x v="1550"/>
    <x v="2847"/>
    <x v="5"/>
    <x v="0"/>
    <n v="6.9383999999999997"/>
  </r>
  <r>
    <n v="3704"/>
    <s v="CA-2015-104941"/>
    <d v="2015-06-13T00:00:00"/>
    <d v="2015-06-19T00:00:00"/>
    <s v="Standard Class"/>
    <s v="DH-13075"/>
    <x v="704"/>
    <x v="1"/>
    <s v="United States"/>
    <x v="27"/>
    <x v="19"/>
    <n v="35601"/>
    <x v="0"/>
    <s v="OFF-BI-10001249"/>
    <x v="1"/>
    <x v="8"/>
    <x v="1191"/>
    <x v="2848"/>
    <x v="1"/>
    <x v="0"/>
    <n v="8.8043999999999993"/>
  </r>
  <r>
    <n v="3705"/>
    <s v="CA-2015-104941"/>
    <d v="2015-06-13T00:00:00"/>
    <d v="2015-06-19T00:00:00"/>
    <s v="Standard Class"/>
    <s v="DH-13075"/>
    <x v="704"/>
    <x v="1"/>
    <s v="United States"/>
    <x v="27"/>
    <x v="19"/>
    <n v="35601"/>
    <x v="0"/>
    <s v="TEC-CO-10004202"/>
    <x v="2"/>
    <x v="16"/>
    <x v="844"/>
    <x v="2849"/>
    <x v="1"/>
    <x v="0"/>
    <n v="314.98950000000002"/>
  </r>
  <r>
    <n v="3706"/>
    <s v="CA-2015-104941"/>
    <d v="2015-06-13T00:00:00"/>
    <d v="2015-06-19T00:00:00"/>
    <s v="Standard Class"/>
    <s v="DH-13075"/>
    <x v="704"/>
    <x v="1"/>
    <s v="United States"/>
    <x v="27"/>
    <x v="19"/>
    <n v="35601"/>
    <x v="0"/>
    <s v="OFF-PA-10003363"/>
    <x v="1"/>
    <x v="10"/>
    <x v="1529"/>
    <x v="56"/>
    <x v="2"/>
    <x v="0"/>
    <n v="15.552"/>
  </r>
  <r>
    <n v="3707"/>
    <s v="CA-2017-160087"/>
    <d v="2017-03-18T00:00:00"/>
    <d v="2017-03-22T00:00:00"/>
    <s v="Standard Class"/>
    <s v="EN-13780"/>
    <x v="633"/>
    <x v="0"/>
    <s v="United States"/>
    <x v="61"/>
    <x v="5"/>
    <n v="75220"/>
    <x v="2"/>
    <s v="OFF-AR-10001915"/>
    <x v="1"/>
    <x v="6"/>
    <x v="1057"/>
    <x v="358"/>
    <x v="1"/>
    <x v="2"/>
    <n v="6.5537999999999998"/>
  </r>
  <r>
    <n v="3708"/>
    <s v="CA-2014-120544"/>
    <d v="2014-11-23T00:00:00"/>
    <d v="2014-11-27T00:00:00"/>
    <s v="Standard Class"/>
    <s v="SS-20140"/>
    <x v="164"/>
    <x v="1"/>
    <s v="United States"/>
    <x v="279"/>
    <x v="5"/>
    <n v="75150"/>
    <x v="2"/>
    <s v="FUR-FU-10001940"/>
    <x v="0"/>
    <x v="5"/>
    <x v="222"/>
    <x v="2850"/>
    <x v="0"/>
    <x v="7"/>
    <n v="-2.5472000000000001"/>
  </r>
  <r>
    <n v="3709"/>
    <s v="CA-2014-120544"/>
    <d v="2014-11-23T00:00:00"/>
    <d v="2014-11-27T00:00:00"/>
    <s v="Standard Class"/>
    <s v="SS-20140"/>
    <x v="164"/>
    <x v="1"/>
    <s v="United States"/>
    <x v="279"/>
    <x v="5"/>
    <n v="75150"/>
    <x v="2"/>
    <s v="OFF-AP-10004336"/>
    <x v="1"/>
    <x v="9"/>
    <x v="1040"/>
    <x v="2851"/>
    <x v="1"/>
    <x v="3"/>
    <n v="-87.148799999999994"/>
  </r>
  <r>
    <n v="3710"/>
    <s v="CA-2014-120544"/>
    <d v="2014-11-23T00:00:00"/>
    <d v="2014-11-27T00:00:00"/>
    <s v="Standard Class"/>
    <s v="SS-20140"/>
    <x v="164"/>
    <x v="1"/>
    <s v="United States"/>
    <x v="279"/>
    <x v="5"/>
    <n v="75150"/>
    <x v="2"/>
    <s v="TEC-AC-10003709"/>
    <x v="2"/>
    <x v="11"/>
    <x v="1413"/>
    <x v="2852"/>
    <x v="3"/>
    <x v="2"/>
    <n v="1.6632"/>
  </r>
  <r>
    <n v="3711"/>
    <s v="CA-2017-113670"/>
    <d v="2017-10-15T00:00:00"/>
    <d v="2017-10-17T00:00:00"/>
    <s v="First Class"/>
    <s v="RS-19765"/>
    <x v="276"/>
    <x v="1"/>
    <s v="United States"/>
    <x v="1"/>
    <x v="1"/>
    <n v="90045"/>
    <x v="1"/>
    <s v="FUR-TA-10001705"/>
    <x v="0"/>
    <x v="3"/>
    <x v="215"/>
    <x v="2853"/>
    <x v="1"/>
    <x v="2"/>
    <n v="6.3780000000000001"/>
  </r>
  <r>
    <n v="3712"/>
    <s v="CA-2017-113670"/>
    <d v="2017-10-15T00:00:00"/>
    <d v="2017-10-17T00:00:00"/>
    <s v="First Class"/>
    <s v="RS-19765"/>
    <x v="276"/>
    <x v="1"/>
    <s v="United States"/>
    <x v="1"/>
    <x v="1"/>
    <n v="90045"/>
    <x v="1"/>
    <s v="OFF-PA-10000675"/>
    <x v="1"/>
    <x v="10"/>
    <x v="1115"/>
    <x v="2854"/>
    <x v="2"/>
    <x v="0"/>
    <n v="100.4255"/>
  </r>
  <r>
    <n v="3713"/>
    <s v="CA-2017-166198"/>
    <d v="2017-04-21T00:00:00"/>
    <d v="2017-04-24T00:00:00"/>
    <s v="First Class"/>
    <s v="JW-15955"/>
    <x v="527"/>
    <x v="0"/>
    <s v="United States"/>
    <x v="4"/>
    <x v="4"/>
    <n v="98103"/>
    <x v="1"/>
    <s v="TEC-AC-10000521"/>
    <x v="2"/>
    <x v="11"/>
    <x v="1566"/>
    <x v="1034"/>
    <x v="7"/>
    <x v="0"/>
    <n v="3.4620000000000002"/>
  </r>
  <r>
    <n v="3714"/>
    <s v="CA-2017-166198"/>
    <d v="2017-04-21T00:00:00"/>
    <d v="2017-04-24T00:00:00"/>
    <s v="First Class"/>
    <s v="JW-15955"/>
    <x v="527"/>
    <x v="0"/>
    <s v="United States"/>
    <x v="4"/>
    <x v="4"/>
    <n v="98103"/>
    <x v="1"/>
    <s v="FUR-FU-10004622"/>
    <x v="0"/>
    <x v="5"/>
    <x v="795"/>
    <x v="2855"/>
    <x v="1"/>
    <x v="0"/>
    <n v="34.146000000000001"/>
  </r>
  <r>
    <n v="3715"/>
    <s v="CA-2014-135608"/>
    <d v="2014-12-08T00:00:00"/>
    <d v="2014-12-10T00:00:00"/>
    <s v="Second Class"/>
    <s v="JK-15625"/>
    <x v="600"/>
    <x v="0"/>
    <s v="United States"/>
    <x v="175"/>
    <x v="4"/>
    <n v="98502"/>
    <x v="1"/>
    <s v="OFF-PA-10001954"/>
    <x v="1"/>
    <x v="10"/>
    <x v="600"/>
    <x v="1816"/>
    <x v="0"/>
    <x v="0"/>
    <n v="21.012799999999999"/>
  </r>
  <r>
    <n v="3716"/>
    <s v="CA-2014-135608"/>
    <d v="2014-12-08T00:00:00"/>
    <d v="2014-12-10T00:00:00"/>
    <s v="Second Class"/>
    <s v="JK-15625"/>
    <x v="600"/>
    <x v="0"/>
    <s v="United States"/>
    <x v="175"/>
    <x v="4"/>
    <n v="98502"/>
    <x v="1"/>
    <s v="FUR-CH-10002602"/>
    <x v="0"/>
    <x v="1"/>
    <x v="291"/>
    <x v="884"/>
    <x v="2"/>
    <x v="2"/>
    <n v="45.293999999999997"/>
  </r>
  <r>
    <n v="3717"/>
    <s v="CA-2017-144568"/>
    <d v="2017-05-29T00:00:00"/>
    <d v="2017-06-02T00:00:00"/>
    <s v="Standard Class"/>
    <s v="JO-15550"/>
    <x v="270"/>
    <x v="2"/>
    <s v="United States"/>
    <x v="155"/>
    <x v="8"/>
    <n v="68104"/>
    <x v="2"/>
    <s v="OFF-FA-10004395"/>
    <x v="1"/>
    <x v="13"/>
    <x v="1201"/>
    <x v="2856"/>
    <x v="2"/>
    <x v="0"/>
    <n v="1.1775"/>
  </r>
  <r>
    <n v="3718"/>
    <s v="CA-2016-142370"/>
    <d v="2016-09-19T00:00:00"/>
    <d v="2016-09-23T00:00:00"/>
    <s v="Standard Class"/>
    <s v="TP-21130"/>
    <x v="236"/>
    <x v="0"/>
    <s v="United States"/>
    <x v="38"/>
    <x v="32"/>
    <n v="31907"/>
    <x v="0"/>
    <s v="OFF-SU-10003002"/>
    <x v="1"/>
    <x v="14"/>
    <x v="1567"/>
    <x v="1310"/>
    <x v="0"/>
    <x v="0"/>
    <n v="0.1512"/>
  </r>
  <r>
    <n v="3719"/>
    <s v="CA-2016-142370"/>
    <d v="2016-09-19T00:00:00"/>
    <d v="2016-09-23T00:00:00"/>
    <s v="Standard Class"/>
    <s v="TP-21130"/>
    <x v="236"/>
    <x v="0"/>
    <s v="United States"/>
    <x v="38"/>
    <x v="32"/>
    <n v="31907"/>
    <x v="0"/>
    <s v="TEC-AC-10002926"/>
    <x v="2"/>
    <x v="11"/>
    <x v="1123"/>
    <x v="2857"/>
    <x v="2"/>
    <x v="0"/>
    <n v="107.4785"/>
  </r>
  <r>
    <n v="3720"/>
    <s v="CA-2016-105900"/>
    <d v="2016-09-17T00:00:00"/>
    <d v="2016-09-23T00:00:00"/>
    <s v="Standard Class"/>
    <s v="BS-11590"/>
    <x v="29"/>
    <x v="1"/>
    <s v="United States"/>
    <x v="38"/>
    <x v="14"/>
    <n v="47201"/>
    <x v="2"/>
    <s v="OFF-AR-10002656"/>
    <x v="1"/>
    <x v="6"/>
    <x v="159"/>
    <x v="653"/>
    <x v="2"/>
    <x v="0"/>
    <n v="12.358000000000001"/>
  </r>
  <r>
    <n v="3721"/>
    <s v="CA-2016-151155"/>
    <d v="2016-12-20T00:00:00"/>
    <d v="2016-12-24T00:00:00"/>
    <s v="Standard Class"/>
    <s v="AB-10255"/>
    <x v="437"/>
    <x v="2"/>
    <s v="United States"/>
    <x v="25"/>
    <x v="35"/>
    <n v="39212"/>
    <x v="0"/>
    <s v="FUR-FU-10001918"/>
    <x v="0"/>
    <x v="5"/>
    <x v="283"/>
    <x v="2858"/>
    <x v="4"/>
    <x v="0"/>
    <n v="7.3788"/>
  </r>
  <r>
    <n v="3722"/>
    <s v="CA-2016-151155"/>
    <d v="2016-12-20T00:00:00"/>
    <d v="2016-12-24T00:00:00"/>
    <s v="Standard Class"/>
    <s v="AB-10255"/>
    <x v="437"/>
    <x v="2"/>
    <s v="United States"/>
    <x v="25"/>
    <x v="35"/>
    <n v="39212"/>
    <x v="0"/>
    <s v="OFF-BI-10003910"/>
    <x v="1"/>
    <x v="8"/>
    <x v="8"/>
    <x v="735"/>
    <x v="0"/>
    <x v="0"/>
    <n v="6.9390000000000001"/>
  </r>
  <r>
    <n v="3723"/>
    <s v="CA-2017-144036"/>
    <d v="2017-11-22T00:00:00"/>
    <d v="2017-11-26T00:00:00"/>
    <s v="Standard Class"/>
    <s v="FO-14305"/>
    <x v="383"/>
    <x v="0"/>
    <s v="United States"/>
    <x v="12"/>
    <x v="5"/>
    <n v="77070"/>
    <x v="2"/>
    <s v="OFF-AR-10000122"/>
    <x v="1"/>
    <x v="6"/>
    <x v="311"/>
    <x v="2859"/>
    <x v="8"/>
    <x v="2"/>
    <n v="2.2320000000000002"/>
  </r>
  <r>
    <n v="3724"/>
    <s v="US-2014-169789"/>
    <d v="2014-12-30T00:00:00"/>
    <d v="2015-01-04T00:00:00"/>
    <s v="Standard Class"/>
    <s v="MF-17665"/>
    <x v="716"/>
    <x v="1"/>
    <s v="United States"/>
    <x v="42"/>
    <x v="16"/>
    <n v="85023"/>
    <x v="1"/>
    <s v="OFF-BI-10004600"/>
    <x v="1"/>
    <x v="8"/>
    <x v="1486"/>
    <x v="2860"/>
    <x v="2"/>
    <x v="6"/>
    <n v="-459.98750000000001"/>
  </r>
  <r>
    <n v="3725"/>
    <s v="CA-2017-127264"/>
    <d v="2017-04-03T00:00:00"/>
    <d v="2017-04-05T00:00:00"/>
    <s v="First Class"/>
    <s v="SA-20830"/>
    <x v="193"/>
    <x v="0"/>
    <s v="United States"/>
    <x v="22"/>
    <x v="10"/>
    <n v="60653"/>
    <x v="2"/>
    <s v="OFF-AR-10003045"/>
    <x v="1"/>
    <x v="6"/>
    <x v="425"/>
    <x v="2559"/>
    <x v="1"/>
    <x v="2"/>
    <n v="2.2050000000000001"/>
  </r>
  <r>
    <n v="3726"/>
    <s v="CA-2016-151512"/>
    <d v="2016-12-26T00:00:00"/>
    <d v="2017-01-02T00:00:00"/>
    <s v="Standard Class"/>
    <s v="SH-19975"/>
    <x v="64"/>
    <x v="1"/>
    <s v="United States"/>
    <x v="60"/>
    <x v="22"/>
    <n v="80219"/>
    <x v="1"/>
    <s v="OFF-AP-10000252"/>
    <x v="1"/>
    <x v="9"/>
    <x v="1251"/>
    <x v="690"/>
    <x v="0"/>
    <x v="2"/>
    <n v="3.51"/>
  </r>
  <r>
    <n v="3727"/>
    <s v="CA-2016-165169"/>
    <d v="2016-06-05T00:00:00"/>
    <d v="2016-06-11T00:00:00"/>
    <s v="Standard Class"/>
    <s v="JL-15235"/>
    <x v="538"/>
    <x v="0"/>
    <s v="United States"/>
    <x v="46"/>
    <x v="13"/>
    <n v="19711"/>
    <x v="3"/>
    <s v="OFF-ST-10001496"/>
    <x v="1"/>
    <x v="4"/>
    <x v="733"/>
    <x v="2861"/>
    <x v="0"/>
    <x v="0"/>
    <n v="93.698800000000006"/>
  </r>
  <r>
    <n v="3728"/>
    <s v="CA-2016-165169"/>
    <d v="2016-06-05T00:00:00"/>
    <d v="2016-06-11T00:00:00"/>
    <s v="Standard Class"/>
    <s v="JL-15235"/>
    <x v="538"/>
    <x v="0"/>
    <s v="United States"/>
    <x v="46"/>
    <x v="13"/>
    <n v="19711"/>
    <x v="3"/>
    <s v="OFF-AR-10000122"/>
    <x v="1"/>
    <x v="6"/>
    <x v="311"/>
    <x v="946"/>
    <x v="0"/>
    <x v="0"/>
    <n v="2.79"/>
  </r>
  <r>
    <n v="3729"/>
    <s v="CA-2016-165169"/>
    <d v="2016-06-05T00:00:00"/>
    <d v="2016-06-11T00:00:00"/>
    <s v="Standard Class"/>
    <s v="JL-15235"/>
    <x v="538"/>
    <x v="0"/>
    <s v="United States"/>
    <x v="46"/>
    <x v="13"/>
    <n v="19711"/>
    <x v="3"/>
    <s v="OFF-LA-10000407"/>
    <x v="1"/>
    <x v="2"/>
    <x v="1495"/>
    <x v="1801"/>
    <x v="1"/>
    <x v="0"/>
    <n v="6.8723999999999998"/>
  </r>
  <r>
    <n v="3730"/>
    <s v="CA-2015-109575"/>
    <d v="2015-09-18T00:00:00"/>
    <d v="2015-09-23T00:00:00"/>
    <s v="Standard Class"/>
    <s v="KH-16630"/>
    <x v="175"/>
    <x v="1"/>
    <s v="United States"/>
    <x v="183"/>
    <x v="39"/>
    <n v="20735"/>
    <x v="3"/>
    <s v="OFF-ST-10004950"/>
    <x v="1"/>
    <x v="4"/>
    <x v="1009"/>
    <x v="108"/>
    <x v="0"/>
    <x v="0"/>
    <n v="7.9724000000000004"/>
  </r>
  <r>
    <n v="3731"/>
    <s v="CA-2015-109575"/>
    <d v="2015-09-18T00:00:00"/>
    <d v="2015-09-23T00:00:00"/>
    <s v="Standard Class"/>
    <s v="KH-16630"/>
    <x v="175"/>
    <x v="1"/>
    <s v="United States"/>
    <x v="183"/>
    <x v="39"/>
    <n v="20735"/>
    <x v="3"/>
    <s v="OFF-ST-10004123"/>
    <x v="1"/>
    <x v="4"/>
    <x v="72"/>
    <x v="2862"/>
    <x v="3"/>
    <x v="0"/>
    <n v="0"/>
  </r>
  <r>
    <n v="3732"/>
    <s v="CA-2015-109575"/>
    <d v="2015-09-18T00:00:00"/>
    <d v="2015-09-23T00:00:00"/>
    <s v="Standard Class"/>
    <s v="KH-16630"/>
    <x v="175"/>
    <x v="1"/>
    <s v="United States"/>
    <x v="183"/>
    <x v="39"/>
    <n v="20735"/>
    <x v="3"/>
    <s v="TEC-PH-10000730"/>
    <x v="2"/>
    <x v="7"/>
    <x v="1568"/>
    <x v="2863"/>
    <x v="7"/>
    <x v="0"/>
    <n v="129.9974"/>
  </r>
  <r>
    <n v="3733"/>
    <s v="CA-2015-109575"/>
    <d v="2015-09-18T00:00:00"/>
    <d v="2015-09-23T00:00:00"/>
    <s v="Standard Class"/>
    <s v="KH-16630"/>
    <x v="175"/>
    <x v="1"/>
    <s v="United States"/>
    <x v="183"/>
    <x v="39"/>
    <n v="20735"/>
    <x v="3"/>
    <s v="TEC-PH-10000895"/>
    <x v="2"/>
    <x v="7"/>
    <x v="1137"/>
    <x v="2864"/>
    <x v="3"/>
    <x v="0"/>
    <n v="327.58179999999999"/>
  </r>
  <r>
    <n v="3734"/>
    <s v="CA-2015-109575"/>
    <d v="2015-09-18T00:00:00"/>
    <d v="2015-09-23T00:00:00"/>
    <s v="Standard Class"/>
    <s v="KH-16630"/>
    <x v="175"/>
    <x v="1"/>
    <s v="United States"/>
    <x v="183"/>
    <x v="39"/>
    <n v="20735"/>
    <x v="3"/>
    <s v="OFF-BI-10000962"/>
    <x v="1"/>
    <x v="8"/>
    <x v="1513"/>
    <x v="2865"/>
    <x v="4"/>
    <x v="0"/>
    <n v="31.889199999999999"/>
  </r>
  <r>
    <n v="3735"/>
    <s v="CA-2017-168193"/>
    <d v="2017-03-06T00:00:00"/>
    <d v="2017-03-11T00:00:00"/>
    <s v="Second Class"/>
    <s v="RM-19750"/>
    <x v="717"/>
    <x v="0"/>
    <s v="United States"/>
    <x v="20"/>
    <x v="15"/>
    <n v="10011"/>
    <x v="3"/>
    <s v="OFF-PA-10002254"/>
    <x v="1"/>
    <x v="10"/>
    <x v="146"/>
    <x v="970"/>
    <x v="7"/>
    <x v="0"/>
    <n v="12.1348"/>
  </r>
  <r>
    <n v="3736"/>
    <s v="CA-2017-168193"/>
    <d v="2017-03-06T00:00:00"/>
    <d v="2017-03-11T00:00:00"/>
    <s v="Second Class"/>
    <s v="RM-19750"/>
    <x v="717"/>
    <x v="0"/>
    <s v="United States"/>
    <x v="20"/>
    <x v="15"/>
    <n v="10011"/>
    <x v="3"/>
    <s v="FUR-FU-10002554"/>
    <x v="0"/>
    <x v="5"/>
    <x v="921"/>
    <x v="2866"/>
    <x v="1"/>
    <x v="0"/>
    <n v="16.553100000000001"/>
  </r>
  <r>
    <n v="3737"/>
    <s v="CA-2016-115476"/>
    <d v="2016-03-17T00:00:00"/>
    <d v="2016-03-17T00:00:00"/>
    <s v="Same Day"/>
    <s v="VM-21835"/>
    <x v="718"/>
    <x v="0"/>
    <s v="United States"/>
    <x v="46"/>
    <x v="13"/>
    <n v="19711"/>
    <x v="3"/>
    <s v="TEC-PH-10000673"/>
    <x v="2"/>
    <x v="7"/>
    <x v="1405"/>
    <x v="2214"/>
    <x v="0"/>
    <x v="0"/>
    <n v="62.3904"/>
  </r>
  <r>
    <n v="3738"/>
    <s v="CA-2016-115476"/>
    <d v="2016-03-17T00:00:00"/>
    <d v="2016-03-17T00:00:00"/>
    <s v="Same Day"/>
    <s v="VM-21835"/>
    <x v="718"/>
    <x v="0"/>
    <s v="United States"/>
    <x v="46"/>
    <x v="13"/>
    <n v="19711"/>
    <x v="3"/>
    <s v="OFF-BI-10000962"/>
    <x v="1"/>
    <x v="8"/>
    <x v="1513"/>
    <x v="2867"/>
    <x v="0"/>
    <x v="0"/>
    <n v="15.944599999999999"/>
  </r>
  <r>
    <n v="3739"/>
    <s v="CA-2016-133340"/>
    <d v="2016-12-09T00:00:00"/>
    <d v="2016-12-13T00:00:00"/>
    <s v="Standard Class"/>
    <s v="LH-17155"/>
    <x v="109"/>
    <x v="0"/>
    <s v="United States"/>
    <x v="25"/>
    <x v="12"/>
    <n v="49201"/>
    <x v="2"/>
    <s v="TEC-PH-10003988"/>
    <x v="2"/>
    <x v="7"/>
    <x v="47"/>
    <x v="2868"/>
    <x v="7"/>
    <x v="0"/>
    <n v="3.052"/>
  </r>
  <r>
    <n v="3740"/>
    <s v="CA-2016-133340"/>
    <d v="2016-12-09T00:00:00"/>
    <d v="2016-12-13T00:00:00"/>
    <s v="Standard Class"/>
    <s v="LH-17155"/>
    <x v="109"/>
    <x v="0"/>
    <s v="United States"/>
    <x v="25"/>
    <x v="12"/>
    <n v="49201"/>
    <x v="2"/>
    <s v="TEC-AC-10001109"/>
    <x v="2"/>
    <x v="11"/>
    <x v="1007"/>
    <x v="2759"/>
    <x v="0"/>
    <x v="0"/>
    <n v="25.191600000000001"/>
  </r>
  <r>
    <n v="3741"/>
    <s v="CA-2016-133340"/>
    <d v="2016-12-09T00:00:00"/>
    <d v="2016-12-13T00:00:00"/>
    <s v="Standard Class"/>
    <s v="LH-17155"/>
    <x v="109"/>
    <x v="0"/>
    <s v="United States"/>
    <x v="25"/>
    <x v="12"/>
    <n v="49201"/>
    <x v="2"/>
    <s v="OFF-AP-10002311"/>
    <x v="1"/>
    <x v="9"/>
    <x v="14"/>
    <x v="2869"/>
    <x v="7"/>
    <x v="9"/>
    <n v="23.395399999999999"/>
  </r>
  <r>
    <n v="3742"/>
    <s v="CA-2016-137848"/>
    <d v="2016-01-15T00:00:00"/>
    <d v="2016-01-21T00:00:00"/>
    <s v="Standard Class"/>
    <s v="WB-21850"/>
    <x v="576"/>
    <x v="0"/>
    <s v="United States"/>
    <x v="20"/>
    <x v="15"/>
    <n v="10011"/>
    <x v="3"/>
    <s v="OFF-EN-10001137"/>
    <x v="1"/>
    <x v="12"/>
    <x v="318"/>
    <x v="1045"/>
    <x v="4"/>
    <x v="0"/>
    <n v="7.5991999999999997"/>
  </r>
  <r>
    <n v="3743"/>
    <s v="CA-2016-137848"/>
    <d v="2016-01-15T00:00:00"/>
    <d v="2016-01-21T00:00:00"/>
    <s v="Standard Class"/>
    <s v="WB-21850"/>
    <x v="576"/>
    <x v="0"/>
    <s v="United States"/>
    <x v="20"/>
    <x v="15"/>
    <n v="10011"/>
    <x v="3"/>
    <s v="OFF-PA-10004285"/>
    <x v="1"/>
    <x v="10"/>
    <x v="1268"/>
    <x v="1817"/>
    <x v="6"/>
    <x v="0"/>
    <n v="28.857600000000001"/>
  </r>
  <r>
    <n v="3744"/>
    <s v="CA-2016-137848"/>
    <d v="2016-01-15T00:00:00"/>
    <d v="2016-01-21T00:00:00"/>
    <s v="Standard Class"/>
    <s v="WB-21850"/>
    <x v="576"/>
    <x v="0"/>
    <s v="United States"/>
    <x v="20"/>
    <x v="15"/>
    <n v="10011"/>
    <x v="3"/>
    <s v="OFF-BI-10002225"/>
    <x v="1"/>
    <x v="8"/>
    <x v="340"/>
    <x v="361"/>
    <x v="1"/>
    <x v="2"/>
    <n v="17.337599999999998"/>
  </r>
  <r>
    <n v="3745"/>
    <s v="CA-2014-113047"/>
    <d v="2014-10-24T00:00:00"/>
    <d v="2014-10-24T00:00:00"/>
    <s v="Same Day"/>
    <s v="AP-10915"/>
    <x v="275"/>
    <x v="0"/>
    <s v="United States"/>
    <x v="371"/>
    <x v="20"/>
    <n v="29730"/>
    <x v="0"/>
    <s v="OFF-FA-10002763"/>
    <x v="1"/>
    <x v="13"/>
    <x v="1420"/>
    <x v="2870"/>
    <x v="1"/>
    <x v="0"/>
    <n v="3.7919999999999998"/>
  </r>
  <r>
    <n v="3746"/>
    <s v="CA-2016-149979"/>
    <d v="2016-09-23T00:00:00"/>
    <d v="2016-09-28T00:00:00"/>
    <s v="Second Class"/>
    <s v="RA-19915"/>
    <x v="154"/>
    <x v="0"/>
    <s v="United States"/>
    <x v="38"/>
    <x v="32"/>
    <n v="31907"/>
    <x v="0"/>
    <s v="OFF-ST-10003058"/>
    <x v="1"/>
    <x v="4"/>
    <x v="393"/>
    <x v="2871"/>
    <x v="2"/>
    <x v="0"/>
    <n v="34.292499999999997"/>
  </r>
  <r>
    <n v="3747"/>
    <s v="CA-2016-149979"/>
    <d v="2016-09-23T00:00:00"/>
    <d v="2016-09-28T00:00:00"/>
    <s v="Second Class"/>
    <s v="RA-19915"/>
    <x v="154"/>
    <x v="0"/>
    <s v="United States"/>
    <x v="38"/>
    <x v="32"/>
    <n v="31907"/>
    <x v="0"/>
    <s v="FUR-CH-10002084"/>
    <x v="0"/>
    <x v="1"/>
    <x v="1249"/>
    <x v="2363"/>
    <x v="1"/>
    <x v="0"/>
    <n v="81.173400000000001"/>
  </r>
  <r>
    <n v="3748"/>
    <s v="CA-2017-161956"/>
    <d v="2017-08-27T00:00:00"/>
    <d v="2017-08-29T00:00:00"/>
    <s v="Second Class"/>
    <s v="DR-12880"/>
    <x v="112"/>
    <x v="1"/>
    <s v="United States"/>
    <x v="75"/>
    <x v="1"/>
    <n v="90301"/>
    <x v="1"/>
    <s v="FUR-FU-10002937"/>
    <x v="0"/>
    <x v="5"/>
    <x v="1060"/>
    <x v="1403"/>
    <x v="0"/>
    <x v="0"/>
    <n v="99.23"/>
  </r>
  <r>
    <n v="3749"/>
    <s v="CA-2017-161956"/>
    <d v="2017-08-27T00:00:00"/>
    <d v="2017-08-29T00:00:00"/>
    <s v="Second Class"/>
    <s v="DR-12880"/>
    <x v="112"/>
    <x v="1"/>
    <s v="United States"/>
    <x v="75"/>
    <x v="1"/>
    <n v="90301"/>
    <x v="1"/>
    <s v="OFF-AP-10001242"/>
    <x v="1"/>
    <x v="9"/>
    <x v="1417"/>
    <x v="2872"/>
    <x v="4"/>
    <x v="0"/>
    <n v="96.575999999999993"/>
  </r>
  <r>
    <n v="3750"/>
    <s v="CA-2017-161956"/>
    <d v="2017-08-27T00:00:00"/>
    <d v="2017-08-29T00:00:00"/>
    <s v="Second Class"/>
    <s v="DR-12880"/>
    <x v="112"/>
    <x v="1"/>
    <s v="United States"/>
    <x v="75"/>
    <x v="1"/>
    <n v="90301"/>
    <x v="1"/>
    <s v="TEC-CO-10001571"/>
    <x v="2"/>
    <x v="16"/>
    <x v="1563"/>
    <x v="2873"/>
    <x v="0"/>
    <x v="2"/>
    <n v="329.99400000000003"/>
  </r>
  <r>
    <n v="3751"/>
    <s v="CA-2017-161956"/>
    <d v="2017-08-27T00:00:00"/>
    <d v="2017-08-29T00:00:00"/>
    <s v="Second Class"/>
    <s v="DR-12880"/>
    <x v="112"/>
    <x v="1"/>
    <s v="United States"/>
    <x v="75"/>
    <x v="1"/>
    <n v="90301"/>
    <x v="1"/>
    <s v="OFF-SU-10002503"/>
    <x v="1"/>
    <x v="14"/>
    <x v="675"/>
    <x v="158"/>
    <x v="2"/>
    <x v="0"/>
    <n v="8.2360000000000007"/>
  </r>
  <r>
    <n v="3752"/>
    <s v="CA-2017-161956"/>
    <d v="2017-08-27T00:00:00"/>
    <d v="2017-08-29T00:00:00"/>
    <s v="Second Class"/>
    <s v="DR-12880"/>
    <x v="112"/>
    <x v="1"/>
    <s v="United States"/>
    <x v="75"/>
    <x v="1"/>
    <n v="90301"/>
    <x v="1"/>
    <s v="FUR-CH-10004886"/>
    <x v="0"/>
    <x v="1"/>
    <x v="371"/>
    <x v="2145"/>
    <x v="1"/>
    <x v="2"/>
    <n v="23.027999999999999"/>
  </r>
  <r>
    <n v="3753"/>
    <s v="CA-2017-161956"/>
    <d v="2017-08-27T00:00:00"/>
    <d v="2017-08-29T00:00:00"/>
    <s v="Second Class"/>
    <s v="DR-12880"/>
    <x v="112"/>
    <x v="1"/>
    <s v="United States"/>
    <x v="75"/>
    <x v="1"/>
    <n v="90301"/>
    <x v="1"/>
    <s v="OFF-PA-10001289"/>
    <x v="1"/>
    <x v="10"/>
    <x v="961"/>
    <x v="2207"/>
    <x v="1"/>
    <x v="0"/>
    <n v="56.977200000000003"/>
  </r>
  <r>
    <n v="3754"/>
    <s v="CA-2017-161956"/>
    <d v="2017-08-27T00:00:00"/>
    <d v="2017-08-29T00:00:00"/>
    <s v="Second Class"/>
    <s v="DR-12880"/>
    <x v="112"/>
    <x v="1"/>
    <s v="United States"/>
    <x v="75"/>
    <x v="1"/>
    <n v="90301"/>
    <x v="1"/>
    <s v="OFF-BI-10003650"/>
    <x v="1"/>
    <x v="8"/>
    <x v="115"/>
    <x v="841"/>
    <x v="0"/>
    <x v="2"/>
    <n v="294.54880000000003"/>
  </r>
  <r>
    <n v="3755"/>
    <s v="CA-2017-161956"/>
    <d v="2017-08-27T00:00:00"/>
    <d v="2017-08-29T00:00:00"/>
    <s v="Second Class"/>
    <s v="DR-12880"/>
    <x v="112"/>
    <x v="1"/>
    <s v="United States"/>
    <x v="75"/>
    <x v="1"/>
    <n v="90301"/>
    <x v="1"/>
    <s v="OFF-ST-10001370"/>
    <x v="1"/>
    <x v="4"/>
    <x v="1032"/>
    <x v="1367"/>
    <x v="2"/>
    <x v="0"/>
    <n v="17.745000000000001"/>
  </r>
  <r>
    <n v="3756"/>
    <s v="CA-2016-116799"/>
    <d v="2016-03-03T00:00:00"/>
    <d v="2016-03-06T00:00:00"/>
    <s v="First Class"/>
    <s v="JG-15310"/>
    <x v="684"/>
    <x v="1"/>
    <s v="United States"/>
    <x v="372"/>
    <x v="5"/>
    <n v="79762"/>
    <x v="2"/>
    <s v="OFF-PA-10001892"/>
    <x v="1"/>
    <x v="10"/>
    <x v="823"/>
    <x v="2874"/>
    <x v="3"/>
    <x v="2"/>
    <n v="15.5092"/>
  </r>
  <r>
    <n v="3757"/>
    <s v="CA-2016-116799"/>
    <d v="2016-03-03T00:00:00"/>
    <d v="2016-03-06T00:00:00"/>
    <s v="First Class"/>
    <s v="JG-15310"/>
    <x v="684"/>
    <x v="1"/>
    <s v="United States"/>
    <x v="372"/>
    <x v="5"/>
    <n v="79762"/>
    <x v="2"/>
    <s v="FUR-CH-10004983"/>
    <x v="0"/>
    <x v="1"/>
    <x v="1569"/>
    <x v="2875"/>
    <x v="2"/>
    <x v="4"/>
    <n v="-56.343000000000004"/>
  </r>
  <r>
    <n v="3758"/>
    <s v="CA-2016-111283"/>
    <d v="2016-02-29T00:00:00"/>
    <d v="2016-03-04T00:00:00"/>
    <s v="Standard Class"/>
    <s v="LC-16870"/>
    <x v="48"/>
    <x v="0"/>
    <s v="United States"/>
    <x v="46"/>
    <x v="24"/>
    <n v="43055"/>
    <x v="3"/>
    <s v="OFF-AR-10001615"/>
    <x v="1"/>
    <x v="6"/>
    <x v="1488"/>
    <x v="2876"/>
    <x v="3"/>
    <x v="2"/>
    <n v="8.3328000000000007"/>
  </r>
  <r>
    <n v="3759"/>
    <s v="CA-2015-167745"/>
    <d v="2015-09-18T00:00:00"/>
    <d v="2015-09-23T00:00:00"/>
    <s v="Standard Class"/>
    <s v="GB-14530"/>
    <x v="334"/>
    <x v="1"/>
    <s v="United States"/>
    <x v="1"/>
    <x v="1"/>
    <n v="90049"/>
    <x v="1"/>
    <s v="OFF-AR-10003602"/>
    <x v="1"/>
    <x v="6"/>
    <x v="242"/>
    <x v="2582"/>
    <x v="0"/>
    <x v="0"/>
    <n v="5.4896000000000003"/>
  </r>
  <r>
    <n v="3760"/>
    <s v="CA-2015-167745"/>
    <d v="2015-09-18T00:00:00"/>
    <d v="2015-09-23T00:00:00"/>
    <s v="Standard Class"/>
    <s v="GB-14530"/>
    <x v="334"/>
    <x v="1"/>
    <s v="United States"/>
    <x v="1"/>
    <x v="1"/>
    <n v="90049"/>
    <x v="1"/>
    <s v="OFF-SU-10004782"/>
    <x v="1"/>
    <x v="14"/>
    <x v="1557"/>
    <x v="2877"/>
    <x v="0"/>
    <x v="0"/>
    <n v="5.07"/>
  </r>
  <r>
    <n v="3761"/>
    <s v="CA-2015-167745"/>
    <d v="2015-09-18T00:00:00"/>
    <d v="2015-09-23T00:00:00"/>
    <s v="Standard Class"/>
    <s v="GB-14530"/>
    <x v="334"/>
    <x v="1"/>
    <s v="United States"/>
    <x v="1"/>
    <x v="1"/>
    <n v="90049"/>
    <x v="1"/>
    <s v="FUR-FU-10001591"/>
    <x v="0"/>
    <x v="5"/>
    <x v="1110"/>
    <x v="2878"/>
    <x v="0"/>
    <x v="0"/>
    <n v="10.247999999999999"/>
  </r>
  <r>
    <n v="3762"/>
    <s v="CA-2017-104577"/>
    <d v="2017-05-12T00:00:00"/>
    <d v="2017-05-17T00:00:00"/>
    <s v="Standard Class"/>
    <s v="CK-12205"/>
    <x v="237"/>
    <x v="0"/>
    <s v="United States"/>
    <x v="231"/>
    <x v="31"/>
    <n v="2149"/>
    <x v="3"/>
    <s v="OFF-PA-10000659"/>
    <x v="1"/>
    <x v="10"/>
    <x v="1295"/>
    <x v="2879"/>
    <x v="2"/>
    <x v="0"/>
    <n v="42.048000000000002"/>
  </r>
  <r>
    <n v="3763"/>
    <s v="CA-2016-156251"/>
    <d v="2016-08-13T00:00:00"/>
    <d v="2016-08-18T00:00:00"/>
    <s v="Second Class"/>
    <s v="TS-21160"/>
    <x v="378"/>
    <x v="1"/>
    <s v="United States"/>
    <x v="373"/>
    <x v="6"/>
    <n v="53214"/>
    <x v="2"/>
    <s v="FUR-BO-10001337"/>
    <x v="0"/>
    <x v="0"/>
    <x v="430"/>
    <x v="1776"/>
    <x v="0"/>
    <x v="0"/>
    <n v="24.196000000000002"/>
  </r>
  <r>
    <n v="3764"/>
    <s v="CA-2016-156251"/>
    <d v="2016-08-13T00:00:00"/>
    <d v="2016-08-18T00:00:00"/>
    <s v="Second Class"/>
    <s v="TS-21160"/>
    <x v="378"/>
    <x v="1"/>
    <s v="United States"/>
    <x v="373"/>
    <x v="6"/>
    <n v="53214"/>
    <x v="2"/>
    <s v="OFF-BI-10003529"/>
    <x v="1"/>
    <x v="8"/>
    <x v="796"/>
    <x v="2880"/>
    <x v="1"/>
    <x v="0"/>
    <n v="4.1748000000000003"/>
  </r>
  <r>
    <n v="3765"/>
    <s v="CA-2017-125878"/>
    <d v="2017-02-25T00:00:00"/>
    <d v="2017-03-02T00:00:00"/>
    <s v="Standard Class"/>
    <s v="MH-18025"/>
    <x v="659"/>
    <x v="0"/>
    <s v="United States"/>
    <x v="22"/>
    <x v="10"/>
    <n v="60623"/>
    <x v="2"/>
    <s v="OFF-BI-10002609"/>
    <x v="1"/>
    <x v="8"/>
    <x v="98"/>
    <x v="99"/>
    <x v="1"/>
    <x v="3"/>
    <n v="-3.0396000000000001"/>
  </r>
  <r>
    <n v="3766"/>
    <s v="CA-2016-163153"/>
    <d v="2016-03-21T00:00:00"/>
    <d v="2016-03-25T00:00:00"/>
    <s v="Standard Class"/>
    <s v="DM-12955"/>
    <x v="678"/>
    <x v="1"/>
    <s v="United States"/>
    <x v="12"/>
    <x v="5"/>
    <n v="77036"/>
    <x v="2"/>
    <s v="FUR-TA-10004767"/>
    <x v="0"/>
    <x v="3"/>
    <x v="1156"/>
    <x v="2742"/>
    <x v="0"/>
    <x v="4"/>
    <n v="-1.4196"/>
  </r>
  <r>
    <n v="3767"/>
    <s v="CA-2016-163153"/>
    <d v="2016-03-21T00:00:00"/>
    <d v="2016-03-25T00:00:00"/>
    <s v="Standard Class"/>
    <s v="DM-12955"/>
    <x v="678"/>
    <x v="1"/>
    <s v="United States"/>
    <x v="12"/>
    <x v="5"/>
    <n v="77036"/>
    <x v="2"/>
    <s v="OFF-AR-10001868"/>
    <x v="1"/>
    <x v="6"/>
    <x v="59"/>
    <x v="2000"/>
    <x v="7"/>
    <x v="2"/>
    <n v="0.504"/>
  </r>
  <r>
    <n v="3768"/>
    <s v="CA-2015-103205"/>
    <d v="2015-12-08T00:00:00"/>
    <d v="2015-12-10T00:00:00"/>
    <s v="Second Class"/>
    <s v="JJ-15760"/>
    <x v="342"/>
    <x v="2"/>
    <s v="United States"/>
    <x v="12"/>
    <x v="5"/>
    <n v="77036"/>
    <x v="2"/>
    <s v="TEC-PH-10004896"/>
    <x v="2"/>
    <x v="7"/>
    <x v="174"/>
    <x v="664"/>
    <x v="2"/>
    <x v="2"/>
    <n v="11.996"/>
  </r>
  <r>
    <n v="3769"/>
    <s v="CA-2014-153913"/>
    <d v="2014-12-16T00:00:00"/>
    <d v="2014-12-20T00:00:00"/>
    <s v="Second Class"/>
    <s v="KB-16585"/>
    <x v="10"/>
    <x v="1"/>
    <s v="United States"/>
    <x v="146"/>
    <x v="2"/>
    <n v="33012"/>
    <x v="0"/>
    <s v="FUR-CH-10000988"/>
    <x v="0"/>
    <x v="1"/>
    <x v="1141"/>
    <x v="2881"/>
    <x v="6"/>
    <x v="2"/>
    <n v="101.3832"/>
  </r>
  <r>
    <n v="3770"/>
    <s v="CA-2014-153913"/>
    <d v="2014-12-16T00:00:00"/>
    <d v="2014-12-20T00:00:00"/>
    <s v="Second Class"/>
    <s v="KB-16585"/>
    <x v="10"/>
    <x v="1"/>
    <s v="United States"/>
    <x v="146"/>
    <x v="2"/>
    <n v="33012"/>
    <x v="0"/>
    <s v="OFF-FA-10000490"/>
    <x v="1"/>
    <x v="13"/>
    <x v="310"/>
    <x v="2882"/>
    <x v="0"/>
    <x v="2"/>
    <n v="0.66959999999999997"/>
  </r>
  <r>
    <n v="3771"/>
    <s v="CA-2016-155530"/>
    <d v="2016-12-17T00:00:00"/>
    <d v="2016-12-21T00:00:00"/>
    <s v="Standard Class"/>
    <s v="CM-12160"/>
    <x v="380"/>
    <x v="0"/>
    <s v="United States"/>
    <x v="8"/>
    <x v="1"/>
    <n v="94122"/>
    <x v="1"/>
    <s v="FUR-TA-10004256"/>
    <x v="0"/>
    <x v="3"/>
    <x v="489"/>
    <x v="2883"/>
    <x v="5"/>
    <x v="2"/>
    <n v="-325.572"/>
  </r>
  <r>
    <n v="3772"/>
    <s v="US-2016-101196"/>
    <d v="2016-05-12T00:00:00"/>
    <d v="2016-05-17T00:00:00"/>
    <s v="Standard Class"/>
    <s v="FM-14215"/>
    <x v="524"/>
    <x v="1"/>
    <s v="United States"/>
    <x v="10"/>
    <x v="9"/>
    <n v="19140"/>
    <x v="3"/>
    <s v="OFF-ST-10004804"/>
    <x v="1"/>
    <x v="4"/>
    <x v="233"/>
    <x v="249"/>
    <x v="0"/>
    <x v="2"/>
    <n v="-19.5624"/>
  </r>
  <r>
    <n v="3773"/>
    <s v="CA-2014-115357"/>
    <d v="2014-08-06T00:00:00"/>
    <d v="2014-08-11T00:00:00"/>
    <s v="Second Class"/>
    <s v="RF-19735"/>
    <x v="288"/>
    <x v="0"/>
    <s v="United States"/>
    <x v="29"/>
    <x v="20"/>
    <n v="29203"/>
    <x v="0"/>
    <s v="TEC-AC-10000023"/>
    <x v="2"/>
    <x v="11"/>
    <x v="909"/>
    <x v="2884"/>
    <x v="1"/>
    <x v="0"/>
    <n v="22.647600000000001"/>
  </r>
  <r>
    <n v="3774"/>
    <s v="US-2014-102715"/>
    <d v="2014-04-11T00:00:00"/>
    <d v="2014-04-13T00:00:00"/>
    <s v="Second Class"/>
    <s v="JK-15370"/>
    <x v="271"/>
    <x v="0"/>
    <s v="United States"/>
    <x v="100"/>
    <x v="2"/>
    <n v="33180"/>
    <x v="0"/>
    <s v="OFF-FA-10001332"/>
    <x v="1"/>
    <x v="13"/>
    <x v="1570"/>
    <x v="2721"/>
    <x v="1"/>
    <x v="2"/>
    <n v="2.3328000000000002"/>
  </r>
  <r>
    <n v="3775"/>
    <s v="US-2014-102715"/>
    <d v="2014-04-11T00:00:00"/>
    <d v="2014-04-13T00:00:00"/>
    <s v="Second Class"/>
    <s v="JK-15370"/>
    <x v="271"/>
    <x v="0"/>
    <s v="United States"/>
    <x v="100"/>
    <x v="2"/>
    <n v="33180"/>
    <x v="0"/>
    <s v="TEC-AC-10002001"/>
    <x v="2"/>
    <x v="11"/>
    <x v="265"/>
    <x v="2885"/>
    <x v="1"/>
    <x v="2"/>
    <n v="81.594899999999996"/>
  </r>
  <r>
    <n v="3776"/>
    <s v="US-2014-102715"/>
    <d v="2014-04-11T00:00:00"/>
    <d v="2014-04-13T00:00:00"/>
    <s v="Second Class"/>
    <s v="JK-15370"/>
    <x v="271"/>
    <x v="0"/>
    <s v="United States"/>
    <x v="100"/>
    <x v="2"/>
    <n v="33180"/>
    <x v="0"/>
    <s v="OFF-PA-10000029"/>
    <x v="1"/>
    <x v="10"/>
    <x v="811"/>
    <x v="559"/>
    <x v="0"/>
    <x v="2"/>
    <n v="3.6288"/>
  </r>
  <r>
    <n v="3777"/>
    <s v="US-2014-102715"/>
    <d v="2014-04-11T00:00:00"/>
    <d v="2014-04-13T00:00:00"/>
    <s v="Second Class"/>
    <s v="JK-15370"/>
    <x v="271"/>
    <x v="0"/>
    <s v="United States"/>
    <x v="100"/>
    <x v="2"/>
    <n v="33180"/>
    <x v="0"/>
    <s v="TEC-AC-10001874"/>
    <x v="2"/>
    <x v="11"/>
    <x v="1571"/>
    <x v="2886"/>
    <x v="3"/>
    <x v="2"/>
    <n v="41.993000000000002"/>
  </r>
  <r>
    <n v="3778"/>
    <s v="CA-2015-107937"/>
    <d v="2015-05-03T00:00:00"/>
    <d v="2015-05-08T00:00:00"/>
    <s v="Standard Class"/>
    <s v="JB-16045"/>
    <x v="674"/>
    <x v="2"/>
    <s v="United States"/>
    <x v="374"/>
    <x v="1"/>
    <n v="91911"/>
    <x v="1"/>
    <s v="FUR-FU-10002298"/>
    <x v="0"/>
    <x v="5"/>
    <x v="1305"/>
    <x v="16"/>
    <x v="5"/>
    <x v="0"/>
    <n v="106.5408"/>
  </r>
  <r>
    <n v="3779"/>
    <s v="US-2017-148768"/>
    <d v="2017-11-30T00:00:00"/>
    <d v="2017-12-02T00:00:00"/>
    <s v="Second Class"/>
    <s v="PN-18775"/>
    <x v="43"/>
    <x v="2"/>
    <s v="United States"/>
    <x v="100"/>
    <x v="2"/>
    <n v="33180"/>
    <x v="0"/>
    <s v="TEC-PH-10002564"/>
    <x v="2"/>
    <x v="7"/>
    <x v="985"/>
    <x v="973"/>
    <x v="1"/>
    <x v="2"/>
    <n v="8.9969999999999999"/>
  </r>
  <r>
    <n v="3780"/>
    <s v="CA-2017-118521"/>
    <d v="2017-02-16T00:00:00"/>
    <d v="2017-02-20T00:00:00"/>
    <s v="Standard Class"/>
    <s v="LF-17185"/>
    <x v="166"/>
    <x v="0"/>
    <s v="United States"/>
    <x v="20"/>
    <x v="15"/>
    <n v="10035"/>
    <x v="3"/>
    <s v="OFF-PA-10003465"/>
    <x v="1"/>
    <x v="10"/>
    <x v="423"/>
    <x v="2428"/>
    <x v="0"/>
    <x v="0"/>
    <n v="18.211200000000002"/>
  </r>
  <r>
    <n v="3781"/>
    <s v="CA-2014-149643"/>
    <d v="2014-11-16T00:00:00"/>
    <d v="2014-11-20T00:00:00"/>
    <s v="Standard Class"/>
    <s v="RH-19510"/>
    <x v="563"/>
    <x v="2"/>
    <s v="United States"/>
    <x v="375"/>
    <x v="41"/>
    <n v="66502"/>
    <x v="2"/>
    <s v="TEC-PH-10000038"/>
    <x v="2"/>
    <x v="7"/>
    <x v="1065"/>
    <x v="2887"/>
    <x v="0"/>
    <x v="0"/>
    <n v="10.958399999999999"/>
  </r>
  <r>
    <n v="3782"/>
    <s v="CA-2015-135314"/>
    <d v="2015-07-09T00:00:00"/>
    <d v="2015-07-14T00:00:00"/>
    <s v="Second Class"/>
    <s v="MC-17575"/>
    <x v="430"/>
    <x v="0"/>
    <s v="United States"/>
    <x v="10"/>
    <x v="9"/>
    <n v="19120"/>
    <x v="3"/>
    <s v="TEC-PH-10003072"/>
    <x v="2"/>
    <x v="7"/>
    <x v="1319"/>
    <x v="2888"/>
    <x v="1"/>
    <x v="10"/>
    <n v="40.497300000000003"/>
  </r>
  <r>
    <n v="3783"/>
    <s v="CA-2017-165204"/>
    <d v="2017-11-13T00:00:00"/>
    <d v="2017-11-16T00:00:00"/>
    <s v="Second Class"/>
    <s v="MN-17935"/>
    <x v="438"/>
    <x v="0"/>
    <s v="United States"/>
    <x v="26"/>
    <x v="18"/>
    <n v="38109"/>
    <x v="0"/>
    <s v="OFF-PA-10003424"/>
    <x v="1"/>
    <x v="10"/>
    <x v="1090"/>
    <x v="821"/>
    <x v="1"/>
    <x v="2"/>
    <n v="3.339"/>
  </r>
  <r>
    <n v="3784"/>
    <s v="CA-2017-165204"/>
    <d v="2017-11-13T00:00:00"/>
    <d v="2017-11-16T00:00:00"/>
    <s v="Second Class"/>
    <s v="MN-17935"/>
    <x v="438"/>
    <x v="0"/>
    <s v="United States"/>
    <x v="26"/>
    <x v="18"/>
    <n v="38109"/>
    <x v="0"/>
    <s v="OFF-ST-10003716"/>
    <x v="1"/>
    <x v="4"/>
    <x v="898"/>
    <x v="2889"/>
    <x v="4"/>
    <x v="2"/>
    <n v="-63.005600000000001"/>
  </r>
  <r>
    <n v="3785"/>
    <s v="CA-2017-125752"/>
    <d v="2017-07-31T00:00:00"/>
    <d v="2017-08-04T00:00:00"/>
    <s v="Standard Class"/>
    <s v="EH-14125"/>
    <x v="258"/>
    <x v="2"/>
    <s v="United States"/>
    <x v="2"/>
    <x v="2"/>
    <n v="33311"/>
    <x v="0"/>
    <s v="TEC-AC-10003590"/>
    <x v="2"/>
    <x v="11"/>
    <x v="1102"/>
    <x v="2890"/>
    <x v="0"/>
    <x v="2"/>
    <n v="8.2848000000000006"/>
  </r>
  <r>
    <n v="3786"/>
    <s v="CA-2017-112487"/>
    <d v="2017-12-26T00:00:00"/>
    <d v="2017-12-30T00:00:00"/>
    <s v="Standard Class"/>
    <s v="TC-21535"/>
    <x v="426"/>
    <x v="2"/>
    <s v="United States"/>
    <x v="38"/>
    <x v="24"/>
    <n v="43229"/>
    <x v="3"/>
    <s v="OFF-BI-10000494"/>
    <x v="1"/>
    <x v="8"/>
    <x v="1572"/>
    <x v="2891"/>
    <x v="0"/>
    <x v="6"/>
    <n v="-2.61"/>
  </r>
  <r>
    <n v="3787"/>
    <s v="CA-2016-144218"/>
    <d v="2016-10-31T00:00:00"/>
    <d v="2016-11-04T00:00:00"/>
    <s v="Standard Class"/>
    <s v="JD-15895"/>
    <x v="63"/>
    <x v="1"/>
    <s v="United States"/>
    <x v="1"/>
    <x v="1"/>
    <n v="90045"/>
    <x v="1"/>
    <s v="OFF-ST-10002615"/>
    <x v="1"/>
    <x v="4"/>
    <x v="1436"/>
    <x v="2892"/>
    <x v="3"/>
    <x v="0"/>
    <n v="282.20920000000001"/>
  </r>
  <r>
    <n v="3788"/>
    <s v="CA-2016-169971"/>
    <d v="2016-09-04T00:00:00"/>
    <d v="2016-09-09T00:00:00"/>
    <s v="Standard Class"/>
    <s v="IL-15100"/>
    <x v="582"/>
    <x v="0"/>
    <s v="United States"/>
    <x v="12"/>
    <x v="5"/>
    <n v="77041"/>
    <x v="2"/>
    <s v="OFF-AR-10002804"/>
    <x v="1"/>
    <x v="6"/>
    <x v="282"/>
    <x v="2893"/>
    <x v="7"/>
    <x v="2"/>
    <n v="1.0268999999999999"/>
  </r>
  <r>
    <n v="3789"/>
    <s v="CA-2016-169971"/>
    <d v="2016-09-04T00:00:00"/>
    <d v="2016-09-09T00:00:00"/>
    <s v="Standard Class"/>
    <s v="IL-15100"/>
    <x v="582"/>
    <x v="0"/>
    <s v="United States"/>
    <x v="12"/>
    <x v="5"/>
    <n v="77041"/>
    <x v="2"/>
    <s v="OFF-AR-10001044"/>
    <x v="1"/>
    <x v="6"/>
    <x v="1051"/>
    <x v="2894"/>
    <x v="1"/>
    <x v="2"/>
    <n v="7.0172999999999996"/>
  </r>
  <r>
    <n v="3790"/>
    <s v="US-2016-133508"/>
    <d v="2016-04-17T00:00:00"/>
    <d v="2016-04-21T00:00:00"/>
    <s v="Standard Class"/>
    <s v="SW-20350"/>
    <x v="680"/>
    <x v="2"/>
    <s v="United States"/>
    <x v="155"/>
    <x v="8"/>
    <n v="68104"/>
    <x v="2"/>
    <s v="OFF-FA-10000134"/>
    <x v="1"/>
    <x v="13"/>
    <x v="196"/>
    <x v="2895"/>
    <x v="2"/>
    <x v="0"/>
    <n v="9.0054999999999996"/>
  </r>
  <r>
    <n v="3791"/>
    <s v="CA-2014-107139"/>
    <d v="2014-07-05T00:00:00"/>
    <d v="2014-07-11T00:00:00"/>
    <s v="Standard Class"/>
    <s v="DP-13390"/>
    <x v="503"/>
    <x v="2"/>
    <s v="United States"/>
    <x v="1"/>
    <x v="1"/>
    <n v="90004"/>
    <x v="1"/>
    <s v="OFF-BI-10001670"/>
    <x v="1"/>
    <x v="8"/>
    <x v="443"/>
    <x v="2131"/>
    <x v="5"/>
    <x v="2"/>
    <n v="67.86"/>
  </r>
  <r>
    <n v="3792"/>
    <s v="CA-2015-111325"/>
    <d v="2015-02-27T00:00:00"/>
    <d v="2015-02-28T00:00:00"/>
    <s v="First Class"/>
    <s v="BT-11395"/>
    <x v="387"/>
    <x v="1"/>
    <s v="United States"/>
    <x v="376"/>
    <x v="9"/>
    <n v="16602"/>
    <x v="3"/>
    <s v="OFF-BI-10000343"/>
    <x v="1"/>
    <x v="8"/>
    <x v="186"/>
    <x v="2896"/>
    <x v="1"/>
    <x v="6"/>
    <n v="-3.3879000000000001"/>
  </r>
  <r>
    <n v="3793"/>
    <s v="CA-2015-111325"/>
    <d v="2015-02-27T00:00:00"/>
    <d v="2015-02-28T00:00:00"/>
    <s v="First Class"/>
    <s v="BT-11395"/>
    <x v="387"/>
    <x v="1"/>
    <s v="United States"/>
    <x v="376"/>
    <x v="9"/>
    <n v="16602"/>
    <x v="3"/>
    <s v="OFF-AR-10002257"/>
    <x v="1"/>
    <x v="6"/>
    <x v="1200"/>
    <x v="2897"/>
    <x v="5"/>
    <x v="2"/>
    <n v="2.2044000000000001"/>
  </r>
  <r>
    <n v="3794"/>
    <s v="CA-2015-163762"/>
    <d v="2015-11-27T00:00:00"/>
    <d v="2015-12-01T00:00:00"/>
    <s v="Standard Class"/>
    <s v="JE-15475"/>
    <x v="188"/>
    <x v="0"/>
    <s v="United States"/>
    <x v="20"/>
    <x v="15"/>
    <n v="10024"/>
    <x v="3"/>
    <s v="OFF-AR-10001915"/>
    <x v="1"/>
    <x v="6"/>
    <x v="1057"/>
    <x v="1400"/>
    <x v="1"/>
    <x v="0"/>
    <n v="12.511799999999999"/>
  </r>
  <r>
    <n v="3795"/>
    <s v="US-2014-117163"/>
    <d v="2014-01-27T00:00:00"/>
    <d v="2014-02-02T00:00:00"/>
    <s v="Standard Class"/>
    <s v="EJ-13720"/>
    <x v="719"/>
    <x v="0"/>
    <s v="United States"/>
    <x v="70"/>
    <x v="1"/>
    <n v="92037"/>
    <x v="1"/>
    <s v="OFF-ST-10003692"/>
    <x v="1"/>
    <x v="4"/>
    <x v="1262"/>
    <x v="2898"/>
    <x v="7"/>
    <x v="0"/>
    <n v="14.307499999999999"/>
  </r>
  <r>
    <n v="3796"/>
    <s v="US-2014-117163"/>
    <d v="2014-01-27T00:00:00"/>
    <d v="2014-02-02T00:00:00"/>
    <s v="Standard Class"/>
    <s v="EJ-13720"/>
    <x v="719"/>
    <x v="0"/>
    <s v="United States"/>
    <x v="70"/>
    <x v="1"/>
    <n v="92037"/>
    <x v="1"/>
    <s v="FUR-TA-10003469"/>
    <x v="0"/>
    <x v="3"/>
    <x v="1573"/>
    <x v="2899"/>
    <x v="1"/>
    <x v="2"/>
    <n v="-16.649999999999999"/>
  </r>
  <r>
    <n v="3797"/>
    <s v="US-2014-117163"/>
    <d v="2014-01-27T00:00:00"/>
    <d v="2014-02-02T00:00:00"/>
    <s v="Standard Class"/>
    <s v="EJ-13720"/>
    <x v="719"/>
    <x v="0"/>
    <s v="United States"/>
    <x v="70"/>
    <x v="1"/>
    <n v="92037"/>
    <x v="1"/>
    <s v="OFF-AR-10003179"/>
    <x v="1"/>
    <x v="6"/>
    <x v="1574"/>
    <x v="2900"/>
    <x v="4"/>
    <x v="0"/>
    <n v="12.0252"/>
  </r>
  <r>
    <n v="3798"/>
    <s v="CA-2017-121314"/>
    <d v="2017-09-23T00:00:00"/>
    <d v="2017-09-26T00:00:00"/>
    <s v="First Class"/>
    <s v="BE-11410"/>
    <x v="648"/>
    <x v="0"/>
    <s v="United States"/>
    <x v="100"/>
    <x v="2"/>
    <n v="33178"/>
    <x v="0"/>
    <s v="OFF-PA-10003395"/>
    <x v="1"/>
    <x v="10"/>
    <x v="656"/>
    <x v="1140"/>
    <x v="1"/>
    <x v="2"/>
    <n v="88.073999999999998"/>
  </r>
  <r>
    <n v="3799"/>
    <s v="CA-2017-147760"/>
    <d v="2017-11-04T00:00:00"/>
    <d v="2017-11-05T00:00:00"/>
    <s v="First Class"/>
    <s v="KL-16555"/>
    <x v="126"/>
    <x v="1"/>
    <s v="United States"/>
    <x v="247"/>
    <x v="3"/>
    <n v="27405"/>
    <x v="0"/>
    <s v="FUR-TA-10004575"/>
    <x v="0"/>
    <x v="3"/>
    <x v="309"/>
    <x v="2901"/>
    <x v="1"/>
    <x v="10"/>
    <n v="-192.04679999999999"/>
  </r>
  <r>
    <n v="3800"/>
    <s v="CA-2017-147760"/>
    <d v="2017-11-04T00:00:00"/>
    <d v="2017-11-05T00:00:00"/>
    <s v="First Class"/>
    <s v="KL-16555"/>
    <x v="126"/>
    <x v="1"/>
    <s v="United States"/>
    <x v="247"/>
    <x v="3"/>
    <n v="27405"/>
    <x v="0"/>
    <s v="TEC-PH-10002483"/>
    <x v="2"/>
    <x v="7"/>
    <x v="1179"/>
    <x v="2902"/>
    <x v="2"/>
    <x v="2"/>
    <n v="118.9965"/>
  </r>
  <r>
    <n v="3801"/>
    <s v="CA-2016-156503"/>
    <d v="2016-10-14T00:00:00"/>
    <d v="2016-10-20T00:00:00"/>
    <s v="Standard Class"/>
    <s v="NC-18415"/>
    <x v="720"/>
    <x v="0"/>
    <s v="United States"/>
    <x v="108"/>
    <x v="3"/>
    <n v="28540"/>
    <x v="0"/>
    <s v="FUR-CH-10003606"/>
    <x v="0"/>
    <x v="1"/>
    <x v="1575"/>
    <x v="2903"/>
    <x v="7"/>
    <x v="2"/>
    <n v="10.2592"/>
  </r>
  <r>
    <n v="3802"/>
    <s v="CA-2016-156503"/>
    <d v="2016-10-14T00:00:00"/>
    <d v="2016-10-20T00:00:00"/>
    <s v="Standard Class"/>
    <s v="NC-18415"/>
    <x v="720"/>
    <x v="0"/>
    <s v="United States"/>
    <x v="108"/>
    <x v="3"/>
    <n v="28540"/>
    <x v="0"/>
    <s v="TEC-AC-10002473"/>
    <x v="2"/>
    <x v="11"/>
    <x v="720"/>
    <x v="216"/>
    <x v="7"/>
    <x v="2"/>
    <n v="5.9598000000000004"/>
  </r>
  <r>
    <n v="3803"/>
    <s v="CA-2016-156503"/>
    <d v="2016-10-14T00:00:00"/>
    <d v="2016-10-20T00:00:00"/>
    <s v="Standard Class"/>
    <s v="NC-18415"/>
    <x v="720"/>
    <x v="0"/>
    <s v="United States"/>
    <x v="108"/>
    <x v="3"/>
    <n v="28540"/>
    <x v="0"/>
    <s v="OFF-PA-10002319"/>
    <x v="1"/>
    <x v="10"/>
    <x v="1400"/>
    <x v="2502"/>
    <x v="1"/>
    <x v="2"/>
    <n v="33.721200000000003"/>
  </r>
  <r>
    <n v="3804"/>
    <s v="CA-2016-156503"/>
    <d v="2016-10-14T00:00:00"/>
    <d v="2016-10-20T00:00:00"/>
    <s v="Standard Class"/>
    <s v="NC-18415"/>
    <x v="720"/>
    <x v="0"/>
    <s v="United States"/>
    <x v="108"/>
    <x v="3"/>
    <n v="28540"/>
    <x v="0"/>
    <s v="OFF-SU-10000946"/>
    <x v="1"/>
    <x v="14"/>
    <x v="327"/>
    <x v="2543"/>
    <x v="0"/>
    <x v="2"/>
    <n v="1.4363999999999999"/>
  </r>
  <r>
    <n v="3805"/>
    <s v="CA-2016-156503"/>
    <d v="2016-10-14T00:00:00"/>
    <d v="2016-10-20T00:00:00"/>
    <s v="Standard Class"/>
    <s v="NC-18415"/>
    <x v="720"/>
    <x v="0"/>
    <s v="United States"/>
    <x v="108"/>
    <x v="3"/>
    <n v="28540"/>
    <x v="0"/>
    <s v="OFF-EN-10001335"/>
    <x v="1"/>
    <x v="12"/>
    <x v="467"/>
    <x v="2904"/>
    <x v="4"/>
    <x v="2"/>
    <n v="13.128"/>
  </r>
  <r>
    <n v="3806"/>
    <s v="CA-2016-156503"/>
    <d v="2016-10-14T00:00:00"/>
    <d v="2016-10-20T00:00:00"/>
    <s v="Standard Class"/>
    <s v="NC-18415"/>
    <x v="720"/>
    <x v="0"/>
    <s v="United States"/>
    <x v="108"/>
    <x v="3"/>
    <n v="28540"/>
    <x v="0"/>
    <s v="OFF-PA-10002377"/>
    <x v="1"/>
    <x v="10"/>
    <x v="127"/>
    <x v="2905"/>
    <x v="7"/>
    <x v="2"/>
    <n v="14.682"/>
  </r>
  <r>
    <n v="3807"/>
    <s v="CA-2015-113628"/>
    <d v="2015-11-12T00:00:00"/>
    <d v="2015-11-19T00:00:00"/>
    <s v="Standard Class"/>
    <s v="AH-10690"/>
    <x v="706"/>
    <x v="1"/>
    <s v="United States"/>
    <x v="369"/>
    <x v="2"/>
    <n v="33317"/>
    <x v="0"/>
    <s v="OFF-AR-10001246"/>
    <x v="1"/>
    <x v="6"/>
    <x v="455"/>
    <x v="2660"/>
    <x v="2"/>
    <x v="2"/>
    <n v="1.323"/>
  </r>
  <r>
    <n v="3808"/>
    <s v="CA-2015-113628"/>
    <d v="2015-11-12T00:00:00"/>
    <d v="2015-11-19T00:00:00"/>
    <s v="Standard Class"/>
    <s v="AH-10690"/>
    <x v="706"/>
    <x v="1"/>
    <s v="United States"/>
    <x v="369"/>
    <x v="2"/>
    <n v="33317"/>
    <x v="0"/>
    <s v="OFF-BI-10003291"/>
    <x v="1"/>
    <x v="8"/>
    <x v="44"/>
    <x v="2906"/>
    <x v="0"/>
    <x v="6"/>
    <n v="-4.0157999999999996"/>
  </r>
  <r>
    <n v="3809"/>
    <s v="CA-2015-113628"/>
    <d v="2015-11-12T00:00:00"/>
    <d v="2015-11-19T00:00:00"/>
    <s v="Standard Class"/>
    <s v="AH-10690"/>
    <x v="706"/>
    <x v="1"/>
    <s v="United States"/>
    <x v="369"/>
    <x v="2"/>
    <n v="33317"/>
    <x v="0"/>
    <s v="OFF-BI-10002799"/>
    <x v="1"/>
    <x v="8"/>
    <x v="1459"/>
    <x v="2907"/>
    <x v="1"/>
    <x v="6"/>
    <n v="-3.7296"/>
  </r>
  <r>
    <n v="3810"/>
    <s v="CA-2015-113628"/>
    <d v="2015-11-12T00:00:00"/>
    <d v="2015-11-19T00:00:00"/>
    <s v="Standard Class"/>
    <s v="AH-10690"/>
    <x v="706"/>
    <x v="1"/>
    <s v="United States"/>
    <x v="369"/>
    <x v="2"/>
    <n v="33317"/>
    <x v="0"/>
    <s v="FUR-CH-10003298"/>
    <x v="0"/>
    <x v="1"/>
    <x v="1576"/>
    <x v="2908"/>
    <x v="2"/>
    <x v="2"/>
    <n v="-72.039000000000001"/>
  </r>
  <r>
    <n v="3811"/>
    <s v="CA-2015-113628"/>
    <d v="2015-11-12T00:00:00"/>
    <d v="2015-11-19T00:00:00"/>
    <s v="Standard Class"/>
    <s v="AH-10690"/>
    <x v="706"/>
    <x v="1"/>
    <s v="United States"/>
    <x v="369"/>
    <x v="2"/>
    <n v="33317"/>
    <x v="0"/>
    <s v="TEC-PH-10000441"/>
    <x v="2"/>
    <x v="7"/>
    <x v="1055"/>
    <x v="515"/>
    <x v="7"/>
    <x v="2"/>
    <n v="10.0792"/>
  </r>
  <r>
    <n v="3812"/>
    <s v="CA-2015-113628"/>
    <d v="2015-11-12T00:00:00"/>
    <d v="2015-11-19T00:00:00"/>
    <s v="Standard Class"/>
    <s v="AH-10690"/>
    <x v="706"/>
    <x v="1"/>
    <s v="United States"/>
    <x v="369"/>
    <x v="2"/>
    <n v="33317"/>
    <x v="0"/>
    <s v="FUR-CH-10004477"/>
    <x v="0"/>
    <x v="1"/>
    <x v="213"/>
    <x v="2909"/>
    <x v="1"/>
    <x v="2"/>
    <n v="16.440300000000001"/>
  </r>
  <r>
    <n v="3813"/>
    <s v="CA-2017-147753"/>
    <d v="2017-03-05T00:00:00"/>
    <d v="2017-03-05T00:00:00"/>
    <s v="Same Day"/>
    <s v="PK-19075"/>
    <x v="7"/>
    <x v="0"/>
    <s v="United States"/>
    <x v="158"/>
    <x v="6"/>
    <n v="53209"/>
    <x v="2"/>
    <s v="OFF-LA-10003537"/>
    <x v="1"/>
    <x v="2"/>
    <x v="1577"/>
    <x v="2910"/>
    <x v="0"/>
    <x v="0"/>
    <n v="11.7782"/>
  </r>
  <r>
    <n v="3814"/>
    <s v="CA-2015-103961"/>
    <d v="2015-11-05T00:00:00"/>
    <d v="2015-11-09T00:00:00"/>
    <s v="Standard Class"/>
    <s v="NG-18430"/>
    <x v="159"/>
    <x v="0"/>
    <s v="United States"/>
    <x v="94"/>
    <x v="10"/>
    <n v="62301"/>
    <x v="2"/>
    <s v="OFF-LA-10004484"/>
    <x v="1"/>
    <x v="2"/>
    <x v="617"/>
    <x v="2911"/>
    <x v="5"/>
    <x v="2"/>
    <n v="6.4428000000000001"/>
  </r>
  <r>
    <n v="3815"/>
    <s v="CA-2016-152471"/>
    <d v="2016-07-08T00:00:00"/>
    <d v="2016-07-08T00:00:00"/>
    <s v="Same Day"/>
    <s v="ZD-21925"/>
    <x v="9"/>
    <x v="0"/>
    <s v="United States"/>
    <x v="108"/>
    <x v="2"/>
    <n v="32216"/>
    <x v="0"/>
    <s v="TEC-PH-10002824"/>
    <x v="2"/>
    <x v="7"/>
    <x v="1151"/>
    <x v="2912"/>
    <x v="2"/>
    <x v="2"/>
    <n v="51.497500000000002"/>
  </r>
  <r>
    <n v="3816"/>
    <s v="CA-2016-152471"/>
    <d v="2016-07-08T00:00:00"/>
    <d v="2016-07-08T00:00:00"/>
    <s v="Same Day"/>
    <s v="ZD-21925"/>
    <x v="9"/>
    <x v="0"/>
    <s v="United States"/>
    <x v="108"/>
    <x v="2"/>
    <n v="32216"/>
    <x v="0"/>
    <s v="OFF-PA-10004965"/>
    <x v="1"/>
    <x v="10"/>
    <x v="112"/>
    <x v="2913"/>
    <x v="0"/>
    <x v="2"/>
    <n v="4.9950000000000001"/>
  </r>
  <r>
    <n v="3817"/>
    <s v="CA-2015-102582"/>
    <d v="2015-09-15T00:00:00"/>
    <d v="2015-09-19T00:00:00"/>
    <s v="Standard Class"/>
    <s v="NW-18400"/>
    <x v="508"/>
    <x v="0"/>
    <s v="United States"/>
    <x v="216"/>
    <x v="19"/>
    <n v="36608"/>
    <x v="0"/>
    <s v="FUR-TA-10003569"/>
    <x v="0"/>
    <x v="3"/>
    <x v="1367"/>
    <x v="2770"/>
    <x v="0"/>
    <x v="0"/>
    <n v="200.49"/>
  </r>
  <r>
    <n v="3818"/>
    <s v="CA-2015-102582"/>
    <d v="2015-09-15T00:00:00"/>
    <d v="2015-09-19T00:00:00"/>
    <s v="Standard Class"/>
    <s v="NW-18400"/>
    <x v="508"/>
    <x v="0"/>
    <s v="United States"/>
    <x v="216"/>
    <x v="19"/>
    <n v="36608"/>
    <x v="0"/>
    <s v="TEC-PH-10003187"/>
    <x v="2"/>
    <x v="7"/>
    <x v="1419"/>
    <x v="127"/>
    <x v="1"/>
    <x v="0"/>
    <n v="0"/>
  </r>
  <r>
    <n v="3819"/>
    <s v="CA-2015-102582"/>
    <d v="2015-09-15T00:00:00"/>
    <d v="2015-09-19T00:00:00"/>
    <s v="Standard Class"/>
    <s v="NW-18400"/>
    <x v="508"/>
    <x v="0"/>
    <s v="United States"/>
    <x v="216"/>
    <x v="19"/>
    <n v="36608"/>
    <x v="0"/>
    <s v="FUR-CH-10004853"/>
    <x v="0"/>
    <x v="1"/>
    <x v="531"/>
    <x v="2914"/>
    <x v="3"/>
    <x v="0"/>
    <n v="306.48939999999999"/>
  </r>
  <r>
    <n v="3820"/>
    <s v="CA-2017-141873"/>
    <d v="2017-10-09T00:00:00"/>
    <d v="2017-10-14T00:00:00"/>
    <s v="Standard Class"/>
    <s v="HG-14845"/>
    <x v="668"/>
    <x v="0"/>
    <s v="United States"/>
    <x v="20"/>
    <x v="15"/>
    <n v="10024"/>
    <x v="3"/>
    <s v="OFF-BI-10001031"/>
    <x v="1"/>
    <x v="8"/>
    <x v="874"/>
    <x v="2915"/>
    <x v="1"/>
    <x v="2"/>
    <n v="4.3254000000000001"/>
  </r>
  <r>
    <n v="3821"/>
    <s v="CA-2017-141873"/>
    <d v="2017-10-09T00:00:00"/>
    <d v="2017-10-14T00:00:00"/>
    <s v="Standard Class"/>
    <s v="HG-14845"/>
    <x v="668"/>
    <x v="0"/>
    <s v="United States"/>
    <x v="20"/>
    <x v="15"/>
    <n v="10024"/>
    <x v="3"/>
    <s v="FUR-BO-10003034"/>
    <x v="0"/>
    <x v="0"/>
    <x v="1203"/>
    <x v="2317"/>
    <x v="1"/>
    <x v="2"/>
    <n v="-15.717599999999999"/>
  </r>
  <r>
    <n v="3822"/>
    <s v="CA-2017-141873"/>
    <d v="2017-10-09T00:00:00"/>
    <d v="2017-10-14T00:00:00"/>
    <s v="Standard Class"/>
    <s v="HG-14845"/>
    <x v="668"/>
    <x v="0"/>
    <s v="United States"/>
    <x v="20"/>
    <x v="15"/>
    <n v="10024"/>
    <x v="3"/>
    <s v="OFF-PA-10000069"/>
    <x v="1"/>
    <x v="10"/>
    <x v="1578"/>
    <x v="2916"/>
    <x v="0"/>
    <x v="0"/>
    <n v="8.9206000000000003"/>
  </r>
  <r>
    <n v="3823"/>
    <s v="CA-2017-141873"/>
    <d v="2017-10-09T00:00:00"/>
    <d v="2017-10-14T00:00:00"/>
    <s v="Standard Class"/>
    <s v="HG-14845"/>
    <x v="668"/>
    <x v="0"/>
    <s v="United States"/>
    <x v="20"/>
    <x v="15"/>
    <n v="10024"/>
    <x v="3"/>
    <s v="OFF-BI-10003655"/>
    <x v="1"/>
    <x v="8"/>
    <x v="1456"/>
    <x v="2556"/>
    <x v="5"/>
    <x v="2"/>
    <n v="6.1559999999999997"/>
  </r>
  <r>
    <n v="3824"/>
    <s v="CA-2015-140984"/>
    <d v="2015-09-14T00:00:00"/>
    <d v="2015-09-18T00:00:00"/>
    <s v="Standard Class"/>
    <s v="CC-12685"/>
    <x v="530"/>
    <x v="0"/>
    <s v="United States"/>
    <x v="20"/>
    <x v="15"/>
    <n v="10011"/>
    <x v="3"/>
    <s v="OFF-ST-10000585"/>
    <x v="1"/>
    <x v="4"/>
    <x v="546"/>
    <x v="2917"/>
    <x v="5"/>
    <x v="0"/>
    <n v="257.71199999999999"/>
  </r>
  <r>
    <n v="3825"/>
    <s v="CA-2015-140984"/>
    <d v="2015-09-14T00:00:00"/>
    <d v="2015-09-18T00:00:00"/>
    <s v="Standard Class"/>
    <s v="CC-12685"/>
    <x v="530"/>
    <x v="0"/>
    <s v="United States"/>
    <x v="20"/>
    <x v="15"/>
    <n v="10011"/>
    <x v="3"/>
    <s v="TEC-CO-10001571"/>
    <x v="2"/>
    <x v="16"/>
    <x v="1563"/>
    <x v="2873"/>
    <x v="0"/>
    <x v="2"/>
    <n v="329.99400000000003"/>
  </r>
  <r>
    <n v="3826"/>
    <s v="CA-2015-140984"/>
    <d v="2015-09-14T00:00:00"/>
    <d v="2015-09-18T00:00:00"/>
    <s v="Standard Class"/>
    <s v="CC-12685"/>
    <x v="530"/>
    <x v="0"/>
    <s v="United States"/>
    <x v="20"/>
    <x v="15"/>
    <n v="10011"/>
    <x v="3"/>
    <s v="OFF-BI-10002012"/>
    <x v="1"/>
    <x v="8"/>
    <x v="749"/>
    <x v="91"/>
    <x v="6"/>
    <x v="2"/>
    <n v="4.5359999999999996"/>
  </r>
  <r>
    <n v="3827"/>
    <s v="CA-2014-132801"/>
    <d v="2014-10-07T00:00:00"/>
    <d v="2014-10-12T00:00:00"/>
    <s v="Standard Class"/>
    <s v="JG-15805"/>
    <x v="189"/>
    <x v="1"/>
    <s v="United States"/>
    <x v="61"/>
    <x v="5"/>
    <n v="75217"/>
    <x v="2"/>
    <s v="OFF-ST-10001228"/>
    <x v="1"/>
    <x v="4"/>
    <x v="231"/>
    <x v="2025"/>
    <x v="12"/>
    <x v="2"/>
    <n v="10.744"/>
  </r>
  <r>
    <n v="3828"/>
    <s v="CA-2017-141733"/>
    <d v="2017-05-07T00:00:00"/>
    <d v="2017-05-11T00:00:00"/>
    <s v="Standard Class"/>
    <s v="RW-19540"/>
    <x v="459"/>
    <x v="1"/>
    <s v="United States"/>
    <x v="66"/>
    <x v="12"/>
    <n v="48234"/>
    <x v="2"/>
    <s v="FUR-CH-10004086"/>
    <x v="0"/>
    <x v="1"/>
    <x v="284"/>
    <x v="2918"/>
    <x v="2"/>
    <x v="0"/>
    <n v="423.00850000000003"/>
  </r>
  <r>
    <n v="3829"/>
    <s v="CA-2017-141733"/>
    <d v="2017-05-07T00:00:00"/>
    <d v="2017-05-11T00:00:00"/>
    <s v="Standard Class"/>
    <s v="RW-19540"/>
    <x v="459"/>
    <x v="1"/>
    <s v="United States"/>
    <x v="66"/>
    <x v="12"/>
    <n v="48234"/>
    <x v="2"/>
    <s v="FUR-CH-10002017"/>
    <x v="0"/>
    <x v="1"/>
    <x v="1377"/>
    <x v="2919"/>
    <x v="7"/>
    <x v="0"/>
    <n v="7.4592000000000001"/>
  </r>
  <r>
    <n v="3830"/>
    <s v="CA-2017-141733"/>
    <d v="2017-05-07T00:00:00"/>
    <d v="2017-05-11T00:00:00"/>
    <s v="Standard Class"/>
    <s v="RW-19540"/>
    <x v="459"/>
    <x v="1"/>
    <s v="United States"/>
    <x v="66"/>
    <x v="12"/>
    <n v="48234"/>
    <x v="2"/>
    <s v="FUR-CH-10000595"/>
    <x v="0"/>
    <x v="1"/>
    <x v="468"/>
    <x v="2920"/>
    <x v="0"/>
    <x v="0"/>
    <n v="119.2"/>
  </r>
  <r>
    <n v="3831"/>
    <s v="CA-2017-141733"/>
    <d v="2017-05-07T00:00:00"/>
    <d v="2017-05-11T00:00:00"/>
    <s v="Standard Class"/>
    <s v="RW-19540"/>
    <x v="459"/>
    <x v="1"/>
    <s v="United States"/>
    <x v="66"/>
    <x v="12"/>
    <n v="48234"/>
    <x v="2"/>
    <s v="OFF-AP-10001563"/>
    <x v="1"/>
    <x v="9"/>
    <x v="535"/>
    <x v="2921"/>
    <x v="0"/>
    <x v="9"/>
    <n v="18.4604"/>
  </r>
  <r>
    <n v="3832"/>
    <s v="US-2015-111927"/>
    <d v="2015-11-14T00:00:00"/>
    <d v="2015-11-19T00:00:00"/>
    <s v="Standard Class"/>
    <s v="LS-17230"/>
    <x v="721"/>
    <x v="0"/>
    <s v="United States"/>
    <x v="18"/>
    <x v="13"/>
    <n v="19901"/>
    <x v="3"/>
    <s v="FUR-FU-10004017"/>
    <x v="0"/>
    <x v="5"/>
    <x v="1579"/>
    <x v="2922"/>
    <x v="1"/>
    <x v="0"/>
    <n v="26.649000000000001"/>
  </r>
  <r>
    <n v="3833"/>
    <s v="US-2015-111927"/>
    <d v="2015-11-14T00:00:00"/>
    <d v="2015-11-19T00:00:00"/>
    <s v="Standard Class"/>
    <s v="LS-17230"/>
    <x v="721"/>
    <x v="0"/>
    <s v="United States"/>
    <x v="18"/>
    <x v="13"/>
    <n v="19901"/>
    <x v="3"/>
    <s v="OFF-BI-10002571"/>
    <x v="1"/>
    <x v="8"/>
    <x v="1213"/>
    <x v="2923"/>
    <x v="0"/>
    <x v="0"/>
    <n v="9.3811999999999998"/>
  </r>
  <r>
    <n v="3834"/>
    <s v="CA-2014-105984"/>
    <d v="2014-11-24T00:00:00"/>
    <d v="2014-11-24T00:00:00"/>
    <s v="Same Day"/>
    <s v="MY-18295"/>
    <x v="501"/>
    <x v="1"/>
    <s v="United States"/>
    <x v="38"/>
    <x v="24"/>
    <n v="43229"/>
    <x v="3"/>
    <s v="TEC-PH-10000560"/>
    <x v="2"/>
    <x v="7"/>
    <x v="752"/>
    <x v="2924"/>
    <x v="2"/>
    <x v="10"/>
    <n v="-209.994"/>
  </r>
  <r>
    <n v="3835"/>
    <s v="CA-2014-105984"/>
    <d v="2014-11-24T00:00:00"/>
    <d v="2014-11-24T00:00:00"/>
    <s v="Same Day"/>
    <s v="MY-18295"/>
    <x v="501"/>
    <x v="1"/>
    <s v="United States"/>
    <x v="38"/>
    <x v="24"/>
    <n v="43229"/>
    <x v="3"/>
    <s v="FUR-CH-10000847"/>
    <x v="0"/>
    <x v="1"/>
    <x v="995"/>
    <x v="2925"/>
    <x v="1"/>
    <x v="4"/>
    <n v="-34.9176"/>
  </r>
  <r>
    <n v="3836"/>
    <s v="CA-2014-100363"/>
    <d v="2014-04-08T00:00:00"/>
    <d v="2014-04-15T00:00:00"/>
    <s v="Standard Class"/>
    <s v="JM-15655"/>
    <x v="487"/>
    <x v="1"/>
    <s v="United States"/>
    <x v="220"/>
    <x v="16"/>
    <n v="85301"/>
    <x v="1"/>
    <s v="OFF-FA-10000611"/>
    <x v="1"/>
    <x v="13"/>
    <x v="1074"/>
    <x v="2926"/>
    <x v="0"/>
    <x v="2"/>
    <n v="0.82879999999999998"/>
  </r>
  <r>
    <n v="3837"/>
    <s v="CA-2014-100363"/>
    <d v="2014-04-08T00:00:00"/>
    <d v="2014-04-15T00:00:00"/>
    <s v="Standard Class"/>
    <s v="JM-15655"/>
    <x v="487"/>
    <x v="1"/>
    <s v="United States"/>
    <x v="220"/>
    <x v="16"/>
    <n v="85301"/>
    <x v="1"/>
    <s v="OFF-PA-10004733"/>
    <x v="1"/>
    <x v="10"/>
    <x v="1580"/>
    <x v="2927"/>
    <x v="1"/>
    <x v="2"/>
    <n v="6.8903999999999996"/>
  </r>
  <r>
    <n v="3838"/>
    <s v="CA-2014-126760"/>
    <d v="2014-07-26T00:00:00"/>
    <d v="2014-08-02T00:00:00"/>
    <s v="Standard Class"/>
    <s v="KM-16720"/>
    <x v="27"/>
    <x v="0"/>
    <s v="United States"/>
    <x v="226"/>
    <x v="33"/>
    <n v="89031"/>
    <x v="1"/>
    <s v="TEC-PH-10001363"/>
    <x v="2"/>
    <x v="7"/>
    <x v="432"/>
    <x v="2928"/>
    <x v="0"/>
    <x v="2"/>
    <n v="113.998"/>
  </r>
  <r>
    <n v="3839"/>
    <s v="CA-2014-126760"/>
    <d v="2014-07-26T00:00:00"/>
    <d v="2014-08-02T00:00:00"/>
    <s v="Standard Class"/>
    <s v="KM-16720"/>
    <x v="27"/>
    <x v="0"/>
    <s v="United States"/>
    <x v="226"/>
    <x v="33"/>
    <n v="89031"/>
    <x v="1"/>
    <s v="FUR-CH-10003312"/>
    <x v="0"/>
    <x v="1"/>
    <x v="299"/>
    <x v="2929"/>
    <x v="1"/>
    <x v="2"/>
    <n v="-109.5822"/>
  </r>
  <r>
    <n v="3840"/>
    <s v="CA-2014-126760"/>
    <d v="2014-07-26T00:00:00"/>
    <d v="2014-08-02T00:00:00"/>
    <s v="Standard Class"/>
    <s v="KM-16720"/>
    <x v="27"/>
    <x v="0"/>
    <s v="United States"/>
    <x v="226"/>
    <x v="33"/>
    <n v="89031"/>
    <x v="1"/>
    <s v="FUR-FU-10004018"/>
    <x v="0"/>
    <x v="5"/>
    <x v="936"/>
    <x v="2930"/>
    <x v="6"/>
    <x v="0"/>
    <n v="36.182699999999997"/>
  </r>
  <r>
    <n v="3841"/>
    <s v="CA-2014-126760"/>
    <d v="2014-07-26T00:00:00"/>
    <d v="2014-08-02T00:00:00"/>
    <s v="Standard Class"/>
    <s v="KM-16720"/>
    <x v="27"/>
    <x v="0"/>
    <s v="United States"/>
    <x v="226"/>
    <x v="33"/>
    <n v="89031"/>
    <x v="1"/>
    <s v="TEC-AC-10004814"/>
    <x v="2"/>
    <x v="11"/>
    <x v="1581"/>
    <x v="2931"/>
    <x v="1"/>
    <x v="0"/>
    <n v="70.097700000000003"/>
  </r>
  <r>
    <n v="3842"/>
    <s v="US-2014-109162"/>
    <d v="2014-06-08T00:00:00"/>
    <d v="2014-06-12T00:00:00"/>
    <s v="Standard Class"/>
    <s v="KE-16420"/>
    <x v="722"/>
    <x v="1"/>
    <s v="United States"/>
    <x v="39"/>
    <x v="18"/>
    <n v="37620"/>
    <x v="0"/>
    <s v="FUR-CH-10002647"/>
    <x v="0"/>
    <x v="1"/>
    <x v="475"/>
    <x v="2932"/>
    <x v="1"/>
    <x v="2"/>
    <n v="10.647"/>
  </r>
  <r>
    <n v="3843"/>
    <s v="CA-2014-101931"/>
    <d v="2014-10-28T00:00:00"/>
    <d v="2014-10-31T00:00:00"/>
    <s v="First Class"/>
    <s v="TS-21370"/>
    <x v="477"/>
    <x v="1"/>
    <s v="United States"/>
    <x v="1"/>
    <x v="1"/>
    <n v="90049"/>
    <x v="1"/>
    <s v="OFF-BI-10004140"/>
    <x v="1"/>
    <x v="8"/>
    <x v="307"/>
    <x v="1576"/>
    <x v="0"/>
    <x v="2"/>
    <n v="2.2450000000000001"/>
  </r>
  <r>
    <n v="3844"/>
    <s v="CA-2014-101931"/>
    <d v="2014-10-28T00:00:00"/>
    <d v="2014-10-31T00:00:00"/>
    <s v="First Class"/>
    <s v="TS-21370"/>
    <x v="477"/>
    <x v="1"/>
    <s v="United States"/>
    <x v="1"/>
    <x v="1"/>
    <n v="90049"/>
    <x v="1"/>
    <s v="OFF-SU-10002301"/>
    <x v="1"/>
    <x v="14"/>
    <x v="1582"/>
    <x v="2933"/>
    <x v="0"/>
    <x v="0"/>
    <n v="6.2799999999999995E-2"/>
  </r>
  <r>
    <n v="3845"/>
    <s v="CA-2014-101931"/>
    <d v="2014-10-28T00:00:00"/>
    <d v="2014-10-31T00:00:00"/>
    <s v="First Class"/>
    <s v="TS-21370"/>
    <x v="477"/>
    <x v="1"/>
    <s v="United States"/>
    <x v="1"/>
    <x v="1"/>
    <n v="90049"/>
    <x v="1"/>
    <s v="OFF-SU-10000646"/>
    <x v="1"/>
    <x v="14"/>
    <x v="262"/>
    <x v="2934"/>
    <x v="0"/>
    <x v="0"/>
    <n v="14.4222"/>
  </r>
  <r>
    <n v="3846"/>
    <s v="CA-2014-101931"/>
    <d v="2014-10-28T00:00:00"/>
    <d v="2014-10-31T00:00:00"/>
    <s v="First Class"/>
    <s v="TS-21370"/>
    <x v="477"/>
    <x v="1"/>
    <s v="United States"/>
    <x v="1"/>
    <x v="1"/>
    <n v="90049"/>
    <x v="1"/>
    <s v="FUR-BO-10001337"/>
    <x v="0"/>
    <x v="0"/>
    <x v="430"/>
    <x v="2935"/>
    <x v="5"/>
    <x v="11"/>
    <n v="-36.293999999999997"/>
  </r>
  <r>
    <n v="3847"/>
    <s v="CA-2014-101931"/>
    <d v="2014-10-28T00:00:00"/>
    <d v="2014-10-31T00:00:00"/>
    <s v="First Class"/>
    <s v="TS-21370"/>
    <x v="477"/>
    <x v="1"/>
    <s v="United States"/>
    <x v="1"/>
    <x v="1"/>
    <n v="90049"/>
    <x v="1"/>
    <s v="OFF-ST-10003442"/>
    <x v="1"/>
    <x v="4"/>
    <x v="86"/>
    <x v="1581"/>
    <x v="2"/>
    <x v="0"/>
    <n v="38.177999999999997"/>
  </r>
  <r>
    <n v="3848"/>
    <s v="CA-2017-129000"/>
    <d v="2017-11-25T00:00:00"/>
    <d v="2017-11-27T00:00:00"/>
    <s v="Second Class"/>
    <s v="SZ-20035"/>
    <x v="449"/>
    <x v="2"/>
    <s v="United States"/>
    <x v="105"/>
    <x v="12"/>
    <n v="48187"/>
    <x v="2"/>
    <s v="OFF-ST-10001097"/>
    <x v="1"/>
    <x v="4"/>
    <x v="747"/>
    <x v="875"/>
    <x v="1"/>
    <x v="0"/>
    <n v="0"/>
  </r>
  <r>
    <n v="3849"/>
    <s v="CA-2017-161053"/>
    <d v="2017-09-22T00:00:00"/>
    <d v="2017-09-23T00:00:00"/>
    <s v="First Class"/>
    <s v="JE-15745"/>
    <x v="32"/>
    <x v="0"/>
    <s v="United States"/>
    <x v="115"/>
    <x v="36"/>
    <n v="72701"/>
    <x v="0"/>
    <s v="OFF-BI-10004318"/>
    <x v="1"/>
    <x v="8"/>
    <x v="1583"/>
    <x v="2936"/>
    <x v="4"/>
    <x v="0"/>
    <n v="318.30160000000001"/>
  </r>
  <r>
    <n v="3850"/>
    <s v="CA-2017-161053"/>
    <d v="2017-09-22T00:00:00"/>
    <d v="2017-09-23T00:00:00"/>
    <s v="First Class"/>
    <s v="JE-15745"/>
    <x v="32"/>
    <x v="0"/>
    <s v="United States"/>
    <x v="115"/>
    <x v="36"/>
    <n v="72701"/>
    <x v="0"/>
    <s v="TEC-AC-10004633"/>
    <x v="2"/>
    <x v="11"/>
    <x v="60"/>
    <x v="2700"/>
    <x v="2"/>
    <x v="0"/>
    <n v="15.378"/>
  </r>
  <r>
    <n v="3851"/>
    <s v="CA-2015-142377"/>
    <d v="2015-12-04T00:00:00"/>
    <d v="2015-12-09T00:00:00"/>
    <s v="Standard Class"/>
    <s v="MS-17980"/>
    <x v="99"/>
    <x v="1"/>
    <s v="United States"/>
    <x v="24"/>
    <x v="25"/>
    <n v="65807"/>
    <x v="2"/>
    <s v="OFF-PA-10001970"/>
    <x v="1"/>
    <x v="10"/>
    <x v="314"/>
    <x v="2937"/>
    <x v="3"/>
    <x v="0"/>
    <n v="40.401200000000003"/>
  </r>
  <r>
    <n v="3852"/>
    <s v="CA-2015-127593"/>
    <d v="2015-09-21T00:00:00"/>
    <d v="2015-09-21T00:00:00"/>
    <s v="Same Day"/>
    <s v="DH-13675"/>
    <x v="723"/>
    <x v="2"/>
    <s v="United States"/>
    <x v="94"/>
    <x v="31"/>
    <n v="2169"/>
    <x v="3"/>
    <s v="FUR-FU-10004006"/>
    <x v="0"/>
    <x v="5"/>
    <x v="101"/>
    <x v="2938"/>
    <x v="0"/>
    <x v="0"/>
    <n v="14.500999999999999"/>
  </r>
  <r>
    <n v="3853"/>
    <s v="CA-2017-130526"/>
    <d v="2017-11-26T00:00:00"/>
    <d v="2017-11-29T00:00:00"/>
    <s v="First Class"/>
    <s v="GT-14755"/>
    <x v="150"/>
    <x v="0"/>
    <s v="United States"/>
    <x v="179"/>
    <x v="10"/>
    <n v="61107"/>
    <x v="2"/>
    <s v="OFF-BI-10001524"/>
    <x v="1"/>
    <x v="8"/>
    <x v="301"/>
    <x v="2939"/>
    <x v="8"/>
    <x v="3"/>
    <n v="-53.708799999999997"/>
  </r>
  <r>
    <n v="3854"/>
    <s v="US-2017-131849"/>
    <d v="2017-06-06T00:00:00"/>
    <d v="2017-06-10T00:00:00"/>
    <s v="Standard Class"/>
    <s v="GH-14410"/>
    <x v="689"/>
    <x v="2"/>
    <s v="United States"/>
    <x v="8"/>
    <x v="1"/>
    <n v="94122"/>
    <x v="1"/>
    <s v="FUR-FU-10004164"/>
    <x v="0"/>
    <x v="5"/>
    <x v="1584"/>
    <x v="1900"/>
    <x v="7"/>
    <x v="0"/>
    <n v="2.1779999999999999"/>
  </r>
  <r>
    <n v="3855"/>
    <s v="US-2017-131849"/>
    <d v="2017-06-06T00:00:00"/>
    <d v="2017-06-10T00:00:00"/>
    <s v="Standard Class"/>
    <s v="GH-14410"/>
    <x v="689"/>
    <x v="2"/>
    <s v="United States"/>
    <x v="8"/>
    <x v="1"/>
    <n v="94122"/>
    <x v="1"/>
    <s v="OFF-ST-10002957"/>
    <x v="1"/>
    <x v="4"/>
    <x v="1492"/>
    <x v="1579"/>
    <x v="2"/>
    <x v="0"/>
    <n v="0"/>
  </r>
  <r>
    <n v="3856"/>
    <s v="US-2017-105389"/>
    <d v="2017-10-23T00:00:00"/>
    <d v="2017-10-28T00:00:00"/>
    <s v="Second Class"/>
    <s v="DM-13015"/>
    <x v="661"/>
    <x v="0"/>
    <s v="United States"/>
    <x v="52"/>
    <x v="5"/>
    <n v="78207"/>
    <x v="2"/>
    <s v="OFF-BI-10004364"/>
    <x v="1"/>
    <x v="8"/>
    <x v="305"/>
    <x v="2940"/>
    <x v="1"/>
    <x v="3"/>
    <n v="-6.2370000000000001"/>
  </r>
  <r>
    <n v="3857"/>
    <s v="US-2017-105389"/>
    <d v="2017-10-23T00:00:00"/>
    <d v="2017-10-28T00:00:00"/>
    <s v="Second Class"/>
    <s v="DM-13015"/>
    <x v="661"/>
    <x v="0"/>
    <s v="United States"/>
    <x v="52"/>
    <x v="5"/>
    <n v="78207"/>
    <x v="2"/>
    <s v="TEC-PH-10002824"/>
    <x v="2"/>
    <x v="7"/>
    <x v="1151"/>
    <x v="2912"/>
    <x v="2"/>
    <x v="2"/>
    <n v="51.497500000000002"/>
  </r>
  <r>
    <n v="3858"/>
    <s v="US-2017-105389"/>
    <d v="2017-10-23T00:00:00"/>
    <d v="2017-10-28T00:00:00"/>
    <s v="Second Class"/>
    <s v="DM-13015"/>
    <x v="661"/>
    <x v="0"/>
    <s v="United States"/>
    <x v="52"/>
    <x v="5"/>
    <n v="78207"/>
    <x v="2"/>
    <s v="OFF-AR-10000634"/>
    <x v="1"/>
    <x v="6"/>
    <x v="997"/>
    <x v="1495"/>
    <x v="1"/>
    <x v="2"/>
    <n v="0.89880000000000004"/>
  </r>
  <r>
    <n v="3859"/>
    <s v="CA-2014-140816"/>
    <d v="2014-12-20T00:00:00"/>
    <d v="2014-12-20T00:00:00"/>
    <s v="Same Day"/>
    <s v="TC-21295"/>
    <x v="646"/>
    <x v="0"/>
    <s v="United States"/>
    <x v="377"/>
    <x v="22"/>
    <n v="80229"/>
    <x v="1"/>
    <s v="TEC-AC-10001539"/>
    <x v="2"/>
    <x v="11"/>
    <x v="1585"/>
    <x v="2941"/>
    <x v="3"/>
    <x v="2"/>
    <n v="89.588800000000006"/>
  </r>
  <r>
    <n v="3860"/>
    <s v="CA-2017-154039"/>
    <d v="2017-02-17T00:00:00"/>
    <d v="2017-02-22T00:00:00"/>
    <s v="Standard Class"/>
    <s v="JK-16120"/>
    <x v="451"/>
    <x v="2"/>
    <s v="United States"/>
    <x v="22"/>
    <x v="10"/>
    <n v="60653"/>
    <x v="2"/>
    <s v="FUR-TA-10001932"/>
    <x v="0"/>
    <x v="3"/>
    <x v="848"/>
    <x v="2942"/>
    <x v="1"/>
    <x v="5"/>
    <n v="-269.33760000000001"/>
  </r>
  <r>
    <n v="3861"/>
    <s v="CA-2017-154039"/>
    <d v="2017-02-17T00:00:00"/>
    <d v="2017-02-22T00:00:00"/>
    <s v="Standard Class"/>
    <s v="JK-16120"/>
    <x v="451"/>
    <x v="2"/>
    <s v="United States"/>
    <x v="22"/>
    <x v="10"/>
    <n v="60653"/>
    <x v="2"/>
    <s v="TEC-PH-10002789"/>
    <x v="2"/>
    <x v="7"/>
    <x v="1586"/>
    <x v="1858"/>
    <x v="7"/>
    <x v="2"/>
    <n v="10.9193"/>
  </r>
  <r>
    <n v="3862"/>
    <s v="CA-2014-135755"/>
    <d v="2014-05-03T00:00:00"/>
    <d v="2014-05-10T00:00:00"/>
    <s v="Standard Class"/>
    <s v="NC-18415"/>
    <x v="720"/>
    <x v="0"/>
    <s v="United States"/>
    <x v="181"/>
    <x v="15"/>
    <n v="10701"/>
    <x v="3"/>
    <s v="OFF-BI-10004828"/>
    <x v="1"/>
    <x v="8"/>
    <x v="1587"/>
    <x v="2943"/>
    <x v="1"/>
    <x v="2"/>
    <n v="14.563800000000001"/>
  </r>
  <r>
    <n v="3863"/>
    <s v="CA-2014-135755"/>
    <d v="2014-05-03T00:00:00"/>
    <d v="2014-05-10T00:00:00"/>
    <s v="Standard Class"/>
    <s v="NC-18415"/>
    <x v="720"/>
    <x v="0"/>
    <s v="United States"/>
    <x v="181"/>
    <x v="15"/>
    <n v="10701"/>
    <x v="3"/>
    <s v="OFF-BI-10003981"/>
    <x v="1"/>
    <x v="8"/>
    <x v="109"/>
    <x v="2944"/>
    <x v="1"/>
    <x v="2"/>
    <n v="3.9498000000000002"/>
  </r>
  <r>
    <n v="3864"/>
    <s v="CA-2017-123246"/>
    <d v="2017-10-17T00:00:00"/>
    <d v="2017-10-19T00:00:00"/>
    <s v="Second Class"/>
    <s v="AJ-10960"/>
    <x v="195"/>
    <x v="0"/>
    <s v="United States"/>
    <x v="70"/>
    <x v="1"/>
    <n v="92037"/>
    <x v="1"/>
    <s v="OFF-AR-10001770"/>
    <x v="1"/>
    <x v="6"/>
    <x v="1588"/>
    <x v="2945"/>
    <x v="4"/>
    <x v="0"/>
    <n v="2.7664"/>
  </r>
  <r>
    <n v="3865"/>
    <s v="CA-2015-157133"/>
    <d v="2015-11-28T00:00:00"/>
    <d v="2015-12-03T00:00:00"/>
    <s v="Standard Class"/>
    <s v="LC-16885"/>
    <x v="62"/>
    <x v="0"/>
    <s v="United States"/>
    <x v="378"/>
    <x v="10"/>
    <n v="61821"/>
    <x v="2"/>
    <s v="FUR-FU-10004904"/>
    <x v="0"/>
    <x v="5"/>
    <x v="1589"/>
    <x v="2946"/>
    <x v="2"/>
    <x v="7"/>
    <n v="-182.352"/>
  </r>
  <r>
    <n v="3866"/>
    <s v="CA-2014-124709"/>
    <d v="2014-07-27T00:00:00"/>
    <d v="2014-07-29T00:00:00"/>
    <s v="Second Class"/>
    <s v="GW-14605"/>
    <x v="543"/>
    <x v="0"/>
    <s v="United States"/>
    <x v="8"/>
    <x v="1"/>
    <n v="94122"/>
    <x v="1"/>
    <s v="TEC-AC-10002842"/>
    <x v="2"/>
    <x v="11"/>
    <x v="1185"/>
    <x v="1657"/>
    <x v="0"/>
    <x v="0"/>
    <n v="38.08"/>
  </r>
  <r>
    <n v="3867"/>
    <s v="CA-2017-146360"/>
    <d v="2017-04-23T00:00:00"/>
    <d v="2017-04-25T00:00:00"/>
    <s v="Second Class"/>
    <s v="SC-20305"/>
    <x v="253"/>
    <x v="0"/>
    <s v="United States"/>
    <x v="104"/>
    <x v="14"/>
    <n v="46226"/>
    <x v="2"/>
    <s v="TEC-AC-10003590"/>
    <x v="2"/>
    <x v="11"/>
    <x v="1102"/>
    <x v="2947"/>
    <x v="5"/>
    <x v="0"/>
    <n v="55.922400000000003"/>
  </r>
  <r>
    <n v="3868"/>
    <s v="CA-2015-132486"/>
    <d v="2015-10-23T00:00:00"/>
    <d v="2015-10-27T00:00:00"/>
    <s v="Second Class"/>
    <s v="JF-15355"/>
    <x v="282"/>
    <x v="0"/>
    <s v="United States"/>
    <x v="70"/>
    <x v="1"/>
    <n v="92105"/>
    <x v="1"/>
    <s v="TEC-AC-10000710"/>
    <x v="2"/>
    <x v="11"/>
    <x v="678"/>
    <x v="2948"/>
    <x v="6"/>
    <x v="0"/>
    <n v="63.7776"/>
  </r>
  <r>
    <n v="3869"/>
    <s v="CA-2015-132486"/>
    <d v="2015-10-23T00:00:00"/>
    <d v="2015-10-27T00:00:00"/>
    <s v="Second Class"/>
    <s v="JF-15355"/>
    <x v="282"/>
    <x v="0"/>
    <s v="United States"/>
    <x v="70"/>
    <x v="1"/>
    <n v="92105"/>
    <x v="1"/>
    <s v="FUR-CH-10004495"/>
    <x v="0"/>
    <x v="1"/>
    <x v="1484"/>
    <x v="2949"/>
    <x v="7"/>
    <x v="2"/>
    <n v="27.088200000000001"/>
  </r>
  <r>
    <n v="3870"/>
    <s v="CA-2015-132486"/>
    <d v="2015-10-23T00:00:00"/>
    <d v="2015-10-27T00:00:00"/>
    <s v="Second Class"/>
    <s v="JF-15355"/>
    <x v="282"/>
    <x v="0"/>
    <s v="United States"/>
    <x v="70"/>
    <x v="1"/>
    <n v="92105"/>
    <x v="1"/>
    <s v="FUR-CH-10004540"/>
    <x v="0"/>
    <x v="1"/>
    <x v="871"/>
    <x v="2950"/>
    <x v="3"/>
    <x v="2"/>
    <n v="16.7972"/>
  </r>
  <r>
    <n v="3871"/>
    <s v="CA-2015-132486"/>
    <d v="2015-10-23T00:00:00"/>
    <d v="2015-10-27T00:00:00"/>
    <s v="Second Class"/>
    <s v="JF-15355"/>
    <x v="282"/>
    <x v="0"/>
    <s v="United States"/>
    <x v="70"/>
    <x v="1"/>
    <n v="92105"/>
    <x v="1"/>
    <s v="OFF-PA-10004971"/>
    <x v="1"/>
    <x v="10"/>
    <x v="609"/>
    <x v="1049"/>
    <x v="0"/>
    <x v="0"/>
    <n v="5.6643999999999997"/>
  </r>
  <r>
    <n v="3872"/>
    <s v="CA-2015-132486"/>
    <d v="2015-10-23T00:00:00"/>
    <d v="2015-10-27T00:00:00"/>
    <s v="Second Class"/>
    <s v="JF-15355"/>
    <x v="282"/>
    <x v="0"/>
    <s v="United States"/>
    <x v="70"/>
    <x v="1"/>
    <n v="92105"/>
    <x v="1"/>
    <s v="OFF-EN-10002600"/>
    <x v="1"/>
    <x v="12"/>
    <x v="111"/>
    <x v="2951"/>
    <x v="4"/>
    <x v="0"/>
    <n v="5.6639999999999997"/>
  </r>
  <r>
    <n v="3873"/>
    <s v="CA-2015-132486"/>
    <d v="2015-10-23T00:00:00"/>
    <d v="2015-10-27T00:00:00"/>
    <s v="Second Class"/>
    <s v="JF-15355"/>
    <x v="282"/>
    <x v="0"/>
    <s v="United States"/>
    <x v="70"/>
    <x v="1"/>
    <n v="92105"/>
    <x v="1"/>
    <s v="FUR-CH-10001854"/>
    <x v="0"/>
    <x v="1"/>
    <x v="1119"/>
    <x v="2952"/>
    <x v="1"/>
    <x v="2"/>
    <n v="42.117600000000003"/>
  </r>
  <r>
    <n v="3874"/>
    <s v="CA-2016-136231"/>
    <d v="2016-09-05T00:00:00"/>
    <d v="2016-09-07T00:00:00"/>
    <s v="Second Class"/>
    <s v="DM-13015"/>
    <x v="661"/>
    <x v="0"/>
    <s v="United States"/>
    <x v="271"/>
    <x v="18"/>
    <n v="37604"/>
    <x v="0"/>
    <s v="OFF-EN-10001099"/>
    <x v="1"/>
    <x v="12"/>
    <x v="153"/>
    <x v="2953"/>
    <x v="1"/>
    <x v="2"/>
    <n v="7.6284000000000001"/>
  </r>
  <r>
    <n v="3875"/>
    <s v="CA-2016-136231"/>
    <d v="2016-09-05T00:00:00"/>
    <d v="2016-09-07T00:00:00"/>
    <s v="Second Class"/>
    <s v="DM-13015"/>
    <x v="661"/>
    <x v="0"/>
    <s v="United States"/>
    <x v="271"/>
    <x v="18"/>
    <n v="37604"/>
    <x v="0"/>
    <s v="OFF-BI-10001597"/>
    <x v="1"/>
    <x v="8"/>
    <x v="798"/>
    <x v="2954"/>
    <x v="3"/>
    <x v="6"/>
    <n v="-63.109200000000001"/>
  </r>
  <r>
    <n v="3876"/>
    <s v="CA-2016-136231"/>
    <d v="2016-09-05T00:00:00"/>
    <d v="2016-09-07T00:00:00"/>
    <s v="Second Class"/>
    <s v="DM-13015"/>
    <x v="661"/>
    <x v="0"/>
    <s v="United States"/>
    <x v="271"/>
    <x v="18"/>
    <n v="37604"/>
    <x v="0"/>
    <s v="TEC-PH-10002660"/>
    <x v="2"/>
    <x v="7"/>
    <x v="704"/>
    <x v="2955"/>
    <x v="0"/>
    <x v="2"/>
    <n v="6.7990000000000004"/>
  </r>
  <r>
    <n v="3877"/>
    <s v="CA-2016-136231"/>
    <d v="2016-09-05T00:00:00"/>
    <d v="2016-09-07T00:00:00"/>
    <s v="Second Class"/>
    <s v="DM-13015"/>
    <x v="661"/>
    <x v="0"/>
    <s v="United States"/>
    <x v="271"/>
    <x v="18"/>
    <n v="37604"/>
    <x v="0"/>
    <s v="OFF-PA-10000327"/>
    <x v="1"/>
    <x v="10"/>
    <x v="1437"/>
    <x v="1495"/>
    <x v="1"/>
    <x v="2"/>
    <n v="3.21"/>
  </r>
  <r>
    <n v="3878"/>
    <s v="CA-2016-140641"/>
    <d v="2016-10-28T00:00:00"/>
    <d v="2016-11-02T00:00:00"/>
    <s v="Standard Class"/>
    <s v="EP-13915"/>
    <x v="212"/>
    <x v="0"/>
    <s v="United States"/>
    <x v="67"/>
    <x v="2"/>
    <n v="33614"/>
    <x v="0"/>
    <s v="OFF-BI-10001191"/>
    <x v="1"/>
    <x v="8"/>
    <x v="979"/>
    <x v="2956"/>
    <x v="2"/>
    <x v="6"/>
    <n v="-26.733000000000001"/>
  </r>
  <r>
    <n v="3879"/>
    <s v="CA-2014-151001"/>
    <d v="2014-04-05T00:00:00"/>
    <d v="2014-04-07T00:00:00"/>
    <s v="First Class"/>
    <s v="JG-15805"/>
    <x v="189"/>
    <x v="1"/>
    <s v="United States"/>
    <x v="27"/>
    <x v="10"/>
    <n v="62521"/>
    <x v="2"/>
    <s v="OFF-ST-10003455"/>
    <x v="1"/>
    <x v="4"/>
    <x v="171"/>
    <x v="1587"/>
    <x v="4"/>
    <x v="2"/>
    <n v="3.7223999999999999"/>
  </r>
  <r>
    <n v="3880"/>
    <s v="CA-2014-151001"/>
    <d v="2014-04-05T00:00:00"/>
    <d v="2014-04-07T00:00:00"/>
    <s v="First Class"/>
    <s v="JG-15805"/>
    <x v="189"/>
    <x v="1"/>
    <s v="United States"/>
    <x v="27"/>
    <x v="10"/>
    <n v="62521"/>
    <x v="2"/>
    <s v="OFF-ST-10001031"/>
    <x v="1"/>
    <x v="4"/>
    <x v="1560"/>
    <x v="2957"/>
    <x v="4"/>
    <x v="2"/>
    <n v="3.9072"/>
  </r>
  <r>
    <n v="3881"/>
    <s v="CA-2015-129896"/>
    <d v="2015-06-15T00:00:00"/>
    <d v="2015-06-20T00:00:00"/>
    <s v="Standard Class"/>
    <s v="PF-19120"/>
    <x v="724"/>
    <x v="0"/>
    <s v="United States"/>
    <x v="23"/>
    <x v="16"/>
    <n v="85234"/>
    <x v="1"/>
    <s v="OFF-PA-10002245"/>
    <x v="1"/>
    <x v="10"/>
    <x v="1343"/>
    <x v="380"/>
    <x v="0"/>
    <x v="2"/>
    <n v="2.99"/>
  </r>
  <r>
    <n v="3882"/>
    <s v="CA-2015-129896"/>
    <d v="2015-06-15T00:00:00"/>
    <d v="2015-06-20T00:00:00"/>
    <s v="Standard Class"/>
    <s v="PF-19120"/>
    <x v="724"/>
    <x v="0"/>
    <s v="United States"/>
    <x v="23"/>
    <x v="16"/>
    <n v="85234"/>
    <x v="1"/>
    <s v="OFF-ST-10004804"/>
    <x v="1"/>
    <x v="4"/>
    <x v="233"/>
    <x v="249"/>
    <x v="0"/>
    <x v="2"/>
    <n v="-19.5624"/>
  </r>
  <r>
    <n v="3883"/>
    <s v="CA-2015-129896"/>
    <d v="2015-06-15T00:00:00"/>
    <d v="2015-06-20T00:00:00"/>
    <s v="Standard Class"/>
    <s v="PF-19120"/>
    <x v="724"/>
    <x v="0"/>
    <s v="United States"/>
    <x v="23"/>
    <x v="16"/>
    <n v="85234"/>
    <x v="1"/>
    <s v="FUR-FU-10004904"/>
    <x v="0"/>
    <x v="5"/>
    <x v="1589"/>
    <x v="2958"/>
    <x v="5"/>
    <x v="2"/>
    <n v="-36.470399999999998"/>
  </r>
  <r>
    <n v="3884"/>
    <s v="CA-2015-129896"/>
    <d v="2015-06-15T00:00:00"/>
    <d v="2015-06-20T00:00:00"/>
    <s v="Standard Class"/>
    <s v="PF-19120"/>
    <x v="724"/>
    <x v="0"/>
    <s v="United States"/>
    <x v="23"/>
    <x v="16"/>
    <n v="85234"/>
    <x v="1"/>
    <s v="FUR-FU-10002396"/>
    <x v="0"/>
    <x v="5"/>
    <x v="1590"/>
    <x v="2959"/>
    <x v="4"/>
    <x v="2"/>
    <n v="11.070399999999999"/>
  </r>
  <r>
    <n v="3885"/>
    <s v="CA-2014-152849"/>
    <d v="2014-07-05T00:00:00"/>
    <d v="2014-07-12T00:00:00"/>
    <s v="Standard Class"/>
    <s v="DW-13195"/>
    <x v="694"/>
    <x v="1"/>
    <s v="United States"/>
    <x v="289"/>
    <x v="18"/>
    <n v="37918"/>
    <x v="0"/>
    <s v="OFF-AR-10002833"/>
    <x v="1"/>
    <x v="6"/>
    <x v="6"/>
    <x v="964"/>
    <x v="1"/>
    <x v="2"/>
    <n v="0.38219999999999998"/>
  </r>
  <r>
    <n v="3886"/>
    <s v="US-2017-127341"/>
    <d v="2017-01-29T00:00:00"/>
    <d v="2017-02-02T00:00:00"/>
    <s v="Standard Class"/>
    <s v="CK-12595"/>
    <x v="242"/>
    <x v="0"/>
    <s v="United States"/>
    <x v="22"/>
    <x v="10"/>
    <n v="60653"/>
    <x v="2"/>
    <s v="OFF-BI-10001072"/>
    <x v="1"/>
    <x v="8"/>
    <x v="280"/>
    <x v="2960"/>
    <x v="4"/>
    <x v="3"/>
    <n v="-20.617599999999999"/>
  </r>
  <r>
    <n v="3887"/>
    <s v="CA-2016-167759"/>
    <d v="2016-03-03T00:00:00"/>
    <d v="2016-03-08T00:00:00"/>
    <s v="Second Class"/>
    <s v="CC-12670"/>
    <x v="113"/>
    <x v="0"/>
    <s v="United States"/>
    <x v="41"/>
    <x v="14"/>
    <n v="47401"/>
    <x v="2"/>
    <s v="TEC-PH-10003171"/>
    <x v="2"/>
    <x v="7"/>
    <x v="1504"/>
    <x v="2961"/>
    <x v="1"/>
    <x v="0"/>
    <n v="37.758000000000003"/>
  </r>
  <r>
    <n v="3888"/>
    <s v="CA-2014-100895"/>
    <d v="2014-06-02T00:00:00"/>
    <d v="2014-06-06T00:00:00"/>
    <s v="Standard Class"/>
    <s v="SV-20785"/>
    <x v="647"/>
    <x v="0"/>
    <s v="United States"/>
    <x v="185"/>
    <x v="32"/>
    <n v="30076"/>
    <x v="0"/>
    <s v="OFF-AR-10004511"/>
    <x v="1"/>
    <x v="6"/>
    <x v="1237"/>
    <x v="18"/>
    <x v="0"/>
    <x v="0"/>
    <n v="2.6536"/>
  </r>
  <r>
    <n v="3889"/>
    <s v="CA-2014-100895"/>
    <d v="2014-06-02T00:00:00"/>
    <d v="2014-06-06T00:00:00"/>
    <s v="Standard Class"/>
    <s v="SV-20785"/>
    <x v="647"/>
    <x v="0"/>
    <s v="United States"/>
    <x v="185"/>
    <x v="32"/>
    <n v="30076"/>
    <x v="0"/>
    <s v="TEC-PH-10001425"/>
    <x v="2"/>
    <x v="7"/>
    <x v="516"/>
    <x v="758"/>
    <x v="1"/>
    <x v="0"/>
    <n v="67.191599999999994"/>
  </r>
  <r>
    <n v="3890"/>
    <s v="CA-2014-100895"/>
    <d v="2014-06-02T00:00:00"/>
    <d v="2014-06-06T00:00:00"/>
    <s v="Standard Class"/>
    <s v="SV-20785"/>
    <x v="647"/>
    <x v="0"/>
    <s v="United States"/>
    <x v="185"/>
    <x v="32"/>
    <n v="30076"/>
    <x v="0"/>
    <s v="OFF-ST-10001490"/>
    <x v="1"/>
    <x v="4"/>
    <x v="518"/>
    <x v="2962"/>
    <x v="0"/>
    <x v="0"/>
    <n v="107.08199999999999"/>
  </r>
  <r>
    <n v="3891"/>
    <s v="US-2016-163881"/>
    <d v="2016-11-24T00:00:00"/>
    <d v="2016-11-30T00:00:00"/>
    <s v="Standard Class"/>
    <s v="SP-20860"/>
    <x v="133"/>
    <x v="1"/>
    <s v="United States"/>
    <x v="1"/>
    <x v="1"/>
    <n v="90036"/>
    <x v="1"/>
    <s v="TEC-AC-10003033"/>
    <x v="2"/>
    <x v="11"/>
    <x v="763"/>
    <x v="2963"/>
    <x v="0"/>
    <x v="0"/>
    <n v="217.767"/>
  </r>
  <r>
    <n v="3892"/>
    <s v="US-2016-163881"/>
    <d v="2016-11-24T00:00:00"/>
    <d v="2016-11-30T00:00:00"/>
    <s v="Standard Class"/>
    <s v="SP-20860"/>
    <x v="133"/>
    <x v="1"/>
    <s v="United States"/>
    <x v="1"/>
    <x v="1"/>
    <n v="90036"/>
    <x v="1"/>
    <s v="FUR-CH-10001394"/>
    <x v="0"/>
    <x v="1"/>
    <x v="654"/>
    <x v="2964"/>
    <x v="5"/>
    <x v="2"/>
    <n v="210.59399999999999"/>
  </r>
  <r>
    <n v="3893"/>
    <s v="US-2016-163881"/>
    <d v="2016-11-24T00:00:00"/>
    <d v="2016-11-30T00:00:00"/>
    <s v="Standard Class"/>
    <s v="SP-20860"/>
    <x v="133"/>
    <x v="1"/>
    <s v="United States"/>
    <x v="1"/>
    <x v="1"/>
    <n v="90036"/>
    <x v="1"/>
    <s v="TEC-AC-10000420"/>
    <x v="2"/>
    <x v="11"/>
    <x v="1496"/>
    <x v="2965"/>
    <x v="8"/>
    <x v="0"/>
    <n v="190.37280000000001"/>
  </r>
  <r>
    <n v="3894"/>
    <s v="US-2016-144547"/>
    <d v="2016-11-10T00:00:00"/>
    <d v="2016-11-14T00:00:00"/>
    <s v="Standard Class"/>
    <s v="MS-17770"/>
    <x v="474"/>
    <x v="0"/>
    <s v="United States"/>
    <x v="12"/>
    <x v="5"/>
    <n v="77036"/>
    <x v="2"/>
    <s v="TEC-AC-10004901"/>
    <x v="2"/>
    <x v="11"/>
    <x v="648"/>
    <x v="1761"/>
    <x v="3"/>
    <x v="2"/>
    <n v="48.990200000000002"/>
  </r>
  <r>
    <n v="3895"/>
    <s v="US-2014-112200"/>
    <d v="2014-11-22T00:00:00"/>
    <d v="2014-11-28T00:00:00"/>
    <s v="Standard Class"/>
    <s v="TC-21475"/>
    <x v="679"/>
    <x v="2"/>
    <s v="United States"/>
    <x v="348"/>
    <x v="10"/>
    <n v="60440"/>
    <x v="2"/>
    <s v="OFF-BI-10002571"/>
    <x v="1"/>
    <x v="8"/>
    <x v="1213"/>
    <x v="2966"/>
    <x v="2"/>
    <x v="3"/>
    <n v="-16.466999999999999"/>
  </r>
  <r>
    <n v="3896"/>
    <s v="CA-2017-110212"/>
    <d v="2017-05-01T00:00:00"/>
    <d v="2017-05-05T00:00:00"/>
    <s v="Standard Class"/>
    <s v="SJ-20125"/>
    <x v="319"/>
    <x v="2"/>
    <s v="United States"/>
    <x v="379"/>
    <x v="36"/>
    <n v="71854"/>
    <x v="0"/>
    <s v="TEC-AC-10002331"/>
    <x v="2"/>
    <x v="11"/>
    <x v="1591"/>
    <x v="2967"/>
    <x v="2"/>
    <x v="0"/>
    <n v="18.093"/>
  </r>
  <r>
    <n v="3897"/>
    <s v="CA-2017-134285"/>
    <d v="2017-12-07T00:00:00"/>
    <d v="2017-12-12T00:00:00"/>
    <s v="Standard Class"/>
    <s v="DS-13180"/>
    <x v="103"/>
    <x v="1"/>
    <s v="United States"/>
    <x v="52"/>
    <x v="5"/>
    <n v="78207"/>
    <x v="2"/>
    <s v="OFF-FA-10000611"/>
    <x v="1"/>
    <x v="13"/>
    <x v="1074"/>
    <x v="1480"/>
    <x v="1"/>
    <x v="2"/>
    <n v="1.2432000000000001"/>
  </r>
  <r>
    <n v="3898"/>
    <s v="CA-2017-134285"/>
    <d v="2017-12-07T00:00:00"/>
    <d v="2017-12-12T00:00:00"/>
    <s v="Standard Class"/>
    <s v="DS-13180"/>
    <x v="103"/>
    <x v="1"/>
    <s v="United States"/>
    <x v="52"/>
    <x v="5"/>
    <n v="78207"/>
    <x v="2"/>
    <s v="OFF-PA-10000304"/>
    <x v="1"/>
    <x v="10"/>
    <x v="88"/>
    <x v="12"/>
    <x v="1"/>
    <x v="2"/>
    <n v="5.4432"/>
  </r>
  <r>
    <n v="3899"/>
    <s v="CA-2017-102267"/>
    <d v="2017-11-30T00:00:00"/>
    <d v="2017-12-04T00:00:00"/>
    <s v="Standard Class"/>
    <s v="SC-20800"/>
    <x v="561"/>
    <x v="0"/>
    <s v="United States"/>
    <x v="380"/>
    <x v="5"/>
    <n v="78539"/>
    <x v="2"/>
    <s v="OFF-FA-10000611"/>
    <x v="1"/>
    <x v="13"/>
    <x v="1074"/>
    <x v="2926"/>
    <x v="0"/>
    <x v="2"/>
    <n v="0.82879999999999998"/>
  </r>
  <r>
    <n v="3900"/>
    <s v="CA-2017-157980"/>
    <d v="2017-12-07T00:00:00"/>
    <d v="2017-12-09T00:00:00"/>
    <s v="First Class"/>
    <s v="SH-20395"/>
    <x v="129"/>
    <x v="0"/>
    <s v="United States"/>
    <x v="167"/>
    <x v="24"/>
    <n v="43615"/>
    <x v="3"/>
    <s v="TEC-AC-10002567"/>
    <x v="2"/>
    <x v="11"/>
    <x v="428"/>
    <x v="2454"/>
    <x v="0"/>
    <x v="2"/>
    <n v="25.596800000000002"/>
  </r>
  <r>
    <n v="3901"/>
    <s v="CA-2015-121097"/>
    <d v="2015-01-03T00:00:00"/>
    <d v="2015-01-08T00:00:00"/>
    <s v="Standard Class"/>
    <s v="SF-20965"/>
    <x v="245"/>
    <x v="1"/>
    <s v="United States"/>
    <x v="381"/>
    <x v="5"/>
    <n v="77520"/>
    <x v="2"/>
    <s v="OFF-PA-10001937"/>
    <x v="1"/>
    <x v="10"/>
    <x v="289"/>
    <x v="559"/>
    <x v="0"/>
    <x v="2"/>
    <n v="3.6288"/>
  </r>
  <r>
    <n v="3902"/>
    <s v="CA-2015-151043"/>
    <d v="2015-11-14T00:00:00"/>
    <d v="2015-11-20T00:00:00"/>
    <s v="Standard Class"/>
    <s v="MG-17680"/>
    <x v="67"/>
    <x v="2"/>
    <s v="United States"/>
    <x v="10"/>
    <x v="9"/>
    <n v="19143"/>
    <x v="3"/>
    <s v="TEC-AC-10001090"/>
    <x v="2"/>
    <x v="11"/>
    <x v="1592"/>
    <x v="730"/>
    <x v="0"/>
    <x v="2"/>
    <n v="-1.1996"/>
  </r>
  <r>
    <n v="3903"/>
    <s v="US-2015-119312"/>
    <d v="2015-10-02T00:00:00"/>
    <d v="2015-10-07T00:00:00"/>
    <s v="Second Class"/>
    <s v="CS-12400"/>
    <x v="37"/>
    <x v="2"/>
    <s v="United States"/>
    <x v="1"/>
    <x v="1"/>
    <n v="90045"/>
    <x v="1"/>
    <s v="OFF-ST-10000943"/>
    <x v="1"/>
    <x v="4"/>
    <x v="1204"/>
    <x v="2968"/>
    <x v="9"/>
    <x v="0"/>
    <n v="75.6952"/>
  </r>
  <r>
    <n v="3904"/>
    <s v="CA-2015-167010"/>
    <d v="2015-04-05T00:00:00"/>
    <d v="2015-04-10T00:00:00"/>
    <s v="Standard Class"/>
    <s v="VT-21700"/>
    <x v="725"/>
    <x v="2"/>
    <s v="United States"/>
    <x v="10"/>
    <x v="9"/>
    <n v="19143"/>
    <x v="3"/>
    <s v="OFF-AP-10004036"/>
    <x v="1"/>
    <x v="9"/>
    <x v="1282"/>
    <x v="2969"/>
    <x v="3"/>
    <x v="2"/>
    <n v="18.396000000000001"/>
  </r>
  <r>
    <n v="3905"/>
    <s v="CA-2015-167010"/>
    <d v="2015-04-05T00:00:00"/>
    <d v="2015-04-10T00:00:00"/>
    <s v="Standard Class"/>
    <s v="VT-21700"/>
    <x v="725"/>
    <x v="2"/>
    <s v="United States"/>
    <x v="10"/>
    <x v="9"/>
    <n v="19143"/>
    <x v="3"/>
    <s v="OFF-ST-10003816"/>
    <x v="1"/>
    <x v="4"/>
    <x v="717"/>
    <x v="2480"/>
    <x v="4"/>
    <x v="2"/>
    <n v="21.142800000000001"/>
  </r>
  <r>
    <n v="3906"/>
    <s v="CA-2015-167010"/>
    <d v="2015-04-05T00:00:00"/>
    <d v="2015-04-10T00:00:00"/>
    <s v="Standard Class"/>
    <s v="VT-21700"/>
    <x v="725"/>
    <x v="2"/>
    <s v="United States"/>
    <x v="10"/>
    <x v="9"/>
    <n v="19143"/>
    <x v="3"/>
    <s v="OFF-BI-10002072"/>
    <x v="1"/>
    <x v="8"/>
    <x v="838"/>
    <x v="2970"/>
    <x v="4"/>
    <x v="6"/>
    <n v="-6.952"/>
  </r>
  <r>
    <n v="3907"/>
    <s v="CA-2015-167010"/>
    <d v="2015-04-05T00:00:00"/>
    <d v="2015-04-10T00:00:00"/>
    <s v="Standard Class"/>
    <s v="VT-21700"/>
    <x v="725"/>
    <x v="2"/>
    <s v="United States"/>
    <x v="10"/>
    <x v="9"/>
    <n v="19143"/>
    <x v="3"/>
    <s v="FUR-FU-10001468"/>
    <x v="0"/>
    <x v="5"/>
    <x v="1289"/>
    <x v="1926"/>
    <x v="4"/>
    <x v="2"/>
    <n v="-68.391999999999996"/>
  </r>
  <r>
    <n v="3908"/>
    <s v="CA-2015-167010"/>
    <d v="2015-04-05T00:00:00"/>
    <d v="2015-04-10T00:00:00"/>
    <s v="Standard Class"/>
    <s v="VT-21700"/>
    <x v="725"/>
    <x v="2"/>
    <s v="United States"/>
    <x v="10"/>
    <x v="9"/>
    <n v="19143"/>
    <x v="3"/>
    <s v="TEC-PH-10000347"/>
    <x v="2"/>
    <x v="7"/>
    <x v="500"/>
    <x v="542"/>
    <x v="2"/>
    <x v="10"/>
    <n v="-3.2174999999999998"/>
  </r>
  <r>
    <n v="3909"/>
    <s v="CA-2015-167010"/>
    <d v="2015-04-05T00:00:00"/>
    <d v="2015-04-10T00:00:00"/>
    <s v="Standard Class"/>
    <s v="VT-21700"/>
    <x v="725"/>
    <x v="2"/>
    <s v="United States"/>
    <x v="10"/>
    <x v="9"/>
    <n v="19143"/>
    <x v="3"/>
    <s v="TEC-PH-10002844"/>
    <x v="2"/>
    <x v="7"/>
    <x v="104"/>
    <x v="2971"/>
    <x v="0"/>
    <x v="10"/>
    <n v="-9.7972000000000001"/>
  </r>
  <r>
    <n v="3910"/>
    <s v="CA-2015-167010"/>
    <d v="2015-04-05T00:00:00"/>
    <d v="2015-04-10T00:00:00"/>
    <s v="Standard Class"/>
    <s v="VT-21700"/>
    <x v="725"/>
    <x v="2"/>
    <s v="United States"/>
    <x v="10"/>
    <x v="9"/>
    <n v="19143"/>
    <x v="3"/>
    <s v="FUR-FU-10001037"/>
    <x v="0"/>
    <x v="5"/>
    <x v="1169"/>
    <x v="2972"/>
    <x v="7"/>
    <x v="2"/>
    <n v="2.37"/>
  </r>
  <r>
    <n v="3911"/>
    <s v="CA-2015-167010"/>
    <d v="2015-04-05T00:00:00"/>
    <d v="2015-04-10T00:00:00"/>
    <s v="Standard Class"/>
    <s v="VT-21700"/>
    <x v="725"/>
    <x v="2"/>
    <s v="United States"/>
    <x v="10"/>
    <x v="9"/>
    <n v="19143"/>
    <x v="3"/>
    <s v="FUR-BO-10004218"/>
    <x v="0"/>
    <x v="0"/>
    <x v="1593"/>
    <x v="2973"/>
    <x v="2"/>
    <x v="5"/>
    <n v="-211.47"/>
  </r>
  <r>
    <n v="3912"/>
    <s v="CA-2017-126788"/>
    <d v="2017-06-05T00:00:00"/>
    <d v="2017-06-06T00:00:00"/>
    <s v="First Class"/>
    <s v="AB-10105"/>
    <x v="455"/>
    <x v="0"/>
    <s v="United States"/>
    <x v="352"/>
    <x v="5"/>
    <n v="77581"/>
    <x v="2"/>
    <s v="TEC-PH-10001619"/>
    <x v="2"/>
    <x v="7"/>
    <x v="1594"/>
    <x v="549"/>
    <x v="1"/>
    <x v="2"/>
    <n v="52.917299999999997"/>
  </r>
  <r>
    <n v="3913"/>
    <s v="CA-2017-148068"/>
    <d v="2017-09-18T00:00:00"/>
    <d v="2017-09-25T00:00:00"/>
    <s v="Standard Class"/>
    <s v="MM-18280"/>
    <x v="152"/>
    <x v="1"/>
    <s v="United States"/>
    <x v="20"/>
    <x v="15"/>
    <n v="10035"/>
    <x v="3"/>
    <s v="OFF-PA-10001639"/>
    <x v="1"/>
    <x v="10"/>
    <x v="981"/>
    <x v="537"/>
    <x v="1"/>
    <x v="0"/>
    <n v="9.3312000000000008"/>
  </r>
  <r>
    <n v="3914"/>
    <s v="CA-2017-148068"/>
    <d v="2017-09-18T00:00:00"/>
    <d v="2017-09-25T00:00:00"/>
    <s v="Standard Class"/>
    <s v="MM-18280"/>
    <x v="152"/>
    <x v="1"/>
    <s v="United States"/>
    <x v="20"/>
    <x v="15"/>
    <n v="10035"/>
    <x v="3"/>
    <s v="FUR-FU-10002268"/>
    <x v="0"/>
    <x v="5"/>
    <x v="869"/>
    <x v="759"/>
    <x v="0"/>
    <x v="0"/>
    <n v="3.2406000000000001"/>
  </r>
  <r>
    <n v="3915"/>
    <s v="US-2017-142573"/>
    <d v="2017-07-18T00:00:00"/>
    <d v="2017-07-23T00:00:00"/>
    <s v="Standard Class"/>
    <s v="ML-17410"/>
    <x v="586"/>
    <x v="0"/>
    <s v="United States"/>
    <x v="42"/>
    <x v="16"/>
    <n v="85023"/>
    <x v="1"/>
    <s v="FUR-TA-10001932"/>
    <x v="0"/>
    <x v="3"/>
    <x v="848"/>
    <x v="2974"/>
    <x v="2"/>
    <x v="5"/>
    <n v="-448.89600000000002"/>
  </r>
  <r>
    <n v="3916"/>
    <s v="US-2017-142573"/>
    <d v="2017-07-18T00:00:00"/>
    <d v="2017-07-23T00:00:00"/>
    <s v="Standard Class"/>
    <s v="ML-17410"/>
    <x v="586"/>
    <x v="0"/>
    <s v="United States"/>
    <x v="42"/>
    <x v="16"/>
    <n v="85023"/>
    <x v="1"/>
    <s v="FUR-CH-10004218"/>
    <x v="0"/>
    <x v="1"/>
    <x v="38"/>
    <x v="224"/>
    <x v="0"/>
    <x v="2"/>
    <n v="10.098000000000001"/>
  </r>
  <r>
    <n v="3917"/>
    <s v="US-2017-142573"/>
    <d v="2017-07-18T00:00:00"/>
    <d v="2017-07-23T00:00:00"/>
    <s v="Standard Class"/>
    <s v="ML-17410"/>
    <x v="586"/>
    <x v="0"/>
    <s v="United States"/>
    <x v="42"/>
    <x v="16"/>
    <n v="85023"/>
    <x v="1"/>
    <s v="OFF-PA-10000246"/>
    <x v="1"/>
    <x v="10"/>
    <x v="1595"/>
    <x v="2975"/>
    <x v="0"/>
    <x v="2"/>
    <n v="5.2312000000000003"/>
  </r>
  <r>
    <n v="3918"/>
    <s v="US-2017-142573"/>
    <d v="2017-07-18T00:00:00"/>
    <d v="2017-07-23T00:00:00"/>
    <s v="Standard Class"/>
    <s v="ML-17410"/>
    <x v="586"/>
    <x v="0"/>
    <s v="United States"/>
    <x v="42"/>
    <x v="16"/>
    <n v="85023"/>
    <x v="1"/>
    <s v="OFF-BI-10003350"/>
    <x v="1"/>
    <x v="8"/>
    <x v="842"/>
    <x v="2976"/>
    <x v="4"/>
    <x v="6"/>
    <n v="-6.1247999999999996"/>
  </r>
  <r>
    <n v="3919"/>
    <s v="US-2017-142573"/>
    <d v="2017-07-18T00:00:00"/>
    <d v="2017-07-23T00:00:00"/>
    <s v="Standard Class"/>
    <s v="ML-17410"/>
    <x v="586"/>
    <x v="0"/>
    <s v="United States"/>
    <x v="42"/>
    <x v="16"/>
    <n v="85023"/>
    <x v="1"/>
    <s v="FUR-CH-10000513"/>
    <x v="0"/>
    <x v="1"/>
    <x v="70"/>
    <x v="2977"/>
    <x v="1"/>
    <x v="2"/>
    <n v="-42.896700000000003"/>
  </r>
  <r>
    <n v="3920"/>
    <s v="US-2015-148817"/>
    <d v="2015-12-01T00:00:00"/>
    <d v="2015-12-07T00:00:00"/>
    <s v="Standard Class"/>
    <s v="KD-16495"/>
    <x v="470"/>
    <x v="1"/>
    <s v="United States"/>
    <x v="269"/>
    <x v="17"/>
    <n v="23320"/>
    <x v="0"/>
    <s v="OFF-ST-10001321"/>
    <x v="1"/>
    <x v="4"/>
    <x v="421"/>
    <x v="2978"/>
    <x v="4"/>
    <x v="0"/>
    <n v="16.653600000000001"/>
  </r>
  <r>
    <n v="3921"/>
    <s v="US-2015-148817"/>
    <d v="2015-12-01T00:00:00"/>
    <d v="2015-12-07T00:00:00"/>
    <s v="Standard Class"/>
    <s v="KD-16495"/>
    <x v="470"/>
    <x v="1"/>
    <s v="United States"/>
    <x v="269"/>
    <x v="17"/>
    <n v="23320"/>
    <x v="0"/>
    <s v="OFF-BI-10004233"/>
    <x v="1"/>
    <x v="8"/>
    <x v="1386"/>
    <x v="1458"/>
    <x v="4"/>
    <x v="0"/>
    <n v="30.700800000000001"/>
  </r>
  <r>
    <n v="3922"/>
    <s v="CA-2016-110044"/>
    <d v="2016-06-28T00:00:00"/>
    <d v="2016-07-02T00:00:00"/>
    <s v="Second Class"/>
    <s v="RF-19735"/>
    <x v="288"/>
    <x v="0"/>
    <s v="United States"/>
    <x v="22"/>
    <x v="10"/>
    <n v="60610"/>
    <x v="2"/>
    <s v="TEC-PH-10001299"/>
    <x v="2"/>
    <x v="7"/>
    <x v="1489"/>
    <x v="1988"/>
    <x v="1"/>
    <x v="2"/>
    <n v="35.997599999999998"/>
  </r>
  <r>
    <n v="3923"/>
    <s v="CA-2017-146920"/>
    <d v="2017-08-28T00:00:00"/>
    <d v="2017-09-01T00:00:00"/>
    <s v="Standard Class"/>
    <s v="SC-20305"/>
    <x v="253"/>
    <x v="0"/>
    <s v="United States"/>
    <x v="22"/>
    <x v="10"/>
    <n v="60623"/>
    <x v="2"/>
    <s v="OFF-PA-10002479"/>
    <x v="1"/>
    <x v="10"/>
    <x v="219"/>
    <x v="863"/>
    <x v="5"/>
    <x v="2"/>
    <n v="7.92"/>
  </r>
  <r>
    <n v="3924"/>
    <s v="CA-2017-146920"/>
    <d v="2017-08-28T00:00:00"/>
    <d v="2017-09-01T00:00:00"/>
    <s v="Standard Class"/>
    <s v="SC-20305"/>
    <x v="253"/>
    <x v="0"/>
    <s v="United States"/>
    <x v="22"/>
    <x v="10"/>
    <n v="60623"/>
    <x v="2"/>
    <s v="OFF-PA-10001461"/>
    <x v="1"/>
    <x v="10"/>
    <x v="1596"/>
    <x v="2979"/>
    <x v="2"/>
    <x v="2"/>
    <n v="9.3520000000000003"/>
  </r>
  <r>
    <n v="3925"/>
    <s v="CA-2014-103940"/>
    <d v="2014-09-17T00:00:00"/>
    <d v="2014-09-21T00:00:00"/>
    <s v="Standard Class"/>
    <s v="BN-11515"/>
    <x v="202"/>
    <x v="0"/>
    <s v="United States"/>
    <x v="4"/>
    <x v="4"/>
    <n v="98103"/>
    <x v="1"/>
    <s v="OFF-ST-10004963"/>
    <x v="1"/>
    <x v="4"/>
    <x v="465"/>
    <x v="2980"/>
    <x v="0"/>
    <x v="0"/>
    <n v="1.2112000000000001"/>
  </r>
  <r>
    <n v="3926"/>
    <s v="CA-2014-103940"/>
    <d v="2014-09-17T00:00:00"/>
    <d v="2014-09-21T00:00:00"/>
    <s v="Standard Class"/>
    <s v="BN-11515"/>
    <x v="202"/>
    <x v="0"/>
    <s v="United States"/>
    <x v="4"/>
    <x v="4"/>
    <n v="98103"/>
    <x v="1"/>
    <s v="OFF-ST-10000943"/>
    <x v="1"/>
    <x v="4"/>
    <x v="1204"/>
    <x v="2981"/>
    <x v="1"/>
    <x v="0"/>
    <n v="16.220400000000001"/>
  </r>
  <r>
    <n v="3927"/>
    <s v="CA-2014-103940"/>
    <d v="2014-09-17T00:00:00"/>
    <d v="2014-09-21T00:00:00"/>
    <s v="Standard Class"/>
    <s v="BN-11515"/>
    <x v="202"/>
    <x v="0"/>
    <s v="United States"/>
    <x v="4"/>
    <x v="4"/>
    <n v="98103"/>
    <x v="1"/>
    <s v="FUR-FU-10004671"/>
    <x v="0"/>
    <x v="5"/>
    <x v="1366"/>
    <x v="2233"/>
    <x v="0"/>
    <x v="0"/>
    <n v="13.4292"/>
  </r>
  <r>
    <n v="3928"/>
    <s v="CA-2014-103940"/>
    <d v="2014-09-17T00:00:00"/>
    <d v="2014-09-21T00:00:00"/>
    <s v="Standard Class"/>
    <s v="BN-11515"/>
    <x v="202"/>
    <x v="0"/>
    <s v="United States"/>
    <x v="4"/>
    <x v="4"/>
    <n v="98103"/>
    <x v="1"/>
    <s v="OFF-BI-10002735"/>
    <x v="1"/>
    <x v="8"/>
    <x v="142"/>
    <x v="1944"/>
    <x v="2"/>
    <x v="2"/>
    <n v="46.3185"/>
  </r>
  <r>
    <n v="3929"/>
    <s v="CA-2016-162082"/>
    <d v="2016-03-14T00:00:00"/>
    <d v="2016-03-17T00:00:00"/>
    <s v="First Class"/>
    <s v="JS-15880"/>
    <x v="365"/>
    <x v="0"/>
    <s v="United States"/>
    <x v="92"/>
    <x v="5"/>
    <n v="78550"/>
    <x v="2"/>
    <s v="FUR-BO-10004409"/>
    <x v="0"/>
    <x v="0"/>
    <x v="631"/>
    <x v="2982"/>
    <x v="2"/>
    <x v="8"/>
    <n v="-14.196"/>
  </r>
  <r>
    <n v="3930"/>
    <s v="CA-2016-162082"/>
    <d v="2016-03-14T00:00:00"/>
    <d v="2016-03-17T00:00:00"/>
    <s v="First Class"/>
    <s v="JS-15880"/>
    <x v="365"/>
    <x v="0"/>
    <s v="United States"/>
    <x v="92"/>
    <x v="5"/>
    <n v="78550"/>
    <x v="2"/>
    <s v="OFF-PA-10001934"/>
    <x v="1"/>
    <x v="10"/>
    <x v="548"/>
    <x v="1170"/>
    <x v="7"/>
    <x v="2"/>
    <n v="1.8792"/>
  </r>
  <r>
    <n v="3931"/>
    <s v="CA-2016-162082"/>
    <d v="2016-03-14T00:00:00"/>
    <d v="2016-03-17T00:00:00"/>
    <s v="First Class"/>
    <s v="JS-15880"/>
    <x v="365"/>
    <x v="0"/>
    <s v="United States"/>
    <x v="92"/>
    <x v="5"/>
    <n v="78550"/>
    <x v="2"/>
    <s v="OFF-AR-10001044"/>
    <x v="1"/>
    <x v="6"/>
    <x v="1051"/>
    <x v="2983"/>
    <x v="3"/>
    <x v="2"/>
    <n v="16.373699999999999"/>
  </r>
  <r>
    <n v="3932"/>
    <s v="CA-2016-132094"/>
    <d v="2016-08-26T00:00:00"/>
    <d v="2016-09-02T00:00:00"/>
    <s v="Standard Class"/>
    <s v="VG-21805"/>
    <x v="500"/>
    <x v="1"/>
    <s v="United States"/>
    <x v="10"/>
    <x v="9"/>
    <n v="19140"/>
    <x v="3"/>
    <s v="OFF-AR-10004165"/>
    <x v="1"/>
    <x v="6"/>
    <x v="1597"/>
    <x v="2984"/>
    <x v="1"/>
    <x v="2"/>
    <n v="1.6415999999999999"/>
  </r>
  <r>
    <n v="3933"/>
    <s v="CA-2016-132094"/>
    <d v="2016-08-26T00:00:00"/>
    <d v="2016-09-02T00:00:00"/>
    <s v="Standard Class"/>
    <s v="VG-21805"/>
    <x v="500"/>
    <x v="1"/>
    <s v="United States"/>
    <x v="10"/>
    <x v="9"/>
    <n v="19140"/>
    <x v="3"/>
    <s v="TEC-AC-10001109"/>
    <x v="2"/>
    <x v="11"/>
    <x v="1007"/>
    <x v="730"/>
    <x v="0"/>
    <x v="2"/>
    <n v="13.195600000000001"/>
  </r>
  <r>
    <n v="3934"/>
    <s v="CA-2017-123001"/>
    <d v="2017-09-02T00:00:00"/>
    <d v="2017-09-08T00:00:00"/>
    <s v="Standard Class"/>
    <s v="AW-10840"/>
    <x v="497"/>
    <x v="0"/>
    <s v="United States"/>
    <x v="329"/>
    <x v="1"/>
    <n v="93309"/>
    <x v="1"/>
    <s v="OFF-AR-10001919"/>
    <x v="1"/>
    <x v="6"/>
    <x v="862"/>
    <x v="2985"/>
    <x v="2"/>
    <x v="0"/>
    <n v="2.726"/>
  </r>
  <r>
    <n v="3935"/>
    <s v="CA-2017-123001"/>
    <d v="2017-09-02T00:00:00"/>
    <d v="2017-09-08T00:00:00"/>
    <s v="Standard Class"/>
    <s v="AW-10840"/>
    <x v="497"/>
    <x v="0"/>
    <s v="United States"/>
    <x v="329"/>
    <x v="1"/>
    <n v="93309"/>
    <x v="1"/>
    <s v="OFF-LA-10004544"/>
    <x v="1"/>
    <x v="2"/>
    <x v="199"/>
    <x v="2986"/>
    <x v="2"/>
    <x v="0"/>
    <n v="37"/>
  </r>
  <r>
    <n v="3936"/>
    <s v="CA-2017-123001"/>
    <d v="2017-09-02T00:00:00"/>
    <d v="2017-09-08T00:00:00"/>
    <s v="Standard Class"/>
    <s v="AW-10840"/>
    <x v="497"/>
    <x v="0"/>
    <s v="United States"/>
    <x v="329"/>
    <x v="1"/>
    <n v="93309"/>
    <x v="1"/>
    <s v="TEC-PH-10003484"/>
    <x v="2"/>
    <x v="7"/>
    <x v="1539"/>
    <x v="1212"/>
    <x v="0"/>
    <x v="2"/>
    <n v="12.599"/>
  </r>
  <r>
    <n v="3937"/>
    <s v="CA-2015-118955"/>
    <d v="2015-06-16T00:00:00"/>
    <d v="2015-06-20T00:00:00"/>
    <s v="Standard Class"/>
    <s v="LS-17230"/>
    <x v="721"/>
    <x v="0"/>
    <s v="United States"/>
    <x v="55"/>
    <x v="5"/>
    <n v="75051"/>
    <x v="2"/>
    <s v="OFF-EN-10001028"/>
    <x v="1"/>
    <x v="12"/>
    <x v="153"/>
    <x v="1505"/>
    <x v="1"/>
    <x v="2"/>
    <n v="9.3444000000000003"/>
  </r>
  <r>
    <n v="3938"/>
    <s v="CA-2015-118955"/>
    <d v="2015-06-16T00:00:00"/>
    <d v="2015-06-20T00:00:00"/>
    <s v="Standard Class"/>
    <s v="LS-17230"/>
    <x v="721"/>
    <x v="0"/>
    <s v="United States"/>
    <x v="55"/>
    <x v="5"/>
    <n v="75051"/>
    <x v="2"/>
    <s v="OFF-PA-10004156"/>
    <x v="1"/>
    <x v="10"/>
    <x v="750"/>
    <x v="1908"/>
    <x v="1"/>
    <x v="2"/>
    <n v="9.8658000000000001"/>
  </r>
  <r>
    <n v="3939"/>
    <s v="CA-2015-118955"/>
    <d v="2015-06-16T00:00:00"/>
    <d v="2015-06-20T00:00:00"/>
    <s v="Standard Class"/>
    <s v="LS-17230"/>
    <x v="721"/>
    <x v="0"/>
    <s v="United States"/>
    <x v="55"/>
    <x v="5"/>
    <n v="75051"/>
    <x v="2"/>
    <s v="FUR-CH-10001708"/>
    <x v="0"/>
    <x v="1"/>
    <x v="893"/>
    <x v="2987"/>
    <x v="0"/>
    <x v="4"/>
    <n v="-25.3764"/>
  </r>
  <r>
    <n v="3940"/>
    <s v="US-2016-143448"/>
    <d v="2016-12-10T00:00:00"/>
    <d v="2016-12-10T00:00:00"/>
    <s v="Same Day"/>
    <s v="MH-17455"/>
    <x v="708"/>
    <x v="0"/>
    <s v="United States"/>
    <x v="382"/>
    <x v="14"/>
    <n v="46142"/>
    <x v="2"/>
    <s v="FUR-CH-10003379"/>
    <x v="0"/>
    <x v="1"/>
    <x v="464"/>
    <x v="2988"/>
    <x v="2"/>
    <x v="0"/>
    <n v="356.22500000000002"/>
  </r>
  <r>
    <n v="3941"/>
    <s v="CA-2017-117863"/>
    <d v="2017-05-18T00:00:00"/>
    <d v="2017-05-23T00:00:00"/>
    <s v="Standard Class"/>
    <s v="TS-21340"/>
    <x v="358"/>
    <x v="0"/>
    <s v="United States"/>
    <x v="20"/>
    <x v="15"/>
    <n v="10024"/>
    <x v="3"/>
    <s v="FUR-FU-10002456"/>
    <x v="0"/>
    <x v="5"/>
    <x v="1018"/>
    <x v="58"/>
    <x v="0"/>
    <x v="0"/>
    <n v="6.2607999999999997"/>
  </r>
  <r>
    <n v="3942"/>
    <s v="CA-2017-117863"/>
    <d v="2017-05-18T00:00:00"/>
    <d v="2017-05-23T00:00:00"/>
    <s v="Standard Class"/>
    <s v="TS-21340"/>
    <x v="358"/>
    <x v="0"/>
    <s v="United States"/>
    <x v="20"/>
    <x v="15"/>
    <n v="10024"/>
    <x v="3"/>
    <s v="OFF-BI-10000605"/>
    <x v="1"/>
    <x v="8"/>
    <x v="536"/>
    <x v="334"/>
    <x v="7"/>
    <x v="2"/>
    <n v="1.0286999999999999"/>
  </r>
  <r>
    <n v="3943"/>
    <s v="CA-2017-160458"/>
    <d v="2017-05-27T00:00:00"/>
    <d v="2017-05-29T00:00:00"/>
    <s v="Second Class"/>
    <s v="EH-13945"/>
    <x v="13"/>
    <x v="0"/>
    <s v="United States"/>
    <x v="26"/>
    <x v="18"/>
    <n v="38109"/>
    <x v="0"/>
    <s v="OFF-PA-10001166"/>
    <x v="1"/>
    <x v="10"/>
    <x v="777"/>
    <x v="233"/>
    <x v="2"/>
    <x v="2"/>
    <n v="9.0719999999999992"/>
  </r>
  <r>
    <n v="3944"/>
    <s v="US-2016-142685"/>
    <d v="2016-06-23T00:00:00"/>
    <d v="2016-06-30T00:00:00"/>
    <s v="Standard Class"/>
    <s v="MG-17695"/>
    <x v="726"/>
    <x v="0"/>
    <s v="United States"/>
    <x v="198"/>
    <x v="15"/>
    <n v="14215"/>
    <x v="3"/>
    <s v="OFF-SU-10000157"/>
    <x v="1"/>
    <x v="14"/>
    <x v="1408"/>
    <x v="2989"/>
    <x v="3"/>
    <x v="0"/>
    <n v="16.703399999999998"/>
  </r>
  <r>
    <n v="3945"/>
    <s v="CA-2016-133144"/>
    <d v="2016-05-16T00:00:00"/>
    <d v="2016-05-21T00:00:00"/>
    <s v="Second Class"/>
    <s v="DO-13435"/>
    <x v="157"/>
    <x v="0"/>
    <s v="United States"/>
    <x v="1"/>
    <x v="1"/>
    <n v="90036"/>
    <x v="1"/>
    <s v="OFF-PA-10004971"/>
    <x v="1"/>
    <x v="10"/>
    <x v="609"/>
    <x v="1686"/>
    <x v="1"/>
    <x v="0"/>
    <n v="8.4966000000000008"/>
  </r>
  <r>
    <n v="3946"/>
    <s v="CA-2017-167871"/>
    <d v="2017-11-18T00:00:00"/>
    <d v="2017-11-23T00:00:00"/>
    <s v="Standard Class"/>
    <s v="AF-10870"/>
    <x v="578"/>
    <x v="0"/>
    <s v="United States"/>
    <x v="188"/>
    <x v="2"/>
    <n v="33030"/>
    <x v="0"/>
    <s v="OFF-PA-10001977"/>
    <x v="1"/>
    <x v="10"/>
    <x v="1473"/>
    <x v="2990"/>
    <x v="7"/>
    <x v="2"/>
    <n v="15.5344"/>
  </r>
  <r>
    <n v="3947"/>
    <s v="CA-2017-167871"/>
    <d v="2017-11-18T00:00:00"/>
    <d v="2017-11-23T00:00:00"/>
    <s v="Standard Class"/>
    <s v="AF-10870"/>
    <x v="578"/>
    <x v="0"/>
    <s v="United States"/>
    <x v="188"/>
    <x v="2"/>
    <n v="33030"/>
    <x v="0"/>
    <s v="OFF-SU-10001225"/>
    <x v="1"/>
    <x v="14"/>
    <x v="327"/>
    <x v="2991"/>
    <x v="7"/>
    <x v="2"/>
    <n v="-0.66239999999999999"/>
  </r>
  <r>
    <n v="3948"/>
    <s v="CA-2016-119963"/>
    <d v="2016-11-18T00:00:00"/>
    <d v="2016-11-22T00:00:00"/>
    <s v="Standard Class"/>
    <s v="SN-20710"/>
    <x v="17"/>
    <x v="2"/>
    <s v="United States"/>
    <x v="45"/>
    <x v="5"/>
    <n v="77506"/>
    <x v="2"/>
    <s v="OFF-AR-10003514"/>
    <x v="1"/>
    <x v="6"/>
    <x v="182"/>
    <x v="2850"/>
    <x v="0"/>
    <x v="2"/>
    <n v="1.0347999999999999"/>
  </r>
  <r>
    <n v="3949"/>
    <s v="CA-2016-119963"/>
    <d v="2016-11-18T00:00:00"/>
    <d v="2016-11-22T00:00:00"/>
    <s v="Standard Class"/>
    <s v="SN-20710"/>
    <x v="17"/>
    <x v="2"/>
    <s v="United States"/>
    <x v="45"/>
    <x v="5"/>
    <n v="77506"/>
    <x v="2"/>
    <s v="OFF-LA-10003510"/>
    <x v="1"/>
    <x v="2"/>
    <x v="580"/>
    <x v="2992"/>
    <x v="0"/>
    <x v="2"/>
    <n v="15.8756"/>
  </r>
  <r>
    <n v="3950"/>
    <s v="CA-2016-119963"/>
    <d v="2016-11-18T00:00:00"/>
    <d v="2016-11-22T00:00:00"/>
    <s v="Standard Class"/>
    <s v="SN-20710"/>
    <x v="17"/>
    <x v="2"/>
    <s v="United States"/>
    <x v="45"/>
    <x v="5"/>
    <n v="77506"/>
    <x v="2"/>
    <s v="OFF-PA-10001970"/>
    <x v="1"/>
    <x v="10"/>
    <x v="314"/>
    <x v="2993"/>
    <x v="0"/>
    <x v="2"/>
    <n v="6.6311999999999998"/>
  </r>
  <r>
    <n v="3951"/>
    <s v="CA-2016-119963"/>
    <d v="2016-11-18T00:00:00"/>
    <d v="2016-11-22T00:00:00"/>
    <s v="Standard Class"/>
    <s v="SN-20710"/>
    <x v="17"/>
    <x v="2"/>
    <s v="United States"/>
    <x v="45"/>
    <x v="5"/>
    <n v="77506"/>
    <x v="2"/>
    <s v="FUR-CH-10003817"/>
    <x v="0"/>
    <x v="1"/>
    <x v="164"/>
    <x v="2994"/>
    <x v="5"/>
    <x v="4"/>
    <n v="-18.222000000000001"/>
  </r>
  <r>
    <n v="3952"/>
    <s v="CA-2014-121167"/>
    <d v="2014-11-28T00:00:00"/>
    <d v="2014-11-30T00:00:00"/>
    <s v="Second Class"/>
    <s v="MO-17500"/>
    <x v="373"/>
    <x v="0"/>
    <s v="United States"/>
    <x v="210"/>
    <x v="15"/>
    <n v="11520"/>
    <x v="3"/>
    <s v="OFF-BI-10003676"/>
    <x v="1"/>
    <x v="8"/>
    <x v="824"/>
    <x v="2995"/>
    <x v="0"/>
    <x v="2"/>
    <n v="6.0368000000000004"/>
  </r>
  <r>
    <n v="3953"/>
    <s v="US-2016-151862"/>
    <d v="2016-03-01T00:00:00"/>
    <d v="2016-03-08T00:00:00"/>
    <s v="Standard Class"/>
    <s v="ON-18715"/>
    <x v="21"/>
    <x v="1"/>
    <s v="United States"/>
    <x v="60"/>
    <x v="22"/>
    <n v="80219"/>
    <x v="1"/>
    <s v="TEC-PH-10003535"/>
    <x v="2"/>
    <x v="7"/>
    <x v="1598"/>
    <x v="1290"/>
    <x v="0"/>
    <x v="2"/>
    <n v="13.9986"/>
  </r>
  <r>
    <n v="3954"/>
    <s v="CA-2017-152961"/>
    <d v="2017-01-15T00:00:00"/>
    <d v="2017-01-19T00:00:00"/>
    <s v="Standard Class"/>
    <s v="SC-20095"/>
    <x v="183"/>
    <x v="0"/>
    <s v="United States"/>
    <x v="94"/>
    <x v="31"/>
    <n v="2169"/>
    <x v="3"/>
    <s v="OFF-PA-10004675"/>
    <x v="1"/>
    <x v="10"/>
    <x v="69"/>
    <x v="1418"/>
    <x v="0"/>
    <x v="0"/>
    <n v="5.8419999999999996"/>
  </r>
  <r>
    <n v="3955"/>
    <s v="CA-2014-133228"/>
    <d v="2014-04-04T00:00:00"/>
    <d v="2014-04-09T00:00:00"/>
    <s v="Standard Class"/>
    <s v="MS-17710"/>
    <x v="384"/>
    <x v="0"/>
    <s v="United States"/>
    <x v="66"/>
    <x v="12"/>
    <n v="48205"/>
    <x v="2"/>
    <s v="FUR-FU-10004020"/>
    <x v="0"/>
    <x v="5"/>
    <x v="493"/>
    <x v="2996"/>
    <x v="7"/>
    <x v="0"/>
    <n v="2.3521000000000001"/>
  </r>
  <r>
    <n v="3956"/>
    <s v="CA-2014-133228"/>
    <d v="2014-04-04T00:00:00"/>
    <d v="2014-04-09T00:00:00"/>
    <s v="Standard Class"/>
    <s v="MS-17710"/>
    <x v="384"/>
    <x v="0"/>
    <s v="United States"/>
    <x v="66"/>
    <x v="12"/>
    <n v="48205"/>
    <x v="2"/>
    <s v="OFF-AR-10001955"/>
    <x v="1"/>
    <x v="6"/>
    <x v="1030"/>
    <x v="1362"/>
    <x v="4"/>
    <x v="0"/>
    <n v="23.808"/>
  </r>
  <r>
    <n v="3957"/>
    <s v="CA-2016-114951"/>
    <d v="2016-06-26T00:00:00"/>
    <d v="2016-07-03T00:00:00"/>
    <s v="Standard Class"/>
    <s v="DN-13690"/>
    <x v="35"/>
    <x v="0"/>
    <s v="United States"/>
    <x v="8"/>
    <x v="1"/>
    <n v="94109"/>
    <x v="1"/>
    <s v="FUR-FU-10002364"/>
    <x v="0"/>
    <x v="5"/>
    <x v="1240"/>
    <x v="2997"/>
    <x v="1"/>
    <x v="0"/>
    <n v="6.4206000000000003"/>
  </r>
  <r>
    <n v="3958"/>
    <s v="CA-2016-156573"/>
    <d v="2016-05-29T00:00:00"/>
    <d v="2016-06-02T00:00:00"/>
    <s v="Standard Class"/>
    <s v="RB-19360"/>
    <x v="181"/>
    <x v="0"/>
    <s v="United States"/>
    <x v="316"/>
    <x v="18"/>
    <n v="37211"/>
    <x v="0"/>
    <s v="OFF-BI-10002414"/>
    <x v="1"/>
    <x v="8"/>
    <x v="1085"/>
    <x v="2998"/>
    <x v="1"/>
    <x v="6"/>
    <n v="-8.6456999999999997"/>
  </r>
  <r>
    <n v="3959"/>
    <s v="CA-2016-156573"/>
    <d v="2016-05-29T00:00:00"/>
    <d v="2016-06-02T00:00:00"/>
    <s v="Standard Class"/>
    <s v="RB-19360"/>
    <x v="181"/>
    <x v="0"/>
    <s v="United States"/>
    <x v="316"/>
    <x v="18"/>
    <n v="37211"/>
    <x v="0"/>
    <s v="OFF-AR-10003732"/>
    <x v="1"/>
    <x v="6"/>
    <x v="324"/>
    <x v="2999"/>
    <x v="0"/>
    <x v="2"/>
    <n v="0.33360000000000001"/>
  </r>
  <r>
    <n v="3960"/>
    <s v="CA-2016-156573"/>
    <d v="2016-05-29T00:00:00"/>
    <d v="2016-06-02T00:00:00"/>
    <s v="Standard Class"/>
    <s v="RB-19360"/>
    <x v="181"/>
    <x v="0"/>
    <s v="United States"/>
    <x v="316"/>
    <x v="18"/>
    <n v="37211"/>
    <x v="0"/>
    <s v="FUR-FU-10001085"/>
    <x v="0"/>
    <x v="5"/>
    <x v="1599"/>
    <x v="3000"/>
    <x v="1"/>
    <x v="2"/>
    <n v="14.547000000000001"/>
  </r>
  <r>
    <n v="3961"/>
    <s v="CA-2015-113901"/>
    <d v="2015-10-19T00:00:00"/>
    <d v="2015-10-24T00:00:00"/>
    <s v="Standard Class"/>
    <s v="NH-18610"/>
    <x v="468"/>
    <x v="1"/>
    <s v="United States"/>
    <x v="66"/>
    <x v="12"/>
    <n v="48227"/>
    <x v="2"/>
    <s v="OFF-BI-10001249"/>
    <x v="1"/>
    <x v="8"/>
    <x v="1191"/>
    <x v="3001"/>
    <x v="5"/>
    <x v="0"/>
    <n v="17.608799999999999"/>
  </r>
  <r>
    <n v="3962"/>
    <s v="CA-2015-113901"/>
    <d v="2015-10-19T00:00:00"/>
    <d v="2015-10-24T00:00:00"/>
    <s v="Standard Class"/>
    <s v="NH-18610"/>
    <x v="468"/>
    <x v="1"/>
    <s v="United States"/>
    <x v="66"/>
    <x v="12"/>
    <n v="48227"/>
    <x v="2"/>
    <s v="TEC-PH-10002564"/>
    <x v="2"/>
    <x v="7"/>
    <x v="985"/>
    <x v="179"/>
    <x v="2"/>
    <x v="0"/>
    <n v="44.984999999999999"/>
  </r>
  <r>
    <n v="3963"/>
    <s v="CA-2017-134838"/>
    <d v="2017-02-19T00:00:00"/>
    <d v="2017-02-20T00:00:00"/>
    <s v="First Class"/>
    <s v="ED-13885"/>
    <x v="525"/>
    <x v="2"/>
    <s v="United States"/>
    <x v="1"/>
    <x v="1"/>
    <n v="90045"/>
    <x v="1"/>
    <s v="OFF-AR-10000634"/>
    <x v="1"/>
    <x v="6"/>
    <x v="997"/>
    <x v="1371"/>
    <x v="1"/>
    <x v="0"/>
    <n v="3.4668000000000001"/>
  </r>
  <r>
    <n v="3964"/>
    <s v="CA-2017-134838"/>
    <d v="2017-02-19T00:00:00"/>
    <d v="2017-02-20T00:00:00"/>
    <s v="First Class"/>
    <s v="ED-13885"/>
    <x v="525"/>
    <x v="2"/>
    <s v="United States"/>
    <x v="1"/>
    <x v="1"/>
    <n v="90045"/>
    <x v="1"/>
    <s v="FUR-FU-10004018"/>
    <x v="0"/>
    <x v="5"/>
    <x v="936"/>
    <x v="3002"/>
    <x v="1"/>
    <x v="0"/>
    <n v="12.0609"/>
  </r>
  <r>
    <n v="3965"/>
    <s v="CA-2016-120257"/>
    <d v="2016-09-22T00:00:00"/>
    <d v="2016-09-28T00:00:00"/>
    <s v="Standard Class"/>
    <s v="PW-19240"/>
    <x v="617"/>
    <x v="0"/>
    <s v="United States"/>
    <x v="10"/>
    <x v="9"/>
    <n v="19140"/>
    <x v="3"/>
    <s v="OFF-AR-10003481"/>
    <x v="1"/>
    <x v="6"/>
    <x v="1600"/>
    <x v="956"/>
    <x v="1"/>
    <x v="2"/>
    <n v="0.88560000000000005"/>
  </r>
  <r>
    <n v="3966"/>
    <s v="CA-2014-164910"/>
    <d v="2014-11-12T00:00:00"/>
    <d v="2014-11-17T00:00:00"/>
    <s v="Second Class"/>
    <s v="DM-13345"/>
    <x v="664"/>
    <x v="1"/>
    <s v="United States"/>
    <x v="153"/>
    <x v="3"/>
    <n v="28806"/>
    <x v="0"/>
    <s v="OFF-AR-10003651"/>
    <x v="1"/>
    <x v="6"/>
    <x v="279"/>
    <x v="956"/>
    <x v="1"/>
    <x v="2"/>
    <n v="0.88560000000000005"/>
  </r>
  <r>
    <n v="3967"/>
    <s v="CA-2016-149902"/>
    <d v="2016-04-01T00:00:00"/>
    <d v="2016-04-06T00:00:00"/>
    <s v="Standard Class"/>
    <s v="DW-13540"/>
    <x v="386"/>
    <x v="0"/>
    <s v="United States"/>
    <x v="20"/>
    <x v="15"/>
    <n v="10024"/>
    <x v="3"/>
    <s v="OFF-AR-10002956"/>
    <x v="1"/>
    <x v="6"/>
    <x v="666"/>
    <x v="1912"/>
    <x v="4"/>
    <x v="0"/>
    <n v="22.8904"/>
  </r>
  <r>
    <n v="3968"/>
    <s v="CA-2016-146010"/>
    <d v="2016-05-20T00:00:00"/>
    <d v="2016-05-23T00:00:00"/>
    <s v="First Class"/>
    <s v="EH-14125"/>
    <x v="258"/>
    <x v="2"/>
    <s v="United States"/>
    <x v="77"/>
    <x v="22"/>
    <n v="80906"/>
    <x v="1"/>
    <s v="OFF-BI-10003638"/>
    <x v="1"/>
    <x v="8"/>
    <x v="612"/>
    <x v="3003"/>
    <x v="3"/>
    <x v="6"/>
    <n v="-32.508000000000003"/>
  </r>
  <r>
    <n v="3969"/>
    <s v="US-2015-163685"/>
    <d v="2015-06-01T00:00:00"/>
    <d v="2015-06-05T00:00:00"/>
    <s v="Standard Class"/>
    <s v="KE-16420"/>
    <x v="722"/>
    <x v="1"/>
    <s v="United States"/>
    <x v="52"/>
    <x v="5"/>
    <n v="78207"/>
    <x v="2"/>
    <s v="OFF-BI-10001890"/>
    <x v="1"/>
    <x v="8"/>
    <x v="176"/>
    <x v="3004"/>
    <x v="8"/>
    <x v="3"/>
    <n v="-9.1647999999999996"/>
  </r>
  <r>
    <n v="3970"/>
    <s v="US-2015-163685"/>
    <d v="2015-06-01T00:00:00"/>
    <d v="2015-06-05T00:00:00"/>
    <s v="Standard Class"/>
    <s v="KE-16420"/>
    <x v="722"/>
    <x v="1"/>
    <s v="United States"/>
    <x v="52"/>
    <x v="5"/>
    <n v="78207"/>
    <x v="2"/>
    <s v="OFF-PA-10002606"/>
    <x v="1"/>
    <x v="10"/>
    <x v="1601"/>
    <x v="3005"/>
    <x v="12"/>
    <x v="2"/>
    <n v="13.2"/>
  </r>
  <r>
    <n v="3971"/>
    <s v="CA-2014-135090"/>
    <d v="2014-11-22T00:00:00"/>
    <d v="2014-11-26T00:00:00"/>
    <s v="Standard Class"/>
    <s v="SP-20920"/>
    <x v="727"/>
    <x v="0"/>
    <s v="United States"/>
    <x v="1"/>
    <x v="1"/>
    <n v="90036"/>
    <x v="1"/>
    <s v="OFF-PA-10002245"/>
    <x v="1"/>
    <x v="10"/>
    <x v="1343"/>
    <x v="3006"/>
    <x v="6"/>
    <x v="0"/>
    <n v="24.219000000000001"/>
  </r>
  <r>
    <n v="3972"/>
    <s v="CA-2015-132374"/>
    <d v="2015-02-22T00:00:00"/>
    <d v="2015-02-24T00:00:00"/>
    <s v="Second Class"/>
    <s v="PS-19045"/>
    <x v="390"/>
    <x v="2"/>
    <s v="United States"/>
    <x v="341"/>
    <x v="12"/>
    <n v="48310"/>
    <x v="2"/>
    <s v="OFF-AR-10001615"/>
    <x v="1"/>
    <x v="6"/>
    <x v="1488"/>
    <x v="1362"/>
    <x v="4"/>
    <x v="0"/>
    <n v="20.633600000000001"/>
  </r>
  <r>
    <n v="3973"/>
    <s v="CA-2016-167556"/>
    <d v="2016-03-29T00:00:00"/>
    <d v="2016-04-02T00:00:00"/>
    <s v="Standard Class"/>
    <s v="JM-15250"/>
    <x v="49"/>
    <x v="0"/>
    <s v="United States"/>
    <x v="20"/>
    <x v="15"/>
    <n v="10009"/>
    <x v="3"/>
    <s v="OFF-PA-10000466"/>
    <x v="1"/>
    <x v="10"/>
    <x v="942"/>
    <x v="808"/>
    <x v="0"/>
    <x v="0"/>
    <n v="6.74"/>
  </r>
  <r>
    <n v="3974"/>
    <s v="CA-2016-167556"/>
    <d v="2016-03-29T00:00:00"/>
    <d v="2016-04-02T00:00:00"/>
    <s v="Standard Class"/>
    <s v="JM-15250"/>
    <x v="49"/>
    <x v="0"/>
    <s v="United States"/>
    <x v="20"/>
    <x v="15"/>
    <n v="10009"/>
    <x v="3"/>
    <s v="OFF-BI-10003708"/>
    <x v="1"/>
    <x v="8"/>
    <x v="978"/>
    <x v="1263"/>
    <x v="2"/>
    <x v="2"/>
    <n v="9.3125"/>
  </r>
  <r>
    <n v="3975"/>
    <s v="CA-2016-167556"/>
    <d v="2016-03-29T00:00:00"/>
    <d v="2016-04-02T00:00:00"/>
    <s v="Standard Class"/>
    <s v="JM-15250"/>
    <x v="49"/>
    <x v="0"/>
    <s v="United States"/>
    <x v="20"/>
    <x v="15"/>
    <n v="10009"/>
    <x v="3"/>
    <s v="FUR-FU-10004848"/>
    <x v="0"/>
    <x v="5"/>
    <x v="28"/>
    <x v="3007"/>
    <x v="8"/>
    <x v="0"/>
    <n v="124.2"/>
  </r>
  <r>
    <n v="3976"/>
    <s v="CA-2016-167556"/>
    <d v="2016-03-29T00:00:00"/>
    <d v="2016-04-02T00:00:00"/>
    <s v="Standard Class"/>
    <s v="JM-15250"/>
    <x v="49"/>
    <x v="0"/>
    <s v="United States"/>
    <x v="20"/>
    <x v="15"/>
    <n v="10009"/>
    <x v="3"/>
    <s v="OFF-BI-10000320"/>
    <x v="1"/>
    <x v="8"/>
    <x v="776"/>
    <x v="3008"/>
    <x v="3"/>
    <x v="2"/>
    <n v="14.981400000000001"/>
  </r>
  <r>
    <n v="3977"/>
    <s v="US-2016-116400"/>
    <d v="2016-10-22T00:00:00"/>
    <d v="2016-10-24T00:00:00"/>
    <s v="First Class"/>
    <s v="EB-13930"/>
    <x v="518"/>
    <x v="0"/>
    <s v="United States"/>
    <x v="102"/>
    <x v="17"/>
    <n v="23223"/>
    <x v="0"/>
    <s v="FUR-FU-10003731"/>
    <x v="0"/>
    <x v="5"/>
    <x v="1602"/>
    <x v="3009"/>
    <x v="4"/>
    <x v="0"/>
    <n v="11.1776"/>
  </r>
  <r>
    <n v="3978"/>
    <s v="CA-2017-101308"/>
    <d v="2017-10-02T00:00:00"/>
    <d v="2017-10-07T00:00:00"/>
    <s v="Standard Class"/>
    <s v="FG-14260"/>
    <x v="435"/>
    <x v="2"/>
    <s v="United States"/>
    <x v="4"/>
    <x v="4"/>
    <n v="98105"/>
    <x v="1"/>
    <s v="OFF-FA-10002780"/>
    <x v="1"/>
    <x v="13"/>
    <x v="128"/>
    <x v="3010"/>
    <x v="1"/>
    <x v="0"/>
    <n v="4.1124000000000001"/>
  </r>
  <r>
    <n v="3979"/>
    <s v="CA-2017-101308"/>
    <d v="2017-10-02T00:00:00"/>
    <d v="2017-10-07T00:00:00"/>
    <s v="Standard Class"/>
    <s v="FG-14260"/>
    <x v="435"/>
    <x v="2"/>
    <s v="United States"/>
    <x v="4"/>
    <x v="4"/>
    <n v="98105"/>
    <x v="1"/>
    <s v="TEC-PH-10003800"/>
    <x v="2"/>
    <x v="7"/>
    <x v="509"/>
    <x v="556"/>
    <x v="0"/>
    <x v="2"/>
    <n v="-20.136199999999999"/>
  </r>
  <r>
    <n v="3980"/>
    <s v="CA-2014-114517"/>
    <d v="2014-12-23T00:00:00"/>
    <d v="2014-12-27T00:00:00"/>
    <s v="Standard Class"/>
    <s v="TH-21235"/>
    <x v="260"/>
    <x v="1"/>
    <s v="United States"/>
    <x v="20"/>
    <x v="15"/>
    <n v="10024"/>
    <x v="3"/>
    <s v="FUR-TA-10001676"/>
    <x v="0"/>
    <x v="3"/>
    <x v="966"/>
    <x v="3011"/>
    <x v="0"/>
    <x v="10"/>
    <n v="-19.549199999999999"/>
  </r>
  <r>
    <n v="3981"/>
    <s v="CA-2014-114517"/>
    <d v="2014-12-23T00:00:00"/>
    <d v="2014-12-27T00:00:00"/>
    <s v="Standard Class"/>
    <s v="TH-21235"/>
    <x v="260"/>
    <x v="1"/>
    <s v="United States"/>
    <x v="20"/>
    <x v="15"/>
    <n v="10024"/>
    <x v="3"/>
    <s v="OFF-AP-10002350"/>
    <x v="1"/>
    <x v="9"/>
    <x v="550"/>
    <x v="3012"/>
    <x v="1"/>
    <x v="0"/>
    <n v="15.8256"/>
  </r>
  <r>
    <n v="3982"/>
    <s v="CA-2017-119564"/>
    <d v="2017-12-15T00:00:00"/>
    <d v="2017-12-20T00:00:00"/>
    <s v="Standard Class"/>
    <s v="PL-18925"/>
    <x v="484"/>
    <x v="2"/>
    <s v="United States"/>
    <x v="4"/>
    <x v="4"/>
    <n v="98115"/>
    <x v="1"/>
    <s v="FUR-FU-10003096"/>
    <x v="0"/>
    <x v="5"/>
    <x v="559"/>
    <x v="3013"/>
    <x v="1"/>
    <x v="0"/>
    <n v="9.7911000000000001"/>
  </r>
  <r>
    <n v="3983"/>
    <s v="CA-2016-135265"/>
    <d v="2016-07-07T00:00:00"/>
    <d v="2016-07-09T00:00:00"/>
    <s v="Second Class"/>
    <s v="CC-12370"/>
    <x v="666"/>
    <x v="0"/>
    <s v="United States"/>
    <x v="1"/>
    <x v="1"/>
    <n v="90045"/>
    <x v="1"/>
    <s v="FUR-CH-10003061"/>
    <x v="0"/>
    <x v="1"/>
    <x v="51"/>
    <x v="2736"/>
    <x v="4"/>
    <x v="2"/>
    <n v="-3.5996000000000001"/>
  </r>
  <r>
    <n v="3984"/>
    <s v="CA-2016-135265"/>
    <d v="2016-07-07T00:00:00"/>
    <d v="2016-07-09T00:00:00"/>
    <s v="Second Class"/>
    <s v="CC-12370"/>
    <x v="666"/>
    <x v="0"/>
    <s v="United States"/>
    <x v="1"/>
    <x v="1"/>
    <n v="90045"/>
    <x v="1"/>
    <s v="TEC-CO-10003763"/>
    <x v="2"/>
    <x v="16"/>
    <x v="1279"/>
    <x v="2430"/>
    <x v="2"/>
    <x v="2"/>
    <n v="944.98649999999998"/>
  </r>
  <r>
    <n v="3985"/>
    <s v="CA-2016-135265"/>
    <d v="2016-07-07T00:00:00"/>
    <d v="2016-07-09T00:00:00"/>
    <s v="Second Class"/>
    <s v="CC-12370"/>
    <x v="666"/>
    <x v="0"/>
    <s v="United States"/>
    <x v="1"/>
    <x v="1"/>
    <n v="90045"/>
    <x v="1"/>
    <s v="OFF-PA-10002923"/>
    <x v="1"/>
    <x v="10"/>
    <x v="1426"/>
    <x v="1529"/>
    <x v="7"/>
    <x v="0"/>
    <n v="24.47"/>
  </r>
  <r>
    <n v="3986"/>
    <s v="CA-2016-108735"/>
    <d v="2016-04-17T00:00:00"/>
    <d v="2016-04-21T00:00:00"/>
    <s v="Standard Class"/>
    <s v="JM-15535"/>
    <x v="341"/>
    <x v="0"/>
    <s v="United States"/>
    <x v="80"/>
    <x v="1"/>
    <n v="90712"/>
    <x v="1"/>
    <s v="FUR-BO-10003441"/>
    <x v="0"/>
    <x v="0"/>
    <x v="712"/>
    <x v="3014"/>
    <x v="1"/>
    <x v="11"/>
    <n v="24.235199999999999"/>
  </r>
  <r>
    <n v="3987"/>
    <s v="CA-2017-112333"/>
    <d v="2017-04-08T00:00:00"/>
    <d v="2017-04-14T00:00:00"/>
    <s v="Standard Class"/>
    <s v="KF-16285"/>
    <x v="580"/>
    <x v="2"/>
    <s v="United States"/>
    <x v="135"/>
    <x v="30"/>
    <n v="7060"/>
    <x v="3"/>
    <s v="OFF-ST-10001780"/>
    <x v="1"/>
    <x v="4"/>
    <x v="486"/>
    <x v="3015"/>
    <x v="4"/>
    <x v="0"/>
    <n v="621.97439999999995"/>
  </r>
  <r>
    <n v="3988"/>
    <s v="CA-2017-112333"/>
    <d v="2017-04-08T00:00:00"/>
    <d v="2017-04-14T00:00:00"/>
    <s v="Standard Class"/>
    <s v="KF-16285"/>
    <x v="580"/>
    <x v="2"/>
    <s v="United States"/>
    <x v="135"/>
    <x v="30"/>
    <n v="7060"/>
    <x v="3"/>
    <s v="OFF-AP-10001962"/>
    <x v="1"/>
    <x v="9"/>
    <x v="1603"/>
    <x v="3016"/>
    <x v="2"/>
    <x v="0"/>
    <n v="10.487500000000001"/>
  </r>
  <r>
    <n v="3989"/>
    <s v="US-2016-159415"/>
    <d v="2016-04-17T00:00:00"/>
    <d v="2016-04-22T00:00:00"/>
    <s v="Standard Class"/>
    <s v="CS-12175"/>
    <x v="728"/>
    <x v="1"/>
    <s v="United States"/>
    <x v="29"/>
    <x v="18"/>
    <n v="38401"/>
    <x v="0"/>
    <s v="FUR-FU-10003798"/>
    <x v="0"/>
    <x v="5"/>
    <x v="1604"/>
    <x v="3017"/>
    <x v="2"/>
    <x v="2"/>
    <n v="13.846"/>
  </r>
  <r>
    <n v="3990"/>
    <s v="CA-2014-122588"/>
    <d v="2014-11-25T00:00:00"/>
    <d v="2014-11-27T00:00:00"/>
    <s v="Second Class"/>
    <s v="AR-10540"/>
    <x v="481"/>
    <x v="0"/>
    <s v="United States"/>
    <x v="383"/>
    <x v="34"/>
    <n v="2895"/>
    <x v="3"/>
    <s v="FUR-FU-10001095"/>
    <x v="0"/>
    <x v="5"/>
    <x v="748"/>
    <x v="3018"/>
    <x v="0"/>
    <x v="0"/>
    <n v="20.1248"/>
  </r>
  <r>
    <n v="3991"/>
    <s v="CA-2014-137589"/>
    <d v="2014-11-03T00:00:00"/>
    <d v="2014-11-08T00:00:00"/>
    <s v="Standard Class"/>
    <s v="MS-17770"/>
    <x v="474"/>
    <x v="0"/>
    <s v="United States"/>
    <x v="152"/>
    <x v="9"/>
    <n v="17602"/>
    <x v="3"/>
    <s v="OFF-SU-10000157"/>
    <x v="1"/>
    <x v="14"/>
    <x v="1408"/>
    <x v="3019"/>
    <x v="1"/>
    <x v="2"/>
    <n v="-64.427400000000006"/>
  </r>
  <r>
    <n v="3992"/>
    <s v="CA-2015-161998"/>
    <d v="2015-05-01T00:00:00"/>
    <d v="2015-05-05T00:00:00"/>
    <s v="Standard Class"/>
    <s v="DB-13120"/>
    <x v="106"/>
    <x v="1"/>
    <s v="United States"/>
    <x v="67"/>
    <x v="2"/>
    <n v="33614"/>
    <x v="0"/>
    <s v="FUR-FU-10001095"/>
    <x v="0"/>
    <x v="5"/>
    <x v="748"/>
    <x v="3020"/>
    <x v="1"/>
    <x v="2"/>
    <n v="14.299200000000001"/>
  </r>
  <r>
    <n v="3993"/>
    <s v="CA-2015-161998"/>
    <d v="2015-05-01T00:00:00"/>
    <d v="2015-05-05T00:00:00"/>
    <s v="Standard Class"/>
    <s v="DB-13120"/>
    <x v="106"/>
    <x v="1"/>
    <s v="United States"/>
    <x v="67"/>
    <x v="2"/>
    <n v="33614"/>
    <x v="0"/>
    <s v="OFF-SU-10004261"/>
    <x v="1"/>
    <x v="14"/>
    <x v="610"/>
    <x v="3021"/>
    <x v="1"/>
    <x v="2"/>
    <n v="4.6547999999999998"/>
  </r>
  <r>
    <n v="3994"/>
    <s v="CA-2015-161998"/>
    <d v="2015-05-01T00:00:00"/>
    <d v="2015-05-05T00:00:00"/>
    <s v="Standard Class"/>
    <s v="DB-13120"/>
    <x v="106"/>
    <x v="1"/>
    <s v="United States"/>
    <x v="67"/>
    <x v="2"/>
    <n v="33614"/>
    <x v="0"/>
    <s v="OFF-AR-10004022"/>
    <x v="1"/>
    <x v="6"/>
    <x v="907"/>
    <x v="3022"/>
    <x v="5"/>
    <x v="2"/>
    <n v="10.794"/>
  </r>
  <r>
    <n v="3995"/>
    <s v="CA-2015-105627"/>
    <d v="2015-03-08T00:00:00"/>
    <d v="2015-03-12T00:00:00"/>
    <s v="Standard Class"/>
    <s v="DK-12895"/>
    <x v="729"/>
    <x v="0"/>
    <s v="United States"/>
    <x v="249"/>
    <x v="6"/>
    <n v="53142"/>
    <x v="2"/>
    <s v="FUR-BO-10002916"/>
    <x v="0"/>
    <x v="0"/>
    <x v="1515"/>
    <x v="3023"/>
    <x v="1"/>
    <x v="0"/>
    <n v="97.458600000000004"/>
  </r>
  <r>
    <n v="3996"/>
    <s v="CA-2015-105627"/>
    <d v="2015-03-08T00:00:00"/>
    <d v="2015-03-12T00:00:00"/>
    <s v="Standard Class"/>
    <s v="DK-12895"/>
    <x v="729"/>
    <x v="0"/>
    <s v="United States"/>
    <x v="249"/>
    <x v="6"/>
    <n v="53142"/>
    <x v="2"/>
    <s v="FUR-CH-10002084"/>
    <x v="0"/>
    <x v="1"/>
    <x v="1249"/>
    <x v="3024"/>
    <x v="3"/>
    <x v="0"/>
    <n v="189.40459999999999"/>
  </r>
  <r>
    <n v="3997"/>
    <s v="CA-2015-105627"/>
    <d v="2015-03-08T00:00:00"/>
    <d v="2015-03-12T00:00:00"/>
    <s v="Standard Class"/>
    <s v="DK-12895"/>
    <x v="729"/>
    <x v="0"/>
    <s v="United States"/>
    <x v="249"/>
    <x v="6"/>
    <n v="53142"/>
    <x v="2"/>
    <s v="TEC-PH-10003012"/>
    <x v="2"/>
    <x v="7"/>
    <x v="348"/>
    <x v="3025"/>
    <x v="2"/>
    <x v="0"/>
    <n v="223.28550000000001"/>
  </r>
  <r>
    <n v="3998"/>
    <s v="CA-2015-105627"/>
    <d v="2015-03-08T00:00:00"/>
    <d v="2015-03-12T00:00:00"/>
    <s v="Standard Class"/>
    <s v="DK-12895"/>
    <x v="729"/>
    <x v="0"/>
    <s v="United States"/>
    <x v="249"/>
    <x v="6"/>
    <n v="53142"/>
    <x v="2"/>
    <s v="OFF-AR-10002704"/>
    <x v="1"/>
    <x v="6"/>
    <x v="1605"/>
    <x v="1852"/>
    <x v="7"/>
    <x v="0"/>
    <n v="4.4939999999999998"/>
  </r>
  <r>
    <n v="3999"/>
    <s v="CA-2015-105627"/>
    <d v="2015-03-08T00:00:00"/>
    <d v="2015-03-12T00:00:00"/>
    <s v="Standard Class"/>
    <s v="DK-12895"/>
    <x v="729"/>
    <x v="0"/>
    <s v="United States"/>
    <x v="249"/>
    <x v="6"/>
    <n v="53142"/>
    <x v="2"/>
    <s v="FUR-FU-10000308"/>
    <x v="0"/>
    <x v="5"/>
    <x v="1278"/>
    <x v="3026"/>
    <x v="5"/>
    <x v="0"/>
    <n v="82.077600000000004"/>
  </r>
  <r>
    <n v="4000"/>
    <s v="US-2015-149629"/>
    <d v="2015-07-17T00:00:00"/>
    <d v="2015-07-20T00:00:00"/>
    <s v="Second Class"/>
    <s v="MP-17965"/>
    <x v="172"/>
    <x v="1"/>
    <s v="United States"/>
    <x v="370"/>
    <x v="2"/>
    <n v="34952"/>
    <x v="0"/>
    <s v="FUR-BO-10004709"/>
    <x v="0"/>
    <x v="0"/>
    <x v="266"/>
    <x v="3027"/>
    <x v="2"/>
    <x v="2"/>
    <n v="5.798"/>
  </r>
  <r>
    <n v="4001"/>
    <s v="CA-2014-116834"/>
    <d v="2014-10-11T00:00:00"/>
    <d v="2014-10-16T00:00:00"/>
    <s v="Standard Class"/>
    <s v="Dp-13240"/>
    <x v="656"/>
    <x v="2"/>
    <s v="United States"/>
    <x v="4"/>
    <x v="4"/>
    <n v="98115"/>
    <x v="1"/>
    <s v="FUR-FU-10001196"/>
    <x v="0"/>
    <x v="5"/>
    <x v="1125"/>
    <x v="3028"/>
    <x v="10"/>
    <x v="0"/>
    <n v="19.041"/>
  </r>
  <r>
    <n v="4002"/>
    <s v="CA-2014-116834"/>
    <d v="2014-10-11T00:00:00"/>
    <d v="2014-10-16T00:00:00"/>
    <s v="Standard Class"/>
    <s v="Dp-13240"/>
    <x v="656"/>
    <x v="2"/>
    <s v="United States"/>
    <x v="4"/>
    <x v="4"/>
    <n v="98115"/>
    <x v="1"/>
    <s v="TEC-AC-10002942"/>
    <x v="2"/>
    <x v="11"/>
    <x v="1606"/>
    <x v="2013"/>
    <x v="2"/>
    <x v="0"/>
    <n v="58.65"/>
  </r>
  <r>
    <n v="4003"/>
    <s v="CA-2016-145730"/>
    <d v="2016-03-03T00:00:00"/>
    <d v="2016-03-08T00:00:00"/>
    <s v="Standard Class"/>
    <s v="CC-12220"/>
    <x v="417"/>
    <x v="0"/>
    <s v="United States"/>
    <x v="52"/>
    <x v="5"/>
    <n v="78207"/>
    <x v="2"/>
    <s v="FUR-TA-10004915"/>
    <x v="0"/>
    <x v="3"/>
    <x v="335"/>
    <x v="3029"/>
    <x v="1"/>
    <x v="4"/>
    <n v="-127.5792"/>
  </r>
  <r>
    <n v="4004"/>
    <s v="CA-2016-145730"/>
    <d v="2016-03-03T00:00:00"/>
    <d v="2016-03-08T00:00:00"/>
    <s v="Standard Class"/>
    <s v="CC-12220"/>
    <x v="417"/>
    <x v="0"/>
    <s v="United States"/>
    <x v="52"/>
    <x v="5"/>
    <n v="78207"/>
    <x v="2"/>
    <s v="TEC-MA-10001016"/>
    <x v="2"/>
    <x v="15"/>
    <x v="1607"/>
    <x v="3030"/>
    <x v="1"/>
    <x v="10"/>
    <n v="33.589500000000001"/>
  </r>
  <r>
    <n v="4005"/>
    <s v="CA-2016-145730"/>
    <d v="2016-03-03T00:00:00"/>
    <d v="2016-03-08T00:00:00"/>
    <s v="Standard Class"/>
    <s v="CC-12220"/>
    <x v="417"/>
    <x v="0"/>
    <s v="United States"/>
    <x v="52"/>
    <x v="5"/>
    <n v="78207"/>
    <x v="2"/>
    <s v="OFF-EN-10000483"/>
    <x v="1"/>
    <x v="12"/>
    <x v="374"/>
    <x v="3031"/>
    <x v="1"/>
    <x v="2"/>
    <n v="11.895"/>
  </r>
  <r>
    <n v="4006"/>
    <s v="US-2015-168732"/>
    <d v="2015-12-10T00:00:00"/>
    <d v="2015-12-16T00:00:00"/>
    <s v="Standard Class"/>
    <s v="KM-16660"/>
    <x v="730"/>
    <x v="0"/>
    <s v="United States"/>
    <x v="185"/>
    <x v="32"/>
    <n v="30076"/>
    <x v="0"/>
    <s v="OFF-AR-10003087"/>
    <x v="1"/>
    <x v="6"/>
    <x v="772"/>
    <x v="3032"/>
    <x v="7"/>
    <x v="0"/>
    <n v="0.49840000000000001"/>
  </r>
  <r>
    <n v="4007"/>
    <s v="US-2015-168732"/>
    <d v="2015-12-10T00:00:00"/>
    <d v="2015-12-16T00:00:00"/>
    <s v="Standard Class"/>
    <s v="KM-16660"/>
    <x v="730"/>
    <x v="0"/>
    <s v="United States"/>
    <x v="185"/>
    <x v="32"/>
    <n v="30076"/>
    <x v="0"/>
    <s v="OFF-PA-10000520"/>
    <x v="1"/>
    <x v="10"/>
    <x v="1428"/>
    <x v="233"/>
    <x v="4"/>
    <x v="0"/>
    <n v="12.441599999999999"/>
  </r>
  <r>
    <n v="4008"/>
    <s v="US-2015-168732"/>
    <d v="2015-12-10T00:00:00"/>
    <d v="2015-12-16T00:00:00"/>
    <s v="Standard Class"/>
    <s v="KM-16660"/>
    <x v="730"/>
    <x v="0"/>
    <s v="United States"/>
    <x v="185"/>
    <x v="32"/>
    <n v="30076"/>
    <x v="0"/>
    <s v="TEC-AC-10001553"/>
    <x v="2"/>
    <x v="11"/>
    <x v="1608"/>
    <x v="3033"/>
    <x v="5"/>
    <x v="0"/>
    <n v="21.407399999999999"/>
  </r>
  <r>
    <n v="4009"/>
    <s v="CA-2015-107468"/>
    <d v="2015-12-18T00:00:00"/>
    <d v="2015-12-22T00:00:00"/>
    <s v="Standard Class"/>
    <s v="MK-17905"/>
    <x v="149"/>
    <x v="1"/>
    <s v="United States"/>
    <x v="103"/>
    <x v="22"/>
    <n v="80027"/>
    <x v="1"/>
    <s v="OFF-AR-10000634"/>
    <x v="1"/>
    <x v="6"/>
    <x v="997"/>
    <x v="1297"/>
    <x v="0"/>
    <x v="2"/>
    <n v="0.59919999999999995"/>
  </r>
  <r>
    <n v="4010"/>
    <s v="CA-2017-144463"/>
    <d v="2017-01-01T00:00:00"/>
    <d v="2017-01-05T00:00:00"/>
    <s v="Standard Class"/>
    <s v="SC-20725"/>
    <x v="56"/>
    <x v="0"/>
    <s v="United States"/>
    <x v="1"/>
    <x v="1"/>
    <n v="90036"/>
    <x v="1"/>
    <s v="FUR-FU-10001215"/>
    <x v="0"/>
    <x v="5"/>
    <x v="1609"/>
    <x v="3034"/>
    <x v="10"/>
    <x v="0"/>
    <n v="199.26060000000001"/>
  </r>
  <r>
    <n v="4011"/>
    <s v="CA-2017-100811"/>
    <d v="2017-11-21T00:00:00"/>
    <d v="2017-11-24T00:00:00"/>
    <s v="First Class"/>
    <s v="CC-12475"/>
    <x v="693"/>
    <x v="0"/>
    <s v="United States"/>
    <x v="10"/>
    <x v="9"/>
    <n v="19143"/>
    <x v="3"/>
    <s v="OFF-PA-10001204"/>
    <x v="1"/>
    <x v="10"/>
    <x v="523"/>
    <x v="578"/>
    <x v="0"/>
    <x v="2"/>
    <n v="2.64"/>
  </r>
  <r>
    <n v="4012"/>
    <s v="CA-2017-100811"/>
    <d v="2017-11-21T00:00:00"/>
    <d v="2017-11-24T00:00:00"/>
    <s v="First Class"/>
    <s v="CC-12475"/>
    <x v="693"/>
    <x v="0"/>
    <s v="United States"/>
    <x v="10"/>
    <x v="9"/>
    <n v="19143"/>
    <x v="3"/>
    <s v="OFF-ST-10002444"/>
    <x v="1"/>
    <x v="4"/>
    <x v="576"/>
    <x v="3035"/>
    <x v="4"/>
    <x v="2"/>
    <n v="3.9296000000000002"/>
  </r>
  <r>
    <n v="4013"/>
    <s v="CA-2015-153612"/>
    <d v="2015-12-22T00:00:00"/>
    <d v="2015-12-27T00:00:00"/>
    <s v="Standard Class"/>
    <s v="BT-11305"/>
    <x v="457"/>
    <x v="2"/>
    <s v="United States"/>
    <x v="384"/>
    <x v="6"/>
    <n v="54880"/>
    <x v="2"/>
    <s v="OFF-AR-10000203"/>
    <x v="1"/>
    <x v="6"/>
    <x v="785"/>
    <x v="854"/>
    <x v="4"/>
    <x v="0"/>
    <n v="4.9648000000000003"/>
  </r>
  <r>
    <n v="4014"/>
    <s v="CA-2015-165624"/>
    <d v="2015-08-23T00:00:00"/>
    <d v="2015-08-28T00:00:00"/>
    <s v="Standard Class"/>
    <s v="FH-14350"/>
    <x v="651"/>
    <x v="0"/>
    <s v="United States"/>
    <x v="118"/>
    <x v="32"/>
    <n v="30318"/>
    <x v="0"/>
    <s v="OFF-AP-10000828"/>
    <x v="1"/>
    <x v="9"/>
    <x v="1096"/>
    <x v="3036"/>
    <x v="1"/>
    <x v="0"/>
    <n v="152.0232"/>
  </r>
  <r>
    <n v="4015"/>
    <s v="CA-2015-165624"/>
    <d v="2015-08-23T00:00:00"/>
    <d v="2015-08-28T00:00:00"/>
    <s v="Standard Class"/>
    <s v="FH-14350"/>
    <x v="651"/>
    <x v="0"/>
    <s v="United States"/>
    <x v="118"/>
    <x v="32"/>
    <n v="30318"/>
    <x v="0"/>
    <s v="OFF-LA-10003190"/>
    <x v="1"/>
    <x v="2"/>
    <x v="1172"/>
    <x v="874"/>
    <x v="1"/>
    <x v="0"/>
    <n v="4.2336"/>
  </r>
  <r>
    <n v="4016"/>
    <s v="CA-2015-165624"/>
    <d v="2015-08-23T00:00:00"/>
    <d v="2015-08-28T00:00:00"/>
    <s v="Standard Class"/>
    <s v="FH-14350"/>
    <x v="651"/>
    <x v="0"/>
    <s v="United States"/>
    <x v="118"/>
    <x v="32"/>
    <n v="30318"/>
    <x v="0"/>
    <s v="OFF-PA-10002319"/>
    <x v="1"/>
    <x v="10"/>
    <x v="1400"/>
    <x v="3037"/>
    <x v="2"/>
    <x v="0"/>
    <n v="94.962000000000003"/>
  </r>
  <r>
    <n v="4017"/>
    <s v="CA-2015-165624"/>
    <d v="2015-08-23T00:00:00"/>
    <d v="2015-08-28T00:00:00"/>
    <s v="Standard Class"/>
    <s v="FH-14350"/>
    <x v="651"/>
    <x v="0"/>
    <s v="United States"/>
    <x v="118"/>
    <x v="32"/>
    <n v="30318"/>
    <x v="0"/>
    <s v="OFF-PA-10003893"/>
    <x v="1"/>
    <x v="10"/>
    <x v="1105"/>
    <x v="1567"/>
    <x v="2"/>
    <x v="0"/>
    <n v="9.6300000000000008"/>
  </r>
  <r>
    <n v="4018"/>
    <s v="CA-2015-165624"/>
    <d v="2015-08-23T00:00:00"/>
    <d v="2015-08-28T00:00:00"/>
    <s v="Standard Class"/>
    <s v="FH-14350"/>
    <x v="651"/>
    <x v="0"/>
    <s v="United States"/>
    <x v="118"/>
    <x v="32"/>
    <n v="30318"/>
    <x v="0"/>
    <s v="OFF-PA-10002499"/>
    <x v="1"/>
    <x v="10"/>
    <x v="1610"/>
    <x v="3038"/>
    <x v="0"/>
    <x v="0"/>
    <n v="48.94"/>
  </r>
  <r>
    <n v="4019"/>
    <s v="CA-2015-165624"/>
    <d v="2015-08-23T00:00:00"/>
    <d v="2015-08-28T00:00:00"/>
    <s v="Standard Class"/>
    <s v="FH-14350"/>
    <x v="651"/>
    <x v="0"/>
    <s v="United States"/>
    <x v="118"/>
    <x v="32"/>
    <n v="30318"/>
    <x v="0"/>
    <s v="TEC-AC-10004568"/>
    <x v="2"/>
    <x v="11"/>
    <x v="1118"/>
    <x v="1742"/>
    <x v="6"/>
    <x v="0"/>
    <n v="47.862900000000003"/>
  </r>
  <r>
    <n v="4020"/>
    <s v="CA-2015-165624"/>
    <d v="2015-08-23T00:00:00"/>
    <d v="2015-08-28T00:00:00"/>
    <s v="Standard Class"/>
    <s v="FH-14350"/>
    <x v="651"/>
    <x v="0"/>
    <s v="United States"/>
    <x v="118"/>
    <x v="32"/>
    <n v="30318"/>
    <x v="0"/>
    <s v="OFF-AP-10001492"/>
    <x v="1"/>
    <x v="9"/>
    <x v="22"/>
    <x v="3039"/>
    <x v="1"/>
    <x v="0"/>
    <n v="6.7236000000000002"/>
  </r>
  <r>
    <n v="4021"/>
    <s v="CA-2014-154963"/>
    <d v="2014-06-22T00:00:00"/>
    <d v="2014-06-27T00:00:00"/>
    <s v="Standard Class"/>
    <s v="AA-10645"/>
    <x v="731"/>
    <x v="0"/>
    <s v="United States"/>
    <x v="142"/>
    <x v="9"/>
    <n v="19013"/>
    <x v="3"/>
    <s v="FUR-CH-10004698"/>
    <x v="0"/>
    <x v="1"/>
    <x v="168"/>
    <x v="3040"/>
    <x v="1"/>
    <x v="4"/>
    <n v="-4.8587999999999996"/>
  </r>
  <r>
    <n v="4022"/>
    <s v="CA-2014-154963"/>
    <d v="2014-06-22T00:00:00"/>
    <d v="2014-06-27T00:00:00"/>
    <s v="Standard Class"/>
    <s v="AA-10645"/>
    <x v="731"/>
    <x v="0"/>
    <s v="United States"/>
    <x v="142"/>
    <x v="9"/>
    <n v="19013"/>
    <x v="3"/>
    <s v="TEC-PH-10004093"/>
    <x v="2"/>
    <x v="7"/>
    <x v="40"/>
    <x v="3041"/>
    <x v="1"/>
    <x v="10"/>
    <n v="-15.1767"/>
  </r>
  <r>
    <n v="4023"/>
    <s v="CA-2014-154963"/>
    <d v="2014-06-22T00:00:00"/>
    <d v="2014-06-27T00:00:00"/>
    <s v="Standard Class"/>
    <s v="AA-10645"/>
    <x v="731"/>
    <x v="0"/>
    <s v="United States"/>
    <x v="142"/>
    <x v="9"/>
    <n v="19013"/>
    <x v="3"/>
    <s v="FUR-CH-10000454"/>
    <x v="0"/>
    <x v="1"/>
    <x v="1"/>
    <x v="3042"/>
    <x v="2"/>
    <x v="4"/>
    <n v="0"/>
  </r>
  <r>
    <n v="4024"/>
    <s v="CA-2017-130764"/>
    <d v="2017-10-27T00:00:00"/>
    <d v="2017-10-28T00:00:00"/>
    <s v="First Class"/>
    <s v="JO-15145"/>
    <x v="705"/>
    <x v="1"/>
    <s v="United States"/>
    <x v="8"/>
    <x v="1"/>
    <n v="94110"/>
    <x v="1"/>
    <s v="FUR-BO-10003034"/>
    <x v="0"/>
    <x v="0"/>
    <x v="1203"/>
    <x v="3043"/>
    <x v="2"/>
    <x v="11"/>
    <n v="6.5490000000000004"/>
  </r>
  <r>
    <n v="4025"/>
    <s v="CA-2017-130764"/>
    <d v="2017-10-27T00:00:00"/>
    <d v="2017-10-28T00:00:00"/>
    <s v="First Class"/>
    <s v="JO-15145"/>
    <x v="705"/>
    <x v="1"/>
    <s v="United States"/>
    <x v="8"/>
    <x v="1"/>
    <n v="94110"/>
    <x v="1"/>
    <s v="TEC-PH-10003215"/>
    <x v="2"/>
    <x v="7"/>
    <x v="1611"/>
    <x v="3044"/>
    <x v="4"/>
    <x v="2"/>
    <n v="34.741999999999997"/>
  </r>
  <r>
    <n v="4026"/>
    <s v="CA-2017-139311"/>
    <d v="2017-08-11T00:00:00"/>
    <d v="2017-08-13T00:00:00"/>
    <s v="First Class"/>
    <s v="SF-20965"/>
    <x v="245"/>
    <x v="1"/>
    <s v="United States"/>
    <x v="385"/>
    <x v="5"/>
    <n v="76021"/>
    <x v="2"/>
    <s v="OFF-PA-10001776"/>
    <x v="1"/>
    <x v="10"/>
    <x v="1272"/>
    <x v="3045"/>
    <x v="4"/>
    <x v="2"/>
    <n v="10.0116"/>
  </r>
  <r>
    <n v="4027"/>
    <s v="CA-2017-139311"/>
    <d v="2017-08-11T00:00:00"/>
    <d v="2017-08-13T00:00:00"/>
    <s v="First Class"/>
    <s v="SF-20965"/>
    <x v="245"/>
    <x v="1"/>
    <s v="United States"/>
    <x v="385"/>
    <x v="5"/>
    <n v="76021"/>
    <x v="2"/>
    <s v="OFF-AR-10004582"/>
    <x v="1"/>
    <x v="6"/>
    <x v="1184"/>
    <x v="1964"/>
    <x v="3"/>
    <x v="2"/>
    <n v="2.87"/>
  </r>
  <r>
    <n v="4028"/>
    <s v="CA-2017-139311"/>
    <d v="2017-08-11T00:00:00"/>
    <d v="2017-08-13T00:00:00"/>
    <s v="First Class"/>
    <s v="SF-20965"/>
    <x v="245"/>
    <x v="1"/>
    <s v="United States"/>
    <x v="385"/>
    <x v="5"/>
    <n v="76021"/>
    <x v="2"/>
    <s v="TEC-PH-10001557"/>
    <x v="2"/>
    <x v="7"/>
    <x v="664"/>
    <x v="2045"/>
    <x v="0"/>
    <x v="2"/>
    <n v="13.438599999999999"/>
  </r>
  <r>
    <n v="4029"/>
    <s v="CA-2017-139311"/>
    <d v="2017-08-11T00:00:00"/>
    <d v="2017-08-13T00:00:00"/>
    <s v="First Class"/>
    <s v="SF-20965"/>
    <x v="245"/>
    <x v="1"/>
    <s v="United States"/>
    <x v="385"/>
    <x v="5"/>
    <n v="76021"/>
    <x v="2"/>
    <s v="OFF-BI-10004209"/>
    <x v="1"/>
    <x v="8"/>
    <x v="1215"/>
    <x v="3046"/>
    <x v="8"/>
    <x v="3"/>
    <n v="-22.512"/>
  </r>
  <r>
    <n v="4030"/>
    <s v="CA-2017-124296"/>
    <d v="2017-12-24T00:00:00"/>
    <d v="2017-12-28T00:00:00"/>
    <s v="Standard Class"/>
    <s v="CS-12355"/>
    <x v="394"/>
    <x v="0"/>
    <s v="United States"/>
    <x v="240"/>
    <x v="28"/>
    <n v="70506"/>
    <x v="0"/>
    <s v="TEC-MA-10003183"/>
    <x v="2"/>
    <x v="15"/>
    <x v="951"/>
    <x v="647"/>
    <x v="1"/>
    <x v="0"/>
    <n v="239.98500000000001"/>
  </r>
  <r>
    <n v="4031"/>
    <s v="CA-2017-124296"/>
    <d v="2017-12-24T00:00:00"/>
    <d v="2017-12-28T00:00:00"/>
    <s v="Standard Class"/>
    <s v="CS-12355"/>
    <x v="394"/>
    <x v="0"/>
    <s v="United States"/>
    <x v="240"/>
    <x v="28"/>
    <n v="70506"/>
    <x v="0"/>
    <s v="FUR-CH-10002439"/>
    <x v="0"/>
    <x v="1"/>
    <x v="1325"/>
    <x v="3047"/>
    <x v="4"/>
    <x v="0"/>
    <n v="60.5488"/>
  </r>
  <r>
    <n v="4032"/>
    <s v="CA-2016-169957"/>
    <d v="2016-09-26T00:00:00"/>
    <d v="2016-09-30T00:00:00"/>
    <s v="Standard Class"/>
    <s v="SN-20710"/>
    <x v="17"/>
    <x v="2"/>
    <s v="United States"/>
    <x v="386"/>
    <x v="4"/>
    <n v="98042"/>
    <x v="1"/>
    <s v="OFF-AP-10000576"/>
    <x v="1"/>
    <x v="9"/>
    <x v="643"/>
    <x v="3048"/>
    <x v="5"/>
    <x v="0"/>
    <n v="66.326400000000007"/>
  </r>
  <r>
    <n v="4033"/>
    <s v="CA-2016-169957"/>
    <d v="2016-09-26T00:00:00"/>
    <d v="2016-09-30T00:00:00"/>
    <s v="Standard Class"/>
    <s v="SN-20710"/>
    <x v="17"/>
    <x v="2"/>
    <s v="United States"/>
    <x v="386"/>
    <x v="4"/>
    <n v="98042"/>
    <x v="1"/>
    <s v="OFF-PA-10004040"/>
    <x v="1"/>
    <x v="10"/>
    <x v="99"/>
    <x v="2680"/>
    <x v="2"/>
    <x v="0"/>
    <n v="14.651"/>
  </r>
  <r>
    <n v="4034"/>
    <s v="CA-2016-169957"/>
    <d v="2016-09-26T00:00:00"/>
    <d v="2016-09-30T00:00:00"/>
    <s v="Standard Class"/>
    <s v="SN-20710"/>
    <x v="17"/>
    <x v="2"/>
    <s v="United States"/>
    <x v="386"/>
    <x v="4"/>
    <n v="98042"/>
    <x v="1"/>
    <s v="TEC-AC-10003063"/>
    <x v="2"/>
    <x v="11"/>
    <x v="1061"/>
    <x v="1483"/>
    <x v="4"/>
    <x v="0"/>
    <n v="21"/>
  </r>
  <r>
    <n v="4035"/>
    <s v="US-2016-108777"/>
    <d v="2016-12-12T00:00:00"/>
    <d v="2016-12-12T00:00:00"/>
    <s v="Same Day"/>
    <s v="JM-15655"/>
    <x v="487"/>
    <x v="1"/>
    <s v="United States"/>
    <x v="160"/>
    <x v="24"/>
    <n v="44052"/>
    <x v="3"/>
    <s v="OFF-BI-10003982"/>
    <x v="1"/>
    <x v="8"/>
    <x v="350"/>
    <x v="3049"/>
    <x v="1"/>
    <x v="6"/>
    <n v="-14.331300000000001"/>
  </r>
  <r>
    <n v="4036"/>
    <s v="US-2016-108777"/>
    <d v="2016-12-12T00:00:00"/>
    <d v="2016-12-12T00:00:00"/>
    <s v="Same Day"/>
    <s v="JM-15655"/>
    <x v="487"/>
    <x v="1"/>
    <s v="United States"/>
    <x v="160"/>
    <x v="24"/>
    <n v="44052"/>
    <x v="3"/>
    <s v="TEC-AC-10002567"/>
    <x v="2"/>
    <x v="11"/>
    <x v="428"/>
    <x v="3050"/>
    <x v="5"/>
    <x v="2"/>
    <n v="76.790400000000005"/>
  </r>
  <r>
    <n v="4037"/>
    <s v="CA-2015-148859"/>
    <d v="2015-12-28T00:00:00"/>
    <d v="2016-01-01T00:00:00"/>
    <s v="Standard Class"/>
    <s v="FH-14350"/>
    <x v="651"/>
    <x v="0"/>
    <s v="United States"/>
    <x v="22"/>
    <x v="10"/>
    <n v="60623"/>
    <x v="2"/>
    <s v="OFF-ST-10004950"/>
    <x v="1"/>
    <x v="4"/>
    <x v="1519"/>
    <x v="176"/>
    <x v="0"/>
    <x v="2"/>
    <n v="1.5509999999999999"/>
  </r>
  <r>
    <n v="4038"/>
    <s v="CA-2014-110786"/>
    <d v="2014-12-29T00:00:00"/>
    <d v="2015-01-02T00:00:00"/>
    <s v="Standard Class"/>
    <s v="AJ-10795"/>
    <x v="295"/>
    <x v="1"/>
    <s v="United States"/>
    <x v="8"/>
    <x v="1"/>
    <n v="94110"/>
    <x v="1"/>
    <s v="FUR-FU-10000550"/>
    <x v="0"/>
    <x v="5"/>
    <x v="1454"/>
    <x v="1663"/>
    <x v="2"/>
    <x v="0"/>
    <n v="8.2170000000000005"/>
  </r>
  <r>
    <n v="4039"/>
    <s v="CA-2014-110786"/>
    <d v="2014-12-29T00:00:00"/>
    <d v="2015-01-02T00:00:00"/>
    <s v="Standard Class"/>
    <s v="AJ-10795"/>
    <x v="295"/>
    <x v="1"/>
    <s v="United States"/>
    <x v="8"/>
    <x v="1"/>
    <n v="94110"/>
    <x v="1"/>
    <s v="OFF-PA-10000528"/>
    <x v="1"/>
    <x v="10"/>
    <x v="1145"/>
    <x v="3051"/>
    <x v="4"/>
    <x v="0"/>
    <n v="9.5039999999999996"/>
  </r>
  <r>
    <n v="4040"/>
    <s v="CA-2014-110786"/>
    <d v="2014-12-29T00:00:00"/>
    <d v="2015-01-02T00:00:00"/>
    <s v="Standard Class"/>
    <s v="AJ-10795"/>
    <x v="295"/>
    <x v="1"/>
    <s v="United States"/>
    <x v="8"/>
    <x v="1"/>
    <n v="94110"/>
    <x v="1"/>
    <s v="TEC-MA-10003183"/>
    <x v="2"/>
    <x v="15"/>
    <x v="951"/>
    <x v="3052"/>
    <x v="5"/>
    <x v="2"/>
    <n v="287.98200000000003"/>
  </r>
  <r>
    <n v="4041"/>
    <s v="CA-2014-110786"/>
    <d v="2014-12-29T00:00:00"/>
    <d v="2015-01-02T00:00:00"/>
    <s v="Standard Class"/>
    <s v="AJ-10795"/>
    <x v="295"/>
    <x v="1"/>
    <s v="United States"/>
    <x v="8"/>
    <x v="1"/>
    <n v="94110"/>
    <x v="1"/>
    <s v="OFF-BI-10003305"/>
    <x v="1"/>
    <x v="8"/>
    <x v="570"/>
    <x v="642"/>
    <x v="1"/>
    <x v="2"/>
    <n v="4.6643999999999997"/>
  </r>
  <r>
    <n v="4042"/>
    <s v="CA-2014-110786"/>
    <d v="2014-12-29T00:00:00"/>
    <d v="2015-01-02T00:00:00"/>
    <s v="Standard Class"/>
    <s v="AJ-10795"/>
    <x v="295"/>
    <x v="1"/>
    <s v="United States"/>
    <x v="8"/>
    <x v="1"/>
    <n v="94110"/>
    <x v="1"/>
    <s v="TEC-PH-10001425"/>
    <x v="2"/>
    <x v="7"/>
    <x v="516"/>
    <x v="1807"/>
    <x v="1"/>
    <x v="2"/>
    <n v="19.197600000000001"/>
  </r>
  <r>
    <n v="4043"/>
    <s v="CA-2014-110786"/>
    <d v="2014-12-29T00:00:00"/>
    <d v="2015-01-02T00:00:00"/>
    <s v="Standard Class"/>
    <s v="AJ-10795"/>
    <x v="295"/>
    <x v="1"/>
    <s v="United States"/>
    <x v="8"/>
    <x v="1"/>
    <n v="94110"/>
    <x v="1"/>
    <s v="OFF-LA-10001474"/>
    <x v="1"/>
    <x v="2"/>
    <x v="926"/>
    <x v="3053"/>
    <x v="6"/>
    <x v="0"/>
    <n v="126.3942"/>
  </r>
  <r>
    <n v="4044"/>
    <s v="CA-2014-110786"/>
    <d v="2014-12-29T00:00:00"/>
    <d v="2015-01-02T00:00:00"/>
    <s v="Standard Class"/>
    <s v="AJ-10795"/>
    <x v="295"/>
    <x v="1"/>
    <s v="United States"/>
    <x v="8"/>
    <x v="1"/>
    <n v="94110"/>
    <x v="1"/>
    <s v="FUR-FU-10000672"/>
    <x v="0"/>
    <x v="5"/>
    <x v="1517"/>
    <x v="2623"/>
    <x v="5"/>
    <x v="0"/>
    <n v="23.990400000000001"/>
  </r>
  <r>
    <n v="4045"/>
    <s v="CA-2015-137750"/>
    <d v="2015-06-25T00:00:00"/>
    <d v="2015-06-30T00:00:00"/>
    <s v="Standard Class"/>
    <s v="JF-15565"/>
    <x v="535"/>
    <x v="0"/>
    <s v="United States"/>
    <x v="8"/>
    <x v="1"/>
    <n v="94110"/>
    <x v="1"/>
    <s v="FUR-FU-10001979"/>
    <x v="0"/>
    <x v="5"/>
    <x v="514"/>
    <x v="3054"/>
    <x v="2"/>
    <x v="0"/>
    <n v="57.357999999999997"/>
  </r>
  <r>
    <n v="4046"/>
    <s v="CA-2015-136378"/>
    <d v="2015-04-02T00:00:00"/>
    <d v="2015-04-07T00:00:00"/>
    <s v="Standard Class"/>
    <s v="CS-11845"/>
    <x v="688"/>
    <x v="1"/>
    <s v="United States"/>
    <x v="12"/>
    <x v="5"/>
    <n v="77070"/>
    <x v="2"/>
    <s v="OFF-BI-10003707"/>
    <x v="1"/>
    <x v="8"/>
    <x v="784"/>
    <x v="1723"/>
    <x v="1"/>
    <x v="3"/>
    <n v="-13.734"/>
  </r>
  <r>
    <n v="4047"/>
    <s v="CA-2017-100356"/>
    <d v="2017-10-21T00:00:00"/>
    <d v="2017-10-25T00:00:00"/>
    <s v="Standard Class"/>
    <s v="SP-20920"/>
    <x v="727"/>
    <x v="0"/>
    <s v="United States"/>
    <x v="22"/>
    <x v="10"/>
    <n v="60653"/>
    <x v="2"/>
    <s v="OFF-AP-10002191"/>
    <x v="1"/>
    <x v="9"/>
    <x v="808"/>
    <x v="3055"/>
    <x v="0"/>
    <x v="3"/>
    <n v="-62.379199999999997"/>
  </r>
  <r>
    <n v="4048"/>
    <s v="US-2015-166520"/>
    <d v="2015-07-16T00:00:00"/>
    <d v="2015-07-19T00:00:00"/>
    <s v="First Class"/>
    <s v="KE-16420"/>
    <x v="722"/>
    <x v="1"/>
    <s v="United States"/>
    <x v="20"/>
    <x v="15"/>
    <n v="10035"/>
    <x v="3"/>
    <s v="OFF-PA-10000501"/>
    <x v="1"/>
    <x v="10"/>
    <x v="975"/>
    <x v="152"/>
    <x v="1"/>
    <x v="0"/>
    <n v="39.6312"/>
  </r>
  <r>
    <n v="4049"/>
    <s v="US-2015-166520"/>
    <d v="2015-07-16T00:00:00"/>
    <d v="2015-07-19T00:00:00"/>
    <s v="First Class"/>
    <s v="KE-16420"/>
    <x v="722"/>
    <x v="1"/>
    <s v="United States"/>
    <x v="20"/>
    <x v="15"/>
    <n v="10035"/>
    <x v="3"/>
    <s v="TEC-AC-10001990"/>
    <x v="2"/>
    <x v="11"/>
    <x v="870"/>
    <x v="3056"/>
    <x v="12"/>
    <x v="0"/>
    <n v="191.96799999999999"/>
  </r>
  <r>
    <n v="4050"/>
    <s v="CA-2017-136350"/>
    <d v="2017-06-24T00:00:00"/>
    <d v="2017-06-26T00:00:00"/>
    <s v="Second Class"/>
    <s v="GA-14515"/>
    <x v="654"/>
    <x v="0"/>
    <s v="United States"/>
    <x v="20"/>
    <x v="15"/>
    <n v="10011"/>
    <x v="3"/>
    <s v="FUR-FU-10003601"/>
    <x v="0"/>
    <x v="5"/>
    <x v="736"/>
    <x v="3057"/>
    <x v="1"/>
    <x v="0"/>
    <n v="49.804200000000002"/>
  </r>
  <r>
    <n v="4051"/>
    <s v="CA-2017-136350"/>
    <d v="2017-06-24T00:00:00"/>
    <d v="2017-06-26T00:00:00"/>
    <s v="Second Class"/>
    <s v="GA-14515"/>
    <x v="654"/>
    <x v="0"/>
    <s v="United States"/>
    <x v="20"/>
    <x v="15"/>
    <n v="10011"/>
    <x v="3"/>
    <s v="FUR-CH-10001891"/>
    <x v="0"/>
    <x v="1"/>
    <x v="268"/>
    <x v="3058"/>
    <x v="0"/>
    <x v="9"/>
    <n v="32.633200000000002"/>
  </r>
  <r>
    <n v="4052"/>
    <s v="CA-2014-122931"/>
    <d v="2014-09-29T00:00:00"/>
    <d v="2014-10-03T00:00:00"/>
    <s v="Standard Class"/>
    <s v="SM-20950"/>
    <x v="416"/>
    <x v="1"/>
    <s v="United States"/>
    <x v="10"/>
    <x v="9"/>
    <n v="19134"/>
    <x v="3"/>
    <s v="OFF-AR-10003469"/>
    <x v="1"/>
    <x v="6"/>
    <x v="1258"/>
    <x v="1700"/>
    <x v="1"/>
    <x v="2"/>
    <n v="1.4783999999999999"/>
  </r>
  <r>
    <n v="4053"/>
    <s v="CA-2014-122931"/>
    <d v="2014-09-29T00:00:00"/>
    <d v="2014-10-03T00:00:00"/>
    <s v="Standard Class"/>
    <s v="SM-20950"/>
    <x v="416"/>
    <x v="1"/>
    <s v="United States"/>
    <x v="10"/>
    <x v="9"/>
    <n v="19134"/>
    <x v="3"/>
    <s v="FUR-TA-10004175"/>
    <x v="0"/>
    <x v="3"/>
    <x v="1155"/>
    <x v="3059"/>
    <x v="0"/>
    <x v="10"/>
    <n v="-81.854399999999998"/>
  </r>
  <r>
    <n v="4054"/>
    <s v="CA-2014-122931"/>
    <d v="2014-09-29T00:00:00"/>
    <d v="2014-10-03T00:00:00"/>
    <s v="Standard Class"/>
    <s v="SM-20950"/>
    <x v="416"/>
    <x v="1"/>
    <s v="United States"/>
    <x v="10"/>
    <x v="9"/>
    <n v="19134"/>
    <x v="3"/>
    <s v="OFF-LA-10002945"/>
    <x v="1"/>
    <x v="2"/>
    <x v="1612"/>
    <x v="3060"/>
    <x v="10"/>
    <x v="2"/>
    <n v="18.018000000000001"/>
  </r>
  <r>
    <n v="4055"/>
    <s v="CA-2014-122931"/>
    <d v="2014-09-29T00:00:00"/>
    <d v="2014-10-03T00:00:00"/>
    <s v="Standard Class"/>
    <s v="SM-20950"/>
    <x v="416"/>
    <x v="1"/>
    <s v="United States"/>
    <x v="10"/>
    <x v="9"/>
    <n v="19134"/>
    <x v="3"/>
    <s v="OFF-PA-10000533"/>
    <x v="1"/>
    <x v="10"/>
    <x v="1205"/>
    <x v="2523"/>
    <x v="4"/>
    <x v="2"/>
    <n v="6.8015999999999996"/>
  </r>
  <r>
    <n v="4056"/>
    <s v="CA-2014-122931"/>
    <d v="2014-09-29T00:00:00"/>
    <d v="2014-10-03T00:00:00"/>
    <s v="Standard Class"/>
    <s v="SM-20950"/>
    <x v="416"/>
    <x v="1"/>
    <s v="United States"/>
    <x v="10"/>
    <x v="9"/>
    <n v="19134"/>
    <x v="3"/>
    <s v="OFF-ST-10004459"/>
    <x v="1"/>
    <x v="4"/>
    <x v="459"/>
    <x v="2084"/>
    <x v="5"/>
    <x v="2"/>
    <n v="-337.80599999999998"/>
  </r>
  <r>
    <n v="4057"/>
    <s v="CA-2014-122931"/>
    <d v="2014-09-29T00:00:00"/>
    <d v="2014-10-03T00:00:00"/>
    <s v="Standard Class"/>
    <s v="SM-20950"/>
    <x v="416"/>
    <x v="1"/>
    <s v="United States"/>
    <x v="10"/>
    <x v="9"/>
    <n v="19134"/>
    <x v="3"/>
    <s v="FUR-TA-10004147"/>
    <x v="0"/>
    <x v="3"/>
    <x v="819"/>
    <x v="3061"/>
    <x v="7"/>
    <x v="10"/>
    <n v="-20.152799999999999"/>
  </r>
  <r>
    <n v="4058"/>
    <s v="CA-2014-163034"/>
    <d v="2014-11-24T00:00:00"/>
    <d v="2014-11-28T00:00:00"/>
    <s v="Standard Class"/>
    <s v="DK-12985"/>
    <x v="213"/>
    <x v="0"/>
    <s v="United States"/>
    <x v="22"/>
    <x v="10"/>
    <n v="60610"/>
    <x v="2"/>
    <s v="OFF-ST-10000046"/>
    <x v="1"/>
    <x v="4"/>
    <x v="764"/>
    <x v="3062"/>
    <x v="2"/>
    <x v="2"/>
    <n v="-8.0775000000000006"/>
  </r>
  <r>
    <n v="4059"/>
    <s v="CA-2015-124058"/>
    <d v="2015-11-20T00:00:00"/>
    <d v="2015-11-24T00:00:00"/>
    <s v="Standard Class"/>
    <s v="LC-16885"/>
    <x v="62"/>
    <x v="0"/>
    <s v="United States"/>
    <x v="182"/>
    <x v="1"/>
    <n v="94601"/>
    <x v="1"/>
    <s v="TEC-PH-10004774"/>
    <x v="2"/>
    <x v="7"/>
    <x v="713"/>
    <x v="3063"/>
    <x v="3"/>
    <x v="2"/>
    <n v="-15.4581"/>
  </r>
  <r>
    <n v="4060"/>
    <s v="CA-2015-124058"/>
    <d v="2015-11-20T00:00:00"/>
    <d v="2015-11-24T00:00:00"/>
    <s v="Standard Class"/>
    <s v="LC-16885"/>
    <x v="62"/>
    <x v="0"/>
    <s v="United States"/>
    <x v="182"/>
    <x v="1"/>
    <n v="94601"/>
    <x v="1"/>
    <s v="FUR-CH-10000595"/>
    <x v="0"/>
    <x v="1"/>
    <x v="468"/>
    <x v="3064"/>
    <x v="1"/>
    <x v="2"/>
    <n v="35.76"/>
  </r>
  <r>
    <n v="4061"/>
    <s v="CA-2016-129196"/>
    <d v="2016-11-01T00:00:00"/>
    <d v="2016-11-07T00:00:00"/>
    <s v="Standard Class"/>
    <s v="XP-21865"/>
    <x v="190"/>
    <x v="0"/>
    <s v="United States"/>
    <x v="22"/>
    <x v="10"/>
    <n v="60610"/>
    <x v="2"/>
    <s v="TEC-AC-10002473"/>
    <x v="2"/>
    <x v="11"/>
    <x v="720"/>
    <x v="3065"/>
    <x v="1"/>
    <x v="2"/>
    <n v="17.8794"/>
  </r>
  <r>
    <n v="4062"/>
    <s v="US-2015-138716"/>
    <d v="2015-09-17T00:00:00"/>
    <d v="2015-09-20T00:00:00"/>
    <s v="First Class"/>
    <s v="CS-11845"/>
    <x v="688"/>
    <x v="1"/>
    <s v="United States"/>
    <x v="4"/>
    <x v="4"/>
    <n v="98105"/>
    <x v="1"/>
    <s v="OFF-BI-10001628"/>
    <x v="1"/>
    <x v="8"/>
    <x v="1112"/>
    <x v="3066"/>
    <x v="1"/>
    <x v="2"/>
    <n v="7.8224999999999998"/>
  </r>
  <r>
    <n v="4063"/>
    <s v="US-2016-122182"/>
    <d v="2016-03-10T00:00:00"/>
    <d v="2016-03-14T00:00:00"/>
    <s v="Standard Class"/>
    <s v="BD-11770"/>
    <x v="420"/>
    <x v="0"/>
    <s v="United States"/>
    <x v="10"/>
    <x v="9"/>
    <n v="19143"/>
    <x v="3"/>
    <s v="TEC-AC-10002800"/>
    <x v="2"/>
    <x v="11"/>
    <x v="1216"/>
    <x v="3067"/>
    <x v="7"/>
    <x v="2"/>
    <n v="7.4984999999999999"/>
  </r>
  <r>
    <n v="4064"/>
    <s v="US-2014-130358"/>
    <d v="2014-06-23T00:00:00"/>
    <d v="2014-06-26T00:00:00"/>
    <s v="First Class"/>
    <s v="DL-13330"/>
    <x v="658"/>
    <x v="0"/>
    <s v="United States"/>
    <x v="3"/>
    <x v="3"/>
    <n v="28027"/>
    <x v="0"/>
    <s v="OFF-AR-10002766"/>
    <x v="1"/>
    <x v="6"/>
    <x v="1050"/>
    <x v="184"/>
    <x v="6"/>
    <x v="2"/>
    <n v="1.7514000000000001"/>
  </r>
  <r>
    <n v="4065"/>
    <s v="US-2014-130358"/>
    <d v="2014-06-23T00:00:00"/>
    <d v="2014-06-26T00:00:00"/>
    <s v="First Class"/>
    <s v="DL-13330"/>
    <x v="658"/>
    <x v="0"/>
    <s v="United States"/>
    <x v="3"/>
    <x v="3"/>
    <n v="28027"/>
    <x v="0"/>
    <s v="OFF-SU-10002522"/>
    <x v="1"/>
    <x v="14"/>
    <x v="1553"/>
    <x v="3068"/>
    <x v="7"/>
    <x v="2"/>
    <n v="0.34920000000000001"/>
  </r>
  <r>
    <n v="4066"/>
    <s v="CA-2014-102673"/>
    <d v="2014-11-01T00:00:00"/>
    <d v="2014-11-05T00:00:00"/>
    <s v="Standard Class"/>
    <s v="KH-16630"/>
    <x v="175"/>
    <x v="1"/>
    <s v="United States"/>
    <x v="35"/>
    <x v="3"/>
    <n v="28205"/>
    <x v="0"/>
    <s v="OFF-FA-10003021"/>
    <x v="1"/>
    <x v="13"/>
    <x v="128"/>
    <x v="1990"/>
    <x v="2"/>
    <x v="2"/>
    <n v="1.41"/>
  </r>
  <r>
    <n v="4067"/>
    <s v="CA-2014-102673"/>
    <d v="2014-11-01T00:00:00"/>
    <d v="2014-11-05T00:00:00"/>
    <s v="Standard Class"/>
    <s v="KH-16630"/>
    <x v="175"/>
    <x v="1"/>
    <s v="United States"/>
    <x v="35"/>
    <x v="3"/>
    <n v="28205"/>
    <x v="0"/>
    <s v="OFF-AR-10000634"/>
    <x v="1"/>
    <x v="6"/>
    <x v="997"/>
    <x v="1495"/>
    <x v="1"/>
    <x v="2"/>
    <n v="0.89880000000000004"/>
  </r>
  <r>
    <n v="4068"/>
    <s v="CA-2014-102673"/>
    <d v="2014-11-01T00:00:00"/>
    <d v="2014-11-05T00:00:00"/>
    <s v="Standard Class"/>
    <s v="KH-16630"/>
    <x v="175"/>
    <x v="1"/>
    <s v="United States"/>
    <x v="35"/>
    <x v="3"/>
    <n v="28205"/>
    <x v="0"/>
    <s v="OFF-LA-10001771"/>
    <x v="1"/>
    <x v="2"/>
    <x v="1128"/>
    <x v="3069"/>
    <x v="13"/>
    <x v="2"/>
    <n v="15.537599999999999"/>
  </r>
  <r>
    <n v="4069"/>
    <s v="CA-2014-102673"/>
    <d v="2014-11-01T00:00:00"/>
    <d v="2014-11-05T00:00:00"/>
    <s v="Standard Class"/>
    <s v="KH-16630"/>
    <x v="175"/>
    <x v="1"/>
    <s v="United States"/>
    <x v="35"/>
    <x v="3"/>
    <n v="28205"/>
    <x v="0"/>
    <s v="TEC-PH-10004434"/>
    <x v="2"/>
    <x v="7"/>
    <x v="1613"/>
    <x v="3070"/>
    <x v="6"/>
    <x v="2"/>
    <n v="110.1195"/>
  </r>
  <r>
    <n v="4070"/>
    <s v="CA-2016-145303"/>
    <d v="2016-08-28T00:00:00"/>
    <d v="2016-08-31T00:00:00"/>
    <s v="First Class"/>
    <s v="TP-21415"/>
    <x v="599"/>
    <x v="0"/>
    <s v="United States"/>
    <x v="61"/>
    <x v="5"/>
    <n v="75081"/>
    <x v="2"/>
    <s v="OFF-BI-10000050"/>
    <x v="1"/>
    <x v="8"/>
    <x v="347"/>
    <x v="3071"/>
    <x v="6"/>
    <x v="3"/>
    <n v="-21.681000000000001"/>
  </r>
  <r>
    <n v="4071"/>
    <s v="CA-2016-145303"/>
    <d v="2016-08-28T00:00:00"/>
    <d v="2016-08-31T00:00:00"/>
    <s v="First Class"/>
    <s v="TP-21415"/>
    <x v="599"/>
    <x v="0"/>
    <s v="United States"/>
    <x v="61"/>
    <x v="5"/>
    <n v="75081"/>
    <x v="2"/>
    <s v="OFF-BI-10002414"/>
    <x v="1"/>
    <x v="8"/>
    <x v="1085"/>
    <x v="3072"/>
    <x v="4"/>
    <x v="3"/>
    <n v="-16.5396"/>
  </r>
  <r>
    <n v="4072"/>
    <s v="CA-2016-145303"/>
    <d v="2016-08-28T00:00:00"/>
    <d v="2016-08-31T00:00:00"/>
    <s v="First Class"/>
    <s v="TP-21415"/>
    <x v="599"/>
    <x v="0"/>
    <s v="United States"/>
    <x v="61"/>
    <x v="5"/>
    <n v="75081"/>
    <x v="2"/>
    <s v="FUR-BO-10003159"/>
    <x v="0"/>
    <x v="0"/>
    <x v="1109"/>
    <x v="3073"/>
    <x v="0"/>
    <x v="8"/>
    <n v="-52.890799999999999"/>
  </r>
  <r>
    <n v="4073"/>
    <s v="CA-2015-156104"/>
    <d v="2015-12-06T00:00:00"/>
    <d v="2015-12-08T00:00:00"/>
    <s v="Second Class"/>
    <s v="NP-18685"/>
    <x v="472"/>
    <x v="2"/>
    <s v="United States"/>
    <x v="245"/>
    <x v="14"/>
    <n v="46203"/>
    <x v="2"/>
    <s v="TEC-CO-10002095"/>
    <x v="2"/>
    <x v="16"/>
    <x v="615"/>
    <x v="3074"/>
    <x v="0"/>
    <x v="0"/>
    <n v="449.99099999999999"/>
  </r>
  <r>
    <n v="4074"/>
    <s v="US-2015-164308"/>
    <d v="2015-09-24T00:00:00"/>
    <d v="2015-09-27T00:00:00"/>
    <s v="First Class"/>
    <s v="SC-20680"/>
    <x v="649"/>
    <x v="2"/>
    <s v="United States"/>
    <x v="387"/>
    <x v="26"/>
    <n v="74012"/>
    <x v="2"/>
    <s v="TEC-PH-10004120"/>
    <x v="2"/>
    <x v="7"/>
    <x v="1534"/>
    <x v="3075"/>
    <x v="5"/>
    <x v="0"/>
    <n v="213.70439999999999"/>
  </r>
  <r>
    <n v="4075"/>
    <s v="CA-2017-108112"/>
    <d v="2017-11-15T00:00:00"/>
    <d v="2017-11-20T00:00:00"/>
    <s v="Standard Class"/>
    <s v="DK-12895"/>
    <x v="729"/>
    <x v="0"/>
    <s v="United States"/>
    <x v="388"/>
    <x v="2"/>
    <n v="33023"/>
    <x v="0"/>
    <s v="FUR-FU-10003553"/>
    <x v="0"/>
    <x v="5"/>
    <x v="568"/>
    <x v="3076"/>
    <x v="4"/>
    <x v="2"/>
    <n v="55.015999999999998"/>
  </r>
  <r>
    <n v="4076"/>
    <s v="CA-2017-108112"/>
    <d v="2017-11-15T00:00:00"/>
    <d v="2017-11-20T00:00:00"/>
    <s v="Standard Class"/>
    <s v="DK-12895"/>
    <x v="729"/>
    <x v="0"/>
    <s v="United States"/>
    <x v="388"/>
    <x v="2"/>
    <n v="33023"/>
    <x v="0"/>
    <s v="FUR-FU-10001488"/>
    <x v="0"/>
    <x v="5"/>
    <x v="1049"/>
    <x v="3077"/>
    <x v="4"/>
    <x v="2"/>
    <n v="0"/>
  </r>
  <r>
    <n v="4077"/>
    <s v="CA-2015-100685"/>
    <d v="2015-12-19T00:00:00"/>
    <d v="2015-12-21T00:00:00"/>
    <s v="Second Class"/>
    <s v="SM-20950"/>
    <x v="416"/>
    <x v="1"/>
    <s v="United States"/>
    <x v="155"/>
    <x v="8"/>
    <n v="68104"/>
    <x v="2"/>
    <s v="OFF-BI-10003094"/>
    <x v="1"/>
    <x v="8"/>
    <x v="653"/>
    <x v="983"/>
    <x v="0"/>
    <x v="0"/>
    <n v="3.3088000000000002"/>
  </r>
  <r>
    <n v="4078"/>
    <s v="CA-2015-100685"/>
    <d v="2015-12-19T00:00:00"/>
    <d v="2015-12-21T00:00:00"/>
    <s v="Second Class"/>
    <s v="SM-20950"/>
    <x v="416"/>
    <x v="1"/>
    <s v="United States"/>
    <x v="155"/>
    <x v="8"/>
    <n v="68104"/>
    <x v="2"/>
    <s v="OFF-FA-10003472"/>
    <x v="1"/>
    <x v="13"/>
    <x v="243"/>
    <x v="1310"/>
    <x v="4"/>
    <x v="0"/>
    <n v="0.2016"/>
  </r>
  <r>
    <n v="4079"/>
    <s v="CA-2015-100685"/>
    <d v="2015-12-19T00:00:00"/>
    <d v="2015-12-21T00:00:00"/>
    <s v="Second Class"/>
    <s v="SM-20950"/>
    <x v="416"/>
    <x v="1"/>
    <s v="United States"/>
    <x v="155"/>
    <x v="8"/>
    <n v="68104"/>
    <x v="2"/>
    <s v="OFF-PA-10001289"/>
    <x v="1"/>
    <x v="10"/>
    <x v="961"/>
    <x v="2207"/>
    <x v="1"/>
    <x v="0"/>
    <n v="56.977200000000003"/>
  </r>
  <r>
    <n v="4080"/>
    <s v="CA-2015-165414"/>
    <d v="2015-12-21T00:00:00"/>
    <d v="2015-12-24T00:00:00"/>
    <s v="First Class"/>
    <s v="LS-17245"/>
    <x v="201"/>
    <x v="0"/>
    <s v="United States"/>
    <x v="108"/>
    <x v="3"/>
    <n v="28540"/>
    <x v="0"/>
    <s v="TEC-PH-10002293"/>
    <x v="2"/>
    <x v="7"/>
    <x v="126"/>
    <x v="331"/>
    <x v="1"/>
    <x v="2"/>
    <n v="4.7976000000000001"/>
  </r>
  <r>
    <n v="4081"/>
    <s v="CA-2016-140417"/>
    <d v="2016-09-25T00:00:00"/>
    <d v="2016-09-29T00:00:00"/>
    <s v="Standard Class"/>
    <s v="KE-16420"/>
    <x v="722"/>
    <x v="1"/>
    <s v="United States"/>
    <x v="241"/>
    <x v="21"/>
    <n v="97224"/>
    <x v="1"/>
    <s v="OFF-PA-10000380"/>
    <x v="1"/>
    <x v="10"/>
    <x v="1290"/>
    <x v="3078"/>
    <x v="6"/>
    <x v="2"/>
    <n v="22.518000000000001"/>
  </r>
  <r>
    <n v="4082"/>
    <s v="CA-2016-140417"/>
    <d v="2016-09-25T00:00:00"/>
    <d v="2016-09-29T00:00:00"/>
    <s v="Standard Class"/>
    <s v="KE-16420"/>
    <x v="722"/>
    <x v="1"/>
    <s v="United States"/>
    <x v="241"/>
    <x v="21"/>
    <n v="97224"/>
    <x v="1"/>
    <s v="OFF-BI-10004828"/>
    <x v="1"/>
    <x v="8"/>
    <x v="1587"/>
    <x v="3079"/>
    <x v="7"/>
    <x v="6"/>
    <n v="-3.5154000000000001"/>
  </r>
  <r>
    <n v="4083"/>
    <s v="US-2017-151316"/>
    <d v="2017-06-24T00:00:00"/>
    <d v="2017-06-30T00:00:00"/>
    <s v="Standard Class"/>
    <s v="MC-17635"/>
    <x v="637"/>
    <x v="1"/>
    <s v="United States"/>
    <x v="27"/>
    <x v="10"/>
    <n v="62521"/>
    <x v="2"/>
    <s v="OFF-BI-10004632"/>
    <x v="1"/>
    <x v="8"/>
    <x v="569"/>
    <x v="641"/>
    <x v="1"/>
    <x v="3"/>
    <n v="-320.23950000000002"/>
  </r>
  <r>
    <n v="4084"/>
    <s v="US-2017-151316"/>
    <d v="2017-06-24T00:00:00"/>
    <d v="2017-06-30T00:00:00"/>
    <s v="Standard Class"/>
    <s v="MC-17635"/>
    <x v="637"/>
    <x v="1"/>
    <s v="United States"/>
    <x v="27"/>
    <x v="10"/>
    <n v="62521"/>
    <x v="2"/>
    <s v="OFF-PA-10000327"/>
    <x v="1"/>
    <x v="10"/>
    <x v="1437"/>
    <x v="1495"/>
    <x v="1"/>
    <x v="2"/>
    <n v="3.21"/>
  </r>
  <r>
    <n v="4085"/>
    <s v="CA-2017-163692"/>
    <d v="2017-09-07T00:00:00"/>
    <d v="2017-09-09T00:00:00"/>
    <s v="First Class"/>
    <s v="Dp-13240"/>
    <x v="656"/>
    <x v="2"/>
    <s v="United States"/>
    <x v="42"/>
    <x v="16"/>
    <n v="85023"/>
    <x v="1"/>
    <s v="OFF-BI-10003291"/>
    <x v="1"/>
    <x v="8"/>
    <x v="44"/>
    <x v="3080"/>
    <x v="1"/>
    <x v="6"/>
    <n v="-6.0236999999999998"/>
  </r>
  <r>
    <n v="4086"/>
    <s v="CA-2016-111913"/>
    <d v="2016-08-04T00:00:00"/>
    <d v="2016-08-06T00:00:00"/>
    <s v="Second Class"/>
    <s v="LC-16930"/>
    <x v="18"/>
    <x v="1"/>
    <s v="United States"/>
    <x v="301"/>
    <x v="1"/>
    <n v="95823"/>
    <x v="1"/>
    <s v="TEC-PH-10002275"/>
    <x v="2"/>
    <x v="7"/>
    <x v="7"/>
    <x v="3081"/>
    <x v="0"/>
    <x v="2"/>
    <n v="30.238399999999999"/>
  </r>
  <r>
    <n v="4087"/>
    <s v="CA-2016-111913"/>
    <d v="2016-08-04T00:00:00"/>
    <d v="2016-08-06T00:00:00"/>
    <s v="Second Class"/>
    <s v="LC-16930"/>
    <x v="18"/>
    <x v="1"/>
    <s v="United States"/>
    <x v="301"/>
    <x v="1"/>
    <n v="95823"/>
    <x v="1"/>
    <s v="OFF-BI-10003291"/>
    <x v="1"/>
    <x v="8"/>
    <x v="44"/>
    <x v="3082"/>
    <x v="1"/>
    <x v="2"/>
    <n v="7.0712999999999999"/>
  </r>
  <r>
    <n v="4088"/>
    <s v="CA-2016-111913"/>
    <d v="2016-08-04T00:00:00"/>
    <d v="2016-08-06T00:00:00"/>
    <s v="Second Class"/>
    <s v="LC-16930"/>
    <x v="18"/>
    <x v="1"/>
    <s v="United States"/>
    <x v="301"/>
    <x v="1"/>
    <n v="95823"/>
    <x v="1"/>
    <s v="OFF-BI-10000343"/>
    <x v="1"/>
    <x v="8"/>
    <x v="186"/>
    <x v="692"/>
    <x v="1"/>
    <x v="2"/>
    <n v="3.9771000000000001"/>
  </r>
  <r>
    <n v="4089"/>
    <s v="US-2014-156559"/>
    <d v="2014-08-19T00:00:00"/>
    <d v="2014-08-26T00:00:00"/>
    <s v="Standard Class"/>
    <s v="LH-16900"/>
    <x v="23"/>
    <x v="0"/>
    <s v="United States"/>
    <x v="186"/>
    <x v="36"/>
    <n v="72401"/>
    <x v="0"/>
    <s v="FUR-BO-10000711"/>
    <x v="0"/>
    <x v="0"/>
    <x v="1614"/>
    <x v="3083"/>
    <x v="6"/>
    <x v="0"/>
    <n v="172.48140000000001"/>
  </r>
  <r>
    <n v="4090"/>
    <s v="CA-2016-161473"/>
    <d v="2016-04-01T00:00:00"/>
    <d v="2016-04-05T00:00:00"/>
    <s v="Standard Class"/>
    <s v="TB-21175"/>
    <x v="533"/>
    <x v="1"/>
    <s v="United States"/>
    <x v="20"/>
    <x v="15"/>
    <n v="10035"/>
    <x v="3"/>
    <s v="OFF-LA-10001297"/>
    <x v="1"/>
    <x v="2"/>
    <x v="488"/>
    <x v="343"/>
    <x v="0"/>
    <x v="0"/>
    <n v="9.9359999999999999"/>
  </r>
  <r>
    <n v="4091"/>
    <s v="CA-2016-161473"/>
    <d v="2016-04-01T00:00:00"/>
    <d v="2016-04-05T00:00:00"/>
    <s v="Standard Class"/>
    <s v="TB-21175"/>
    <x v="533"/>
    <x v="1"/>
    <s v="United States"/>
    <x v="20"/>
    <x v="15"/>
    <n v="10035"/>
    <x v="3"/>
    <s v="OFF-SU-10001574"/>
    <x v="1"/>
    <x v="14"/>
    <x v="503"/>
    <x v="1023"/>
    <x v="1"/>
    <x v="0"/>
    <n v="3.2850000000000001"/>
  </r>
  <r>
    <n v="4092"/>
    <s v="CA-2016-161473"/>
    <d v="2016-04-01T00:00:00"/>
    <d v="2016-04-05T00:00:00"/>
    <s v="Standard Class"/>
    <s v="TB-21175"/>
    <x v="533"/>
    <x v="1"/>
    <s v="United States"/>
    <x v="20"/>
    <x v="15"/>
    <n v="10035"/>
    <x v="3"/>
    <s v="OFF-BI-10003305"/>
    <x v="1"/>
    <x v="8"/>
    <x v="570"/>
    <x v="642"/>
    <x v="1"/>
    <x v="2"/>
    <n v="4.6643999999999997"/>
  </r>
  <r>
    <n v="4093"/>
    <s v="CA-2017-166576"/>
    <d v="2017-05-16T00:00:00"/>
    <d v="2017-05-18T00:00:00"/>
    <s v="First Class"/>
    <s v="JM-15865"/>
    <x v="622"/>
    <x v="0"/>
    <s v="United States"/>
    <x v="59"/>
    <x v="24"/>
    <n v="44312"/>
    <x v="3"/>
    <s v="OFF-ST-10002574"/>
    <x v="1"/>
    <x v="4"/>
    <x v="935"/>
    <x v="3084"/>
    <x v="0"/>
    <x v="2"/>
    <n v="-55.256"/>
  </r>
  <r>
    <n v="4094"/>
    <s v="CA-2015-102491"/>
    <d v="2015-08-24T00:00:00"/>
    <d v="2015-08-28T00:00:00"/>
    <s v="Standard Class"/>
    <s v="KW-16435"/>
    <x v="147"/>
    <x v="0"/>
    <s v="United States"/>
    <x v="159"/>
    <x v="0"/>
    <n v="41042"/>
    <x v="0"/>
    <s v="TEC-MA-10000864"/>
    <x v="2"/>
    <x v="15"/>
    <x v="201"/>
    <x v="3085"/>
    <x v="3"/>
    <x v="0"/>
    <n v="1416.8"/>
  </r>
  <r>
    <n v="4095"/>
    <s v="CA-2015-102491"/>
    <d v="2015-08-24T00:00:00"/>
    <d v="2015-08-28T00:00:00"/>
    <s v="Standard Class"/>
    <s v="KW-16435"/>
    <x v="147"/>
    <x v="0"/>
    <s v="United States"/>
    <x v="159"/>
    <x v="0"/>
    <n v="41042"/>
    <x v="0"/>
    <s v="TEC-AC-10003289"/>
    <x v="2"/>
    <x v="11"/>
    <x v="1218"/>
    <x v="1095"/>
    <x v="4"/>
    <x v="0"/>
    <n v="18.390799999999999"/>
  </r>
  <r>
    <n v="4096"/>
    <s v="CA-2015-102491"/>
    <d v="2015-08-24T00:00:00"/>
    <d v="2015-08-28T00:00:00"/>
    <s v="Standard Class"/>
    <s v="KW-16435"/>
    <x v="147"/>
    <x v="0"/>
    <s v="United States"/>
    <x v="159"/>
    <x v="0"/>
    <n v="41042"/>
    <x v="0"/>
    <s v="TEC-PH-10001619"/>
    <x v="2"/>
    <x v="7"/>
    <x v="1594"/>
    <x v="2133"/>
    <x v="1"/>
    <x v="0"/>
    <n v="170.51130000000001"/>
  </r>
  <r>
    <n v="4097"/>
    <s v="CA-2014-116904"/>
    <d v="2014-09-23T00:00:00"/>
    <d v="2014-09-28T00:00:00"/>
    <s v="Standard Class"/>
    <s v="SC-20095"/>
    <x v="183"/>
    <x v="0"/>
    <s v="United States"/>
    <x v="31"/>
    <x v="11"/>
    <n v="55407"/>
    <x v="2"/>
    <s v="OFF-PA-10004888"/>
    <x v="1"/>
    <x v="10"/>
    <x v="968"/>
    <x v="56"/>
    <x v="2"/>
    <x v="0"/>
    <n v="15.552"/>
  </r>
  <r>
    <n v="4098"/>
    <s v="CA-2014-116904"/>
    <d v="2014-09-23T00:00:00"/>
    <d v="2014-09-28T00:00:00"/>
    <s v="Standard Class"/>
    <s v="SC-20095"/>
    <x v="183"/>
    <x v="0"/>
    <s v="United States"/>
    <x v="31"/>
    <x v="11"/>
    <n v="55407"/>
    <x v="2"/>
    <s v="OFF-ST-10000736"/>
    <x v="1"/>
    <x v="4"/>
    <x v="460"/>
    <x v="3086"/>
    <x v="2"/>
    <x v="0"/>
    <n v="16.196000000000002"/>
  </r>
  <r>
    <n v="4099"/>
    <s v="CA-2014-116904"/>
    <d v="2014-09-23T00:00:00"/>
    <d v="2014-09-28T00:00:00"/>
    <s v="Standard Class"/>
    <s v="SC-20095"/>
    <x v="183"/>
    <x v="0"/>
    <s v="United States"/>
    <x v="31"/>
    <x v="11"/>
    <n v="55407"/>
    <x v="2"/>
    <s v="OFF-BI-10001120"/>
    <x v="1"/>
    <x v="8"/>
    <x v="1615"/>
    <x v="3087"/>
    <x v="2"/>
    <x v="0"/>
    <n v="4630.4754999999996"/>
  </r>
  <r>
    <n v="4100"/>
    <s v="CA-2014-116904"/>
    <d v="2014-09-23T00:00:00"/>
    <d v="2014-09-28T00:00:00"/>
    <s v="Standard Class"/>
    <s v="SC-20095"/>
    <x v="183"/>
    <x v="0"/>
    <s v="United States"/>
    <x v="31"/>
    <x v="11"/>
    <n v="55407"/>
    <x v="2"/>
    <s v="OFF-BI-10000301"/>
    <x v="1"/>
    <x v="8"/>
    <x v="625"/>
    <x v="3088"/>
    <x v="0"/>
    <x v="0"/>
    <n v="6.47"/>
  </r>
  <r>
    <n v="4101"/>
    <s v="US-2017-102288"/>
    <d v="2017-06-19T00:00:00"/>
    <d v="2017-06-23T00:00:00"/>
    <s v="Standard Class"/>
    <s v="ZC-21910"/>
    <x v="233"/>
    <x v="0"/>
    <s v="United States"/>
    <x v="12"/>
    <x v="5"/>
    <n v="77095"/>
    <x v="2"/>
    <s v="OFF-AP-10004655"/>
    <x v="1"/>
    <x v="9"/>
    <x v="1616"/>
    <x v="3089"/>
    <x v="7"/>
    <x v="3"/>
    <n v="-5.2072000000000003"/>
  </r>
  <r>
    <n v="4102"/>
    <s v="US-2017-102288"/>
    <d v="2017-06-19T00:00:00"/>
    <d v="2017-06-23T00:00:00"/>
    <s v="Standard Class"/>
    <s v="ZC-21910"/>
    <x v="233"/>
    <x v="0"/>
    <s v="United States"/>
    <x v="12"/>
    <x v="5"/>
    <n v="77095"/>
    <x v="2"/>
    <s v="OFF-AP-10002906"/>
    <x v="1"/>
    <x v="9"/>
    <x v="1097"/>
    <x v="3090"/>
    <x v="7"/>
    <x v="3"/>
    <n v="-1.1100000000000001"/>
  </r>
  <r>
    <n v="4103"/>
    <s v="US-2017-102288"/>
    <d v="2017-06-19T00:00:00"/>
    <d v="2017-06-23T00:00:00"/>
    <s v="Standard Class"/>
    <s v="ZC-21910"/>
    <x v="233"/>
    <x v="0"/>
    <s v="United States"/>
    <x v="12"/>
    <x v="5"/>
    <n v="77095"/>
    <x v="2"/>
    <s v="OFF-PA-10000740"/>
    <x v="1"/>
    <x v="10"/>
    <x v="1248"/>
    <x v="3091"/>
    <x v="8"/>
    <x v="2"/>
    <n v="47.507199999999997"/>
  </r>
  <r>
    <n v="4104"/>
    <s v="CA-2017-137456"/>
    <d v="2017-12-21T00:00:00"/>
    <d v="2017-12-21T00:00:00"/>
    <s v="Same Day"/>
    <s v="RB-19465"/>
    <x v="46"/>
    <x v="2"/>
    <s v="United States"/>
    <x v="9"/>
    <x v="8"/>
    <n v="68025"/>
    <x v="2"/>
    <s v="FUR-FU-10001940"/>
    <x v="0"/>
    <x v="5"/>
    <x v="222"/>
    <x v="204"/>
    <x v="0"/>
    <x v="0"/>
    <n v="7.0048000000000004"/>
  </r>
  <r>
    <n v="4105"/>
    <s v="US-2017-155999"/>
    <d v="2017-08-07T00:00:00"/>
    <d v="2017-08-13T00:00:00"/>
    <s v="Standard Class"/>
    <s v="JK-15370"/>
    <x v="271"/>
    <x v="0"/>
    <s v="United States"/>
    <x v="70"/>
    <x v="1"/>
    <n v="92105"/>
    <x v="1"/>
    <s v="TEC-PH-10000439"/>
    <x v="2"/>
    <x v="7"/>
    <x v="878"/>
    <x v="3092"/>
    <x v="2"/>
    <x v="2"/>
    <n v="17.9955"/>
  </r>
  <r>
    <n v="4106"/>
    <s v="US-2017-155999"/>
    <d v="2017-08-07T00:00:00"/>
    <d v="2017-08-13T00:00:00"/>
    <s v="Standard Class"/>
    <s v="JK-15370"/>
    <x v="271"/>
    <x v="0"/>
    <s v="United States"/>
    <x v="70"/>
    <x v="1"/>
    <n v="92105"/>
    <x v="1"/>
    <s v="OFF-BI-10000404"/>
    <x v="1"/>
    <x v="8"/>
    <x v="481"/>
    <x v="1273"/>
    <x v="0"/>
    <x v="2"/>
    <n v="4.6440000000000001"/>
  </r>
  <r>
    <n v="4107"/>
    <s v="US-2016-148334"/>
    <d v="2016-08-22T00:00:00"/>
    <d v="2016-08-26T00:00:00"/>
    <s v="Standard Class"/>
    <s v="DD-13570"/>
    <x v="732"/>
    <x v="0"/>
    <s v="United States"/>
    <x v="12"/>
    <x v="5"/>
    <n v="77041"/>
    <x v="2"/>
    <s v="OFF-BI-10003676"/>
    <x v="1"/>
    <x v="8"/>
    <x v="824"/>
    <x v="3093"/>
    <x v="0"/>
    <x v="3"/>
    <n v="-6.8992000000000004"/>
  </r>
  <r>
    <n v="4108"/>
    <s v="CA-2015-105599"/>
    <d v="2015-09-07T00:00:00"/>
    <d v="2015-09-07T00:00:00"/>
    <s v="Same Day"/>
    <s v="MC-17275"/>
    <x v="507"/>
    <x v="0"/>
    <s v="United States"/>
    <x v="20"/>
    <x v="15"/>
    <n v="10011"/>
    <x v="3"/>
    <s v="OFF-ST-10002486"/>
    <x v="1"/>
    <x v="4"/>
    <x v="700"/>
    <x v="540"/>
    <x v="0"/>
    <x v="0"/>
    <n v="0.2792"/>
  </r>
  <r>
    <n v="4109"/>
    <s v="CA-2015-105599"/>
    <d v="2015-09-07T00:00:00"/>
    <d v="2015-09-07T00:00:00"/>
    <s v="Same Day"/>
    <s v="MC-17275"/>
    <x v="507"/>
    <x v="0"/>
    <s v="United States"/>
    <x v="20"/>
    <x v="15"/>
    <n v="10011"/>
    <x v="3"/>
    <s v="FUR-TA-10003837"/>
    <x v="0"/>
    <x v="3"/>
    <x v="1466"/>
    <x v="3094"/>
    <x v="1"/>
    <x v="10"/>
    <n v="-14.1639"/>
  </r>
  <r>
    <n v="4110"/>
    <s v="CA-2015-153717"/>
    <d v="2015-12-25T00:00:00"/>
    <d v="2016-01-01T00:00:00"/>
    <s v="Standard Class"/>
    <s v="DL-13495"/>
    <x v="393"/>
    <x v="1"/>
    <s v="United States"/>
    <x v="66"/>
    <x v="12"/>
    <n v="48227"/>
    <x v="2"/>
    <s v="TEC-PH-10002923"/>
    <x v="2"/>
    <x v="7"/>
    <x v="687"/>
    <x v="2227"/>
    <x v="0"/>
    <x v="0"/>
    <n v="19.974599999999999"/>
  </r>
  <r>
    <n v="4111"/>
    <s v="CA-2015-153717"/>
    <d v="2015-12-25T00:00:00"/>
    <d v="2016-01-01T00:00:00"/>
    <s v="Standard Class"/>
    <s v="DL-13495"/>
    <x v="393"/>
    <x v="1"/>
    <s v="United States"/>
    <x v="66"/>
    <x v="12"/>
    <n v="48227"/>
    <x v="2"/>
    <s v="FUR-BO-10004360"/>
    <x v="0"/>
    <x v="0"/>
    <x v="1617"/>
    <x v="3095"/>
    <x v="7"/>
    <x v="0"/>
    <n v="20.927399999999999"/>
  </r>
  <r>
    <n v="4112"/>
    <s v="CA-2015-153717"/>
    <d v="2015-12-25T00:00:00"/>
    <d v="2016-01-01T00:00:00"/>
    <s v="Standard Class"/>
    <s v="DL-13495"/>
    <x v="393"/>
    <x v="1"/>
    <s v="United States"/>
    <x v="66"/>
    <x v="12"/>
    <n v="48227"/>
    <x v="2"/>
    <s v="OFF-PA-10002160"/>
    <x v="1"/>
    <x v="10"/>
    <x v="1199"/>
    <x v="1686"/>
    <x v="1"/>
    <x v="0"/>
    <n v="8.4966000000000008"/>
  </r>
  <r>
    <n v="4113"/>
    <s v="CA-2015-153717"/>
    <d v="2015-12-25T00:00:00"/>
    <d v="2016-01-01T00:00:00"/>
    <s v="Standard Class"/>
    <s v="DL-13495"/>
    <x v="393"/>
    <x v="1"/>
    <s v="United States"/>
    <x v="66"/>
    <x v="12"/>
    <n v="48227"/>
    <x v="2"/>
    <s v="OFF-AR-10002375"/>
    <x v="1"/>
    <x v="6"/>
    <x v="831"/>
    <x v="175"/>
    <x v="7"/>
    <x v="0"/>
    <n v="0.95120000000000005"/>
  </r>
  <r>
    <n v="4114"/>
    <s v="CA-2015-116687"/>
    <d v="2015-05-02T00:00:00"/>
    <d v="2015-05-07T00:00:00"/>
    <s v="Standard Class"/>
    <s v="NC-18625"/>
    <x v="544"/>
    <x v="1"/>
    <s v="United States"/>
    <x v="12"/>
    <x v="5"/>
    <n v="77095"/>
    <x v="2"/>
    <s v="OFF-LA-10000443"/>
    <x v="1"/>
    <x v="2"/>
    <x v="1127"/>
    <x v="3096"/>
    <x v="1"/>
    <x v="2"/>
    <n v="2.9889000000000001"/>
  </r>
  <r>
    <n v="4115"/>
    <s v="CA-2015-116687"/>
    <d v="2015-05-02T00:00:00"/>
    <d v="2015-05-07T00:00:00"/>
    <s v="Standard Class"/>
    <s v="NC-18625"/>
    <x v="544"/>
    <x v="1"/>
    <s v="United States"/>
    <x v="12"/>
    <x v="5"/>
    <n v="77095"/>
    <x v="2"/>
    <s v="TEC-PH-10001750"/>
    <x v="2"/>
    <x v="7"/>
    <x v="977"/>
    <x v="3097"/>
    <x v="1"/>
    <x v="2"/>
    <n v="13.857900000000001"/>
  </r>
  <r>
    <n v="4116"/>
    <s v="CA-2016-163573"/>
    <d v="2016-11-24T00:00:00"/>
    <d v="2016-11-27T00:00:00"/>
    <s v="First Class"/>
    <s v="AC-10450"/>
    <x v="549"/>
    <x v="0"/>
    <s v="United States"/>
    <x v="4"/>
    <x v="4"/>
    <n v="98105"/>
    <x v="1"/>
    <s v="OFF-BI-10004632"/>
    <x v="1"/>
    <x v="8"/>
    <x v="569"/>
    <x v="3098"/>
    <x v="2"/>
    <x v="2"/>
    <n v="381.23750000000001"/>
  </r>
  <r>
    <n v="4117"/>
    <s v="CA-2015-153416"/>
    <d v="2015-11-24T00:00:00"/>
    <d v="2015-11-29T00:00:00"/>
    <s v="Standard Class"/>
    <s v="TS-21340"/>
    <x v="358"/>
    <x v="0"/>
    <s v="United States"/>
    <x v="1"/>
    <x v="1"/>
    <n v="90036"/>
    <x v="1"/>
    <s v="OFF-BI-10002813"/>
    <x v="1"/>
    <x v="8"/>
    <x v="914"/>
    <x v="754"/>
    <x v="0"/>
    <x v="2"/>
    <n v="0.99"/>
  </r>
  <r>
    <n v="4118"/>
    <s v="CA-2015-153416"/>
    <d v="2015-11-24T00:00:00"/>
    <d v="2015-11-29T00:00:00"/>
    <s v="Standard Class"/>
    <s v="TS-21340"/>
    <x v="358"/>
    <x v="0"/>
    <s v="United States"/>
    <x v="1"/>
    <x v="1"/>
    <n v="90036"/>
    <x v="1"/>
    <s v="OFF-PA-10002005"/>
    <x v="1"/>
    <x v="10"/>
    <x v="510"/>
    <x v="537"/>
    <x v="1"/>
    <x v="0"/>
    <n v="9.3312000000000008"/>
  </r>
  <r>
    <n v="4119"/>
    <s v="CA-2015-153416"/>
    <d v="2015-11-24T00:00:00"/>
    <d v="2015-11-29T00:00:00"/>
    <s v="Standard Class"/>
    <s v="TS-21340"/>
    <x v="358"/>
    <x v="0"/>
    <s v="United States"/>
    <x v="1"/>
    <x v="1"/>
    <n v="90036"/>
    <x v="1"/>
    <s v="OFF-ST-10000060"/>
    <x v="1"/>
    <x v="4"/>
    <x v="392"/>
    <x v="3099"/>
    <x v="3"/>
    <x v="0"/>
    <n v="54.583199999999998"/>
  </r>
  <r>
    <n v="4120"/>
    <s v="CA-2015-153416"/>
    <d v="2015-11-24T00:00:00"/>
    <d v="2015-11-29T00:00:00"/>
    <s v="Standard Class"/>
    <s v="TS-21340"/>
    <x v="358"/>
    <x v="0"/>
    <s v="United States"/>
    <x v="1"/>
    <x v="1"/>
    <n v="90036"/>
    <x v="1"/>
    <s v="OFF-BI-10002706"/>
    <x v="1"/>
    <x v="8"/>
    <x v="276"/>
    <x v="3100"/>
    <x v="8"/>
    <x v="2"/>
    <n v="29.702400000000001"/>
  </r>
  <r>
    <n v="4121"/>
    <s v="CA-2017-117394"/>
    <d v="2017-09-04T00:00:00"/>
    <d v="2017-09-10T00:00:00"/>
    <s v="Standard Class"/>
    <s v="MM-17920"/>
    <x v="462"/>
    <x v="0"/>
    <s v="United States"/>
    <x v="10"/>
    <x v="9"/>
    <n v="19120"/>
    <x v="3"/>
    <s v="TEC-AC-10000199"/>
    <x v="2"/>
    <x v="11"/>
    <x v="1618"/>
    <x v="2160"/>
    <x v="4"/>
    <x v="2"/>
    <n v="-1.4279999999999999"/>
  </r>
  <r>
    <n v="4122"/>
    <s v="CA-2017-133823"/>
    <d v="2017-05-11T00:00:00"/>
    <d v="2017-05-12T00:00:00"/>
    <s v="Same Day"/>
    <s v="LP-17080"/>
    <x v="221"/>
    <x v="0"/>
    <s v="United States"/>
    <x v="4"/>
    <x v="4"/>
    <n v="98103"/>
    <x v="1"/>
    <s v="OFF-PA-10002870"/>
    <x v="1"/>
    <x v="10"/>
    <x v="902"/>
    <x v="776"/>
    <x v="5"/>
    <x v="0"/>
    <n v="16.847999999999999"/>
  </r>
  <r>
    <n v="4123"/>
    <s v="CA-2017-133823"/>
    <d v="2017-05-11T00:00:00"/>
    <d v="2017-05-12T00:00:00"/>
    <s v="Same Day"/>
    <s v="LP-17080"/>
    <x v="221"/>
    <x v="0"/>
    <s v="United States"/>
    <x v="4"/>
    <x v="4"/>
    <n v="98103"/>
    <x v="1"/>
    <s v="OFF-LA-10004545"/>
    <x v="1"/>
    <x v="2"/>
    <x v="1337"/>
    <x v="3101"/>
    <x v="1"/>
    <x v="0"/>
    <n v="17.667300000000001"/>
  </r>
  <r>
    <n v="4124"/>
    <s v="CA-2017-133823"/>
    <d v="2017-05-11T00:00:00"/>
    <d v="2017-05-12T00:00:00"/>
    <s v="Same Day"/>
    <s v="LP-17080"/>
    <x v="221"/>
    <x v="0"/>
    <s v="United States"/>
    <x v="4"/>
    <x v="4"/>
    <n v="98103"/>
    <x v="1"/>
    <s v="OFF-BI-10000962"/>
    <x v="1"/>
    <x v="8"/>
    <x v="1513"/>
    <x v="3102"/>
    <x v="0"/>
    <x v="2"/>
    <n v="9.4366000000000003"/>
  </r>
  <r>
    <n v="4125"/>
    <s v="CA-2014-127523"/>
    <d v="2014-05-11T00:00:00"/>
    <d v="2014-05-18T00:00:00"/>
    <s v="Standard Class"/>
    <s v="BG-11695"/>
    <x v="410"/>
    <x v="1"/>
    <s v="United States"/>
    <x v="232"/>
    <x v="15"/>
    <n v="13601"/>
    <x v="3"/>
    <s v="OFF-AP-10004249"/>
    <x v="1"/>
    <x v="9"/>
    <x v="360"/>
    <x v="382"/>
    <x v="1"/>
    <x v="0"/>
    <n v="9.6957000000000004"/>
  </r>
  <r>
    <n v="4126"/>
    <s v="CA-2017-123239"/>
    <d v="2017-07-27T00:00:00"/>
    <d v="2017-07-31T00:00:00"/>
    <s v="Second Class"/>
    <s v="MG-18145"/>
    <x v="207"/>
    <x v="0"/>
    <s v="United States"/>
    <x v="108"/>
    <x v="2"/>
    <n v="32216"/>
    <x v="0"/>
    <s v="FUR-FU-10001602"/>
    <x v="0"/>
    <x v="5"/>
    <x v="766"/>
    <x v="3103"/>
    <x v="1"/>
    <x v="2"/>
    <n v="-2.2757999999999998"/>
  </r>
  <r>
    <n v="4127"/>
    <s v="CA-2017-156769"/>
    <d v="2017-05-06T00:00:00"/>
    <d v="2017-05-09T00:00:00"/>
    <s v="First Class"/>
    <s v="GZ-14470"/>
    <x v="47"/>
    <x v="0"/>
    <s v="United States"/>
    <x v="81"/>
    <x v="17"/>
    <n v="22204"/>
    <x v="0"/>
    <s v="OFF-AR-10003179"/>
    <x v="1"/>
    <x v="6"/>
    <x v="1574"/>
    <x v="3104"/>
    <x v="5"/>
    <x v="0"/>
    <n v="18.037800000000001"/>
  </r>
  <r>
    <n v="4128"/>
    <s v="CA-2014-127299"/>
    <d v="2014-09-19T00:00:00"/>
    <d v="2014-09-24T00:00:00"/>
    <s v="Standard Class"/>
    <s v="JL-15835"/>
    <x v="252"/>
    <x v="0"/>
    <s v="United States"/>
    <x v="35"/>
    <x v="3"/>
    <n v="28205"/>
    <x v="0"/>
    <s v="OFF-ST-10003722"/>
    <x v="1"/>
    <x v="4"/>
    <x v="767"/>
    <x v="3105"/>
    <x v="5"/>
    <x v="2"/>
    <n v="7.5762"/>
  </r>
  <r>
    <n v="4129"/>
    <s v="CA-2014-127299"/>
    <d v="2014-09-19T00:00:00"/>
    <d v="2014-09-24T00:00:00"/>
    <s v="Standard Class"/>
    <s v="JL-15835"/>
    <x v="252"/>
    <x v="0"/>
    <s v="United States"/>
    <x v="35"/>
    <x v="3"/>
    <n v="28205"/>
    <x v="0"/>
    <s v="TEC-MA-10001127"/>
    <x v="2"/>
    <x v="15"/>
    <x v="1619"/>
    <x v="3106"/>
    <x v="1"/>
    <x v="5"/>
    <n v="-944.99459999999999"/>
  </r>
  <r>
    <n v="4130"/>
    <s v="CA-2015-121272"/>
    <d v="2015-03-29T00:00:00"/>
    <d v="2015-04-04T00:00:00"/>
    <s v="Standard Class"/>
    <s v="DO-13435"/>
    <x v="157"/>
    <x v="0"/>
    <s v="United States"/>
    <x v="4"/>
    <x v="4"/>
    <n v="98103"/>
    <x v="1"/>
    <s v="OFF-AP-10001947"/>
    <x v="1"/>
    <x v="9"/>
    <x v="1537"/>
    <x v="3107"/>
    <x v="4"/>
    <x v="0"/>
    <n v="21.251200000000001"/>
  </r>
  <r>
    <n v="4131"/>
    <s v="CA-2014-115336"/>
    <d v="2014-11-18T00:00:00"/>
    <d v="2014-11-25T00:00:00"/>
    <s v="Standard Class"/>
    <s v="AB-10600"/>
    <x v="448"/>
    <x v="1"/>
    <s v="United States"/>
    <x v="22"/>
    <x v="10"/>
    <n v="60623"/>
    <x v="2"/>
    <s v="OFF-BI-10001107"/>
    <x v="1"/>
    <x v="8"/>
    <x v="497"/>
    <x v="3108"/>
    <x v="2"/>
    <x v="3"/>
    <n v="-23.891999999999999"/>
  </r>
  <r>
    <n v="4132"/>
    <s v="CA-2015-111703"/>
    <d v="2015-07-02T00:00:00"/>
    <d v="2015-07-09T00:00:00"/>
    <s v="Standard Class"/>
    <s v="KB-16315"/>
    <x v="41"/>
    <x v="0"/>
    <s v="United States"/>
    <x v="389"/>
    <x v="2"/>
    <n v="33021"/>
    <x v="0"/>
    <s v="OFF-PA-10000349"/>
    <x v="1"/>
    <x v="10"/>
    <x v="33"/>
    <x v="1627"/>
    <x v="1"/>
    <x v="2"/>
    <n v="4.0338000000000003"/>
  </r>
  <r>
    <n v="4133"/>
    <s v="CA-2015-111703"/>
    <d v="2015-07-02T00:00:00"/>
    <d v="2015-07-09T00:00:00"/>
    <s v="Standard Class"/>
    <s v="KB-16315"/>
    <x v="41"/>
    <x v="0"/>
    <s v="United States"/>
    <x v="389"/>
    <x v="2"/>
    <n v="33021"/>
    <x v="0"/>
    <s v="OFF-PA-10003349"/>
    <x v="1"/>
    <x v="10"/>
    <x v="220"/>
    <x v="12"/>
    <x v="1"/>
    <x v="2"/>
    <n v="5.6375999999999999"/>
  </r>
  <r>
    <n v="4134"/>
    <s v="CA-2014-128839"/>
    <d v="2014-09-08T00:00:00"/>
    <d v="2014-09-13T00:00:00"/>
    <s v="Standard Class"/>
    <s v="TT-21070"/>
    <x v="74"/>
    <x v="0"/>
    <s v="United States"/>
    <x v="269"/>
    <x v="17"/>
    <n v="23320"/>
    <x v="0"/>
    <s v="OFF-FA-10002280"/>
    <x v="1"/>
    <x v="13"/>
    <x v="659"/>
    <x v="47"/>
    <x v="6"/>
    <x v="0"/>
    <n v="21.6"/>
  </r>
  <r>
    <n v="4135"/>
    <s v="CA-2014-128839"/>
    <d v="2014-09-08T00:00:00"/>
    <d v="2014-09-13T00:00:00"/>
    <s v="Standard Class"/>
    <s v="TT-21070"/>
    <x v="74"/>
    <x v="0"/>
    <s v="United States"/>
    <x v="269"/>
    <x v="17"/>
    <n v="23320"/>
    <x v="0"/>
    <s v="TEC-MA-10000029"/>
    <x v="2"/>
    <x v="15"/>
    <x v="381"/>
    <x v="2713"/>
    <x v="1"/>
    <x v="0"/>
    <n v="90.287099999999995"/>
  </r>
  <r>
    <n v="4136"/>
    <s v="CA-2017-105914"/>
    <d v="2017-10-02T00:00:00"/>
    <d v="2017-10-08T00:00:00"/>
    <s v="Standard Class"/>
    <s v="PV-18985"/>
    <x v="391"/>
    <x v="2"/>
    <s v="United States"/>
    <x v="1"/>
    <x v="1"/>
    <n v="90036"/>
    <x v="1"/>
    <s v="OFF-BI-10002854"/>
    <x v="1"/>
    <x v="8"/>
    <x v="904"/>
    <x v="3109"/>
    <x v="2"/>
    <x v="2"/>
    <n v="42.045000000000002"/>
  </r>
  <r>
    <n v="4137"/>
    <s v="CA-2017-105914"/>
    <d v="2017-10-02T00:00:00"/>
    <d v="2017-10-08T00:00:00"/>
    <s v="Standard Class"/>
    <s v="PV-18985"/>
    <x v="391"/>
    <x v="2"/>
    <s v="United States"/>
    <x v="1"/>
    <x v="1"/>
    <n v="90036"/>
    <x v="1"/>
    <s v="OFF-ST-10003716"/>
    <x v="1"/>
    <x v="4"/>
    <x v="898"/>
    <x v="3110"/>
    <x v="3"/>
    <x v="0"/>
    <n v="204.76820000000001"/>
  </r>
  <r>
    <n v="4138"/>
    <s v="CA-2017-110926"/>
    <d v="2017-11-19T00:00:00"/>
    <d v="2017-11-23T00:00:00"/>
    <s v="Standard Class"/>
    <s v="DD-13570"/>
    <x v="732"/>
    <x v="0"/>
    <s v="United States"/>
    <x v="166"/>
    <x v="17"/>
    <n v="22304"/>
    <x v="0"/>
    <s v="OFF-FA-10000624"/>
    <x v="1"/>
    <x v="13"/>
    <x v="294"/>
    <x v="2910"/>
    <x v="3"/>
    <x v="0"/>
    <n v="12.53"/>
  </r>
  <r>
    <n v="4139"/>
    <s v="CA-2016-117226"/>
    <d v="2016-12-30T00:00:00"/>
    <d v="2017-01-01T00:00:00"/>
    <s v="First Class"/>
    <s v="KD-16495"/>
    <x v="470"/>
    <x v="1"/>
    <s v="United States"/>
    <x v="390"/>
    <x v="5"/>
    <n v="77536"/>
    <x v="2"/>
    <s v="OFF-BI-10004654"/>
    <x v="1"/>
    <x v="8"/>
    <x v="68"/>
    <x v="3111"/>
    <x v="5"/>
    <x v="3"/>
    <n v="-10.385999999999999"/>
  </r>
  <r>
    <n v="4140"/>
    <s v="CA-2017-127313"/>
    <d v="2017-12-01T00:00:00"/>
    <d v="2017-12-04T00:00:00"/>
    <s v="First Class"/>
    <s v="RA-19285"/>
    <x v="267"/>
    <x v="0"/>
    <s v="United States"/>
    <x v="10"/>
    <x v="9"/>
    <n v="19120"/>
    <x v="3"/>
    <s v="OFF-ST-10001228"/>
    <x v="1"/>
    <x v="4"/>
    <x v="450"/>
    <x v="3112"/>
    <x v="1"/>
    <x v="2"/>
    <n v="2.3370000000000002"/>
  </r>
  <r>
    <n v="4141"/>
    <s v="CA-2017-127313"/>
    <d v="2017-12-01T00:00:00"/>
    <d v="2017-12-04T00:00:00"/>
    <s v="First Class"/>
    <s v="RA-19285"/>
    <x v="267"/>
    <x v="0"/>
    <s v="United States"/>
    <x v="10"/>
    <x v="9"/>
    <n v="19120"/>
    <x v="3"/>
    <s v="FUR-FU-10003798"/>
    <x v="0"/>
    <x v="5"/>
    <x v="1604"/>
    <x v="3017"/>
    <x v="2"/>
    <x v="2"/>
    <n v="13.846"/>
  </r>
  <r>
    <n v="4142"/>
    <s v="CA-2016-136287"/>
    <d v="2016-06-13T00:00:00"/>
    <d v="2016-06-17T00:00:00"/>
    <s v="Standard Class"/>
    <s v="SS-20590"/>
    <x v="196"/>
    <x v="0"/>
    <s v="United States"/>
    <x v="391"/>
    <x v="41"/>
    <n v="67212"/>
    <x v="2"/>
    <s v="OFF-LA-10003148"/>
    <x v="1"/>
    <x v="2"/>
    <x v="166"/>
    <x v="1365"/>
    <x v="1"/>
    <x v="0"/>
    <n v="8.6940000000000008"/>
  </r>
  <r>
    <n v="4143"/>
    <s v="US-2014-107699"/>
    <d v="2014-05-19T00:00:00"/>
    <d v="2014-05-23T00:00:00"/>
    <s v="Standard Class"/>
    <s v="JH-15820"/>
    <x v="581"/>
    <x v="0"/>
    <s v="United States"/>
    <x v="297"/>
    <x v="12"/>
    <n v="48640"/>
    <x v="2"/>
    <s v="OFF-BI-10001249"/>
    <x v="1"/>
    <x v="8"/>
    <x v="1191"/>
    <x v="3113"/>
    <x v="6"/>
    <x v="0"/>
    <n v="26.4132"/>
  </r>
  <r>
    <n v="4144"/>
    <s v="CA-2017-112725"/>
    <d v="2017-01-30T00:00:00"/>
    <d v="2017-02-06T00:00:00"/>
    <s v="Standard Class"/>
    <s v="EH-14125"/>
    <x v="258"/>
    <x v="2"/>
    <s v="United States"/>
    <x v="8"/>
    <x v="1"/>
    <n v="94110"/>
    <x v="1"/>
    <s v="OFF-AR-10003759"/>
    <x v="1"/>
    <x v="6"/>
    <x v="846"/>
    <x v="3114"/>
    <x v="3"/>
    <x v="0"/>
    <n v="5.7329999999999997"/>
  </r>
  <r>
    <n v="4145"/>
    <s v="CA-2017-112725"/>
    <d v="2017-01-30T00:00:00"/>
    <d v="2017-02-06T00:00:00"/>
    <s v="Standard Class"/>
    <s v="EH-14125"/>
    <x v="258"/>
    <x v="2"/>
    <s v="United States"/>
    <x v="8"/>
    <x v="1"/>
    <n v="94110"/>
    <x v="1"/>
    <s v="OFF-AR-10001227"/>
    <x v="1"/>
    <x v="6"/>
    <x v="1620"/>
    <x v="138"/>
    <x v="1"/>
    <x v="0"/>
    <n v="2.3814000000000002"/>
  </r>
  <r>
    <n v="4146"/>
    <s v="CA-2017-112725"/>
    <d v="2017-01-30T00:00:00"/>
    <d v="2017-02-06T00:00:00"/>
    <s v="Standard Class"/>
    <s v="EH-14125"/>
    <x v="258"/>
    <x v="2"/>
    <s v="United States"/>
    <x v="8"/>
    <x v="1"/>
    <n v="94110"/>
    <x v="1"/>
    <s v="FUR-CH-10000863"/>
    <x v="0"/>
    <x v="1"/>
    <x v="83"/>
    <x v="3115"/>
    <x v="7"/>
    <x v="2"/>
    <n v="-13.588200000000001"/>
  </r>
  <r>
    <n v="4147"/>
    <s v="CA-2015-136196"/>
    <d v="2015-11-28T00:00:00"/>
    <d v="2015-12-04T00:00:00"/>
    <s v="Standard Class"/>
    <s v="TP-21415"/>
    <x v="599"/>
    <x v="0"/>
    <s v="United States"/>
    <x v="210"/>
    <x v="15"/>
    <n v="11520"/>
    <x v="3"/>
    <s v="FUR-FU-10004017"/>
    <x v="0"/>
    <x v="5"/>
    <x v="217"/>
    <x v="802"/>
    <x v="1"/>
    <x v="0"/>
    <n v="64.518000000000001"/>
  </r>
  <r>
    <n v="4148"/>
    <s v="CA-2017-106068"/>
    <d v="2017-10-23T00:00:00"/>
    <d v="2017-10-28T00:00:00"/>
    <s v="Standard Class"/>
    <s v="RB-19330"/>
    <x v="713"/>
    <x v="0"/>
    <s v="United States"/>
    <x v="89"/>
    <x v="5"/>
    <n v="78745"/>
    <x v="2"/>
    <s v="OFF-BI-10000962"/>
    <x v="1"/>
    <x v="8"/>
    <x v="1513"/>
    <x v="3116"/>
    <x v="1"/>
    <x v="3"/>
    <n v="-15.1311"/>
  </r>
  <r>
    <n v="4149"/>
    <s v="CA-2017-106068"/>
    <d v="2017-10-23T00:00:00"/>
    <d v="2017-10-28T00:00:00"/>
    <s v="Standard Class"/>
    <s v="RB-19330"/>
    <x v="713"/>
    <x v="0"/>
    <s v="United States"/>
    <x v="89"/>
    <x v="5"/>
    <n v="78745"/>
    <x v="2"/>
    <s v="OFF-ST-10004507"/>
    <x v="1"/>
    <x v="4"/>
    <x v="457"/>
    <x v="3117"/>
    <x v="7"/>
    <x v="2"/>
    <n v="1.2004999999999999"/>
  </r>
  <r>
    <n v="4150"/>
    <s v="CA-2017-106068"/>
    <d v="2017-10-23T00:00:00"/>
    <d v="2017-10-28T00:00:00"/>
    <s v="Standard Class"/>
    <s v="RB-19330"/>
    <x v="713"/>
    <x v="0"/>
    <s v="United States"/>
    <x v="89"/>
    <x v="5"/>
    <n v="78745"/>
    <x v="2"/>
    <s v="TEC-AC-10002942"/>
    <x v="2"/>
    <x v="11"/>
    <x v="1606"/>
    <x v="3118"/>
    <x v="7"/>
    <x v="2"/>
    <n v="-2.0699999999999998"/>
  </r>
  <r>
    <n v="4151"/>
    <s v="CA-2017-106068"/>
    <d v="2017-10-23T00:00:00"/>
    <d v="2017-10-28T00:00:00"/>
    <s v="Standard Class"/>
    <s v="RB-19330"/>
    <x v="713"/>
    <x v="0"/>
    <s v="United States"/>
    <x v="89"/>
    <x v="5"/>
    <n v="78745"/>
    <x v="2"/>
    <s v="OFF-ST-10002344"/>
    <x v="1"/>
    <x v="4"/>
    <x v="865"/>
    <x v="1764"/>
    <x v="4"/>
    <x v="2"/>
    <n v="-58.305599999999998"/>
  </r>
  <r>
    <n v="4152"/>
    <s v="CA-2017-100160"/>
    <d v="2017-09-07T00:00:00"/>
    <d v="2017-09-11T00:00:00"/>
    <s v="Standard Class"/>
    <s v="CB-12025"/>
    <x v="90"/>
    <x v="0"/>
    <s v="United States"/>
    <x v="10"/>
    <x v="9"/>
    <n v="19134"/>
    <x v="3"/>
    <s v="OFF-LA-10002475"/>
    <x v="1"/>
    <x v="2"/>
    <x v="149"/>
    <x v="3119"/>
    <x v="2"/>
    <x v="2"/>
    <n v="9.8684999999999992"/>
  </r>
  <r>
    <n v="4153"/>
    <s v="CA-2017-100160"/>
    <d v="2017-09-07T00:00:00"/>
    <d v="2017-09-11T00:00:00"/>
    <s v="Standard Class"/>
    <s v="CB-12025"/>
    <x v="90"/>
    <x v="0"/>
    <s v="United States"/>
    <x v="10"/>
    <x v="9"/>
    <n v="19134"/>
    <x v="3"/>
    <s v="OFF-PA-10003072"/>
    <x v="1"/>
    <x v="10"/>
    <x v="927"/>
    <x v="12"/>
    <x v="1"/>
    <x v="2"/>
    <n v="5.4432"/>
  </r>
  <r>
    <n v="4154"/>
    <s v="CA-2017-100160"/>
    <d v="2017-09-07T00:00:00"/>
    <d v="2017-09-11T00:00:00"/>
    <s v="Standard Class"/>
    <s v="CB-12025"/>
    <x v="90"/>
    <x v="0"/>
    <s v="United States"/>
    <x v="10"/>
    <x v="9"/>
    <n v="19134"/>
    <x v="3"/>
    <s v="OFF-EN-10001509"/>
    <x v="1"/>
    <x v="12"/>
    <x v="29"/>
    <x v="319"/>
    <x v="1"/>
    <x v="2"/>
    <n v="1.6524000000000001"/>
  </r>
  <r>
    <n v="4155"/>
    <s v="CA-2016-139689"/>
    <d v="2016-12-29T00:00:00"/>
    <d v="2017-01-03T00:00:00"/>
    <s v="Standard Class"/>
    <s v="MP-17965"/>
    <x v="172"/>
    <x v="1"/>
    <s v="United States"/>
    <x v="39"/>
    <x v="18"/>
    <n v="37620"/>
    <x v="0"/>
    <s v="OFF-BI-10004781"/>
    <x v="1"/>
    <x v="8"/>
    <x v="133"/>
    <x v="1795"/>
    <x v="4"/>
    <x v="6"/>
    <n v="-27.9312"/>
  </r>
  <r>
    <n v="4156"/>
    <s v="CA-2016-139689"/>
    <d v="2016-12-29T00:00:00"/>
    <d v="2017-01-03T00:00:00"/>
    <s v="Standard Class"/>
    <s v="MP-17965"/>
    <x v="172"/>
    <x v="1"/>
    <s v="United States"/>
    <x v="39"/>
    <x v="18"/>
    <n v="37620"/>
    <x v="0"/>
    <s v="OFF-BI-10000145"/>
    <x v="1"/>
    <x v="8"/>
    <x v="742"/>
    <x v="1774"/>
    <x v="1"/>
    <x v="6"/>
    <n v="-1.9656"/>
  </r>
  <r>
    <n v="4157"/>
    <s v="CA-2015-101091"/>
    <d v="2015-12-05T00:00:00"/>
    <d v="2015-12-09T00:00:00"/>
    <s v="Second Class"/>
    <s v="SW-20245"/>
    <x v="573"/>
    <x v="0"/>
    <s v="United States"/>
    <x v="10"/>
    <x v="9"/>
    <n v="19140"/>
    <x v="3"/>
    <s v="TEC-AC-10003280"/>
    <x v="2"/>
    <x v="11"/>
    <x v="1037"/>
    <x v="730"/>
    <x v="0"/>
    <x v="2"/>
    <n v="0.5998"/>
  </r>
  <r>
    <n v="4158"/>
    <s v="CA-2015-101091"/>
    <d v="2015-12-05T00:00:00"/>
    <d v="2015-12-09T00:00:00"/>
    <s v="Second Class"/>
    <s v="SW-20245"/>
    <x v="573"/>
    <x v="0"/>
    <s v="United States"/>
    <x v="10"/>
    <x v="9"/>
    <n v="19140"/>
    <x v="3"/>
    <s v="OFF-BI-10001107"/>
    <x v="1"/>
    <x v="8"/>
    <x v="497"/>
    <x v="3120"/>
    <x v="5"/>
    <x v="6"/>
    <n v="-19.982399999999998"/>
  </r>
  <r>
    <n v="4159"/>
    <s v="CA-2014-126907"/>
    <d v="2014-11-01T00:00:00"/>
    <d v="2014-11-08T00:00:00"/>
    <s v="Standard Class"/>
    <s v="SM-20950"/>
    <x v="416"/>
    <x v="1"/>
    <s v="United States"/>
    <x v="22"/>
    <x v="10"/>
    <n v="60610"/>
    <x v="2"/>
    <s v="OFF-PA-10000533"/>
    <x v="1"/>
    <x v="10"/>
    <x v="1205"/>
    <x v="929"/>
    <x v="1"/>
    <x v="2"/>
    <n v="5.1012000000000004"/>
  </r>
  <r>
    <n v="4160"/>
    <s v="US-2016-164588"/>
    <d v="2016-04-16T00:00:00"/>
    <d v="2016-04-23T00:00:00"/>
    <s v="Standard Class"/>
    <s v="AP-10915"/>
    <x v="275"/>
    <x v="0"/>
    <s v="United States"/>
    <x v="38"/>
    <x v="32"/>
    <n v="31907"/>
    <x v="0"/>
    <s v="OFF-AR-10003056"/>
    <x v="1"/>
    <x v="6"/>
    <x v="18"/>
    <x v="1371"/>
    <x v="1"/>
    <x v="0"/>
    <n v="3.7235999999999998"/>
  </r>
  <r>
    <n v="4161"/>
    <s v="CA-2017-115546"/>
    <d v="2017-05-14T00:00:00"/>
    <d v="2017-05-18T00:00:00"/>
    <s v="Standard Class"/>
    <s v="AH-10465"/>
    <x v="733"/>
    <x v="0"/>
    <s v="United States"/>
    <x v="20"/>
    <x v="15"/>
    <n v="10035"/>
    <x v="3"/>
    <s v="TEC-PH-10002834"/>
    <x v="2"/>
    <x v="7"/>
    <x v="1387"/>
    <x v="2451"/>
    <x v="1"/>
    <x v="0"/>
    <n v="134.99250000000001"/>
  </r>
  <r>
    <n v="4162"/>
    <s v="CA-2017-115546"/>
    <d v="2017-05-14T00:00:00"/>
    <d v="2017-05-18T00:00:00"/>
    <s v="Standard Class"/>
    <s v="AH-10465"/>
    <x v="733"/>
    <x v="0"/>
    <s v="United States"/>
    <x v="20"/>
    <x v="15"/>
    <n v="10035"/>
    <x v="3"/>
    <s v="OFF-ST-10002214"/>
    <x v="1"/>
    <x v="4"/>
    <x v="1003"/>
    <x v="2383"/>
    <x v="0"/>
    <x v="0"/>
    <n v="5.8708"/>
  </r>
  <r>
    <n v="4163"/>
    <s v="CA-2015-163587"/>
    <d v="2015-03-14T00:00:00"/>
    <d v="2015-03-18T00:00:00"/>
    <s v="Standard Class"/>
    <s v="EP-13915"/>
    <x v="212"/>
    <x v="0"/>
    <s v="United States"/>
    <x v="18"/>
    <x v="38"/>
    <n v="3820"/>
    <x v="3"/>
    <s v="OFF-LA-10004484"/>
    <x v="1"/>
    <x v="2"/>
    <x v="617"/>
    <x v="1045"/>
    <x v="4"/>
    <x v="0"/>
    <n v="7.5991999999999997"/>
  </r>
  <r>
    <n v="4164"/>
    <s v="CA-2015-163587"/>
    <d v="2015-03-14T00:00:00"/>
    <d v="2015-03-18T00:00:00"/>
    <s v="Standard Class"/>
    <s v="EP-13915"/>
    <x v="212"/>
    <x v="0"/>
    <s v="United States"/>
    <x v="18"/>
    <x v="38"/>
    <n v="3820"/>
    <x v="3"/>
    <s v="OFF-BI-10003091"/>
    <x v="1"/>
    <x v="8"/>
    <x v="1174"/>
    <x v="3121"/>
    <x v="1"/>
    <x v="0"/>
    <n v="315.81180000000001"/>
  </r>
  <r>
    <n v="4165"/>
    <s v="US-2017-106131"/>
    <d v="2017-01-14T00:00:00"/>
    <d v="2017-01-16T00:00:00"/>
    <s v="First Class"/>
    <s v="TP-21565"/>
    <x v="734"/>
    <x v="1"/>
    <s v="United States"/>
    <x v="34"/>
    <x v="22"/>
    <n v="80013"/>
    <x v="1"/>
    <s v="TEC-AC-10003027"/>
    <x v="2"/>
    <x v="11"/>
    <x v="25"/>
    <x v="3122"/>
    <x v="3"/>
    <x v="2"/>
    <n v="-14.793100000000001"/>
  </r>
  <r>
    <n v="4166"/>
    <s v="US-2017-106131"/>
    <d v="2017-01-14T00:00:00"/>
    <d v="2017-01-16T00:00:00"/>
    <s v="First Class"/>
    <s v="TP-21565"/>
    <x v="734"/>
    <x v="1"/>
    <s v="United States"/>
    <x v="34"/>
    <x v="22"/>
    <n v="80013"/>
    <x v="1"/>
    <s v="OFF-ST-10003638"/>
    <x v="1"/>
    <x v="4"/>
    <x v="1231"/>
    <x v="3123"/>
    <x v="6"/>
    <x v="2"/>
    <n v="14.7546"/>
  </r>
  <r>
    <n v="4167"/>
    <s v="CA-2015-160213"/>
    <d v="2015-03-08T00:00:00"/>
    <d v="2015-03-13T00:00:00"/>
    <s v="Standard Class"/>
    <s v="AR-10825"/>
    <x v="255"/>
    <x v="1"/>
    <s v="United States"/>
    <x v="85"/>
    <x v="15"/>
    <n v="11561"/>
    <x v="3"/>
    <s v="OFF-PA-10003848"/>
    <x v="1"/>
    <x v="10"/>
    <x v="1451"/>
    <x v="537"/>
    <x v="1"/>
    <x v="0"/>
    <n v="9.3312000000000008"/>
  </r>
  <r>
    <n v="4168"/>
    <s v="CA-2014-157924"/>
    <d v="2014-10-11T00:00:00"/>
    <d v="2014-10-13T00:00:00"/>
    <s v="First Class"/>
    <s v="HA-14920"/>
    <x v="66"/>
    <x v="0"/>
    <s v="United States"/>
    <x v="45"/>
    <x v="1"/>
    <n v="91104"/>
    <x v="1"/>
    <s v="OFF-ST-10002352"/>
    <x v="1"/>
    <x v="4"/>
    <x v="855"/>
    <x v="1043"/>
    <x v="4"/>
    <x v="0"/>
    <n v="8.2992000000000008"/>
  </r>
  <r>
    <n v="4169"/>
    <s v="CA-2014-157924"/>
    <d v="2014-10-11T00:00:00"/>
    <d v="2014-10-13T00:00:00"/>
    <s v="First Class"/>
    <s v="HA-14920"/>
    <x v="66"/>
    <x v="0"/>
    <s v="United States"/>
    <x v="45"/>
    <x v="1"/>
    <n v="91104"/>
    <x v="1"/>
    <s v="FUR-CH-10000229"/>
    <x v="0"/>
    <x v="1"/>
    <x v="1621"/>
    <x v="3124"/>
    <x v="0"/>
    <x v="2"/>
    <n v="-65.035200000000003"/>
  </r>
  <r>
    <n v="4170"/>
    <s v="CA-2015-100216"/>
    <d v="2015-04-13T00:00:00"/>
    <d v="2015-04-14T00:00:00"/>
    <s v="First Class"/>
    <s v="HJ-14875"/>
    <x v="707"/>
    <x v="2"/>
    <s v="United States"/>
    <x v="123"/>
    <x v="16"/>
    <n v="85204"/>
    <x v="1"/>
    <s v="OFF-PA-10000788"/>
    <x v="1"/>
    <x v="10"/>
    <x v="738"/>
    <x v="276"/>
    <x v="5"/>
    <x v="2"/>
    <n v="10.8864"/>
  </r>
  <r>
    <n v="4171"/>
    <s v="CA-2015-100216"/>
    <d v="2015-04-13T00:00:00"/>
    <d v="2015-04-14T00:00:00"/>
    <s v="First Class"/>
    <s v="HJ-14875"/>
    <x v="707"/>
    <x v="2"/>
    <s v="United States"/>
    <x v="123"/>
    <x v="16"/>
    <n v="85204"/>
    <x v="1"/>
    <s v="OFF-PA-10002968"/>
    <x v="1"/>
    <x v="10"/>
    <x v="918"/>
    <x v="1548"/>
    <x v="1"/>
    <x v="2"/>
    <n v="17.815200000000001"/>
  </r>
  <r>
    <n v="4172"/>
    <s v="CA-2017-100601"/>
    <d v="2017-11-16T00:00:00"/>
    <d v="2017-11-20T00:00:00"/>
    <s v="Standard Class"/>
    <s v="JK-15370"/>
    <x v="271"/>
    <x v="0"/>
    <s v="United States"/>
    <x v="201"/>
    <x v="1"/>
    <n v="93727"/>
    <x v="1"/>
    <s v="OFF-ST-10002486"/>
    <x v="1"/>
    <x v="4"/>
    <x v="700"/>
    <x v="5"/>
    <x v="3"/>
    <x v="0"/>
    <n v="0.97719999999999996"/>
  </r>
  <r>
    <n v="4173"/>
    <s v="CA-2016-152163"/>
    <d v="2016-07-01T00:00:00"/>
    <d v="2016-07-01T00:00:00"/>
    <s v="Same Day"/>
    <s v="JF-15355"/>
    <x v="282"/>
    <x v="0"/>
    <s v="United States"/>
    <x v="29"/>
    <x v="20"/>
    <n v="29203"/>
    <x v="0"/>
    <s v="OFF-BI-10002215"/>
    <x v="1"/>
    <x v="8"/>
    <x v="20"/>
    <x v="1168"/>
    <x v="0"/>
    <x v="0"/>
    <n v="6.532"/>
  </r>
  <r>
    <n v="4174"/>
    <s v="CA-2016-152163"/>
    <d v="2016-07-01T00:00:00"/>
    <d v="2016-07-01T00:00:00"/>
    <s v="Same Day"/>
    <s v="JF-15355"/>
    <x v="282"/>
    <x v="0"/>
    <s v="United States"/>
    <x v="29"/>
    <x v="20"/>
    <n v="29203"/>
    <x v="0"/>
    <s v="OFF-PA-10000788"/>
    <x v="1"/>
    <x v="10"/>
    <x v="738"/>
    <x v="91"/>
    <x v="0"/>
    <x v="0"/>
    <n v="6.2207999999999997"/>
  </r>
  <r>
    <n v="4175"/>
    <s v="CA-2016-152163"/>
    <d v="2016-07-01T00:00:00"/>
    <d v="2016-07-01T00:00:00"/>
    <s v="Same Day"/>
    <s v="JF-15355"/>
    <x v="282"/>
    <x v="0"/>
    <s v="United States"/>
    <x v="29"/>
    <x v="20"/>
    <n v="29203"/>
    <x v="0"/>
    <s v="OFF-BI-10003364"/>
    <x v="1"/>
    <x v="8"/>
    <x v="705"/>
    <x v="2450"/>
    <x v="0"/>
    <x v="0"/>
    <n v="28.0032"/>
  </r>
  <r>
    <n v="4176"/>
    <s v="CA-2015-154340"/>
    <d v="2015-11-29T00:00:00"/>
    <d v="2015-11-30T00:00:00"/>
    <s v="First Class"/>
    <s v="EK-13795"/>
    <x v="735"/>
    <x v="2"/>
    <s v="United States"/>
    <x v="157"/>
    <x v="1"/>
    <n v="92704"/>
    <x v="1"/>
    <s v="OFF-AR-10003582"/>
    <x v="1"/>
    <x v="6"/>
    <x v="1460"/>
    <x v="2420"/>
    <x v="0"/>
    <x v="0"/>
    <n v="15.763999999999999"/>
  </r>
  <r>
    <n v="4177"/>
    <s v="CA-2014-128846"/>
    <d v="2014-04-07T00:00:00"/>
    <d v="2014-04-12T00:00:00"/>
    <s v="Standard Class"/>
    <s v="RS-19765"/>
    <x v="276"/>
    <x v="1"/>
    <s v="United States"/>
    <x v="29"/>
    <x v="20"/>
    <n v="29203"/>
    <x v="0"/>
    <s v="TEC-PH-10003273"/>
    <x v="2"/>
    <x v="7"/>
    <x v="173"/>
    <x v="3125"/>
    <x v="2"/>
    <x v="0"/>
    <n v="163.78700000000001"/>
  </r>
  <r>
    <n v="4178"/>
    <s v="CA-2014-128846"/>
    <d v="2014-04-07T00:00:00"/>
    <d v="2014-04-12T00:00:00"/>
    <s v="Standard Class"/>
    <s v="RS-19765"/>
    <x v="276"/>
    <x v="1"/>
    <s v="United States"/>
    <x v="29"/>
    <x v="20"/>
    <n v="29203"/>
    <x v="0"/>
    <s v="OFF-PA-10000100"/>
    <x v="1"/>
    <x v="10"/>
    <x v="833"/>
    <x v="1232"/>
    <x v="1"/>
    <x v="0"/>
    <n v="60.255299999999998"/>
  </r>
  <r>
    <n v="4179"/>
    <s v="CA-2016-148593"/>
    <d v="2016-06-16T00:00:00"/>
    <d v="2016-06-18T00:00:00"/>
    <s v="Second Class"/>
    <s v="BD-11320"/>
    <x v="217"/>
    <x v="0"/>
    <s v="United States"/>
    <x v="1"/>
    <x v="1"/>
    <n v="90045"/>
    <x v="1"/>
    <s v="OFF-PA-10001776"/>
    <x v="1"/>
    <x v="10"/>
    <x v="1272"/>
    <x v="3126"/>
    <x v="2"/>
    <x v="0"/>
    <n v="21.784500000000001"/>
  </r>
  <r>
    <n v="4180"/>
    <s v="US-2017-119039"/>
    <d v="2017-03-06T00:00:00"/>
    <d v="2017-03-10T00:00:00"/>
    <s v="Standard Class"/>
    <s v="BF-11170"/>
    <x v="408"/>
    <x v="2"/>
    <s v="United States"/>
    <x v="8"/>
    <x v="1"/>
    <n v="94109"/>
    <x v="1"/>
    <s v="OFF-BI-10004182"/>
    <x v="1"/>
    <x v="8"/>
    <x v="73"/>
    <x v="2671"/>
    <x v="6"/>
    <x v="2"/>
    <n v="5.4287999999999998"/>
  </r>
  <r>
    <n v="4181"/>
    <s v="CA-2017-128426"/>
    <d v="2017-10-07T00:00:00"/>
    <d v="2017-10-11T00:00:00"/>
    <s v="Standard Class"/>
    <s v="JK-15730"/>
    <x v="300"/>
    <x v="0"/>
    <s v="United States"/>
    <x v="12"/>
    <x v="5"/>
    <n v="77036"/>
    <x v="2"/>
    <s v="OFF-BI-10000756"/>
    <x v="1"/>
    <x v="8"/>
    <x v="15"/>
    <x v="3127"/>
    <x v="2"/>
    <x v="3"/>
    <n v="-6.36"/>
  </r>
  <r>
    <n v="4182"/>
    <s v="US-2017-136868"/>
    <d v="2017-10-06T00:00:00"/>
    <d v="2017-10-12T00:00:00"/>
    <s v="Standard Class"/>
    <s v="CR-12820"/>
    <x v="736"/>
    <x v="2"/>
    <s v="United States"/>
    <x v="20"/>
    <x v="15"/>
    <n v="10035"/>
    <x v="3"/>
    <s v="TEC-AC-10001539"/>
    <x v="2"/>
    <x v="11"/>
    <x v="1585"/>
    <x v="3128"/>
    <x v="4"/>
    <x v="0"/>
    <n v="115.18559999999999"/>
  </r>
  <r>
    <n v="4183"/>
    <s v="US-2017-136868"/>
    <d v="2017-10-06T00:00:00"/>
    <d v="2017-10-12T00:00:00"/>
    <s v="Standard Class"/>
    <s v="CR-12820"/>
    <x v="736"/>
    <x v="2"/>
    <s v="United States"/>
    <x v="20"/>
    <x v="15"/>
    <n v="10035"/>
    <x v="3"/>
    <s v="OFF-PA-10002377"/>
    <x v="1"/>
    <x v="10"/>
    <x v="562"/>
    <x v="339"/>
    <x v="1"/>
    <x v="0"/>
    <n v="7.6680000000000001"/>
  </r>
  <r>
    <n v="4184"/>
    <s v="US-2017-136868"/>
    <d v="2017-10-06T00:00:00"/>
    <d v="2017-10-12T00:00:00"/>
    <s v="Standard Class"/>
    <s v="CR-12820"/>
    <x v="736"/>
    <x v="2"/>
    <s v="United States"/>
    <x v="20"/>
    <x v="15"/>
    <n v="10035"/>
    <x v="3"/>
    <s v="OFF-ST-10000991"/>
    <x v="1"/>
    <x v="4"/>
    <x v="157"/>
    <x v="3129"/>
    <x v="1"/>
    <x v="0"/>
    <n v="10.347300000000001"/>
  </r>
  <r>
    <n v="4185"/>
    <s v="CA-2016-143749"/>
    <d v="2016-12-05T00:00:00"/>
    <d v="2016-12-07T00:00:00"/>
    <s v="First Class"/>
    <s v="AG-10300"/>
    <x v="636"/>
    <x v="1"/>
    <s v="United States"/>
    <x v="47"/>
    <x v="31"/>
    <n v="2038"/>
    <x v="3"/>
    <s v="FUR-BO-10002853"/>
    <x v="0"/>
    <x v="0"/>
    <x v="1622"/>
    <x v="3130"/>
    <x v="7"/>
    <x v="0"/>
    <n v="20.484999999999999"/>
  </r>
  <r>
    <n v="4186"/>
    <s v="CA-2016-111493"/>
    <d v="2016-10-21T00:00:00"/>
    <d v="2016-10-22T00:00:00"/>
    <s v="First Class"/>
    <s v="CM-12160"/>
    <x v="380"/>
    <x v="0"/>
    <s v="United States"/>
    <x v="248"/>
    <x v="39"/>
    <n v="21215"/>
    <x v="3"/>
    <s v="TEC-AC-10004510"/>
    <x v="2"/>
    <x v="11"/>
    <x v="953"/>
    <x v="1524"/>
    <x v="5"/>
    <x v="0"/>
    <n v="9.8160000000000007"/>
  </r>
  <r>
    <n v="4187"/>
    <s v="CA-2017-112536"/>
    <d v="2017-05-18T00:00:00"/>
    <d v="2017-05-23T00:00:00"/>
    <s v="Standard Class"/>
    <s v="SG-20890"/>
    <x v="737"/>
    <x v="1"/>
    <s v="United States"/>
    <x v="392"/>
    <x v="5"/>
    <n v="78501"/>
    <x v="2"/>
    <s v="OFF-BI-10003712"/>
    <x v="1"/>
    <x v="8"/>
    <x v="696"/>
    <x v="3131"/>
    <x v="3"/>
    <x v="3"/>
    <n v="-10.6547"/>
  </r>
  <r>
    <n v="4188"/>
    <s v="CA-2017-112536"/>
    <d v="2017-05-18T00:00:00"/>
    <d v="2017-05-23T00:00:00"/>
    <s v="Standard Class"/>
    <s v="SG-20890"/>
    <x v="737"/>
    <x v="1"/>
    <s v="United States"/>
    <x v="392"/>
    <x v="5"/>
    <n v="78501"/>
    <x v="2"/>
    <s v="OFF-BI-10002571"/>
    <x v="1"/>
    <x v="8"/>
    <x v="1213"/>
    <x v="3132"/>
    <x v="7"/>
    <x v="3"/>
    <n v="-3.2934000000000001"/>
  </r>
  <r>
    <n v="4189"/>
    <s v="CA-2017-112536"/>
    <d v="2017-05-18T00:00:00"/>
    <d v="2017-05-23T00:00:00"/>
    <s v="Standard Class"/>
    <s v="SG-20890"/>
    <x v="737"/>
    <x v="1"/>
    <s v="United States"/>
    <x v="392"/>
    <x v="5"/>
    <n v="78501"/>
    <x v="2"/>
    <s v="OFF-ST-10004835"/>
    <x v="1"/>
    <x v="4"/>
    <x v="1415"/>
    <x v="433"/>
    <x v="0"/>
    <x v="2"/>
    <n v="0.66959999999999997"/>
  </r>
  <r>
    <n v="4190"/>
    <s v="CA-2016-157714"/>
    <d v="2016-09-26T00:00:00"/>
    <d v="2016-10-01T00:00:00"/>
    <s v="Second Class"/>
    <s v="CS-12175"/>
    <x v="728"/>
    <x v="1"/>
    <s v="United States"/>
    <x v="393"/>
    <x v="23"/>
    <n v="52240"/>
    <x v="2"/>
    <s v="OFF-PA-10004022"/>
    <x v="1"/>
    <x v="10"/>
    <x v="1623"/>
    <x v="1036"/>
    <x v="7"/>
    <x v="0"/>
    <n v="4.4954999999999998"/>
  </r>
  <r>
    <n v="4191"/>
    <s v="CA-2017-166709"/>
    <d v="2017-11-17T00:00:00"/>
    <d v="2017-11-22T00:00:00"/>
    <s v="Standard Class"/>
    <s v="HL-15040"/>
    <x v="332"/>
    <x v="0"/>
    <s v="United States"/>
    <x v="46"/>
    <x v="13"/>
    <n v="19711"/>
    <x v="3"/>
    <s v="TEC-CO-10004722"/>
    <x v="2"/>
    <x v="16"/>
    <x v="1374"/>
    <x v="3133"/>
    <x v="1"/>
    <x v="0"/>
    <n v="5039.9856"/>
  </r>
  <r>
    <n v="4192"/>
    <s v="CA-2015-129392"/>
    <d v="2015-07-08T00:00:00"/>
    <d v="2015-07-08T00:00:00"/>
    <s v="Same Day"/>
    <s v="DM-13015"/>
    <x v="661"/>
    <x v="0"/>
    <s v="United States"/>
    <x v="12"/>
    <x v="5"/>
    <n v="77070"/>
    <x v="2"/>
    <s v="OFF-PA-10004248"/>
    <x v="1"/>
    <x v="10"/>
    <x v="1624"/>
    <x v="3051"/>
    <x v="2"/>
    <x v="2"/>
    <n v="6.6"/>
  </r>
  <r>
    <n v="4193"/>
    <s v="CA-2015-150875"/>
    <d v="2015-11-16T00:00:00"/>
    <d v="2015-11-20T00:00:00"/>
    <s v="Standard Class"/>
    <s v="HK-14890"/>
    <x v="96"/>
    <x v="1"/>
    <s v="United States"/>
    <x v="394"/>
    <x v="45"/>
    <n v="83704"/>
    <x v="1"/>
    <s v="FUR-TA-10000577"/>
    <x v="0"/>
    <x v="3"/>
    <x v="3"/>
    <x v="3134"/>
    <x v="0"/>
    <x v="0"/>
    <n v="160.17660000000001"/>
  </r>
  <r>
    <n v="4194"/>
    <s v="CA-2015-150875"/>
    <d v="2015-11-16T00:00:00"/>
    <d v="2015-11-20T00:00:00"/>
    <s v="Standard Class"/>
    <s v="HK-14890"/>
    <x v="96"/>
    <x v="1"/>
    <s v="United States"/>
    <x v="394"/>
    <x v="45"/>
    <n v="83704"/>
    <x v="1"/>
    <s v="TEC-PH-10001254"/>
    <x v="2"/>
    <x v="7"/>
    <x v="144"/>
    <x v="3135"/>
    <x v="1"/>
    <x v="2"/>
    <n v="22.8582"/>
  </r>
  <r>
    <n v="4195"/>
    <s v="CA-2015-154200"/>
    <d v="2015-06-18T00:00:00"/>
    <d v="2015-06-22T00:00:00"/>
    <s v="Standard Class"/>
    <s v="BG-11740"/>
    <x v="696"/>
    <x v="0"/>
    <s v="United States"/>
    <x v="70"/>
    <x v="1"/>
    <n v="92105"/>
    <x v="1"/>
    <s v="OFF-AR-10001044"/>
    <x v="1"/>
    <x v="6"/>
    <x v="1051"/>
    <x v="3136"/>
    <x v="0"/>
    <x v="0"/>
    <n v="15.074199999999999"/>
  </r>
  <r>
    <n v="4196"/>
    <s v="CA-2016-124233"/>
    <d v="2016-04-08T00:00:00"/>
    <d v="2016-04-14T00:00:00"/>
    <s v="Standard Class"/>
    <s v="CK-12595"/>
    <x v="242"/>
    <x v="0"/>
    <s v="United States"/>
    <x v="1"/>
    <x v="1"/>
    <n v="90032"/>
    <x v="1"/>
    <s v="FUR-FU-10002597"/>
    <x v="0"/>
    <x v="5"/>
    <x v="627"/>
    <x v="3137"/>
    <x v="2"/>
    <x v="0"/>
    <n v="10.374000000000001"/>
  </r>
  <r>
    <n v="4197"/>
    <s v="US-2015-134271"/>
    <d v="2015-04-18T00:00:00"/>
    <d v="2015-04-23T00:00:00"/>
    <s v="Second Class"/>
    <s v="RF-19735"/>
    <x v="288"/>
    <x v="0"/>
    <s v="United States"/>
    <x v="20"/>
    <x v="15"/>
    <n v="10024"/>
    <x v="3"/>
    <s v="OFF-LA-10004093"/>
    <x v="1"/>
    <x v="2"/>
    <x v="676"/>
    <x v="2468"/>
    <x v="1"/>
    <x v="0"/>
    <n v="10.3071"/>
  </r>
  <r>
    <n v="4198"/>
    <s v="US-2016-161683"/>
    <d v="2016-12-03T00:00:00"/>
    <d v="2016-12-08T00:00:00"/>
    <s v="Standard Class"/>
    <s v="CJ-12010"/>
    <x v="170"/>
    <x v="0"/>
    <s v="United States"/>
    <x v="10"/>
    <x v="9"/>
    <n v="19134"/>
    <x v="3"/>
    <s v="OFF-AP-10000179"/>
    <x v="1"/>
    <x v="9"/>
    <x v="532"/>
    <x v="3138"/>
    <x v="4"/>
    <x v="2"/>
    <n v="93.768799999999999"/>
  </r>
  <r>
    <n v="4199"/>
    <s v="US-2016-161683"/>
    <d v="2016-12-03T00:00:00"/>
    <d v="2016-12-08T00:00:00"/>
    <s v="Standard Class"/>
    <s v="CJ-12010"/>
    <x v="170"/>
    <x v="0"/>
    <s v="United States"/>
    <x v="10"/>
    <x v="9"/>
    <n v="19134"/>
    <x v="3"/>
    <s v="OFF-BI-10001072"/>
    <x v="1"/>
    <x v="8"/>
    <x v="280"/>
    <x v="3139"/>
    <x v="4"/>
    <x v="6"/>
    <n v="-14.553599999999999"/>
  </r>
  <r>
    <n v="4200"/>
    <s v="CA-2015-143105"/>
    <d v="2015-12-10T00:00:00"/>
    <d v="2015-12-10T00:00:00"/>
    <s v="Same Day"/>
    <s v="MA-17560"/>
    <x v="15"/>
    <x v="2"/>
    <s v="United States"/>
    <x v="20"/>
    <x v="15"/>
    <n v="10024"/>
    <x v="3"/>
    <s v="OFF-LA-10004093"/>
    <x v="1"/>
    <x v="2"/>
    <x v="676"/>
    <x v="2026"/>
    <x v="7"/>
    <x v="0"/>
    <n v="3.4357000000000002"/>
  </r>
  <r>
    <n v="4201"/>
    <s v="CA-2015-143105"/>
    <d v="2015-12-10T00:00:00"/>
    <d v="2015-12-10T00:00:00"/>
    <s v="Same Day"/>
    <s v="MA-17560"/>
    <x v="15"/>
    <x v="2"/>
    <s v="United States"/>
    <x v="20"/>
    <x v="15"/>
    <n v="10024"/>
    <x v="3"/>
    <s v="TEC-CO-10002095"/>
    <x v="2"/>
    <x v="16"/>
    <x v="615"/>
    <x v="3140"/>
    <x v="0"/>
    <x v="2"/>
    <n v="249.995"/>
  </r>
  <r>
    <n v="4202"/>
    <s v="CA-2015-143105"/>
    <d v="2015-12-10T00:00:00"/>
    <d v="2015-12-10T00:00:00"/>
    <s v="Same Day"/>
    <s v="MA-17560"/>
    <x v="15"/>
    <x v="2"/>
    <s v="United States"/>
    <x v="20"/>
    <x v="15"/>
    <n v="10024"/>
    <x v="3"/>
    <s v="OFF-PA-10002713"/>
    <x v="1"/>
    <x v="10"/>
    <x v="320"/>
    <x v="517"/>
    <x v="5"/>
    <x v="0"/>
    <n v="18.988800000000001"/>
  </r>
  <r>
    <n v="4203"/>
    <s v="CA-2015-143105"/>
    <d v="2015-12-10T00:00:00"/>
    <d v="2015-12-10T00:00:00"/>
    <s v="Same Day"/>
    <s v="MA-17560"/>
    <x v="15"/>
    <x v="2"/>
    <s v="United States"/>
    <x v="20"/>
    <x v="15"/>
    <n v="10024"/>
    <x v="3"/>
    <s v="OFF-PA-10002254"/>
    <x v="1"/>
    <x v="10"/>
    <x v="146"/>
    <x v="2337"/>
    <x v="3"/>
    <x v="0"/>
    <n v="84.943600000000004"/>
  </r>
  <r>
    <n v="4204"/>
    <s v="CA-2014-145387"/>
    <d v="2014-10-31T00:00:00"/>
    <d v="2014-11-02T00:00:00"/>
    <s v="Second Class"/>
    <s v="AM-10705"/>
    <x v="562"/>
    <x v="0"/>
    <s v="United States"/>
    <x v="395"/>
    <x v="34"/>
    <n v="2920"/>
    <x v="3"/>
    <s v="OFF-AR-10001683"/>
    <x v="1"/>
    <x v="6"/>
    <x v="32"/>
    <x v="3141"/>
    <x v="2"/>
    <x v="0"/>
    <n v="18.715"/>
  </r>
  <r>
    <n v="4205"/>
    <s v="CA-2014-145387"/>
    <d v="2014-10-31T00:00:00"/>
    <d v="2014-11-02T00:00:00"/>
    <s v="Second Class"/>
    <s v="AM-10705"/>
    <x v="562"/>
    <x v="0"/>
    <s v="United States"/>
    <x v="395"/>
    <x v="34"/>
    <n v="2920"/>
    <x v="3"/>
    <s v="OFF-PA-10002195"/>
    <x v="1"/>
    <x v="10"/>
    <x v="726"/>
    <x v="1007"/>
    <x v="0"/>
    <x v="0"/>
    <n v="4.7751999999999999"/>
  </r>
  <r>
    <n v="4206"/>
    <s v="CA-2014-145387"/>
    <d v="2014-10-31T00:00:00"/>
    <d v="2014-11-02T00:00:00"/>
    <s v="Second Class"/>
    <s v="AM-10705"/>
    <x v="562"/>
    <x v="0"/>
    <s v="United States"/>
    <x v="395"/>
    <x v="34"/>
    <n v="2920"/>
    <x v="3"/>
    <s v="FUR-FU-10002364"/>
    <x v="0"/>
    <x v="5"/>
    <x v="1240"/>
    <x v="1787"/>
    <x v="0"/>
    <x v="0"/>
    <n v="4.2804000000000002"/>
  </r>
  <r>
    <n v="4207"/>
    <s v="CA-2014-145387"/>
    <d v="2014-10-31T00:00:00"/>
    <d v="2014-11-02T00:00:00"/>
    <s v="Second Class"/>
    <s v="AM-10705"/>
    <x v="562"/>
    <x v="0"/>
    <s v="United States"/>
    <x v="395"/>
    <x v="34"/>
    <n v="2920"/>
    <x v="3"/>
    <s v="OFF-BI-10004001"/>
    <x v="1"/>
    <x v="8"/>
    <x v="818"/>
    <x v="3142"/>
    <x v="0"/>
    <x v="0"/>
    <n v="15.6768"/>
  </r>
  <r>
    <n v="4208"/>
    <s v="CA-2014-145387"/>
    <d v="2014-10-31T00:00:00"/>
    <d v="2014-11-02T00:00:00"/>
    <s v="Second Class"/>
    <s v="AM-10705"/>
    <x v="562"/>
    <x v="0"/>
    <s v="United States"/>
    <x v="395"/>
    <x v="34"/>
    <n v="2920"/>
    <x v="3"/>
    <s v="FUR-FU-10000023"/>
    <x v="0"/>
    <x v="5"/>
    <x v="325"/>
    <x v="3143"/>
    <x v="1"/>
    <x v="0"/>
    <n v="7.7747999999999999"/>
  </r>
  <r>
    <n v="4209"/>
    <s v="CA-2014-145387"/>
    <d v="2014-10-31T00:00:00"/>
    <d v="2014-11-02T00:00:00"/>
    <s v="Second Class"/>
    <s v="AM-10705"/>
    <x v="562"/>
    <x v="0"/>
    <s v="United States"/>
    <x v="395"/>
    <x v="34"/>
    <n v="2920"/>
    <x v="3"/>
    <s v="FUR-CH-10002320"/>
    <x v="0"/>
    <x v="1"/>
    <x v="1463"/>
    <x v="3144"/>
    <x v="2"/>
    <x v="0"/>
    <n v="481.47"/>
  </r>
  <r>
    <n v="4210"/>
    <s v="CA-2014-145387"/>
    <d v="2014-10-31T00:00:00"/>
    <d v="2014-11-02T00:00:00"/>
    <s v="Second Class"/>
    <s v="AM-10705"/>
    <x v="562"/>
    <x v="0"/>
    <s v="United States"/>
    <x v="395"/>
    <x v="34"/>
    <n v="2920"/>
    <x v="3"/>
    <s v="FUR-TA-10003238"/>
    <x v="0"/>
    <x v="3"/>
    <x v="1242"/>
    <x v="3145"/>
    <x v="7"/>
    <x v="4"/>
    <n v="-60.607799999999997"/>
  </r>
  <r>
    <n v="4211"/>
    <s v="CA-2017-109715"/>
    <d v="2017-12-09T00:00:00"/>
    <d v="2017-12-14T00:00:00"/>
    <s v="Standard Class"/>
    <s v="AH-10585"/>
    <x v="738"/>
    <x v="0"/>
    <s v="United States"/>
    <x v="22"/>
    <x v="10"/>
    <n v="60623"/>
    <x v="2"/>
    <s v="OFF-PA-10004965"/>
    <x v="1"/>
    <x v="10"/>
    <x v="112"/>
    <x v="2913"/>
    <x v="0"/>
    <x v="2"/>
    <n v="4.9950000000000001"/>
  </r>
  <r>
    <n v="4212"/>
    <s v="CA-2014-166457"/>
    <d v="2014-05-05T00:00:00"/>
    <d v="2014-05-09T00:00:00"/>
    <s v="Second Class"/>
    <s v="PF-19120"/>
    <x v="724"/>
    <x v="0"/>
    <s v="United States"/>
    <x v="102"/>
    <x v="0"/>
    <n v="40475"/>
    <x v="0"/>
    <s v="OFF-PA-10003016"/>
    <x v="1"/>
    <x v="10"/>
    <x v="1394"/>
    <x v="2276"/>
    <x v="1"/>
    <x v="0"/>
    <n v="4.2389999999999999"/>
  </r>
  <r>
    <n v="4213"/>
    <s v="CA-2014-166457"/>
    <d v="2014-05-05T00:00:00"/>
    <d v="2014-05-09T00:00:00"/>
    <s v="Second Class"/>
    <s v="PF-19120"/>
    <x v="724"/>
    <x v="0"/>
    <s v="United States"/>
    <x v="102"/>
    <x v="0"/>
    <n v="40475"/>
    <x v="0"/>
    <s v="OFF-AR-10003651"/>
    <x v="1"/>
    <x v="6"/>
    <x v="279"/>
    <x v="2578"/>
    <x v="0"/>
    <x v="0"/>
    <n v="1.9024000000000001"/>
  </r>
  <r>
    <n v="4214"/>
    <s v="CA-2014-166457"/>
    <d v="2014-05-05T00:00:00"/>
    <d v="2014-05-09T00:00:00"/>
    <s v="Second Class"/>
    <s v="PF-19120"/>
    <x v="724"/>
    <x v="0"/>
    <s v="United States"/>
    <x v="102"/>
    <x v="0"/>
    <n v="40475"/>
    <x v="0"/>
    <s v="OFF-PA-10001363"/>
    <x v="1"/>
    <x v="10"/>
    <x v="1625"/>
    <x v="332"/>
    <x v="0"/>
    <x v="0"/>
    <n v="11.543200000000001"/>
  </r>
  <r>
    <n v="4215"/>
    <s v="CA-2016-164637"/>
    <d v="2016-03-04T00:00:00"/>
    <d v="2016-03-08T00:00:00"/>
    <s v="Standard Class"/>
    <s v="RD-19480"/>
    <x v="502"/>
    <x v="0"/>
    <s v="United States"/>
    <x v="313"/>
    <x v="14"/>
    <n v="46544"/>
    <x v="2"/>
    <s v="OFF-BI-10003876"/>
    <x v="1"/>
    <x v="8"/>
    <x v="1626"/>
    <x v="3146"/>
    <x v="1"/>
    <x v="0"/>
    <n v="64.2"/>
  </r>
  <r>
    <n v="4216"/>
    <s v="CA-2014-103590"/>
    <d v="2014-11-30T00:00:00"/>
    <d v="2014-12-04T00:00:00"/>
    <s v="Standard Class"/>
    <s v="JL-15505"/>
    <x v="145"/>
    <x v="0"/>
    <s v="United States"/>
    <x v="145"/>
    <x v="15"/>
    <n v="10550"/>
    <x v="3"/>
    <s v="OFF-EN-10004007"/>
    <x v="1"/>
    <x v="12"/>
    <x v="1627"/>
    <x v="3147"/>
    <x v="4"/>
    <x v="0"/>
    <n v="29.271599999999999"/>
  </r>
  <r>
    <n v="4217"/>
    <s v="CA-2015-111234"/>
    <d v="2015-02-18T00:00:00"/>
    <d v="2015-02-22T00:00:00"/>
    <s v="Standard Class"/>
    <s v="AB-10600"/>
    <x v="448"/>
    <x v="1"/>
    <s v="United States"/>
    <x v="1"/>
    <x v="1"/>
    <n v="90004"/>
    <x v="1"/>
    <s v="OFF-LA-10002271"/>
    <x v="1"/>
    <x v="2"/>
    <x v="641"/>
    <x v="354"/>
    <x v="1"/>
    <x v="0"/>
    <n v="4.4352"/>
  </r>
  <r>
    <n v="4218"/>
    <s v="CA-2017-149881"/>
    <d v="2017-04-01T00:00:00"/>
    <d v="2017-04-03T00:00:00"/>
    <s v="First Class"/>
    <s v="NC-18535"/>
    <x v="714"/>
    <x v="1"/>
    <s v="United States"/>
    <x v="8"/>
    <x v="1"/>
    <n v="94110"/>
    <x v="1"/>
    <s v="FUR-BO-10003894"/>
    <x v="0"/>
    <x v="0"/>
    <x v="1628"/>
    <x v="3148"/>
    <x v="8"/>
    <x v="11"/>
    <n v="85.176000000000002"/>
  </r>
  <r>
    <n v="4219"/>
    <s v="CA-2017-149881"/>
    <d v="2017-04-01T00:00:00"/>
    <d v="2017-04-03T00:00:00"/>
    <s v="First Class"/>
    <s v="NC-18535"/>
    <x v="714"/>
    <x v="1"/>
    <s v="United States"/>
    <x v="8"/>
    <x v="1"/>
    <n v="94110"/>
    <x v="1"/>
    <s v="TEC-MA-10000418"/>
    <x v="2"/>
    <x v="15"/>
    <x v="1485"/>
    <x v="3149"/>
    <x v="0"/>
    <x v="2"/>
    <n v="359.99880000000002"/>
  </r>
  <r>
    <n v="4220"/>
    <s v="CA-2017-134565"/>
    <d v="2017-06-11T00:00:00"/>
    <d v="2017-06-13T00:00:00"/>
    <s v="Second Class"/>
    <s v="TB-21400"/>
    <x v="483"/>
    <x v="0"/>
    <s v="United States"/>
    <x v="4"/>
    <x v="4"/>
    <n v="98103"/>
    <x v="1"/>
    <s v="OFF-PA-10004243"/>
    <x v="1"/>
    <x v="10"/>
    <x v="274"/>
    <x v="2428"/>
    <x v="0"/>
    <x v="0"/>
    <n v="18.211200000000002"/>
  </r>
  <r>
    <n v="4221"/>
    <s v="CA-2017-134565"/>
    <d v="2017-06-11T00:00:00"/>
    <d v="2017-06-13T00:00:00"/>
    <s v="Second Class"/>
    <s v="TB-21400"/>
    <x v="483"/>
    <x v="0"/>
    <s v="United States"/>
    <x v="4"/>
    <x v="4"/>
    <n v="98103"/>
    <x v="1"/>
    <s v="OFF-BI-10001759"/>
    <x v="1"/>
    <x v="8"/>
    <x v="732"/>
    <x v="2146"/>
    <x v="5"/>
    <x v="2"/>
    <n v="6.6294000000000004"/>
  </r>
  <r>
    <n v="4222"/>
    <s v="CA-2017-134565"/>
    <d v="2017-06-11T00:00:00"/>
    <d v="2017-06-13T00:00:00"/>
    <s v="Second Class"/>
    <s v="TB-21400"/>
    <x v="483"/>
    <x v="0"/>
    <s v="United States"/>
    <x v="4"/>
    <x v="4"/>
    <n v="98103"/>
    <x v="1"/>
    <s v="TEC-MA-10001570"/>
    <x v="2"/>
    <x v="15"/>
    <x v="1629"/>
    <x v="3150"/>
    <x v="2"/>
    <x v="2"/>
    <n v="130.20750000000001"/>
  </r>
  <r>
    <n v="4223"/>
    <s v="CA-2017-134565"/>
    <d v="2017-06-11T00:00:00"/>
    <d v="2017-06-13T00:00:00"/>
    <s v="Second Class"/>
    <s v="TB-21400"/>
    <x v="483"/>
    <x v="0"/>
    <s v="United States"/>
    <x v="4"/>
    <x v="4"/>
    <n v="98103"/>
    <x v="1"/>
    <s v="OFF-ST-10004804"/>
    <x v="1"/>
    <x v="4"/>
    <x v="233"/>
    <x v="3151"/>
    <x v="0"/>
    <x v="0"/>
    <n v="1.0296000000000001"/>
  </r>
  <r>
    <n v="4224"/>
    <s v="CA-2017-134565"/>
    <d v="2017-06-11T00:00:00"/>
    <d v="2017-06-13T00:00:00"/>
    <s v="Second Class"/>
    <s v="TB-21400"/>
    <x v="483"/>
    <x v="0"/>
    <s v="United States"/>
    <x v="4"/>
    <x v="4"/>
    <n v="98103"/>
    <x v="1"/>
    <s v="FUR-BO-10001519"/>
    <x v="0"/>
    <x v="0"/>
    <x v="672"/>
    <x v="3152"/>
    <x v="1"/>
    <x v="0"/>
    <n v="41.860799999999998"/>
  </r>
  <r>
    <n v="4225"/>
    <s v="CA-2016-108644"/>
    <d v="2016-09-30T00:00:00"/>
    <d v="2016-10-03T00:00:00"/>
    <s v="First Class"/>
    <s v="SJ-20215"/>
    <x v="695"/>
    <x v="0"/>
    <s v="United States"/>
    <x v="94"/>
    <x v="10"/>
    <n v="62301"/>
    <x v="2"/>
    <s v="OFF-BI-10000343"/>
    <x v="1"/>
    <x v="8"/>
    <x v="186"/>
    <x v="3153"/>
    <x v="0"/>
    <x v="3"/>
    <n v="-3.2406000000000001"/>
  </r>
  <r>
    <n v="4226"/>
    <s v="US-2014-102631"/>
    <d v="2014-12-13T00:00:00"/>
    <d v="2014-12-17T00:00:00"/>
    <s v="Standard Class"/>
    <s v="EB-13840"/>
    <x v="225"/>
    <x v="1"/>
    <s v="United States"/>
    <x v="22"/>
    <x v="10"/>
    <n v="60623"/>
    <x v="2"/>
    <s v="FUR-FU-10003930"/>
    <x v="0"/>
    <x v="5"/>
    <x v="1630"/>
    <x v="3154"/>
    <x v="1"/>
    <x v="7"/>
    <n v="-42.492600000000003"/>
  </r>
  <r>
    <n v="4227"/>
    <s v="CA-2017-120327"/>
    <d v="2017-11-11T00:00:00"/>
    <d v="2017-11-16T00:00:00"/>
    <s v="Standard Class"/>
    <s v="WB-21850"/>
    <x v="576"/>
    <x v="0"/>
    <s v="United States"/>
    <x v="37"/>
    <x v="23"/>
    <n v="50322"/>
    <x v="2"/>
    <s v="OFF-FA-10004854"/>
    <x v="1"/>
    <x v="13"/>
    <x v="271"/>
    <x v="1931"/>
    <x v="4"/>
    <x v="0"/>
    <n v="21.5824"/>
  </r>
  <r>
    <n v="4228"/>
    <s v="CA-2015-154970"/>
    <d v="2015-01-05T00:00:00"/>
    <d v="2015-01-10T00:00:00"/>
    <s v="Standard Class"/>
    <s v="SR-20740"/>
    <x v="256"/>
    <x v="2"/>
    <s v="United States"/>
    <x v="4"/>
    <x v="4"/>
    <n v="98103"/>
    <x v="1"/>
    <s v="FUR-CH-10003396"/>
    <x v="0"/>
    <x v="1"/>
    <x v="390"/>
    <x v="3155"/>
    <x v="7"/>
    <x v="2"/>
    <n v="-6.9282000000000004"/>
  </r>
  <r>
    <n v="4229"/>
    <s v="CA-2016-113803"/>
    <d v="2016-03-24T00:00:00"/>
    <d v="2016-03-26T00:00:00"/>
    <s v="First Class"/>
    <s v="VG-21805"/>
    <x v="500"/>
    <x v="1"/>
    <s v="United States"/>
    <x v="102"/>
    <x v="14"/>
    <n v="47374"/>
    <x v="2"/>
    <s v="OFF-PA-10001994"/>
    <x v="1"/>
    <x v="10"/>
    <x v="1122"/>
    <x v="3156"/>
    <x v="7"/>
    <x v="0"/>
    <n v="10.3408"/>
  </r>
  <r>
    <n v="4230"/>
    <s v="CA-2017-100223"/>
    <d v="2017-07-05T00:00:00"/>
    <d v="2017-07-10T00:00:00"/>
    <s v="Standard Class"/>
    <s v="LS-16945"/>
    <x v="322"/>
    <x v="1"/>
    <s v="United States"/>
    <x v="61"/>
    <x v="5"/>
    <n v="75220"/>
    <x v="2"/>
    <s v="FUR-FU-10003601"/>
    <x v="0"/>
    <x v="5"/>
    <x v="736"/>
    <x v="3157"/>
    <x v="6"/>
    <x v="7"/>
    <n v="-348.62939999999998"/>
  </r>
  <r>
    <n v="4231"/>
    <s v="CA-2017-100223"/>
    <d v="2017-07-05T00:00:00"/>
    <d v="2017-07-10T00:00:00"/>
    <s v="Standard Class"/>
    <s v="LS-16945"/>
    <x v="322"/>
    <x v="1"/>
    <s v="United States"/>
    <x v="61"/>
    <x v="5"/>
    <n v="75220"/>
    <x v="2"/>
    <s v="OFF-BI-10003429"/>
    <x v="1"/>
    <x v="8"/>
    <x v="852"/>
    <x v="3158"/>
    <x v="6"/>
    <x v="3"/>
    <n v="-17.660699999999999"/>
  </r>
  <r>
    <n v="4232"/>
    <s v="CA-2017-100223"/>
    <d v="2017-07-05T00:00:00"/>
    <d v="2017-07-10T00:00:00"/>
    <s v="Standard Class"/>
    <s v="LS-16945"/>
    <x v="322"/>
    <x v="1"/>
    <s v="United States"/>
    <x v="61"/>
    <x v="5"/>
    <n v="75220"/>
    <x v="2"/>
    <s v="OFF-PA-10000232"/>
    <x v="1"/>
    <x v="10"/>
    <x v="1631"/>
    <x v="12"/>
    <x v="1"/>
    <x v="2"/>
    <n v="5.6375999999999999"/>
  </r>
  <r>
    <n v="4233"/>
    <s v="CA-2017-100223"/>
    <d v="2017-07-05T00:00:00"/>
    <d v="2017-07-10T00:00:00"/>
    <s v="Standard Class"/>
    <s v="LS-16945"/>
    <x v="322"/>
    <x v="1"/>
    <s v="United States"/>
    <x v="61"/>
    <x v="5"/>
    <n v="75220"/>
    <x v="2"/>
    <s v="OFF-PA-10002195"/>
    <x v="1"/>
    <x v="10"/>
    <x v="1552"/>
    <x v="276"/>
    <x v="5"/>
    <x v="2"/>
    <n v="11.2752"/>
  </r>
  <r>
    <n v="4234"/>
    <s v="CA-2017-100223"/>
    <d v="2017-07-05T00:00:00"/>
    <d v="2017-07-10T00:00:00"/>
    <s v="Standard Class"/>
    <s v="LS-16945"/>
    <x v="322"/>
    <x v="1"/>
    <s v="United States"/>
    <x v="61"/>
    <x v="5"/>
    <n v="75220"/>
    <x v="2"/>
    <s v="OFF-BI-10004492"/>
    <x v="1"/>
    <x v="8"/>
    <x v="351"/>
    <x v="3159"/>
    <x v="7"/>
    <x v="3"/>
    <n v="-10.4214"/>
  </r>
  <r>
    <n v="4235"/>
    <s v="CA-2014-168823"/>
    <d v="2014-09-21T00:00:00"/>
    <d v="2014-09-24T00:00:00"/>
    <s v="First Class"/>
    <s v="MA-17560"/>
    <x v="15"/>
    <x v="2"/>
    <s v="United States"/>
    <x v="10"/>
    <x v="9"/>
    <n v="19143"/>
    <x v="3"/>
    <s v="OFF-PA-10004000"/>
    <x v="1"/>
    <x v="10"/>
    <x v="205"/>
    <x v="1366"/>
    <x v="1"/>
    <x v="2"/>
    <n v="4.1151"/>
  </r>
  <r>
    <n v="4236"/>
    <s v="CA-2014-168823"/>
    <d v="2014-09-21T00:00:00"/>
    <d v="2014-09-24T00:00:00"/>
    <s v="First Class"/>
    <s v="MA-17560"/>
    <x v="15"/>
    <x v="2"/>
    <s v="United States"/>
    <x v="10"/>
    <x v="9"/>
    <n v="19143"/>
    <x v="3"/>
    <s v="OFF-LA-10004425"/>
    <x v="1"/>
    <x v="2"/>
    <x v="859"/>
    <x v="3160"/>
    <x v="6"/>
    <x v="2"/>
    <n v="7.0227000000000004"/>
  </r>
  <r>
    <n v="4237"/>
    <s v="CA-2016-162404"/>
    <d v="2016-07-23T00:00:00"/>
    <d v="2016-07-27T00:00:00"/>
    <s v="Standard Class"/>
    <s v="NF-18475"/>
    <x v="739"/>
    <x v="2"/>
    <s v="United States"/>
    <x v="179"/>
    <x v="10"/>
    <n v="61107"/>
    <x v="2"/>
    <s v="OFF-BI-10000948"/>
    <x v="1"/>
    <x v="8"/>
    <x v="1382"/>
    <x v="3161"/>
    <x v="4"/>
    <x v="3"/>
    <n v="-18.836400000000001"/>
  </r>
  <r>
    <n v="4238"/>
    <s v="CA-2017-104024"/>
    <d v="2017-08-29T00:00:00"/>
    <d v="2017-09-03T00:00:00"/>
    <s v="Second Class"/>
    <s v="MD-17860"/>
    <x v="550"/>
    <x v="1"/>
    <s v="United States"/>
    <x v="10"/>
    <x v="9"/>
    <n v="19134"/>
    <x v="3"/>
    <s v="OFF-AR-10001972"/>
    <x v="1"/>
    <x v="6"/>
    <x v="1632"/>
    <x v="2541"/>
    <x v="3"/>
    <x v="2"/>
    <n v="0.7056"/>
  </r>
  <r>
    <n v="4239"/>
    <s v="CA-2017-147144"/>
    <d v="2017-03-26T00:00:00"/>
    <d v="2017-03-28T00:00:00"/>
    <s v="First Class"/>
    <s v="MZ-17335"/>
    <x v="595"/>
    <x v="2"/>
    <s v="United States"/>
    <x v="4"/>
    <x v="4"/>
    <n v="98105"/>
    <x v="1"/>
    <s v="OFF-AR-10004587"/>
    <x v="1"/>
    <x v="6"/>
    <x v="1633"/>
    <x v="3162"/>
    <x v="7"/>
    <x v="0"/>
    <n v="5.9489999999999998"/>
  </r>
  <r>
    <n v="4240"/>
    <s v="CA-2017-158673"/>
    <d v="2017-12-29T00:00:00"/>
    <d v="2018-01-04T00:00:00"/>
    <s v="Standard Class"/>
    <s v="KB-16600"/>
    <x v="33"/>
    <x v="1"/>
    <s v="United States"/>
    <x v="354"/>
    <x v="12"/>
    <n v="49505"/>
    <x v="2"/>
    <s v="OFF-PA-10000994"/>
    <x v="1"/>
    <x v="10"/>
    <x v="913"/>
    <x v="1423"/>
    <x v="0"/>
    <x v="0"/>
    <n v="100.65600000000001"/>
  </r>
  <r>
    <n v="4241"/>
    <s v="CA-2014-133704"/>
    <d v="2014-09-20T00:00:00"/>
    <d v="2014-09-26T00:00:00"/>
    <s v="Standard Class"/>
    <s v="MA-17995"/>
    <x v="671"/>
    <x v="2"/>
    <s v="United States"/>
    <x v="1"/>
    <x v="1"/>
    <n v="90004"/>
    <x v="1"/>
    <s v="OFF-AP-10001366"/>
    <x v="1"/>
    <x v="9"/>
    <x v="360"/>
    <x v="2836"/>
    <x v="4"/>
    <x v="0"/>
    <n v="11.8584"/>
  </r>
  <r>
    <n v="4242"/>
    <s v="CA-2014-133704"/>
    <d v="2014-09-20T00:00:00"/>
    <d v="2014-09-26T00:00:00"/>
    <s v="Standard Class"/>
    <s v="MA-17995"/>
    <x v="671"/>
    <x v="2"/>
    <s v="United States"/>
    <x v="1"/>
    <x v="1"/>
    <n v="90004"/>
    <x v="1"/>
    <s v="OFF-BI-10001636"/>
    <x v="1"/>
    <x v="8"/>
    <x v="674"/>
    <x v="3163"/>
    <x v="1"/>
    <x v="2"/>
    <n v="6.5754000000000001"/>
  </r>
  <r>
    <n v="4243"/>
    <s v="CA-2016-159142"/>
    <d v="2016-04-04T00:00:00"/>
    <d v="2016-04-05T00:00:00"/>
    <s v="First Class"/>
    <s v="ME-17320"/>
    <x v="467"/>
    <x v="2"/>
    <s v="United States"/>
    <x v="24"/>
    <x v="17"/>
    <n v="22153"/>
    <x v="0"/>
    <s v="TEC-PH-10001448"/>
    <x v="2"/>
    <x v="7"/>
    <x v="141"/>
    <x v="145"/>
    <x v="1"/>
    <x v="0"/>
    <n v="5.9988000000000001"/>
  </r>
  <r>
    <n v="4244"/>
    <s v="CA-2016-159142"/>
    <d v="2016-04-04T00:00:00"/>
    <d v="2016-04-05T00:00:00"/>
    <s v="First Class"/>
    <s v="ME-17320"/>
    <x v="467"/>
    <x v="2"/>
    <s v="United States"/>
    <x v="24"/>
    <x v="17"/>
    <n v="22153"/>
    <x v="0"/>
    <s v="OFF-PA-10001776"/>
    <x v="1"/>
    <x v="10"/>
    <x v="1272"/>
    <x v="3164"/>
    <x v="1"/>
    <x v="0"/>
    <n v="13.0707"/>
  </r>
  <r>
    <n v="4245"/>
    <s v="CA-2014-138436"/>
    <d v="2014-03-26T00:00:00"/>
    <d v="2014-03-30T00:00:00"/>
    <s v="Standard Class"/>
    <s v="JD-15895"/>
    <x v="63"/>
    <x v="1"/>
    <s v="United States"/>
    <x v="1"/>
    <x v="1"/>
    <n v="90036"/>
    <x v="1"/>
    <s v="TEC-AC-10002323"/>
    <x v="2"/>
    <x v="11"/>
    <x v="177"/>
    <x v="2722"/>
    <x v="1"/>
    <x v="0"/>
    <n v="8.6189999999999998"/>
  </r>
  <r>
    <n v="4246"/>
    <s v="CA-2017-117702"/>
    <d v="2017-11-28T00:00:00"/>
    <d v="2017-12-04T00:00:00"/>
    <s v="Standard Class"/>
    <s v="LS-16975"/>
    <x v="60"/>
    <x v="2"/>
    <s v="United States"/>
    <x v="248"/>
    <x v="39"/>
    <n v="21215"/>
    <x v="3"/>
    <s v="OFF-AR-10004582"/>
    <x v="1"/>
    <x v="6"/>
    <x v="1184"/>
    <x v="3165"/>
    <x v="7"/>
    <x v="0"/>
    <n v="0.73799999999999999"/>
  </r>
  <r>
    <n v="4247"/>
    <s v="CA-2017-117702"/>
    <d v="2017-11-28T00:00:00"/>
    <d v="2017-12-04T00:00:00"/>
    <s v="Standard Class"/>
    <s v="LS-16975"/>
    <x v="60"/>
    <x v="2"/>
    <s v="United States"/>
    <x v="248"/>
    <x v="39"/>
    <n v="21215"/>
    <x v="3"/>
    <s v="FUR-FU-10000576"/>
    <x v="0"/>
    <x v="5"/>
    <x v="221"/>
    <x v="603"/>
    <x v="2"/>
    <x v="0"/>
    <n v="272.79199999999997"/>
  </r>
  <r>
    <n v="4248"/>
    <s v="CA-2017-117702"/>
    <d v="2017-11-28T00:00:00"/>
    <d v="2017-12-04T00:00:00"/>
    <s v="Standard Class"/>
    <s v="LS-16975"/>
    <x v="60"/>
    <x v="2"/>
    <s v="United States"/>
    <x v="248"/>
    <x v="39"/>
    <n v="21215"/>
    <x v="3"/>
    <s v="FUR-FU-10004270"/>
    <x v="0"/>
    <x v="5"/>
    <x v="998"/>
    <x v="3166"/>
    <x v="2"/>
    <x v="0"/>
    <n v="7.524"/>
  </r>
  <r>
    <n v="4249"/>
    <s v="CA-2016-157336"/>
    <d v="2016-12-01T00:00:00"/>
    <d v="2016-12-05T00:00:00"/>
    <s v="Second Class"/>
    <s v="SJ-20500"/>
    <x v="81"/>
    <x v="0"/>
    <s v="United States"/>
    <x v="54"/>
    <x v="29"/>
    <n v="6824"/>
    <x v="3"/>
    <s v="OFF-BI-10004236"/>
    <x v="1"/>
    <x v="8"/>
    <x v="900"/>
    <x v="3167"/>
    <x v="5"/>
    <x v="0"/>
    <n v="40.516800000000003"/>
  </r>
  <r>
    <n v="4250"/>
    <s v="CA-2016-157336"/>
    <d v="2016-12-01T00:00:00"/>
    <d v="2016-12-05T00:00:00"/>
    <s v="Second Class"/>
    <s v="SJ-20500"/>
    <x v="81"/>
    <x v="0"/>
    <s v="United States"/>
    <x v="54"/>
    <x v="29"/>
    <n v="6824"/>
    <x v="3"/>
    <s v="FUR-CH-10004997"/>
    <x v="0"/>
    <x v="1"/>
    <x v="499"/>
    <x v="3168"/>
    <x v="4"/>
    <x v="0"/>
    <n v="150.38399999999999"/>
  </r>
  <r>
    <n v="4251"/>
    <s v="CA-2014-168130"/>
    <d v="2014-09-19T00:00:00"/>
    <d v="2014-09-19T00:00:00"/>
    <s v="Same Day"/>
    <s v="BS-11365"/>
    <x v="740"/>
    <x v="1"/>
    <s v="United States"/>
    <x v="20"/>
    <x v="15"/>
    <n v="10011"/>
    <x v="3"/>
    <s v="FUR-CH-10000988"/>
    <x v="0"/>
    <x v="1"/>
    <x v="1141"/>
    <x v="3169"/>
    <x v="3"/>
    <x v="9"/>
    <n v="177.42060000000001"/>
  </r>
  <r>
    <n v="4252"/>
    <s v="CA-2015-155068"/>
    <d v="2015-10-23T00:00:00"/>
    <d v="2015-10-23T00:00:00"/>
    <s v="Same Day"/>
    <s v="RA-19285"/>
    <x v="267"/>
    <x v="0"/>
    <s v="United States"/>
    <x v="121"/>
    <x v="2"/>
    <n v="33801"/>
    <x v="0"/>
    <s v="TEC-PH-10004897"/>
    <x v="2"/>
    <x v="7"/>
    <x v="1124"/>
    <x v="3170"/>
    <x v="3"/>
    <x v="2"/>
    <n v="-13.2867"/>
  </r>
  <r>
    <n v="4253"/>
    <s v="CA-2015-155068"/>
    <d v="2015-10-23T00:00:00"/>
    <d v="2015-10-23T00:00:00"/>
    <s v="Same Day"/>
    <s v="RA-19285"/>
    <x v="267"/>
    <x v="0"/>
    <s v="United States"/>
    <x v="121"/>
    <x v="2"/>
    <n v="33801"/>
    <x v="0"/>
    <s v="OFF-AR-10002656"/>
    <x v="1"/>
    <x v="6"/>
    <x v="159"/>
    <x v="1414"/>
    <x v="0"/>
    <x v="2"/>
    <n v="2.2711999999999999"/>
  </r>
  <r>
    <n v="4254"/>
    <s v="CA-2015-155068"/>
    <d v="2015-10-23T00:00:00"/>
    <d v="2015-10-23T00:00:00"/>
    <s v="Same Day"/>
    <s v="RA-19285"/>
    <x v="267"/>
    <x v="0"/>
    <s v="United States"/>
    <x v="121"/>
    <x v="2"/>
    <n v="33801"/>
    <x v="0"/>
    <s v="TEC-PH-10004924"/>
    <x v="2"/>
    <x v="7"/>
    <x v="1165"/>
    <x v="3171"/>
    <x v="0"/>
    <x v="2"/>
    <n v="1.0346"/>
  </r>
  <r>
    <n v="4255"/>
    <s v="CA-2017-163160"/>
    <d v="2017-10-13T00:00:00"/>
    <d v="2017-10-16T00:00:00"/>
    <s v="First Class"/>
    <s v="TS-21610"/>
    <x v="59"/>
    <x v="0"/>
    <s v="United States"/>
    <x v="210"/>
    <x v="10"/>
    <n v="61032"/>
    <x v="2"/>
    <s v="OFF-PA-10003127"/>
    <x v="1"/>
    <x v="10"/>
    <x v="33"/>
    <x v="922"/>
    <x v="1"/>
    <x v="2"/>
    <n v="20.5764"/>
  </r>
  <r>
    <n v="4256"/>
    <s v="CA-2017-163160"/>
    <d v="2017-10-13T00:00:00"/>
    <d v="2017-10-16T00:00:00"/>
    <s v="First Class"/>
    <s v="TS-21610"/>
    <x v="59"/>
    <x v="0"/>
    <s v="United States"/>
    <x v="210"/>
    <x v="10"/>
    <n v="61032"/>
    <x v="2"/>
    <s v="OFF-BI-10000778"/>
    <x v="1"/>
    <x v="8"/>
    <x v="261"/>
    <x v="3172"/>
    <x v="4"/>
    <x v="3"/>
    <n v="-145.17599999999999"/>
  </r>
  <r>
    <n v="4257"/>
    <s v="CA-2017-163160"/>
    <d v="2017-10-13T00:00:00"/>
    <d v="2017-10-16T00:00:00"/>
    <s v="First Class"/>
    <s v="TS-21610"/>
    <x v="59"/>
    <x v="0"/>
    <s v="United States"/>
    <x v="210"/>
    <x v="10"/>
    <n v="61032"/>
    <x v="2"/>
    <s v="FUR-FU-10001424"/>
    <x v="0"/>
    <x v="5"/>
    <x v="698"/>
    <x v="3173"/>
    <x v="1"/>
    <x v="7"/>
    <n v="-6.8094000000000001"/>
  </r>
  <r>
    <n v="4258"/>
    <s v="CA-2015-101924"/>
    <d v="2015-09-04T00:00:00"/>
    <d v="2015-09-09T00:00:00"/>
    <s v="Standard Class"/>
    <s v="KB-16585"/>
    <x v="10"/>
    <x v="1"/>
    <s v="United States"/>
    <x v="261"/>
    <x v="21"/>
    <n v="97504"/>
    <x v="1"/>
    <s v="OFF-BI-10000962"/>
    <x v="1"/>
    <x v="8"/>
    <x v="1513"/>
    <x v="3116"/>
    <x v="0"/>
    <x v="6"/>
    <n v="-6.8334000000000001"/>
  </r>
  <r>
    <n v="4259"/>
    <s v="CA-2016-124793"/>
    <d v="2016-03-14T00:00:00"/>
    <d v="2016-03-16T00:00:00"/>
    <s v="First Class"/>
    <s v="MM-18280"/>
    <x v="152"/>
    <x v="1"/>
    <s v="United States"/>
    <x v="4"/>
    <x v="4"/>
    <n v="98103"/>
    <x v="1"/>
    <s v="FUR-CH-10002880"/>
    <x v="0"/>
    <x v="1"/>
    <x v="809"/>
    <x v="3174"/>
    <x v="0"/>
    <x v="2"/>
    <n v="-22.138200000000001"/>
  </r>
  <r>
    <n v="4260"/>
    <s v="CA-2017-118367"/>
    <d v="2017-10-28T00:00:00"/>
    <d v="2017-11-02T00:00:00"/>
    <s v="Second Class"/>
    <s v="LO-17170"/>
    <x v="628"/>
    <x v="1"/>
    <s v="United States"/>
    <x v="20"/>
    <x v="15"/>
    <n v="10035"/>
    <x v="3"/>
    <s v="OFF-EN-10004386"/>
    <x v="1"/>
    <x v="12"/>
    <x v="245"/>
    <x v="3175"/>
    <x v="0"/>
    <x v="0"/>
    <n v="23.99"/>
  </r>
  <r>
    <n v="4261"/>
    <s v="CA-2017-164819"/>
    <d v="2017-10-15T00:00:00"/>
    <d v="2017-10-19T00:00:00"/>
    <s v="Second Class"/>
    <s v="RS-19420"/>
    <x v="602"/>
    <x v="1"/>
    <s v="United States"/>
    <x v="54"/>
    <x v="29"/>
    <n v="6824"/>
    <x v="3"/>
    <s v="OFF-LA-10001045"/>
    <x v="1"/>
    <x v="2"/>
    <x v="708"/>
    <x v="1192"/>
    <x v="2"/>
    <x v="0"/>
    <n v="6.0030000000000001"/>
  </r>
  <r>
    <n v="4262"/>
    <s v="CA-2017-158344"/>
    <d v="2017-08-07T00:00:00"/>
    <d v="2017-08-11T00:00:00"/>
    <s v="Standard Class"/>
    <s v="CC-12475"/>
    <x v="693"/>
    <x v="0"/>
    <s v="United States"/>
    <x v="278"/>
    <x v="11"/>
    <n v="56560"/>
    <x v="2"/>
    <s v="TEC-AC-10002006"/>
    <x v="2"/>
    <x v="11"/>
    <x v="1087"/>
    <x v="1458"/>
    <x v="4"/>
    <x v="0"/>
    <n v="19.8276"/>
  </r>
  <r>
    <n v="4263"/>
    <s v="CA-2017-123351"/>
    <d v="2017-09-21T00:00:00"/>
    <d v="2017-09-25T00:00:00"/>
    <s v="Standard Class"/>
    <s v="KT-16480"/>
    <x v="409"/>
    <x v="0"/>
    <s v="United States"/>
    <x v="38"/>
    <x v="32"/>
    <n v="31907"/>
    <x v="0"/>
    <s v="OFF-AP-10001242"/>
    <x v="1"/>
    <x v="9"/>
    <x v="1417"/>
    <x v="3176"/>
    <x v="7"/>
    <x v="0"/>
    <n v="24.143999999999998"/>
  </r>
  <r>
    <n v="4264"/>
    <s v="CA-2017-110429"/>
    <d v="2017-11-03T00:00:00"/>
    <d v="2017-11-08T00:00:00"/>
    <s v="Standard Class"/>
    <s v="DM-13015"/>
    <x v="661"/>
    <x v="0"/>
    <s v="United States"/>
    <x v="10"/>
    <x v="9"/>
    <n v="19143"/>
    <x v="3"/>
    <s v="OFF-BI-10000216"/>
    <x v="1"/>
    <x v="8"/>
    <x v="1634"/>
    <x v="3177"/>
    <x v="1"/>
    <x v="6"/>
    <n v="-7.782"/>
  </r>
  <r>
    <n v="4265"/>
    <s v="US-2016-131611"/>
    <d v="2016-11-05T00:00:00"/>
    <d v="2016-11-09T00:00:00"/>
    <s v="Standard Class"/>
    <s v="EP-13915"/>
    <x v="212"/>
    <x v="0"/>
    <s v="United States"/>
    <x v="12"/>
    <x v="5"/>
    <n v="77036"/>
    <x v="2"/>
    <s v="FUR-TA-10002774"/>
    <x v="0"/>
    <x v="3"/>
    <x v="584"/>
    <x v="3178"/>
    <x v="8"/>
    <x v="4"/>
    <n v="-160.29519999999999"/>
  </r>
  <r>
    <n v="4266"/>
    <s v="US-2016-131611"/>
    <d v="2016-11-05T00:00:00"/>
    <d v="2016-11-09T00:00:00"/>
    <s v="Standard Class"/>
    <s v="EP-13915"/>
    <x v="212"/>
    <x v="0"/>
    <s v="United States"/>
    <x v="12"/>
    <x v="5"/>
    <n v="77036"/>
    <x v="2"/>
    <s v="OFF-BI-10004364"/>
    <x v="1"/>
    <x v="8"/>
    <x v="305"/>
    <x v="2940"/>
    <x v="1"/>
    <x v="3"/>
    <n v="-6.2370000000000001"/>
  </r>
  <r>
    <n v="4267"/>
    <s v="US-2016-131611"/>
    <d v="2016-11-05T00:00:00"/>
    <d v="2016-11-09T00:00:00"/>
    <s v="Standard Class"/>
    <s v="EP-13915"/>
    <x v="212"/>
    <x v="0"/>
    <s v="United States"/>
    <x v="12"/>
    <x v="5"/>
    <n v="77036"/>
    <x v="2"/>
    <s v="FUR-BO-10000780"/>
    <x v="0"/>
    <x v="0"/>
    <x v="1318"/>
    <x v="1984"/>
    <x v="3"/>
    <x v="8"/>
    <n v="-225.0976"/>
  </r>
  <r>
    <n v="4268"/>
    <s v="US-2016-131611"/>
    <d v="2016-11-05T00:00:00"/>
    <d v="2016-11-09T00:00:00"/>
    <s v="Standard Class"/>
    <s v="EP-13915"/>
    <x v="212"/>
    <x v="0"/>
    <s v="United States"/>
    <x v="12"/>
    <x v="5"/>
    <n v="77036"/>
    <x v="2"/>
    <s v="OFF-BI-10001989"/>
    <x v="1"/>
    <x v="8"/>
    <x v="542"/>
    <x v="3179"/>
    <x v="1"/>
    <x v="3"/>
    <n v="-20.140799999999999"/>
  </r>
  <r>
    <n v="4269"/>
    <s v="US-2016-131611"/>
    <d v="2016-11-05T00:00:00"/>
    <d v="2016-11-09T00:00:00"/>
    <s v="Standard Class"/>
    <s v="EP-13915"/>
    <x v="212"/>
    <x v="0"/>
    <s v="United States"/>
    <x v="12"/>
    <x v="5"/>
    <n v="77036"/>
    <x v="2"/>
    <s v="TEC-AC-10004001"/>
    <x v="2"/>
    <x v="11"/>
    <x v="1469"/>
    <x v="1363"/>
    <x v="2"/>
    <x v="2"/>
    <n v="45.139499999999998"/>
  </r>
  <r>
    <n v="4270"/>
    <s v="US-2017-124821"/>
    <d v="2017-06-25T00:00:00"/>
    <d v="2017-06-29T00:00:00"/>
    <s v="Second Class"/>
    <s v="AM-10705"/>
    <x v="562"/>
    <x v="0"/>
    <s v="United States"/>
    <x v="4"/>
    <x v="4"/>
    <n v="98115"/>
    <x v="1"/>
    <s v="FUR-TA-10000688"/>
    <x v="0"/>
    <x v="3"/>
    <x v="561"/>
    <x v="3180"/>
    <x v="4"/>
    <x v="0"/>
    <n v="148.13800000000001"/>
  </r>
  <r>
    <n v="4271"/>
    <s v="CA-2015-166975"/>
    <d v="2015-11-26T00:00:00"/>
    <d v="2015-11-30T00:00:00"/>
    <s v="Standard Class"/>
    <s v="SH-20635"/>
    <x v="741"/>
    <x v="1"/>
    <s v="United States"/>
    <x v="25"/>
    <x v="18"/>
    <n v="38301"/>
    <x v="0"/>
    <s v="FUR-FU-10003930"/>
    <x v="0"/>
    <x v="5"/>
    <x v="1630"/>
    <x v="3181"/>
    <x v="10"/>
    <x v="2"/>
    <n v="190.4298"/>
  </r>
  <r>
    <n v="4272"/>
    <s v="CA-2016-123806"/>
    <d v="2016-11-24T00:00:00"/>
    <d v="2016-11-27T00:00:00"/>
    <s v="Second Class"/>
    <s v="LA-16780"/>
    <x v="156"/>
    <x v="1"/>
    <s v="United States"/>
    <x v="248"/>
    <x v="39"/>
    <n v="21215"/>
    <x v="3"/>
    <s v="FUR-FU-10000965"/>
    <x v="0"/>
    <x v="5"/>
    <x v="689"/>
    <x v="3182"/>
    <x v="4"/>
    <x v="0"/>
    <n v="85.181600000000003"/>
  </r>
  <r>
    <n v="4273"/>
    <s v="US-2017-158505"/>
    <d v="2017-07-21T00:00:00"/>
    <d v="2017-07-21T00:00:00"/>
    <s v="Same Day"/>
    <s v="SF-20200"/>
    <x v="227"/>
    <x v="0"/>
    <s v="United States"/>
    <x v="208"/>
    <x v="7"/>
    <n v="84107"/>
    <x v="1"/>
    <s v="TEC-PH-10004071"/>
    <x v="2"/>
    <x v="7"/>
    <x v="1546"/>
    <x v="329"/>
    <x v="6"/>
    <x v="2"/>
    <n v="6.2937000000000003"/>
  </r>
  <r>
    <n v="4274"/>
    <s v="US-2017-158505"/>
    <d v="2017-07-21T00:00:00"/>
    <d v="2017-07-21T00:00:00"/>
    <s v="Same Day"/>
    <s v="SF-20200"/>
    <x v="227"/>
    <x v="0"/>
    <s v="United States"/>
    <x v="208"/>
    <x v="7"/>
    <n v="84107"/>
    <x v="1"/>
    <s v="OFF-AR-10001044"/>
    <x v="1"/>
    <x v="6"/>
    <x v="1051"/>
    <x v="2416"/>
    <x v="7"/>
    <x v="0"/>
    <n v="7.5370999999999997"/>
  </r>
  <r>
    <n v="4275"/>
    <s v="CA-2015-142692"/>
    <d v="2015-10-23T00:00:00"/>
    <d v="2015-10-28T00:00:00"/>
    <s v="Standard Class"/>
    <s v="AG-10495"/>
    <x v="122"/>
    <x v="1"/>
    <s v="United States"/>
    <x v="4"/>
    <x v="4"/>
    <n v="98105"/>
    <x v="1"/>
    <s v="OFF-BI-10004140"/>
    <x v="1"/>
    <x v="8"/>
    <x v="307"/>
    <x v="3183"/>
    <x v="7"/>
    <x v="2"/>
    <n v="1.1225000000000001"/>
  </r>
  <r>
    <n v="4276"/>
    <s v="CA-2015-123456"/>
    <d v="2015-07-09T00:00:00"/>
    <d v="2015-07-13T00:00:00"/>
    <s v="Standard Class"/>
    <s v="KN-16450"/>
    <x v="634"/>
    <x v="1"/>
    <s v="United States"/>
    <x v="61"/>
    <x v="5"/>
    <n v="75220"/>
    <x v="2"/>
    <s v="OFF-AP-10002684"/>
    <x v="1"/>
    <x v="9"/>
    <x v="167"/>
    <x v="3184"/>
    <x v="0"/>
    <x v="3"/>
    <n v="-121.58"/>
  </r>
  <r>
    <n v="4277"/>
    <s v="CA-2017-151358"/>
    <d v="2017-08-18T00:00:00"/>
    <d v="2017-08-22T00:00:00"/>
    <s v="Standard Class"/>
    <s v="NF-18595"/>
    <x v="376"/>
    <x v="2"/>
    <s v="United States"/>
    <x v="4"/>
    <x v="4"/>
    <n v="98105"/>
    <x v="1"/>
    <s v="OFF-ST-10000046"/>
    <x v="1"/>
    <x v="4"/>
    <x v="764"/>
    <x v="2105"/>
    <x v="0"/>
    <x v="0"/>
    <n v="61.389000000000003"/>
  </r>
  <r>
    <n v="4278"/>
    <s v="US-2016-107440"/>
    <d v="2016-04-16T00:00:00"/>
    <d v="2016-04-20T00:00:00"/>
    <s v="Standard Class"/>
    <s v="BS-11365"/>
    <x v="740"/>
    <x v="1"/>
    <s v="United States"/>
    <x v="80"/>
    <x v="30"/>
    <n v="8701"/>
    <x v="3"/>
    <s v="TEC-MA-10001047"/>
    <x v="2"/>
    <x v="15"/>
    <x v="1635"/>
    <x v="3185"/>
    <x v="3"/>
    <x v="0"/>
    <n v="2365.9818"/>
  </r>
  <r>
    <n v="4279"/>
    <s v="US-2016-107440"/>
    <d v="2016-04-16T00:00:00"/>
    <d v="2016-04-20T00:00:00"/>
    <s v="Standard Class"/>
    <s v="BS-11365"/>
    <x v="740"/>
    <x v="1"/>
    <s v="United States"/>
    <x v="80"/>
    <x v="30"/>
    <n v="8701"/>
    <x v="3"/>
    <s v="FUR-FU-10000550"/>
    <x v="0"/>
    <x v="5"/>
    <x v="1454"/>
    <x v="739"/>
    <x v="0"/>
    <x v="0"/>
    <n v="3.2867999999999999"/>
  </r>
  <r>
    <n v="4280"/>
    <s v="US-2016-107440"/>
    <d v="2016-04-16T00:00:00"/>
    <d v="2016-04-20T00:00:00"/>
    <s v="Standard Class"/>
    <s v="BS-11365"/>
    <x v="740"/>
    <x v="1"/>
    <s v="United States"/>
    <x v="80"/>
    <x v="30"/>
    <n v="8701"/>
    <x v="3"/>
    <s v="OFF-BI-10002432"/>
    <x v="1"/>
    <x v="8"/>
    <x v="875"/>
    <x v="3186"/>
    <x v="2"/>
    <x v="0"/>
    <n v="11.891"/>
  </r>
  <r>
    <n v="4281"/>
    <s v="CA-2014-166989"/>
    <d v="2014-11-14T00:00:00"/>
    <d v="2014-11-18T00:00:00"/>
    <s v="Standard Class"/>
    <s v="RM-19675"/>
    <x v="84"/>
    <x v="2"/>
    <s v="United States"/>
    <x v="20"/>
    <x v="15"/>
    <n v="10011"/>
    <x v="3"/>
    <s v="OFF-PA-10004470"/>
    <x v="1"/>
    <x v="10"/>
    <x v="253"/>
    <x v="710"/>
    <x v="0"/>
    <x v="0"/>
    <n v="5.2256"/>
  </r>
  <r>
    <n v="4282"/>
    <s v="CA-2014-166989"/>
    <d v="2014-11-14T00:00:00"/>
    <d v="2014-11-18T00:00:00"/>
    <s v="Standard Class"/>
    <s v="RM-19675"/>
    <x v="84"/>
    <x v="2"/>
    <s v="United States"/>
    <x v="20"/>
    <x v="15"/>
    <n v="10011"/>
    <x v="3"/>
    <s v="FUR-CH-10001797"/>
    <x v="0"/>
    <x v="1"/>
    <x v="1450"/>
    <x v="3187"/>
    <x v="0"/>
    <x v="9"/>
    <n v="14.622400000000001"/>
  </r>
  <r>
    <n v="4283"/>
    <s v="CA-2014-103100"/>
    <d v="2014-12-20T00:00:00"/>
    <d v="2014-12-23T00:00:00"/>
    <s v="First Class"/>
    <s v="AB-10105"/>
    <x v="455"/>
    <x v="0"/>
    <s v="United States"/>
    <x v="245"/>
    <x v="14"/>
    <n v="46203"/>
    <x v="2"/>
    <s v="OFF-LA-10003720"/>
    <x v="1"/>
    <x v="2"/>
    <x v="1636"/>
    <x v="1163"/>
    <x v="7"/>
    <x v="0"/>
    <n v="1.7343"/>
  </r>
  <r>
    <n v="4284"/>
    <s v="CA-2014-103100"/>
    <d v="2014-12-20T00:00:00"/>
    <d v="2014-12-23T00:00:00"/>
    <s v="First Class"/>
    <s v="AB-10105"/>
    <x v="455"/>
    <x v="0"/>
    <s v="United States"/>
    <x v="245"/>
    <x v="14"/>
    <n v="46203"/>
    <x v="2"/>
    <s v="OFF-BI-10004600"/>
    <x v="1"/>
    <x v="8"/>
    <x v="1486"/>
    <x v="3188"/>
    <x v="1"/>
    <x v="0"/>
    <n v="496.78649999999999"/>
  </r>
  <r>
    <n v="4285"/>
    <s v="CA-2015-105690"/>
    <d v="2015-11-21T00:00:00"/>
    <d v="2015-11-26T00:00:00"/>
    <s v="Second Class"/>
    <s v="CA-11965"/>
    <x v="662"/>
    <x v="1"/>
    <s v="United States"/>
    <x v="396"/>
    <x v="5"/>
    <n v="77642"/>
    <x v="2"/>
    <s v="FUR-BO-10003965"/>
    <x v="0"/>
    <x v="0"/>
    <x v="1092"/>
    <x v="3189"/>
    <x v="0"/>
    <x v="8"/>
    <n v="-76.011600000000001"/>
  </r>
  <r>
    <n v="4286"/>
    <s v="CA-2015-105690"/>
    <d v="2015-11-21T00:00:00"/>
    <d v="2015-11-26T00:00:00"/>
    <s v="Second Class"/>
    <s v="CA-11965"/>
    <x v="662"/>
    <x v="1"/>
    <s v="United States"/>
    <x v="396"/>
    <x v="5"/>
    <n v="77642"/>
    <x v="2"/>
    <s v="OFF-LA-10000240"/>
    <x v="1"/>
    <x v="2"/>
    <x v="2"/>
    <x v="3190"/>
    <x v="0"/>
    <x v="2"/>
    <n v="3.9474"/>
  </r>
  <r>
    <n v="4287"/>
    <s v="CA-2015-105690"/>
    <d v="2015-11-21T00:00:00"/>
    <d v="2015-11-26T00:00:00"/>
    <s v="Second Class"/>
    <s v="CA-11965"/>
    <x v="662"/>
    <x v="1"/>
    <s v="United States"/>
    <x v="396"/>
    <x v="5"/>
    <n v="77642"/>
    <x v="2"/>
    <s v="TEC-CO-10001571"/>
    <x v="2"/>
    <x v="16"/>
    <x v="1563"/>
    <x v="2838"/>
    <x v="7"/>
    <x v="2"/>
    <n v="164.99700000000001"/>
  </r>
  <r>
    <n v="4288"/>
    <s v="CA-2017-127516"/>
    <d v="2017-12-28T00:00:00"/>
    <d v="2018-01-03T00:00:00"/>
    <s v="Standard Class"/>
    <s v="EH-14005"/>
    <x v="382"/>
    <x v="2"/>
    <s v="United States"/>
    <x v="316"/>
    <x v="18"/>
    <n v="37211"/>
    <x v="0"/>
    <s v="OFF-ST-10000736"/>
    <x v="1"/>
    <x v="4"/>
    <x v="460"/>
    <x v="1445"/>
    <x v="7"/>
    <x v="2"/>
    <n v="-12.956799999999999"/>
  </r>
  <r>
    <n v="4289"/>
    <s v="US-2015-117184"/>
    <d v="2015-05-17T00:00:00"/>
    <d v="2015-05-21T00:00:00"/>
    <s v="Standard Class"/>
    <s v="ON-18715"/>
    <x v="21"/>
    <x v="1"/>
    <s v="United States"/>
    <x v="12"/>
    <x v="5"/>
    <n v="77095"/>
    <x v="2"/>
    <s v="OFF-BI-10002082"/>
    <x v="1"/>
    <x v="8"/>
    <x v="1182"/>
    <x v="1781"/>
    <x v="2"/>
    <x v="3"/>
    <n v="-49.92"/>
  </r>
  <r>
    <n v="4290"/>
    <s v="US-2015-117184"/>
    <d v="2015-05-17T00:00:00"/>
    <d v="2015-05-21T00:00:00"/>
    <s v="Standard Class"/>
    <s v="ON-18715"/>
    <x v="21"/>
    <x v="1"/>
    <s v="United States"/>
    <x v="12"/>
    <x v="5"/>
    <n v="77095"/>
    <x v="2"/>
    <s v="OFF-PA-10002250"/>
    <x v="1"/>
    <x v="10"/>
    <x v="706"/>
    <x v="3191"/>
    <x v="1"/>
    <x v="2"/>
    <n v="4.9307999999999996"/>
  </r>
  <r>
    <n v="4291"/>
    <s v="CA-2017-102407"/>
    <d v="2017-12-09T00:00:00"/>
    <d v="2017-12-13T00:00:00"/>
    <s v="Second Class"/>
    <s v="AT-10435"/>
    <x v="401"/>
    <x v="2"/>
    <s v="United States"/>
    <x v="1"/>
    <x v="1"/>
    <n v="90004"/>
    <x v="1"/>
    <s v="OFF-AR-10000122"/>
    <x v="1"/>
    <x v="6"/>
    <x v="311"/>
    <x v="946"/>
    <x v="0"/>
    <x v="0"/>
    <n v="2.79"/>
  </r>
  <r>
    <n v="4292"/>
    <s v="CA-2017-102407"/>
    <d v="2017-12-09T00:00:00"/>
    <d v="2017-12-13T00:00:00"/>
    <s v="Second Class"/>
    <s v="AT-10435"/>
    <x v="401"/>
    <x v="2"/>
    <s v="United States"/>
    <x v="1"/>
    <x v="1"/>
    <n v="90004"/>
    <x v="1"/>
    <s v="FUR-TA-10003748"/>
    <x v="0"/>
    <x v="3"/>
    <x v="210"/>
    <x v="3192"/>
    <x v="6"/>
    <x v="2"/>
    <n v="22.408200000000001"/>
  </r>
  <r>
    <n v="4293"/>
    <s v="CA-2017-102407"/>
    <d v="2017-12-09T00:00:00"/>
    <d v="2017-12-13T00:00:00"/>
    <s v="Second Class"/>
    <s v="AT-10435"/>
    <x v="401"/>
    <x v="2"/>
    <s v="United States"/>
    <x v="1"/>
    <x v="1"/>
    <n v="90004"/>
    <x v="1"/>
    <s v="OFF-AP-10001394"/>
    <x v="1"/>
    <x v="9"/>
    <x v="1129"/>
    <x v="3193"/>
    <x v="7"/>
    <x v="0"/>
    <n v="68.040000000000006"/>
  </r>
  <r>
    <n v="4294"/>
    <s v="CA-2017-130967"/>
    <d v="2017-03-10T00:00:00"/>
    <d v="2017-03-16T00:00:00"/>
    <s v="Standard Class"/>
    <s v="EB-13870"/>
    <x v="12"/>
    <x v="0"/>
    <s v="United States"/>
    <x v="10"/>
    <x v="9"/>
    <n v="19140"/>
    <x v="3"/>
    <s v="TEC-PH-10004896"/>
    <x v="2"/>
    <x v="7"/>
    <x v="174"/>
    <x v="3194"/>
    <x v="1"/>
    <x v="10"/>
    <n v="-10.7964"/>
  </r>
  <r>
    <n v="4295"/>
    <s v="CA-2017-101581"/>
    <d v="2017-10-22T00:00:00"/>
    <d v="2017-10-27T00:00:00"/>
    <s v="Standard Class"/>
    <s v="DW-13195"/>
    <x v="694"/>
    <x v="1"/>
    <s v="United States"/>
    <x v="252"/>
    <x v="21"/>
    <n v="97756"/>
    <x v="1"/>
    <s v="FUR-TA-10002607"/>
    <x v="0"/>
    <x v="3"/>
    <x v="224"/>
    <x v="237"/>
    <x v="2"/>
    <x v="5"/>
    <n v="-120.51300000000001"/>
  </r>
  <r>
    <n v="4296"/>
    <s v="CA-2017-169124"/>
    <d v="2017-07-03T00:00:00"/>
    <d v="2017-07-10T00:00:00"/>
    <s v="Standard Class"/>
    <s v="MB-17305"/>
    <x v="93"/>
    <x v="0"/>
    <s v="United States"/>
    <x v="397"/>
    <x v="1"/>
    <n v="95610"/>
    <x v="1"/>
    <s v="FUR-FU-10001215"/>
    <x v="0"/>
    <x v="5"/>
    <x v="1609"/>
    <x v="3195"/>
    <x v="1"/>
    <x v="0"/>
    <n v="54.343800000000002"/>
  </r>
  <r>
    <n v="4297"/>
    <s v="CA-2017-117261"/>
    <d v="2017-09-04T00:00:00"/>
    <d v="2017-09-10T00:00:00"/>
    <s v="Standard Class"/>
    <s v="TH-21235"/>
    <x v="260"/>
    <x v="1"/>
    <s v="United States"/>
    <x v="1"/>
    <x v="1"/>
    <n v="90032"/>
    <x v="1"/>
    <s v="OFF-ST-10000419"/>
    <x v="1"/>
    <x v="4"/>
    <x v="1024"/>
    <x v="3196"/>
    <x v="4"/>
    <x v="0"/>
    <n v="0.54320000000000002"/>
  </r>
  <r>
    <n v="4298"/>
    <s v="CA-2017-129021"/>
    <d v="2017-08-23T00:00:00"/>
    <d v="2017-08-26T00:00:00"/>
    <s v="Second Class"/>
    <s v="PO-18850"/>
    <x v="138"/>
    <x v="0"/>
    <s v="United States"/>
    <x v="315"/>
    <x v="2"/>
    <n v="32303"/>
    <x v="0"/>
    <s v="TEC-PH-10001459"/>
    <x v="2"/>
    <x v="7"/>
    <x v="1447"/>
    <x v="3197"/>
    <x v="11"/>
    <x v="2"/>
    <n v="327.59219999999999"/>
  </r>
  <r>
    <n v="4299"/>
    <s v="CA-2017-129021"/>
    <d v="2017-08-23T00:00:00"/>
    <d v="2017-08-26T00:00:00"/>
    <s v="Second Class"/>
    <s v="PO-18850"/>
    <x v="138"/>
    <x v="0"/>
    <s v="United States"/>
    <x v="315"/>
    <x v="2"/>
    <n v="32303"/>
    <x v="0"/>
    <s v="OFF-PA-10000241"/>
    <x v="1"/>
    <x v="10"/>
    <x v="1160"/>
    <x v="1967"/>
    <x v="0"/>
    <x v="2"/>
    <n v="15.49"/>
  </r>
  <r>
    <n v="4300"/>
    <s v="CA-2017-129021"/>
    <d v="2017-08-23T00:00:00"/>
    <d v="2017-08-26T00:00:00"/>
    <s v="Second Class"/>
    <s v="PO-18850"/>
    <x v="138"/>
    <x v="0"/>
    <s v="United States"/>
    <x v="315"/>
    <x v="2"/>
    <n v="32303"/>
    <x v="0"/>
    <s v="OFF-AP-10003040"/>
    <x v="1"/>
    <x v="9"/>
    <x v="730"/>
    <x v="3198"/>
    <x v="5"/>
    <x v="2"/>
    <n v="12.103199999999999"/>
  </r>
  <r>
    <n v="4301"/>
    <s v="CA-2017-129021"/>
    <d v="2017-08-23T00:00:00"/>
    <d v="2017-08-26T00:00:00"/>
    <s v="Second Class"/>
    <s v="PO-18850"/>
    <x v="138"/>
    <x v="0"/>
    <s v="United States"/>
    <x v="315"/>
    <x v="2"/>
    <n v="32303"/>
    <x v="0"/>
    <s v="FUR-FU-10001852"/>
    <x v="0"/>
    <x v="5"/>
    <x v="845"/>
    <x v="3199"/>
    <x v="0"/>
    <x v="2"/>
    <n v="0.41760000000000003"/>
  </r>
  <r>
    <n v="4302"/>
    <s v="CA-2017-129021"/>
    <d v="2017-08-23T00:00:00"/>
    <d v="2017-08-26T00:00:00"/>
    <s v="Second Class"/>
    <s v="PO-18850"/>
    <x v="138"/>
    <x v="0"/>
    <s v="United States"/>
    <x v="315"/>
    <x v="2"/>
    <n v="32303"/>
    <x v="0"/>
    <s v="OFF-PA-10000141"/>
    <x v="1"/>
    <x v="10"/>
    <x v="829"/>
    <x v="521"/>
    <x v="2"/>
    <x v="2"/>
    <n v="2.9430000000000001"/>
  </r>
  <r>
    <n v="4303"/>
    <s v="CA-2014-123253"/>
    <d v="2014-08-22T00:00:00"/>
    <d v="2014-08-25T00:00:00"/>
    <s v="Second Class"/>
    <s v="DE-13255"/>
    <x v="368"/>
    <x v="2"/>
    <s v="United States"/>
    <x v="80"/>
    <x v="24"/>
    <n v="44107"/>
    <x v="3"/>
    <s v="OFF-AR-10002804"/>
    <x v="1"/>
    <x v="6"/>
    <x v="282"/>
    <x v="2893"/>
    <x v="7"/>
    <x v="2"/>
    <n v="1.0268999999999999"/>
  </r>
  <r>
    <n v="4304"/>
    <s v="CA-2016-121601"/>
    <d v="2016-10-04T00:00:00"/>
    <d v="2016-10-04T00:00:00"/>
    <s v="Same Day"/>
    <s v="MO-17500"/>
    <x v="373"/>
    <x v="0"/>
    <s v="United States"/>
    <x v="398"/>
    <x v="5"/>
    <n v="75056"/>
    <x v="2"/>
    <s v="OFF-EN-10003862"/>
    <x v="1"/>
    <x v="12"/>
    <x v="760"/>
    <x v="3200"/>
    <x v="3"/>
    <x v="2"/>
    <n v="19.4194"/>
  </r>
  <r>
    <n v="4305"/>
    <s v="CA-2014-162278"/>
    <d v="2014-10-26T00:00:00"/>
    <d v="2014-10-30T00:00:00"/>
    <s v="Second Class"/>
    <s v="AH-10585"/>
    <x v="738"/>
    <x v="0"/>
    <s v="United States"/>
    <x v="4"/>
    <x v="4"/>
    <n v="98105"/>
    <x v="1"/>
    <s v="FUR-FU-10000448"/>
    <x v="0"/>
    <x v="5"/>
    <x v="469"/>
    <x v="3201"/>
    <x v="4"/>
    <x v="0"/>
    <n v="3.1960000000000002"/>
  </r>
  <r>
    <n v="4306"/>
    <s v="CA-2014-162278"/>
    <d v="2014-10-26T00:00:00"/>
    <d v="2014-10-30T00:00:00"/>
    <s v="Second Class"/>
    <s v="AH-10585"/>
    <x v="738"/>
    <x v="0"/>
    <s v="United States"/>
    <x v="4"/>
    <x v="4"/>
    <n v="98105"/>
    <x v="1"/>
    <s v="TEC-PH-10000526"/>
    <x v="2"/>
    <x v="7"/>
    <x v="1472"/>
    <x v="3202"/>
    <x v="2"/>
    <x v="2"/>
    <n v="38.396000000000001"/>
  </r>
  <r>
    <n v="4307"/>
    <s v="CA-2016-161095"/>
    <d v="2016-06-28T00:00:00"/>
    <d v="2016-06-28T00:00:00"/>
    <s v="Same Day"/>
    <s v="CS-12250"/>
    <x v="294"/>
    <x v="1"/>
    <s v="United States"/>
    <x v="1"/>
    <x v="1"/>
    <n v="90032"/>
    <x v="1"/>
    <s v="OFF-BI-10002764"/>
    <x v="1"/>
    <x v="8"/>
    <x v="507"/>
    <x v="3203"/>
    <x v="1"/>
    <x v="2"/>
    <n v="2.8100999999999998"/>
  </r>
  <r>
    <n v="4308"/>
    <s v="CA-2016-161095"/>
    <d v="2016-06-28T00:00:00"/>
    <d v="2016-06-28T00:00:00"/>
    <s v="Same Day"/>
    <s v="CS-12250"/>
    <x v="294"/>
    <x v="1"/>
    <s v="United States"/>
    <x v="1"/>
    <x v="1"/>
    <n v="90032"/>
    <x v="1"/>
    <s v="OFF-BI-10001524"/>
    <x v="1"/>
    <x v="8"/>
    <x v="301"/>
    <x v="2939"/>
    <x v="0"/>
    <x v="2"/>
    <n v="11.748799999999999"/>
  </r>
  <r>
    <n v="4309"/>
    <s v="CA-2014-125829"/>
    <d v="2014-11-04T00:00:00"/>
    <d v="2014-11-11T00:00:00"/>
    <s v="Standard Class"/>
    <s v="WB-21850"/>
    <x v="576"/>
    <x v="0"/>
    <s v="United States"/>
    <x v="1"/>
    <x v="1"/>
    <n v="90045"/>
    <x v="1"/>
    <s v="TEC-PH-10001079"/>
    <x v="2"/>
    <x v="7"/>
    <x v="1255"/>
    <x v="3204"/>
    <x v="3"/>
    <x v="2"/>
    <n v="66.634399999999999"/>
  </r>
  <r>
    <n v="4310"/>
    <s v="CA-2014-125829"/>
    <d v="2014-11-04T00:00:00"/>
    <d v="2014-11-11T00:00:00"/>
    <s v="Standard Class"/>
    <s v="WB-21850"/>
    <x v="576"/>
    <x v="0"/>
    <s v="United States"/>
    <x v="1"/>
    <x v="1"/>
    <n v="90045"/>
    <x v="1"/>
    <s v="FUR-TA-10002041"/>
    <x v="0"/>
    <x v="3"/>
    <x v="363"/>
    <x v="3205"/>
    <x v="4"/>
    <x v="2"/>
    <n v="-64.544399999999996"/>
  </r>
  <r>
    <n v="4311"/>
    <s v="CA-2014-125829"/>
    <d v="2014-11-04T00:00:00"/>
    <d v="2014-11-11T00:00:00"/>
    <s v="Standard Class"/>
    <s v="WB-21850"/>
    <x v="576"/>
    <x v="0"/>
    <s v="United States"/>
    <x v="1"/>
    <x v="1"/>
    <n v="90045"/>
    <x v="1"/>
    <s v="OFF-BI-10001036"/>
    <x v="1"/>
    <x v="8"/>
    <x v="624"/>
    <x v="1441"/>
    <x v="1"/>
    <x v="2"/>
    <n v="8.2260000000000009"/>
  </r>
  <r>
    <n v="4312"/>
    <s v="CA-2014-125829"/>
    <d v="2014-11-04T00:00:00"/>
    <d v="2014-11-11T00:00:00"/>
    <s v="Standard Class"/>
    <s v="WB-21850"/>
    <x v="576"/>
    <x v="0"/>
    <s v="United States"/>
    <x v="1"/>
    <x v="1"/>
    <n v="90045"/>
    <x v="1"/>
    <s v="OFF-PA-10000223"/>
    <x v="1"/>
    <x v="10"/>
    <x v="1383"/>
    <x v="537"/>
    <x v="1"/>
    <x v="0"/>
    <n v="9.3312000000000008"/>
  </r>
  <r>
    <n v="4313"/>
    <s v="CA-2014-125829"/>
    <d v="2014-11-04T00:00:00"/>
    <d v="2014-11-11T00:00:00"/>
    <s v="Standard Class"/>
    <s v="WB-21850"/>
    <x v="576"/>
    <x v="0"/>
    <s v="United States"/>
    <x v="1"/>
    <x v="1"/>
    <n v="90045"/>
    <x v="1"/>
    <s v="TEC-MA-10003246"/>
    <x v="2"/>
    <x v="15"/>
    <x v="1637"/>
    <x v="3206"/>
    <x v="4"/>
    <x v="2"/>
    <n v="139.99"/>
  </r>
  <r>
    <n v="4314"/>
    <s v="CA-2014-123127"/>
    <d v="2014-09-08T00:00:00"/>
    <d v="2014-09-12T00:00:00"/>
    <s v="Standard Class"/>
    <s v="SP-20620"/>
    <x v="407"/>
    <x v="1"/>
    <s v="United States"/>
    <x v="85"/>
    <x v="15"/>
    <n v="11561"/>
    <x v="3"/>
    <s v="OFF-AP-10001962"/>
    <x v="1"/>
    <x v="9"/>
    <x v="1603"/>
    <x v="3207"/>
    <x v="0"/>
    <x v="0"/>
    <n v="4.1950000000000003"/>
  </r>
  <r>
    <n v="4315"/>
    <s v="CA-2015-115945"/>
    <d v="2015-06-25T00:00:00"/>
    <d v="2015-07-01T00:00:00"/>
    <s v="Standard Class"/>
    <s v="AB-10165"/>
    <x v="269"/>
    <x v="0"/>
    <s v="United States"/>
    <x v="1"/>
    <x v="1"/>
    <n v="90045"/>
    <x v="1"/>
    <s v="OFF-AR-10004062"/>
    <x v="1"/>
    <x v="6"/>
    <x v="772"/>
    <x v="3208"/>
    <x v="0"/>
    <x v="0"/>
    <n v="5.24"/>
  </r>
  <r>
    <n v="4316"/>
    <s v="CA-2015-115945"/>
    <d v="2015-06-25T00:00:00"/>
    <d v="2015-07-01T00:00:00"/>
    <s v="Standard Class"/>
    <s v="AB-10165"/>
    <x v="269"/>
    <x v="0"/>
    <s v="United States"/>
    <x v="1"/>
    <x v="1"/>
    <n v="90045"/>
    <x v="1"/>
    <s v="OFF-BI-10004330"/>
    <x v="1"/>
    <x v="8"/>
    <x v="803"/>
    <x v="1279"/>
    <x v="1"/>
    <x v="2"/>
    <n v="27.734999999999999"/>
  </r>
  <r>
    <n v="4317"/>
    <s v="CA-2015-115945"/>
    <d v="2015-06-25T00:00:00"/>
    <d v="2015-07-01T00:00:00"/>
    <s v="Standard Class"/>
    <s v="AB-10165"/>
    <x v="269"/>
    <x v="0"/>
    <s v="United States"/>
    <x v="1"/>
    <x v="1"/>
    <n v="90045"/>
    <x v="1"/>
    <s v="OFF-ST-10001963"/>
    <x v="1"/>
    <x v="4"/>
    <x v="537"/>
    <x v="3209"/>
    <x v="1"/>
    <x v="0"/>
    <n v="9.1268999999999991"/>
  </r>
  <r>
    <n v="4318"/>
    <s v="CA-2015-136735"/>
    <d v="2015-07-26T00:00:00"/>
    <d v="2015-08-02T00:00:00"/>
    <s v="Standard Class"/>
    <s v="HA-14920"/>
    <x v="66"/>
    <x v="0"/>
    <s v="United States"/>
    <x v="8"/>
    <x v="1"/>
    <n v="94110"/>
    <x v="1"/>
    <s v="OFF-EN-10002230"/>
    <x v="1"/>
    <x v="12"/>
    <x v="555"/>
    <x v="3210"/>
    <x v="0"/>
    <x v="0"/>
    <n v="78.894199999999998"/>
  </r>
  <r>
    <n v="4319"/>
    <s v="US-2017-136189"/>
    <d v="2017-12-07T00:00:00"/>
    <d v="2017-12-11T00:00:00"/>
    <s v="Standard Class"/>
    <s v="DC-13285"/>
    <x v="290"/>
    <x v="0"/>
    <s v="United States"/>
    <x v="102"/>
    <x v="17"/>
    <n v="23223"/>
    <x v="0"/>
    <s v="FUR-FU-10000175"/>
    <x v="0"/>
    <x v="5"/>
    <x v="1638"/>
    <x v="3211"/>
    <x v="5"/>
    <x v="0"/>
    <n v="25.537800000000001"/>
  </r>
  <r>
    <n v="4320"/>
    <s v="CA-2014-152345"/>
    <d v="2014-12-29T00:00:00"/>
    <d v="2015-01-03T00:00:00"/>
    <s v="Second Class"/>
    <s v="ST-20530"/>
    <x v="461"/>
    <x v="0"/>
    <s v="United States"/>
    <x v="305"/>
    <x v="27"/>
    <n v="87105"/>
    <x v="1"/>
    <s v="TEC-PH-10004897"/>
    <x v="2"/>
    <x v="7"/>
    <x v="1124"/>
    <x v="112"/>
    <x v="1"/>
    <x v="2"/>
    <n v="-5.6943000000000001"/>
  </r>
  <r>
    <n v="4321"/>
    <s v="CA-2014-152345"/>
    <d v="2014-12-29T00:00:00"/>
    <d v="2015-01-03T00:00:00"/>
    <s v="Second Class"/>
    <s v="ST-20530"/>
    <x v="461"/>
    <x v="0"/>
    <s v="United States"/>
    <x v="305"/>
    <x v="27"/>
    <n v="87105"/>
    <x v="1"/>
    <s v="OFF-ST-10003123"/>
    <x v="1"/>
    <x v="4"/>
    <x v="1277"/>
    <x v="3212"/>
    <x v="7"/>
    <x v="0"/>
    <n v="7.9896000000000003"/>
  </r>
  <r>
    <n v="4322"/>
    <s v="US-2015-147662"/>
    <d v="2015-02-14T00:00:00"/>
    <d v="2015-02-19T00:00:00"/>
    <s v="Standard Class"/>
    <s v="KB-16315"/>
    <x v="41"/>
    <x v="0"/>
    <s v="United States"/>
    <x v="59"/>
    <x v="24"/>
    <n v="44312"/>
    <x v="3"/>
    <s v="OFF-BI-10001658"/>
    <x v="1"/>
    <x v="8"/>
    <x v="444"/>
    <x v="475"/>
    <x v="0"/>
    <x v="6"/>
    <n v="-11.961600000000001"/>
  </r>
  <r>
    <n v="4323"/>
    <s v="US-2015-147662"/>
    <d v="2015-02-14T00:00:00"/>
    <d v="2015-02-19T00:00:00"/>
    <s v="Standard Class"/>
    <s v="KB-16315"/>
    <x v="41"/>
    <x v="0"/>
    <s v="United States"/>
    <x v="59"/>
    <x v="24"/>
    <n v="44312"/>
    <x v="3"/>
    <s v="TEC-PH-10002834"/>
    <x v="2"/>
    <x v="7"/>
    <x v="1387"/>
    <x v="3213"/>
    <x v="1"/>
    <x v="10"/>
    <n v="-80.995500000000007"/>
  </r>
  <r>
    <n v="4324"/>
    <s v="US-2015-147662"/>
    <d v="2015-02-14T00:00:00"/>
    <d v="2015-02-19T00:00:00"/>
    <s v="Standard Class"/>
    <s v="KB-16315"/>
    <x v="41"/>
    <x v="0"/>
    <s v="United States"/>
    <x v="59"/>
    <x v="24"/>
    <n v="44312"/>
    <x v="3"/>
    <s v="OFF-BI-10002160"/>
    <x v="1"/>
    <x v="8"/>
    <x v="315"/>
    <x v="2594"/>
    <x v="0"/>
    <x v="6"/>
    <n v="-1.6763999999999999"/>
  </r>
  <r>
    <n v="4325"/>
    <s v="US-2015-147662"/>
    <d v="2015-02-14T00:00:00"/>
    <d v="2015-02-19T00:00:00"/>
    <s v="Standard Class"/>
    <s v="KB-16315"/>
    <x v="41"/>
    <x v="0"/>
    <s v="United States"/>
    <x v="59"/>
    <x v="24"/>
    <n v="44312"/>
    <x v="3"/>
    <s v="OFF-AR-10004999"/>
    <x v="1"/>
    <x v="6"/>
    <x v="873"/>
    <x v="642"/>
    <x v="1"/>
    <x v="2"/>
    <n v="0.89700000000000002"/>
  </r>
  <r>
    <n v="4326"/>
    <s v="US-2015-147662"/>
    <d v="2015-02-14T00:00:00"/>
    <d v="2015-02-19T00:00:00"/>
    <s v="Standard Class"/>
    <s v="KB-16315"/>
    <x v="41"/>
    <x v="0"/>
    <s v="United States"/>
    <x v="59"/>
    <x v="24"/>
    <n v="44312"/>
    <x v="3"/>
    <s v="TEC-AC-10003280"/>
    <x v="2"/>
    <x v="11"/>
    <x v="1037"/>
    <x v="973"/>
    <x v="1"/>
    <x v="2"/>
    <n v="0.89970000000000006"/>
  </r>
  <r>
    <n v="4327"/>
    <s v="CA-2016-153346"/>
    <d v="2016-01-25T00:00:00"/>
    <d v="2016-01-27T00:00:00"/>
    <s v="First Class"/>
    <s v="TB-21355"/>
    <x v="422"/>
    <x v="1"/>
    <s v="United States"/>
    <x v="135"/>
    <x v="30"/>
    <n v="7060"/>
    <x v="3"/>
    <s v="OFF-AR-10000315"/>
    <x v="1"/>
    <x v="6"/>
    <x v="1306"/>
    <x v="3214"/>
    <x v="1"/>
    <x v="0"/>
    <n v="2.3025000000000002"/>
  </r>
  <r>
    <n v="4328"/>
    <s v="CA-2016-153346"/>
    <d v="2016-01-25T00:00:00"/>
    <d v="2016-01-27T00:00:00"/>
    <s v="First Class"/>
    <s v="TB-21355"/>
    <x v="422"/>
    <x v="1"/>
    <s v="United States"/>
    <x v="135"/>
    <x v="30"/>
    <n v="7060"/>
    <x v="3"/>
    <s v="OFF-PA-10000007"/>
    <x v="1"/>
    <x v="10"/>
    <x v="1540"/>
    <x v="3215"/>
    <x v="2"/>
    <x v="0"/>
    <n v="8.2799999999999994"/>
  </r>
  <r>
    <n v="4329"/>
    <s v="CA-2017-118360"/>
    <d v="2017-04-01T00:00:00"/>
    <d v="2017-04-07T00:00:00"/>
    <s v="Standard Class"/>
    <s v="JC-15775"/>
    <x v="547"/>
    <x v="0"/>
    <s v="United States"/>
    <x v="20"/>
    <x v="15"/>
    <n v="10011"/>
    <x v="3"/>
    <s v="OFF-PA-10000791"/>
    <x v="1"/>
    <x v="10"/>
    <x v="1433"/>
    <x v="3216"/>
    <x v="6"/>
    <x v="0"/>
    <n v="19.3185"/>
  </r>
  <r>
    <n v="4330"/>
    <s v="CA-2017-149853"/>
    <d v="2017-10-03T00:00:00"/>
    <d v="2017-10-09T00:00:00"/>
    <s v="Standard Class"/>
    <s v="PO-18850"/>
    <x v="138"/>
    <x v="0"/>
    <s v="United States"/>
    <x v="146"/>
    <x v="2"/>
    <n v="33012"/>
    <x v="0"/>
    <s v="OFF-PA-10000556"/>
    <x v="1"/>
    <x v="10"/>
    <x v="1639"/>
    <x v="12"/>
    <x v="1"/>
    <x v="2"/>
    <n v="5.4432"/>
  </r>
  <r>
    <n v="4331"/>
    <s v="CA-2017-149853"/>
    <d v="2017-10-03T00:00:00"/>
    <d v="2017-10-09T00:00:00"/>
    <s v="Standard Class"/>
    <s v="PO-18850"/>
    <x v="138"/>
    <x v="0"/>
    <s v="United States"/>
    <x v="146"/>
    <x v="2"/>
    <n v="33012"/>
    <x v="0"/>
    <s v="OFF-AP-10000804"/>
    <x v="1"/>
    <x v="9"/>
    <x v="566"/>
    <x v="1411"/>
    <x v="2"/>
    <x v="2"/>
    <n v="1.1200000000000001"/>
  </r>
  <r>
    <n v="4332"/>
    <s v="CA-2017-107909"/>
    <d v="2017-09-01T00:00:00"/>
    <d v="2017-09-06T00:00:00"/>
    <s v="Standard Class"/>
    <s v="SS-20875"/>
    <x v="286"/>
    <x v="0"/>
    <s v="United States"/>
    <x v="252"/>
    <x v="4"/>
    <n v="98052"/>
    <x v="1"/>
    <s v="TEC-AC-10001998"/>
    <x v="2"/>
    <x v="11"/>
    <x v="84"/>
    <x v="86"/>
    <x v="7"/>
    <x v="0"/>
    <n v="6.7965999999999998"/>
  </r>
  <r>
    <n v="4333"/>
    <s v="CA-2017-107909"/>
    <d v="2017-09-01T00:00:00"/>
    <d v="2017-09-06T00:00:00"/>
    <s v="Standard Class"/>
    <s v="SS-20875"/>
    <x v="286"/>
    <x v="0"/>
    <s v="United States"/>
    <x v="252"/>
    <x v="4"/>
    <n v="98052"/>
    <x v="1"/>
    <s v="OFF-BI-10003476"/>
    <x v="1"/>
    <x v="8"/>
    <x v="1535"/>
    <x v="988"/>
    <x v="2"/>
    <x v="2"/>
    <n v="8.0220000000000002"/>
  </r>
  <r>
    <n v="4334"/>
    <s v="CA-2015-112375"/>
    <d v="2015-12-21T00:00:00"/>
    <d v="2015-12-27T00:00:00"/>
    <s v="Standard Class"/>
    <s v="RD-19720"/>
    <x v="742"/>
    <x v="0"/>
    <s v="United States"/>
    <x v="399"/>
    <x v="2"/>
    <n v="32114"/>
    <x v="0"/>
    <s v="TEC-AC-10003237"/>
    <x v="2"/>
    <x v="11"/>
    <x v="1640"/>
    <x v="3217"/>
    <x v="5"/>
    <x v="2"/>
    <n v="14.628"/>
  </r>
  <r>
    <n v="4335"/>
    <s v="CA-2015-112375"/>
    <d v="2015-12-21T00:00:00"/>
    <d v="2015-12-27T00:00:00"/>
    <s v="Standard Class"/>
    <s v="RD-19720"/>
    <x v="742"/>
    <x v="0"/>
    <s v="United States"/>
    <x v="399"/>
    <x v="2"/>
    <n v="32114"/>
    <x v="0"/>
    <s v="OFF-EN-10003798"/>
    <x v="1"/>
    <x v="12"/>
    <x v="825"/>
    <x v="3218"/>
    <x v="0"/>
    <x v="2"/>
    <n v="9.2178000000000004"/>
  </r>
  <r>
    <n v="4336"/>
    <s v="CA-2015-154795"/>
    <d v="2015-12-20T00:00:00"/>
    <d v="2015-12-24T00:00:00"/>
    <s v="Standard Class"/>
    <s v="GZ-14470"/>
    <x v="47"/>
    <x v="0"/>
    <s v="United States"/>
    <x v="400"/>
    <x v="16"/>
    <n v="86442"/>
    <x v="1"/>
    <s v="OFF-EN-10003068"/>
    <x v="1"/>
    <x v="12"/>
    <x v="1641"/>
    <x v="1054"/>
    <x v="7"/>
    <x v="2"/>
    <n v="2.7719999999999998"/>
  </r>
  <r>
    <n v="4337"/>
    <s v="CA-2015-154795"/>
    <d v="2015-12-20T00:00:00"/>
    <d v="2015-12-24T00:00:00"/>
    <s v="Standard Class"/>
    <s v="GZ-14470"/>
    <x v="47"/>
    <x v="0"/>
    <s v="United States"/>
    <x v="400"/>
    <x v="16"/>
    <n v="86442"/>
    <x v="1"/>
    <s v="FUR-FU-10002088"/>
    <x v="0"/>
    <x v="5"/>
    <x v="1093"/>
    <x v="322"/>
    <x v="0"/>
    <x v="2"/>
    <n v="3.9512"/>
  </r>
  <r>
    <n v="4338"/>
    <s v="CA-2015-125234"/>
    <d v="2015-11-27T00:00:00"/>
    <d v="2015-12-01T00:00:00"/>
    <s v="Standard Class"/>
    <s v="SN-20710"/>
    <x v="17"/>
    <x v="2"/>
    <s v="United States"/>
    <x v="1"/>
    <x v="1"/>
    <n v="90049"/>
    <x v="1"/>
    <s v="TEC-AC-10000158"/>
    <x v="2"/>
    <x v="11"/>
    <x v="357"/>
    <x v="3219"/>
    <x v="1"/>
    <x v="0"/>
    <n v="22.6737"/>
  </r>
  <r>
    <n v="4339"/>
    <s v="CA-2015-125234"/>
    <d v="2015-11-27T00:00:00"/>
    <d v="2015-12-01T00:00:00"/>
    <s v="Standard Class"/>
    <s v="SN-20710"/>
    <x v="17"/>
    <x v="2"/>
    <s v="United States"/>
    <x v="1"/>
    <x v="1"/>
    <n v="90049"/>
    <x v="1"/>
    <s v="OFF-PA-10000482"/>
    <x v="1"/>
    <x v="10"/>
    <x v="67"/>
    <x v="3220"/>
    <x v="1"/>
    <x v="0"/>
    <n v="53.495399999999997"/>
  </r>
  <r>
    <n v="4340"/>
    <s v="CA-2017-133501"/>
    <d v="2017-08-27T00:00:00"/>
    <d v="2017-09-01T00:00:00"/>
    <s v="Standard Class"/>
    <s v="DK-12895"/>
    <x v="729"/>
    <x v="0"/>
    <s v="United States"/>
    <x v="47"/>
    <x v="18"/>
    <n v="37064"/>
    <x v="0"/>
    <s v="OFF-PA-10004888"/>
    <x v="1"/>
    <x v="10"/>
    <x v="968"/>
    <x v="1170"/>
    <x v="7"/>
    <x v="2"/>
    <n v="1.8144"/>
  </r>
  <r>
    <n v="4341"/>
    <s v="US-2014-129609"/>
    <d v="2014-03-22T00:00:00"/>
    <d v="2014-03-22T00:00:00"/>
    <s v="Same Day"/>
    <s v="VM-21835"/>
    <x v="718"/>
    <x v="0"/>
    <s v="United States"/>
    <x v="401"/>
    <x v="14"/>
    <n v="46368"/>
    <x v="2"/>
    <s v="OFF-AR-10003478"/>
    <x v="1"/>
    <x v="6"/>
    <x v="359"/>
    <x v="1347"/>
    <x v="0"/>
    <x v="0"/>
    <n v="6.5119999999999996"/>
  </r>
  <r>
    <n v="4342"/>
    <s v="CA-2017-130309"/>
    <d v="2017-12-17T00:00:00"/>
    <d v="2017-12-21T00:00:00"/>
    <s v="Standard Class"/>
    <s v="GB-14575"/>
    <x v="673"/>
    <x v="0"/>
    <s v="United States"/>
    <x v="81"/>
    <x v="17"/>
    <n v="22204"/>
    <x v="0"/>
    <s v="OFF-ST-10003208"/>
    <x v="1"/>
    <x v="4"/>
    <x v="246"/>
    <x v="2521"/>
    <x v="1"/>
    <x v="0"/>
    <n v="157.87020000000001"/>
  </r>
  <r>
    <n v="4343"/>
    <s v="CA-2017-105410"/>
    <d v="2017-03-19T00:00:00"/>
    <d v="2017-03-22T00:00:00"/>
    <s v="First Class"/>
    <s v="ND-18370"/>
    <x v="444"/>
    <x v="0"/>
    <s v="United States"/>
    <x v="8"/>
    <x v="1"/>
    <n v="94110"/>
    <x v="1"/>
    <s v="OFF-BI-10004970"/>
    <x v="1"/>
    <x v="8"/>
    <x v="917"/>
    <x v="2911"/>
    <x v="5"/>
    <x v="2"/>
    <n v="6.6905999999999999"/>
  </r>
  <r>
    <n v="4344"/>
    <s v="CA-2017-105410"/>
    <d v="2017-03-19T00:00:00"/>
    <d v="2017-03-22T00:00:00"/>
    <s v="First Class"/>
    <s v="ND-18370"/>
    <x v="444"/>
    <x v="0"/>
    <s v="United States"/>
    <x v="8"/>
    <x v="1"/>
    <n v="94110"/>
    <x v="1"/>
    <s v="TEC-PH-10000038"/>
    <x v="2"/>
    <x v="7"/>
    <x v="1065"/>
    <x v="3221"/>
    <x v="5"/>
    <x v="2"/>
    <n v="-131.5008"/>
  </r>
  <r>
    <n v="4345"/>
    <s v="CA-2017-105410"/>
    <d v="2017-03-19T00:00:00"/>
    <d v="2017-03-22T00:00:00"/>
    <s v="First Class"/>
    <s v="ND-18370"/>
    <x v="444"/>
    <x v="0"/>
    <s v="United States"/>
    <x v="8"/>
    <x v="1"/>
    <n v="94110"/>
    <x v="1"/>
    <s v="TEC-AC-10001552"/>
    <x v="2"/>
    <x v="11"/>
    <x v="100"/>
    <x v="3222"/>
    <x v="0"/>
    <x v="0"/>
    <n v="10.949400000000001"/>
  </r>
  <r>
    <n v="4346"/>
    <s v="CA-2017-105410"/>
    <d v="2017-03-19T00:00:00"/>
    <d v="2017-03-22T00:00:00"/>
    <s v="First Class"/>
    <s v="ND-18370"/>
    <x v="444"/>
    <x v="0"/>
    <s v="United States"/>
    <x v="8"/>
    <x v="1"/>
    <n v="94110"/>
    <x v="1"/>
    <s v="TEC-AC-10002926"/>
    <x v="2"/>
    <x v="11"/>
    <x v="1123"/>
    <x v="1743"/>
    <x v="4"/>
    <x v="0"/>
    <n v="85.982799999999997"/>
  </r>
  <r>
    <n v="4347"/>
    <s v="CA-2016-120355"/>
    <d v="2016-09-18T00:00:00"/>
    <d v="2016-09-25T00:00:00"/>
    <s v="Standard Class"/>
    <s v="MM-17260"/>
    <x v="570"/>
    <x v="0"/>
    <s v="United States"/>
    <x v="106"/>
    <x v="15"/>
    <n v="10801"/>
    <x v="3"/>
    <s v="FUR-CH-10001394"/>
    <x v="0"/>
    <x v="1"/>
    <x v="654"/>
    <x v="3223"/>
    <x v="0"/>
    <x v="9"/>
    <n v="140.39599999999999"/>
  </r>
  <r>
    <n v="4348"/>
    <s v="CA-2016-120355"/>
    <d v="2016-09-18T00:00:00"/>
    <d v="2016-09-25T00:00:00"/>
    <s v="Standard Class"/>
    <s v="MM-17260"/>
    <x v="570"/>
    <x v="0"/>
    <s v="United States"/>
    <x v="106"/>
    <x v="15"/>
    <n v="10801"/>
    <x v="3"/>
    <s v="FUR-FU-10004053"/>
    <x v="0"/>
    <x v="5"/>
    <x v="1642"/>
    <x v="3224"/>
    <x v="1"/>
    <x v="0"/>
    <n v="26.1096"/>
  </r>
  <r>
    <n v="4349"/>
    <s v="CA-2017-169894"/>
    <d v="2017-11-24T00:00:00"/>
    <d v="2017-11-29T00:00:00"/>
    <s v="Second Class"/>
    <s v="MV-17485"/>
    <x v="597"/>
    <x v="0"/>
    <s v="United States"/>
    <x v="123"/>
    <x v="16"/>
    <n v="85204"/>
    <x v="1"/>
    <s v="OFF-BI-10004230"/>
    <x v="1"/>
    <x v="8"/>
    <x v="655"/>
    <x v="318"/>
    <x v="0"/>
    <x v="6"/>
    <n v="-15.1976"/>
  </r>
  <r>
    <n v="4350"/>
    <s v="CA-2017-169894"/>
    <d v="2017-11-24T00:00:00"/>
    <d v="2017-11-29T00:00:00"/>
    <s v="Second Class"/>
    <s v="MV-17485"/>
    <x v="597"/>
    <x v="0"/>
    <s v="United States"/>
    <x v="123"/>
    <x v="16"/>
    <n v="85204"/>
    <x v="1"/>
    <s v="OFF-ST-10000060"/>
    <x v="1"/>
    <x v="4"/>
    <x v="392"/>
    <x v="3225"/>
    <x v="8"/>
    <x v="2"/>
    <n v="-41.587200000000003"/>
  </r>
  <r>
    <n v="4351"/>
    <s v="US-2017-100482"/>
    <d v="2017-04-11T00:00:00"/>
    <d v="2017-04-15T00:00:00"/>
    <s v="Standard Class"/>
    <s v="JL-15130"/>
    <x v="691"/>
    <x v="0"/>
    <s v="United States"/>
    <x v="152"/>
    <x v="24"/>
    <n v="43130"/>
    <x v="3"/>
    <s v="OFF-ST-10001325"/>
    <x v="1"/>
    <x v="4"/>
    <x v="471"/>
    <x v="506"/>
    <x v="0"/>
    <x v="2"/>
    <n v="1.4672000000000001"/>
  </r>
  <r>
    <n v="4352"/>
    <s v="US-2017-100482"/>
    <d v="2017-04-11T00:00:00"/>
    <d v="2017-04-15T00:00:00"/>
    <s v="Standard Class"/>
    <s v="JL-15130"/>
    <x v="691"/>
    <x v="0"/>
    <s v="United States"/>
    <x v="152"/>
    <x v="24"/>
    <n v="43130"/>
    <x v="3"/>
    <s v="TEC-AC-10003441"/>
    <x v="2"/>
    <x v="11"/>
    <x v="658"/>
    <x v="3226"/>
    <x v="0"/>
    <x v="2"/>
    <n v="-4.7460000000000004"/>
  </r>
  <r>
    <n v="4353"/>
    <s v="CA-2017-107748"/>
    <d v="2017-12-10T00:00:00"/>
    <d v="2017-12-12T00:00:00"/>
    <s v="Second Class"/>
    <s v="AG-10330"/>
    <x v="743"/>
    <x v="0"/>
    <s v="United States"/>
    <x v="280"/>
    <x v="1"/>
    <n v="95207"/>
    <x v="1"/>
    <s v="TEC-PH-10003215"/>
    <x v="2"/>
    <x v="7"/>
    <x v="1611"/>
    <x v="3044"/>
    <x v="4"/>
    <x v="2"/>
    <n v="34.741999999999997"/>
  </r>
  <r>
    <n v="4354"/>
    <s v="CA-2017-107748"/>
    <d v="2017-12-10T00:00:00"/>
    <d v="2017-12-12T00:00:00"/>
    <s v="Second Class"/>
    <s v="AG-10330"/>
    <x v="743"/>
    <x v="0"/>
    <s v="United States"/>
    <x v="280"/>
    <x v="1"/>
    <n v="95207"/>
    <x v="1"/>
    <s v="OFF-PA-10002005"/>
    <x v="1"/>
    <x v="10"/>
    <x v="510"/>
    <x v="91"/>
    <x v="0"/>
    <x v="0"/>
    <n v="6.2207999999999997"/>
  </r>
  <r>
    <n v="4355"/>
    <s v="CA-2017-153654"/>
    <d v="2017-11-24T00:00:00"/>
    <d v="2017-11-26T00:00:00"/>
    <s v="Second Class"/>
    <s v="MD-17860"/>
    <x v="550"/>
    <x v="1"/>
    <s v="United States"/>
    <x v="153"/>
    <x v="3"/>
    <n v="28806"/>
    <x v="0"/>
    <s v="OFF-BI-10004465"/>
    <x v="1"/>
    <x v="8"/>
    <x v="739"/>
    <x v="2927"/>
    <x v="8"/>
    <x v="6"/>
    <n v="-12.672000000000001"/>
  </r>
  <r>
    <n v="4356"/>
    <s v="CA-2015-155600"/>
    <d v="2015-12-04T00:00:00"/>
    <d v="2015-12-07T00:00:00"/>
    <s v="Second Class"/>
    <s v="RO-19780"/>
    <x v="197"/>
    <x v="0"/>
    <s v="United States"/>
    <x v="300"/>
    <x v="18"/>
    <n v="37042"/>
    <x v="0"/>
    <s v="OFF-BI-10000545"/>
    <x v="1"/>
    <x v="8"/>
    <x v="692"/>
    <x v="3227"/>
    <x v="3"/>
    <x v="6"/>
    <n v="-1065.3720000000001"/>
  </r>
  <r>
    <n v="4357"/>
    <s v="CA-2015-155600"/>
    <d v="2015-12-04T00:00:00"/>
    <d v="2015-12-07T00:00:00"/>
    <s v="Second Class"/>
    <s v="RO-19780"/>
    <x v="197"/>
    <x v="0"/>
    <s v="United States"/>
    <x v="300"/>
    <x v="18"/>
    <n v="37042"/>
    <x v="0"/>
    <s v="OFF-AR-10003752"/>
    <x v="1"/>
    <x v="6"/>
    <x v="684"/>
    <x v="3228"/>
    <x v="4"/>
    <x v="2"/>
    <n v="12.012"/>
  </r>
  <r>
    <n v="4358"/>
    <s v="CA-2017-162565"/>
    <d v="2017-12-11T00:00:00"/>
    <d v="2017-12-11T00:00:00"/>
    <s v="Same Day"/>
    <s v="RR-19315"/>
    <x v="625"/>
    <x v="0"/>
    <s v="United States"/>
    <x v="34"/>
    <x v="10"/>
    <n v="60505"/>
    <x v="2"/>
    <s v="OFF-PA-10001937"/>
    <x v="1"/>
    <x v="10"/>
    <x v="289"/>
    <x v="559"/>
    <x v="0"/>
    <x v="2"/>
    <n v="3.6288"/>
  </r>
  <r>
    <n v="4359"/>
    <s v="CA-2017-162565"/>
    <d v="2017-12-11T00:00:00"/>
    <d v="2017-12-11T00:00:00"/>
    <s v="Same Day"/>
    <s v="RR-19315"/>
    <x v="625"/>
    <x v="0"/>
    <s v="United States"/>
    <x v="34"/>
    <x v="10"/>
    <n v="60505"/>
    <x v="2"/>
    <s v="FUR-FU-10004306"/>
    <x v="0"/>
    <x v="5"/>
    <x v="622"/>
    <x v="3229"/>
    <x v="7"/>
    <x v="7"/>
    <n v="-66.061999999999998"/>
  </r>
  <r>
    <n v="4360"/>
    <s v="CA-2017-162565"/>
    <d v="2017-12-11T00:00:00"/>
    <d v="2017-12-11T00:00:00"/>
    <s v="Same Day"/>
    <s v="RR-19315"/>
    <x v="625"/>
    <x v="0"/>
    <s v="United States"/>
    <x v="34"/>
    <x v="10"/>
    <n v="60505"/>
    <x v="2"/>
    <s v="FUR-CH-10003973"/>
    <x v="0"/>
    <x v="1"/>
    <x v="867"/>
    <x v="3230"/>
    <x v="0"/>
    <x v="4"/>
    <n v="-14.8704"/>
  </r>
  <r>
    <n v="4361"/>
    <s v="CA-2016-127642"/>
    <d v="2016-05-21T00:00:00"/>
    <d v="2016-05-23T00:00:00"/>
    <s v="First Class"/>
    <s v="CP-12340"/>
    <x v="291"/>
    <x v="1"/>
    <s v="United States"/>
    <x v="99"/>
    <x v="34"/>
    <n v="2886"/>
    <x v="3"/>
    <s v="OFF-PA-10000565"/>
    <x v="1"/>
    <x v="10"/>
    <x v="33"/>
    <x v="1359"/>
    <x v="0"/>
    <x v="0"/>
    <n v="54.860399999999998"/>
  </r>
  <r>
    <n v="4362"/>
    <s v="US-2017-163195"/>
    <d v="2017-02-17T00:00:00"/>
    <d v="2017-02-21T00:00:00"/>
    <s v="Second Class"/>
    <s v="LL-16840"/>
    <x v="328"/>
    <x v="0"/>
    <s v="United States"/>
    <x v="240"/>
    <x v="28"/>
    <n v="70506"/>
    <x v="0"/>
    <s v="TEC-PH-10003875"/>
    <x v="2"/>
    <x v="7"/>
    <x v="119"/>
    <x v="2421"/>
    <x v="1"/>
    <x v="0"/>
    <n v="8.4564000000000004"/>
  </r>
  <r>
    <n v="4363"/>
    <s v="CA-2017-111332"/>
    <d v="2017-05-20T00:00:00"/>
    <d v="2017-05-22T00:00:00"/>
    <s v="Second Class"/>
    <s v="NC-18340"/>
    <x v="396"/>
    <x v="0"/>
    <s v="United States"/>
    <x v="402"/>
    <x v="46"/>
    <n v="58103"/>
    <x v="2"/>
    <s v="OFF-AR-10001953"/>
    <x v="1"/>
    <x v="6"/>
    <x v="400"/>
    <x v="3231"/>
    <x v="1"/>
    <x v="0"/>
    <n v="35.623800000000003"/>
  </r>
  <r>
    <n v="4364"/>
    <s v="CA-2017-111332"/>
    <d v="2017-05-20T00:00:00"/>
    <d v="2017-05-22T00:00:00"/>
    <s v="Second Class"/>
    <s v="NC-18340"/>
    <x v="396"/>
    <x v="0"/>
    <s v="United States"/>
    <x v="402"/>
    <x v="46"/>
    <n v="58103"/>
    <x v="2"/>
    <s v="OFF-AR-10001374"/>
    <x v="1"/>
    <x v="6"/>
    <x v="313"/>
    <x v="233"/>
    <x v="4"/>
    <x v="0"/>
    <n v="8.2943999999999996"/>
  </r>
  <r>
    <n v="4365"/>
    <s v="CA-2017-111332"/>
    <d v="2017-05-20T00:00:00"/>
    <d v="2017-05-22T00:00:00"/>
    <s v="Second Class"/>
    <s v="NC-18340"/>
    <x v="396"/>
    <x v="0"/>
    <s v="United States"/>
    <x v="402"/>
    <x v="46"/>
    <n v="58103"/>
    <x v="2"/>
    <s v="OFF-ST-10003816"/>
    <x v="1"/>
    <x v="4"/>
    <x v="717"/>
    <x v="3232"/>
    <x v="4"/>
    <x v="0"/>
    <n v="162.09479999999999"/>
  </r>
  <r>
    <n v="4366"/>
    <s v="CA-2017-111332"/>
    <d v="2017-05-20T00:00:00"/>
    <d v="2017-05-22T00:00:00"/>
    <s v="Second Class"/>
    <s v="NC-18340"/>
    <x v="396"/>
    <x v="0"/>
    <s v="United States"/>
    <x v="402"/>
    <x v="46"/>
    <n v="58103"/>
    <x v="2"/>
    <s v="OFF-FA-10001843"/>
    <x v="1"/>
    <x v="13"/>
    <x v="128"/>
    <x v="3233"/>
    <x v="1"/>
    <x v="0"/>
    <n v="3.4826999999999999"/>
  </r>
  <r>
    <n v="4367"/>
    <s v="CA-2017-111332"/>
    <d v="2017-05-20T00:00:00"/>
    <d v="2017-05-22T00:00:00"/>
    <s v="Second Class"/>
    <s v="NC-18340"/>
    <x v="396"/>
    <x v="0"/>
    <s v="United States"/>
    <x v="402"/>
    <x v="46"/>
    <n v="58103"/>
    <x v="2"/>
    <s v="OFF-AR-10000657"/>
    <x v="1"/>
    <x v="6"/>
    <x v="1527"/>
    <x v="3234"/>
    <x v="12"/>
    <x v="0"/>
    <n v="7.0949999999999998"/>
  </r>
  <r>
    <n v="4368"/>
    <s v="CA-2017-117044"/>
    <d v="2017-09-11T00:00:00"/>
    <d v="2017-09-13T00:00:00"/>
    <s v="Second Class"/>
    <s v="HA-14920"/>
    <x v="66"/>
    <x v="0"/>
    <s v="United States"/>
    <x v="22"/>
    <x v="10"/>
    <n v="60623"/>
    <x v="2"/>
    <s v="OFF-FA-10000936"/>
    <x v="1"/>
    <x v="13"/>
    <x v="1307"/>
    <x v="3235"/>
    <x v="4"/>
    <x v="2"/>
    <n v="3.29"/>
  </r>
  <r>
    <n v="4369"/>
    <s v="CA-2017-117044"/>
    <d v="2017-09-11T00:00:00"/>
    <d v="2017-09-13T00:00:00"/>
    <s v="Second Class"/>
    <s v="HA-14920"/>
    <x v="66"/>
    <x v="0"/>
    <s v="United States"/>
    <x v="22"/>
    <x v="10"/>
    <n v="60623"/>
    <x v="2"/>
    <s v="OFF-PA-10003657"/>
    <x v="1"/>
    <x v="10"/>
    <x v="630"/>
    <x v="3236"/>
    <x v="5"/>
    <x v="2"/>
    <n v="6.42"/>
  </r>
  <r>
    <n v="4370"/>
    <s v="US-2016-165078"/>
    <d v="2016-11-05T00:00:00"/>
    <d v="2016-11-10T00:00:00"/>
    <s v="Standard Class"/>
    <s v="MA-17995"/>
    <x v="671"/>
    <x v="2"/>
    <s v="United States"/>
    <x v="104"/>
    <x v="14"/>
    <n v="46226"/>
    <x v="2"/>
    <s v="OFF-BI-10001989"/>
    <x v="1"/>
    <x v="8"/>
    <x v="542"/>
    <x v="1716"/>
    <x v="2"/>
    <x v="0"/>
    <n v="50.351999999999997"/>
  </r>
  <r>
    <n v="4371"/>
    <s v="US-2016-165078"/>
    <d v="2016-11-05T00:00:00"/>
    <d v="2016-11-10T00:00:00"/>
    <s v="Standard Class"/>
    <s v="MA-17995"/>
    <x v="671"/>
    <x v="2"/>
    <s v="United States"/>
    <x v="104"/>
    <x v="14"/>
    <n v="46226"/>
    <x v="2"/>
    <s v="OFF-AR-10002987"/>
    <x v="1"/>
    <x v="6"/>
    <x v="1562"/>
    <x v="1977"/>
    <x v="0"/>
    <x v="0"/>
    <n v="16.268799999999999"/>
  </r>
  <r>
    <n v="4372"/>
    <s v="US-2016-165078"/>
    <d v="2016-11-05T00:00:00"/>
    <d v="2016-11-10T00:00:00"/>
    <s v="Standard Class"/>
    <s v="MA-17995"/>
    <x v="671"/>
    <x v="2"/>
    <s v="United States"/>
    <x v="104"/>
    <x v="14"/>
    <n v="46226"/>
    <x v="2"/>
    <s v="OFF-LA-10000414"/>
    <x v="1"/>
    <x v="2"/>
    <x v="1643"/>
    <x v="2616"/>
    <x v="2"/>
    <x v="0"/>
    <n v="24.84"/>
  </r>
  <r>
    <n v="4373"/>
    <s v="US-2017-169320"/>
    <d v="2017-07-23T00:00:00"/>
    <d v="2017-07-25T00:00:00"/>
    <s v="Second Class"/>
    <s v="LH-16900"/>
    <x v="23"/>
    <x v="0"/>
    <s v="United States"/>
    <x v="403"/>
    <x v="14"/>
    <n v="46514"/>
    <x v="2"/>
    <s v="OFF-AR-10003602"/>
    <x v="1"/>
    <x v="6"/>
    <x v="242"/>
    <x v="2582"/>
    <x v="0"/>
    <x v="0"/>
    <n v="5.4896000000000003"/>
  </r>
  <r>
    <n v="4374"/>
    <s v="US-2017-169320"/>
    <d v="2017-07-23T00:00:00"/>
    <d v="2017-07-25T00:00:00"/>
    <s v="Second Class"/>
    <s v="LH-16900"/>
    <x v="23"/>
    <x v="0"/>
    <s v="United States"/>
    <x v="403"/>
    <x v="14"/>
    <n v="46514"/>
    <x v="2"/>
    <s v="TEC-AC-10002550"/>
    <x v="2"/>
    <x v="11"/>
    <x v="1548"/>
    <x v="3237"/>
    <x v="2"/>
    <x v="0"/>
    <n v="11.182499999999999"/>
  </r>
  <r>
    <n v="4375"/>
    <s v="CA-2016-158575"/>
    <d v="2016-11-18T00:00:00"/>
    <d v="2016-11-24T00:00:00"/>
    <s v="Standard Class"/>
    <s v="SB-20290"/>
    <x v="115"/>
    <x v="1"/>
    <s v="United States"/>
    <x v="239"/>
    <x v="24"/>
    <n v="44240"/>
    <x v="3"/>
    <s v="OFF-AP-10002998"/>
    <x v="1"/>
    <x v="9"/>
    <x v="1644"/>
    <x v="3238"/>
    <x v="5"/>
    <x v="2"/>
    <n v="16.8948"/>
  </r>
  <r>
    <n v="4376"/>
    <s v="CA-2014-166954"/>
    <d v="2014-04-25T00:00:00"/>
    <d v="2014-04-30T00:00:00"/>
    <s v="Standard Class"/>
    <s v="BT-11305"/>
    <x v="457"/>
    <x v="2"/>
    <s v="United States"/>
    <x v="404"/>
    <x v="1"/>
    <n v="91776"/>
    <x v="1"/>
    <s v="FUR-FU-10003708"/>
    <x v="0"/>
    <x v="5"/>
    <x v="71"/>
    <x v="3239"/>
    <x v="2"/>
    <x v="0"/>
    <n v="63.682499999999997"/>
  </r>
  <r>
    <n v="4377"/>
    <s v="CA-2014-166954"/>
    <d v="2014-04-25T00:00:00"/>
    <d v="2014-04-30T00:00:00"/>
    <s v="Standard Class"/>
    <s v="BT-11305"/>
    <x v="457"/>
    <x v="2"/>
    <s v="United States"/>
    <x v="404"/>
    <x v="1"/>
    <n v="91776"/>
    <x v="1"/>
    <s v="OFF-AP-10001391"/>
    <x v="1"/>
    <x v="9"/>
    <x v="1269"/>
    <x v="3240"/>
    <x v="1"/>
    <x v="0"/>
    <n v="78.508799999999994"/>
  </r>
  <r>
    <n v="4378"/>
    <s v="CA-2014-166954"/>
    <d v="2014-04-25T00:00:00"/>
    <d v="2014-04-30T00:00:00"/>
    <s v="Standard Class"/>
    <s v="BT-11305"/>
    <x v="457"/>
    <x v="2"/>
    <s v="United States"/>
    <x v="404"/>
    <x v="1"/>
    <n v="91776"/>
    <x v="1"/>
    <s v="FUR-CH-10003973"/>
    <x v="0"/>
    <x v="1"/>
    <x v="867"/>
    <x v="3241"/>
    <x v="2"/>
    <x v="2"/>
    <n v="148.70400000000001"/>
  </r>
  <r>
    <n v="4379"/>
    <s v="CA-2015-140830"/>
    <d v="2015-11-30T00:00:00"/>
    <d v="2015-12-02T00:00:00"/>
    <s v="Second Class"/>
    <s v="PS-18970"/>
    <x v="28"/>
    <x v="2"/>
    <s v="United States"/>
    <x v="0"/>
    <x v="0"/>
    <n v="42420"/>
    <x v="0"/>
    <s v="OFF-EN-10000461"/>
    <x v="1"/>
    <x v="12"/>
    <x v="753"/>
    <x v="1897"/>
    <x v="0"/>
    <x v="0"/>
    <n v="8.2156000000000002"/>
  </r>
  <r>
    <n v="4380"/>
    <s v="CA-2015-140830"/>
    <d v="2015-11-30T00:00:00"/>
    <d v="2015-12-02T00:00:00"/>
    <s v="Second Class"/>
    <s v="PS-18970"/>
    <x v="28"/>
    <x v="2"/>
    <s v="United States"/>
    <x v="0"/>
    <x v="0"/>
    <n v="42420"/>
    <x v="0"/>
    <s v="OFF-EN-10002831"/>
    <x v="1"/>
    <x v="12"/>
    <x v="836"/>
    <x v="3242"/>
    <x v="0"/>
    <x v="0"/>
    <n v="32.345999999999997"/>
  </r>
  <r>
    <n v="4381"/>
    <s v="CA-2015-152891"/>
    <d v="2015-10-25T00:00:00"/>
    <d v="2015-10-30T00:00:00"/>
    <s v="Standard Class"/>
    <s v="TB-21625"/>
    <x v="577"/>
    <x v="0"/>
    <s v="United States"/>
    <x v="8"/>
    <x v="1"/>
    <n v="94110"/>
    <x v="1"/>
    <s v="OFF-AR-10004648"/>
    <x v="1"/>
    <x v="6"/>
    <x v="626"/>
    <x v="774"/>
    <x v="1"/>
    <x v="0"/>
    <n v="16.3215"/>
  </r>
  <r>
    <n v="4382"/>
    <s v="CA-2015-152891"/>
    <d v="2015-10-25T00:00:00"/>
    <d v="2015-10-30T00:00:00"/>
    <s v="Standard Class"/>
    <s v="TB-21625"/>
    <x v="577"/>
    <x v="0"/>
    <s v="United States"/>
    <x v="8"/>
    <x v="1"/>
    <n v="94110"/>
    <x v="1"/>
    <s v="FUR-TA-10001857"/>
    <x v="0"/>
    <x v="3"/>
    <x v="438"/>
    <x v="3243"/>
    <x v="1"/>
    <x v="2"/>
    <n v="-31.646999999999998"/>
  </r>
  <r>
    <n v="4383"/>
    <s v="US-2015-122784"/>
    <d v="2015-07-20T00:00:00"/>
    <d v="2015-07-27T00:00:00"/>
    <s v="Standard Class"/>
    <s v="RA-19915"/>
    <x v="154"/>
    <x v="0"/>
    <s v="United States"/>
    <x v="336"/>
    <x v="10"/>
    <n v="60035"/>
    <x v="2"/>
    <s v="OFF-BI-10000546"/>
    <x v="1"/>
    <x v="8"/>
    <x v="614"/>
    <x v="704"/>
    <x v="2"/>
    <x v="3"/>
    <n v="-4.4640000000000004"/>
  </r>
  <r>
    <n v="4384"/>
    <s v="US-2015-122784"/>
    <d v="2015-07-20T00:00:00"/>
    <d v="2015-07-27T00:00:00"/>
    <s v="Standard Class"/>
    <s v="RA-19915"/>
    <x v="154"/>
    <x v="0"/>
    <s v="United States"/>
    <x v="336"/>
    <x v="10"/>
    <n v="60035"/>
    <x v="2"/>
    <s v="FUR-BO-10004690"/>
    <x v="0"/>
    <x v="0"/>
    <x v="1645"/>
    <x v="3244"/>
    <x v="4"/>
    <x v="4"/>
    <n v="-126.4816"/>
  </r>
  <r>
    <n v="4385"/>
    <s v="US-2015-122784"/>
    <d v="2015-07-20T00:00:00"/>
    <d v="2015-07-27T00:00:00"/>
    <s v="Standard Class"/>
    <s v="RA-19915"/>
    <x v="154"/>
    <x v="0"/>
    <s v="United States"/>
    <x v="336"/>
    <x v="10"/>
    <n v="60035"/>
    <x v="2"/>
    <s v="TEC-PH-10001557"/>
    <x v="2"/>
    <x v="7"/>
    <x v="664"/>
    <x v="2045"/>
    <x v="0"/>
    <x v="2"/>
    <n v="13.438599999999999"/>
  </r>
  <r>
    <n v="4386"/>
    <s v="US-2015-122784"/>
    <d v="2015-07-20T00:00:00"/>
    <d v="2015-07-27T00:00:00"/>
    <s v="Standard Class"/>
    <s v="RA-19915"/>
    <x v="154"/>
    <x v="0"/>
    <s v="United States"/>
    <x v="336"/>
    <x v="10"/>
    <n v="60035"/>
    <x v="2"/>
    <s v="FUR-BO-10002545"/>
    <x v="0"/>
    <x v="0"/>
    <x v="37"/>
    <x v="3245"/>
    <x v="2"/>
    <x v="4"/>
    <n v="-52.195999999999998"/>
  </r>
  <r>
    <n v="4387"/>
    <s v="CA-2016-156811"/>
    <d v="2016-10-27T00:00:00"/>
    <d v="2016-11-02T00:00:00"/>
    <s v="Standard Class"/>
    <s v="BP-11095"/>
    <x v="162"/>
    <x v="1"/>
    <s v="United States"/>
    <x v="8"/>
    <x v="1"/>
    <n v="94122"/>
    <x v="1"/>
    <s v="OFF-AP-10001366"/>
    <x v="1"/>
    <x v="9"/>
    <x v="360"/>
    <x v="2836"/>
    <x v="4"/>
    <x v="0"/>
    <n v="11.8584"/>
  </r>
  <r>
    <n v="4388"/>
    <s v="CA-2016-156811"/>
    <d v="2016-10-27T00:00:00"/>
    <d v="2016-11-02T00:00:00"/>
    <s v="Standard Class"/>
    <s v="BP-11095"/>
    <x v="162"/>
    <x v="1"/>
    <s v="United States"/>
    <x v="8"/>
    <x v="1"/>
    <n v="94122"/>
    <x v="1"/>
    <s v="OFF-BI-10001628"/>
    <x v="1"/>
    <x v="8"/>
    <x v="1112"/>
    <x v="3066"/>
    <x v="1"/>
    <x v="2"/>
    <n v="7.8224999999999998"/>
  </r>
  <r>
    <n v="4389"/>
    <s v="CA-2017-111556"/>
    <d v="2017-11-20T00:00:00"/>
    <d v="2017-11-22T00:00:00"/>
    <s v="First Class"/>
    <s v="CD-11920"/>
    <x v="303"/>
    <x v="0"/>
    <s v="United States"/>
    <x v="20"/>
    <x v="15"/>
    <n v="10035"/>
    <x v="3"/>
    <s v="OFF-PA-10003651"/>
    <x v="1"/>
    <x v="10"/>
    <x v="652"/>
    <x v="1160"/>
    <x v="3"/>
    <x v="0"/>
    <n v="22.444800000000001"/>
  </r>
  <r>
    <n v="4390"/>
    <s v="CA-2017-111556"/>
    <d v="2017-11-20T00:00:00"/>
    <d v="2017-11-22T00:00:00"/>
    <s v="First Class"/>
    <s v="CD-11920"/>
    <x v="303"/>
    <x v="0"/>
    <s v="United States"/>
    <x v="20"/>
    <x v="15"/>
    <n v="10035"/>
    <x v="3"/>
    <s v="FUR-BO-10003159"/>
    <x v="0"/>
    <x v="0"/>
    <x v="1109"/>
    <x v="3246"/>
    <x v="0"/>
    <x v="2"/>
    <n v="-25.2956"/>
  </r>
  <r>
    <n v="4391"/>
    <s v="CA-2017-111556"/>
    <d v="2017-11-20T00:00:00"/>
    <d v="2017-11-22T00:00:00"/>
    <s v="First Class"/>
    <s v="CD-11920"/>
    <x v="303"/>
    <x v="0"/>
    <s v="United States"/>
    <x v="20"/>
    <x v="15"/>
    <n v="10035"/>
    <x v="3"/>
    <s v="TEC-PH-10001459"/>
    <x v="2"/>
    <x v="7"/>
    <x v="1447"/>
    <x v="3247"/>
    <x v="1"/>
    <x v="0"/>
    <n v="327.59219999999999"/>
  </r>
  <r>
    <n v="4392"/>
    <s v="CA-2017-111556"/>
    <d v="2017-11-20T00:00:00"/>
    <d v="2017-11-22T00:00:00"/>
    <s v="First Class"/>
    <s v="CD-11920"/>
    <x v="303"/>
    <x v="0"/>
    <s v="United States"/>
    <x v="20"/>
    <x v="15"/>
    <n v="10035"/>
    <x v="3"/>
    <s v="OFF-AR-10004602"/>
    <x v="1"/>
    <x v="6"/>
    <x v="1226"/>
    <x v="3248"/>
    <x v="1"/>
    <x v="0"/>
    <n v="19.311599999999999"/>
  </r>
  <r>
    <n v="4393"/>
    <s v="CA-2016-108868"/>
    <d v="2016-09-08T00:00:00"/>
    <d v="2016-09-12T00:00:00"/>
    <s v="Standard Class"/>
    <s v="KB-16585"/>
    <x v="10"/>
    <x v="1"/>
    <s v="United States"/>
    <x v="61"/>
    <x v="5"/>
    <n v="75081"/>
    <x v="2"/>
    <s v="OFF-AR-10001953"/>
    <x v="1"/>
    <x v="6"/>
    <x v="400"/>
    <x v="464"/>
    <x v="0"/>
    <x v="2"/>
    <n v="6.1571999999999996"/>
  </r>
  <r>
    <n v="4394"/>
    <s v="CA-2016-108868"/>
    <d v="2016-09-08T00:00:00"/>
    <d v="2016-09-12T00:00:00"/>
    <s v="Standard Class"/>
    <s v="KB-16585"/>
    <x v="10"/>
    <x v="1"/>
    <s v="United States"/>
    <x v="61"/>
    <x v="5"/>
    <n v="75081"/>
    <x v="2"/>
    <s v="TEC-PH-10000923"/>
    <x v="2"/>
    <x v="7"/>
    <x v="1234"/>
    <x v="3249"/>
    <x v="2"/>
    <x v="2"/>
    <n v="21.735499999999998"/>
  </r>
  <r>
    <n v="4395"/>
    <s v="CA-2014-142965"/>
    <d v="2014-07-20T00:00:00"/>
    <d v="2014-07-20T00:00:00"/>
    <s v="Same Day"/>
    <s v="SW-20245"/>
    <x v="573"/>
    <x v="0"/>
    <s v="United States"/>
    <x v="24"/>
    <x v="24"/>
    <n v="45503"/>
    <x v="3"/>
    <s v="OFF-ST-10002583"/>
    <x v="1"/>
    <x v="4"/>
    <x v="571"/>
    <x v="3250"/>
    <x v="7"/>
    <x v="2"/>
    <n v="-5.1967999999999996"/>
  </r>
  <r>
    <n v="4396"/>
    <s v="CA-2014-142965"/>
    <d v="2014-07-20T00:00:00"/>
    <d v="2014-07-20T00:00:00"/>
    <s v="Same Day"/>
    <s v="SW-20245"/>
    <x v="573"/>
    <x v="0"/>
    <s v="United States"/>
    <x v="24"/>
    <x v="24"/>
    <n v="45503"/>
    <x v="3"/>
    <s v="OFF-BI-10000977"/>
    <x v="1"/>
    <x v="8"/>
    <x v="991"/>
    <x v="3251"/>
    <x v="1"/>
    <x v="6"/>
    <n v="-21.888000000000002"/>
  </r>
  <r>
    <n v="4397"/>
    <s v="CA-2016-148740"/>
    <d v="2016-11-15T00:00:00"/>
    <d v="2016-11-19T00:00:00"/>
    <s v="Standard Class"/>
    <s v="AH-10690"/>
    <x v="706"/>
    <x v="1"/>
    <s v="United States"/>
    <x v="70"/>
    <x v="1"/>
    <n v="92024"/>
    <x v="1"/>
    <s v="TEC-PH-10002549"/>
    <x v="2"/>
    <x v="7"/>
    <x v="937"/>
    <x v="3252"/>
    <x v="0"/>
    <x v="2"/>
    <n v="27.103200000000001"/>
  </r>
  <r>
    <n v="4398"/>
    <s v="US-2014-138758"/>
    <d v="2014-07-07T00:00:00"/>
    <d v="2014-07-11T00:00:00"/>
    <s v="Standard Class"/>
    <s v="JL-15835"/>
    <x v="252"/>
    <x v="0"/>
    <s v="United States"/>
    <x v="10"/>
    <x v="9"/>
    <n v="19120"/>
    <x v="3"/>
    <s v="FUR-CH-10002880"/>
    <x v="0"/>
    <x v="1"/>
    <x v="809"/>
    <x v="3253"/>
    <x v="0"/>
    <x v="4"/>
    <n v="-46.736199999999997"/>
  </r>
  <r>
    <n v="4399"/>
    <s v="US-2014-138758"/>
    <d v="2014-07-07T00:00:00"/>
    <d v="2014-07-11T00:00:00"/>
    <s v="Standard Class"/>
    <s v="JL-15835"/>
    <x v="252"/>
    <x v="0"/>
    <s v="United States"/>
    <x v="10"/>
    <x v="9"/>
    <n v="19120"/>
    <x v="3"/>
    <s v="FUR-FU-10003039"/>
    <x v="0"/>
    <x v="5"/>
    <x v="484"/>
    <x v="3254"/>
    <x v="0"/>
    <x v="2"/>
    <n v="12.0764"/>
  </r>
  <r>
    <n v="4400"/>
    <s v="CA-2016-131737"/>
    <d v="2016-03-17T00:00:00"/>
    <d v="2016-03-17T00:00:00"/>
    <s v="Same Day"/>
    <s v="GZ-14470"/>
    <x v="47"/>
    <x v="0"/>
    <s v="United States"/>
    <x v="29"/>
    <x v="39"/>
    <n v="21044"/>
    <x v="3"/>
    <s v="OFF-EN-10003055"/>
    <x v="1"/>
    <x v="12"/>
    <x v="882"/>
    <x v="3255"/>
    <x v="2"/>
    <x v="0"/>
    <n v="89.954999999999998"/>
  </r>
  <r>
    <n v="4401"/>
    <s v="CA-2016-131737"/>
    <d v="2016-03-17T00:00:00"/>
    <d v="2016-03-17T00:00:00"/>
    <s v="Same Day"/>
    <s v="GZ-14470"/>
    <x v="47"/>
    <x v="0"/>
    <s v="United States"/>
    <x v="29"/>
    <x v="39"/>
    <n v="21044"/>
    <x v="3"/>
    <s v="OFF-AP-10002945"/>
    <x v="1"/>
    <x v="9"/>
    <x v="228"/>
    <x v="3256"/>
    <x v="1"/>
    <x v="0"/>
    <n v="297.64350000000002"/>
  </r>
  <r>
    <n v="4402"/>
    <s v="CA-2016-131737"/>
    <d v="2016-03-17T00:00:00"/>
    <d v="2016-03-17T00:00:00"/>
    <s v="Same Day"/>
    <s v="GZ-14470"/>
    <x v="47"/>
    <x v="0"/>
    <s v="United States"/>
    <x v="29"/>
    <x v="39"/>
    <n v="21044"/>
    <x v="3"/>
    <s v="FUR-FU-10004306"/>
    <x v="0"/>
    <x v="5"/>
    <x v="622"/>
    <x v="3257"/>
    <x v="2"/>
    <x v="0"/>
    <n v="252.59"/>
  </r>
  <r>
    <n v="4403"/>
    <s v="CA-2016-114538"/>
    <d v="2016-12-26T00:00:00"/>
    <d v="2016-12-27T00:00:00"/>
    <s v="First Class"/>
    <s v="RC-19825"/>
    <x v="116"/>
    <x v="0"/>
    <s v="United States"/>
    <x v="77"/>
    <x v="22"/>
    <n v="80906"/>
    <x v="1"/>
    <s v="OFF-AR-10002445"/>
    <x v="1"/>
    <x v="6"/>
    <x v="1646"/>
    <x v="3258"/>
    <x v="0"/>
    <x v="2"/>
    <n v="2.5488"/>
  </r>
  <r>
    <n v="4404"/>
    <s v="CA-2014-127936"/>
    <d v="2014-09-02T00:00:00"/>
    <d v="2014-09-04T00:00:00"/>
    <s v="First Class"/>
    <s v="CL-12565"/>
    <x v="52"/>
    <x v="0"/>
    <s v="United States"/>
    <x v="20"/>
    <x v="15"/>
    <n v="10009"/>
    <x v="3"/>
    <s v="OFF-AR-10002445"/>
    <x v="1"/>
    <x v="6"/>
    <x v="1646"/>
    <x v="3259"/>
    <x v="1"/>
    <x v="0"/>
    <n v="8.0711999999999993"/>
  </r>
  <r>
    <n v="4405"/>
    <s v="CA-2015-164336"/>
    <d v="2015-07-05T00:00:00"/>
    <d v="2015-07-10T00:00:00"/>
    <s v="Standard Class"/>
    <s v="MW-18220"/>
    <x v="596"/>
    <x v="0"/>
    <s v="United States"/>
    <x v="10"/>
    <x v="9"/>
    <n v="19140"/>
    <x v="3"/>
    <s v="TEC-AC-10002345"/>
    <x v="2"/>
    <x v="11"/>
    <x v="175"/>
    <x v="3260"/>
    <x v="1"/>
    <x v="2"/>
    <n v="2.1749999999999998"/>
  </r>
  <r>
    <n v="4406"/>
    <s v="CA-2015-164336"/>
    <d v="2015-07-05T00:00:00"/>
    <d v="2015-07-10T00:00:00"/>
    <s v="Standard Class"/>
    <s v="MW-18220"/>
    <x v="596"/>
    <x v="0"/>
    <s v="United States"/>
    <x v="10"/>
    <x v="9"/>
    <n v="19140"/>
    <x v="3"/>
    <s v="OFF-ST-10001558"/>
    <x v="1"/>
    <x v="4"/>
    <x v="719"/>
    <x v="2316"/>
    <x v="1"/>
    <x v="2"/>
    <n v="-2.4359999999999999"/>
  </r>
  <r>
    <n v="4407"/>
    <s v="CA-2016-100041"/>
    <d v="2016-11-20T00:00:00"/>
    <d v="2016-11-25T00:00:00"/>
    <s v="Standard Class"/>
    <s v="BF-10975"/>
    <x v="541"/>
    <x v="1"/>
    <s v="United States"/>
    <x v="38"/>
    <x v="14"/>
    <n v="47201"/>
    <x v="2"/>
    <s v="OFF-PA-10001622"/>
    <x v="1"/>
    <x v="10"/>
    <x v="702"/>
    <x v="3261"/>
    <x v="0"/>
    <x v="0"/>
    <n v="4.0860000000000003"/>
  </r>
  <r>
    <n v="4408"/>
    <s v="CA-2016-100041"/>
    <d v="2016-11-20T00:00:00"/>
    <d v="2016-11-25T00:00:00"/>
    <s v="Standard Class"/>
    <s v="BF-10975"/>
    <x v="541"/>
    <x v="1"/>
    <s v="United States"/>
    <x v="38"/>
    <x v="14"/>
    <n v="47201"/>
    <x v="2"/>
    <s v="OFF-PA-10000418"/>
    <x v="1"/>
    <x v="10"/>
    <x v="970"/>
    <x v="1806"/>
    <x v="1"/>
    <x v="0"/>
    <n v="150.98400000000001"/>
  </r>
  <r>
    <n v="4409"/>
    <s v="CA-2016-100041"/>
    <d v="2016-11-20T00:00:00"/>
    <d v="2016-11-25T00:00:00"/>
    <s v="Standard Class"/>
    <s v="BF-10975"/>
    <x v="541"/>
    <x v="1"/>
    <s v="United States"/>
    <x v="38"/>
    <x v="14"/>
    <n v="47201"/>
    <x v="2"/>
    <s v="OFF-BI-10000343"/>
    <x v="1"/>
    <x v="8"/>
    <x v="186"/>
    <x v="3262"/>
    <x v="7"/>
    <x v="0"/>
    <n v="2.3077000000000001"/>
  </r>
  <r>
    <n v="4410"/>
    <s v="US-2014-154879"/>
    <d v="2014-05-06T00:00:00"/>
    <d v="2014-05-11T00:00:00"/>
    <s v="Standard Class"/>
    <s v="SN-20710"/>
    <x v="17"/>
    <x v="2"/>
    <s v="United States"/>
    <x v="1"/>
    <x v="1"/>
    <n v="90004"/>
    <x v="1"/>
    <s v="OFF-LA-10004425"/>
    <x v="1"/>
    <x v="2"/>
    <x v="859"/>
    <x v="396"/>
    <x v="0"/>
    <x v="0"/>
    <n v="2.7166000000000001"/>
  </r>
  <r>
    <n v="4411"/>
    <s v="US-2014-154879"/>
    <d v="2014-05-06T00:00:00"/>
    <d v="2014-05-11T00:00:00"/>
    <s v="Standard Class"/>
    <s v="SN-20710"/>
    <x v="17"/>
    <x v="2"/>
    <s v="United States"/>
    <x v="1"/>
    <x v="1"/>
    <n v="90004"/>
    <x v="1"/>
    <s v="OFF-AR-10001897"/>
    <x v="1"/>
    <x v="6"/>
    <x v="646"/>
    <x v="1533"/>
    <x v="5"/>
    <x v="0"/>
    <n v="30.223199999999999"/>
  </r>
  <r>
    <n v="4412"/>
    <s v="CA-2014-130624"/>
    <d v="2014-06-21T00:00:00"/>
    <d v="2014-06-24T00:00:00"/>
    <s v="First Class"/>
    <s v="TB-21280"/>
    <x v="509"/>
    <x v="0"/>
    <s v="United States"/>
    <x v="20"/>
    <x v="15"/>
    <n v="10024"/>
    <x v="3"/>
    <s v="OFF-PA-10003883"/>
    <x v="1"/>
    <x v="10"/>
    <x v="1238"/>
    <x v="1783"/>
    <x v="1"/>
    <x v="0"/>
    <n v="9.0389999999999997"/>
  </r>
  <r>
    <n v="4413"/>
    <s v="CA-2014-130624"/>
    <d v="2014-06-21T00:00:00"/>
    <d v="2014-06-24T00:00:00"/>
    <s v="First Class"/>
    <s v="TB-21280"/>
    <x v="509"/>
    <x v="0"/>
    <s v="United States"/>
    <x v="20"/>
    <x v="15"/>
    <n v="10024"/>
    <x v="3"/>
    <s v="TEC-PH-10003963"/>
    <x v="2"/>
    <x v="7"/>
    <x v="517"/>
    <x v="896"/>
    <x v="1"/>
    <x v="0"/>
    <n v="160.6722"/>
  </r>
  <r>
    <n v="4414"/>
    <s v="CA-2014-130624"/>
    <d v="2014-06-21T00:00:00"/>
    <d v="2014-06-24T00:00:00"/>
    <s v="First Class"/>
    <s v="TB-21280"/>
    <x v="509"/>
    <x v="0"/>
    <s v="United States"/>
    <x v="20"/>
    <x v="15"/>
    <n v="10024"/>
    <x v="3"/>
    <s v="OFF-AP-10001303"/>
    <x v="1"/>
    <x v="9"/>
    <x v="934"/>
    <x v="3263"/>
    <x v="1"/>
    <x v="0"/>
    <n v="26.864999999999998"/>
  </r>
  <r>
    <n v="4415"/>
    <s v="CA-2017-132339"/>
    <d v="2017-08-19T00:00:00"/>
    <d v="2017-08-23T00:00:00"/>
    <s v="Standard Class"/>
    <s v="JB-15400"/>
    <x v="80"/>
    <x v="1"/>
    <s v="United States"/>
    <x v="104"/>
    <x v="31"/>
    <n v="1841"/>
    <x v="3"/>
    <s v="OFF-BI-10003925"/>
    <x v="1"/>
    <x v="8"/>
    <x v="758"/>
    <x v="3264"/>
    <x v="7"/>
    <x v="0"/>
    <n v="182.3553"/>
  </r>
  <r>
    <n v="4416"/>
    <s v="CA-2014-153983"/>
    <d v="2014-11-29T00:00:00"/>
    <d v="2014-12-06T00:00:00"/>
    <s v="Standard Class"/>
    <s v="AH-10210"/>
    <x v="117"/>
    <x v="0"/>
    <s v="United States"/>
    <x v="8"/>
    <x v="1"/>
    <n v="94122"/>
    <x v="1"/>
    <s v="TEC-PH-10004586"/>
    <x v="2"/>
    <x v="7"/>
    <x v="899"/>
    <x v="1169"/>
    <x v="0"/>
    <x v="2"/>
    <n v="71.989999999999995"/>
  </r>
  <r>
    <n v="4417"/>
    <s v="CA-2014-153983"/>
    <d v="2014-11-29T00:00:00"/>
    <d v="2014-12-06T00:00:00"/>
    <s v="Standard Class"/>
    <s v="AH-10210"/>
    <x v="117"/>
    <x v="0"/>
    <s v="United States"/>
    <x v="8"/>
    <x v="1"/>
    <n v="94122"/>
    <x v="1"/>
    <s v="OFF-FA-10003495"/>
    <x v="1"/>
    <x v="13"/>
    <x v="128"/>
    <x v="3265"/>
    <x v="2"/>
    <x v="0"/>
    <n v="15.2"/>
  </r>
  <r>
    <n v="4418"/>
    <s v="CA-2017-112900"/>
    <d v="2017-04-09T00:00:00"/>
    <d v="2017-04-12T00:00:00"/>
    <s v="Second Class"/>
    <s v="KL-16645"/>
    <x v="107"/>
    <x v="0"/>
    <s v="United States"/>
    <x v="66"/>
    <x v="12"/>
    <n v="48205"/>
    <x v="2"/>
    <s v="OFF-BI-10002867"/>
    <x v="1"/>
    <x v="8"/>
    <x v="972"/>
    <x v="3266"/>
    <x v="8"/>
    <x v="0"/>
    <n v="219.99039999999999"/>
  </r>
  <r>
    <n v="4419"/>
    <s v="CA-2014-160157"/>
    <d v="2014-12-20T00:00:00"/>
    <d v="2014-12-27T00:00:00"/>
    <s v="Standard Class"/>
    <s v="MH-17455"/>
    <x v="708"/>
    <x v="0"/>
    <s v="United States"/>
    <x v="57"/>
    <x v="24"/>
    <n v="45011"/>
    <x v="3"/>
    <s v="FUR-FU-10003773"/>
    <x v="0"/>
    <x v="5"/>
    <x v="125"/>
    <x v="3267"/>
    <x v="1"/>
    <x v="2"/>
    <n v="-21.470400000000001"/>
  </r>
  <r>
    <n v="4420"/>
    <s v="CA-2014-139633"/>
    <d v="2014-12-17T00:00:00"/>
    <d v="2014-12-24T00:00:00"/>
    <s v="Standard Class"/>
    <s v="EC-14050"/>
    <x v="685"/>
    <x v="0"/>
    <s v="United States"/>
    <x v="38"/>
    <x v="24"/>
    <n v="43229"/>
    <x v="3"/>
    <s v="OFF-BI-10002954"/>
    <x v="1"/>
    <x v="8"/>
    <x v="1188"/>
    <x v="3268"/>
    <x v="4"/>
    <x v="6"/>
    <n v="-4.0216000000000003"/>
  </r>
  <r>
    <n v="4421"/>
    <s v="CA-2015-163090"/>
    <d v="2015-11-17T00:00:00"/>
    <d v="2015-11-21T00:00:00"/>
    <s v="Second Class"/>
    <s v="GH-14665"/>
    <x v="348"/>
    <x v="0"/>
    <s v="United States"/>
    <x v="22"/>
    <x v="10"/>
    <n v="60610"/>
    <x v="2"/>
    <s v="OFF-SU-10002537"/>
    <x v="1"/>
    <x v="14"/>
    <x v="682"/>
    <x v="3269"/>
    <x v="2"/>
    <x v="2"/>
    <n v="3.069"/>
  </r>
  <r>
    <n v="4422"/>
    <s v="CA-2014-117016"/>
    <d v="2014-03-04T00:00:00"/>
    <d v="2014-03-09T00:00:00"/>
    <s v="Standard Class"/>
    <s v="SC-20095"/>
    <x v="183"/>
    <x v="0"/>
    <s v="United States"/>
    <x v="405"/>
    <x v="2"/>
    <n v="33063"/>
    <x v="0"/>
    <s v="OFF-AR-10001374"/>
    <x v="1"/>
    <x v="6"/>
    <x v="313"/>
    <x v="12"/>
    <x v="1"/>
    <x v="2"/>
    <n v="2.3328000000000002"/>
  </r>
  <r>
    <n v="4423"/>
    <s v="CA-2017-159464"/>
    <d v="2017-05-18T00:00:00"/>
    <d v="2017-05-19T00:00:00"/>
    <s v="First Class"/>
    <s v="TB-21355"/>
    <x v="422"/>
    <x v="1"/>
    <s v="United States"/>
    <x v="406"/>
    <x v="32"/>
    <n v="30328"/>
    <x v="0"/>
    <s v="OFF-AP-10001492"/>
    <x v="1"/>
    <x v="9"/>
    <x v="22"/>
    <x v="3270"/>
    <x v="0"/>
    <x v="0"/>
    <n v="4.4824000000000002"/>
  </r>
  <r>
    <n v="4424"/>
    <s v="CA-2017-159464"/>
    <d v="2017-05-18T00:00:00"/>
    <d v="2017-05-19T00:00:00"/>
    <s v="First Class"/>
    <s v="TB-21355"/>
    <x v="422"/>
    <x v="1"/>
    <s v="United States"/>
    <x v="406"/>
    <x v="32"/>
    <n v="30328"/>
    <x v="0"/>
    <s v="FUR-BO-10003546"/>
    <x v="0"/>
    <x v="0"/>
    <x v="1647"/>
    <x v="3271"/>
    <x v="1"/>
    <x v="0"/>
    <n v="75.734999999999999"/>
  </r>
  <r>
    <n v="4425"/>
    <s v="CA-2017-159464"/>
    <d v="2017-05-18T00:00:00"/>
    <d v="2017-05-19T00:00:00"/>
    <s v="First Class"/>
    <s v="TB-21355"/>
    <x v="422"/>
    <x v="1"/>
    <s v="United States"/>
    <x v="406"/>
    <x v="32"/>
    <n v="30328"/>
    <x v="0"/>
    <s v="TEC-PH-10002185"/>
    <x v="2"/>
    <x v="7"/>
    <x v="1081"/>
    <x v="3272"/>
    <x v="2"/>
    <x v="0"/>
    <n v="15.637499999999999"/>
  </r>
  <r>
    <n v="4426"/>
    <s v="CA-2017-159464"/>
    <d v="2017-05-18T00:00:00"/>
    <d v="2017-05-19T00:00:00"/>
    <s v="First Class"/>
    <s v="TB-21355"/>
    <x v="422"/>
    <x v="1"/>
    <s v="United States"/>
    <x v="406"/>
    <x v="32"/>
    <n v="30328"/>
    <x v="0"/>
    <s v="OFF-BI-10000315"/>
    <x v="1"/>
    <x v="8"/>
    <x v="412"/>
    <x v="3273"/>
    <x v="5"/>
    <x v="0"/>
    <n v="54.691200000000002"/>
  </r>
  <r>
    <n v="4427"/>
    <s v="CA-2017-159464"/>
    <d v="2017-05-18T00:00:00"/>
    <d v="2017-05-19T00:00:00"/>
    <s v="First Class"/>
    <s v="TB-21355"/>
    <x v="422"/>
    <x v="1"/>
    <s v="United States"/>
    <x v="406"/>
    <x v="32"/>
    <n v="30328"/>
    <x v="0"/>
    <s v="TEC-PH-10002350"/>
    <x v="2"/>
    <x v="7"/>
    <x v="1467"/>
    <x v="389"/>
    <x v="0"/>
    <x v="0"/>
    <n v="15.6744"/>
  </r>
  <r>
    <n v="4428"/>
    <s v="US-2017-103226"/>
    <d v="2017-09-22T00:00:00"/>
    <d v="2017-09-28T00:00:00"/>
    <s v="Standard Class"/>
    <s v="DW-13195"/>
    <x v="694"/>
    <x v="1"/>
    <s v="United States"/>
    <x v="305"/>
    <x v="27"/>
    <n v="87105"/>
    <x v="1"/>
    <s v="OFF-PA-10002666"/>
    <x v="1"/>
    <x v="10"/>
    <x v="188"/>
    <x v="3274"/>
    <x v="1"/>
    <x v="0"/>
    <n v="12.231"/>
  </r>
  <r>
    <n v="4429"/>
    <s v="CA-2017-119452"/>
    <d v="2017-03-21T00:00:00"/>
    <d v="2017-03-27T00:00:00"/>
    <s v="Standard Class"/>
    <s v="CL-12565"/>
    <x v="52"/>
    <x v="0"/>
    <s v="United States"/>
    <x v="251"/>
    <x v="26"/>
    <n v="74133"/>
    <x v="2"/>
    <s v="FUR-CH-10004495"/>
    <x v="0"/>
    <x v="1"/>
    <x v="1484"/>
    <x v="3275"/>
    <x v="5"/>
    <x v="0"/>
    <n v="523.70519999999999"/>
  </r>
  <r>
    <n v="4430"/>
    <s v="CA-2017-147725"/>
    <d v="2017-09-14T00:00:00"/>
    <d v="2017-09-14T00:00:00"/>
    <s v="Same Day"/>
    <s v="LT-17110"/>
    <x v="299"/>
    <x v="0"/>
    <s v="United States"/>
    <x v="334"/>
    <x v="30"/>
    <n v="7050"/>
    <x v="3"/>
    <s v="OFF-AR-10001725"/>
    <x v="1"/>
    <x v="6"/>
    <x v="1549"/>
    <x v="418"/>
    <x v="1"/>
    <x v="0"/>
    <n v="18.446999999999999"/>
  </r>
  <r>
    <n v="4431"/>
    <s v="CA-2016-168893"/>
    <d v="2016-11-03T00:00:00"/>
    <d v="2016-11-08T00:00:00"/>
    <s v="Second Class"/>
    <s v="AP-10915"/>
    <x v="275"/>
    <x v="0"/>
    <s v="United States"/>
    <x v="0"/>
    <x v="0"/>
    <n v="42420"/>
    <x v="0"/>
    <s v="OFF-FA-10002280"/>
    <x v="1"/>
    <x v="13"/>
    <x v="659"/>
    <x v="3276"/>
    <x v="4"/>
    <x v="0"/>
    <n v="9.6"/>
  </r>
  <r>
    <n v="4432"/>
    <s v="CA-2016-168893"/>
    <d v="2016-11-03T00:00:00"/>
    <d v="2016-11-08T00:00:00"/>
    <s v="Second Class"/>
    <s v="AP-10915"/>
    <x v="275"/>
    <x v="0"/>
    <s v="United States"/>
    <x v="0"/>
    <x v="0"/>
    <n v="42420"/>
    <x v="0"/>
    <s v="OFF-AR-10001770"/>
    <x v="1"/>
    <x v="6"/>
    <x v="1588"/>
    <x v="3277"/>
    <x v="1"/>
    <x v="0"/>
    <n v="2.0748000000000002"/>
  </r>
  <r>
    <n v="4433"/>
    <s v="CA-2016-168893"/>
    <d v="2016-11-03T00:00:00"/>
    <d v="2016-11-08T00:00:00"/>
    <s v="Second Class"/>
    <s v="AP-10915"/>
    <x v="275"/>
    <x v="0"/>
    <s v="United States"/>
    <x v="0"/>
    <x v="0"/>
    <n v="42420"/>
    <x v="0"/>
    <s v="FUR-FU-10002885"/>
    <x v="0"/>
    <x v="5"/>
    <x v="762"/>
    <x v="899"/>
    <x v="2"/>
    <x v="0"/>
    <n v="9.1579999999999995"/>
  </r>
  <r>
    <n v="4434"/>
    <s v="CA-2016-168893"/>
    <d v="2016-11-03T00:00:00"/>
    <d v="2016-11-08T00:00:00"/>
    <s v="Second Class"/>
    <s v="AP-10915"/>
    <x v="275"/>
    <x v="0"/>
    <s v="United States"/>
    <x v="0"/>
    <x v="0"/>
    <n v="42420"/>
    <x v="0"/>
    <s v="OFF-AR-10003772"/>
    <x v="1"/>
    <x v="6"/>
    <x v="1438"/>
    <x v="3278"/>
    <x v="7"/>
    <x v="0"/>
    <n v="2.625"/>
  </r>
  <r>
    <n v="4435"/>
    <s v="CA-2016-168893"/>
    <d v="2016-11-03T00:00:00"/>
    <d v="2016-11-08T00:00:00"/>
    <s v="Second Class"/>
    <s v="AP-10915"/>
    <x v="275"/>
    <x v="0"/>
    <s v="United States"/>
    <x v="0"/>
    <x v="0"/>
    <n v="42420"/>
    <x v="0"/>
    <s v="FUR-TA-10003392"/>
    <x v="0"/>
    <x v="3"/>
    <x v="1648"/>
    <x v="3279"/>
    <x v="1"/>
    <x v="0"/>
    <n v="160.15860000000001"/>
  </r>
  <r>
    <n v="4436"/>
    <s v="CA-2016-163398"/>
    <d v="2016-05-03T00:00:00"/>
    <d v="2016-05-08T00:00:00"/>
    <s v="Standard Class"/>
    <s v="CB-12415"/>
    <x v="558"/>
    <x v="0"/>
    <s v="United States"/>
    <x v="22"/>
    <x v="10"/>
    <n v="60653"/>
    <x v="2"/>
    <s v="OFF-BI-10000014"/>
    <x v="1"/>
    <x v="8"/>
    <x v="634"/>
    <x v="3280"/>
    <x v="7"/>
    <x v="3"/>
    <n v="-3.6002999999999998"/>
  </r>
  <r>
    <n v="4437"/>
    <s v="CA-2016-163398"/>
    <d v="2016-05-03T00:00:00"/>
    <d v="2016-05-08T00:00:00"/>
    <s v="Standard Class"/>
    <s v="CB-12415"/>
    <x v="558"/>
    <x v="0"/>
    <s v="United States"/>
    <x v="22"/>
    <x v="10"/>
    <n v="60653"/>
    <x v="2"/>
    <s v="OFF-AR-10003217"/>
    <x v="1"/>
    <x v="6"/>
    <x v="1649"/>
    <x v="3281"/>
    <x v="3"/>
    <x v="2"/>
    <n v="2.7383999999999999"/>
  </r>
  <r>
    <n v="4438"/>
    <s v="CA-2016-163398"/>
    <d v="2016-05-03T00:00:00"/>
    <d v="2016-05-08T00:00:00"/>
    <s v="Standard Class"/>
    <s v="CB-12415"/>
    <x v="558"/>
    <x v="0"/>
    <s v="United States"/>
    <x v="22"/>
    <x v="10"/>
    <n v="60653"/>
    <x v="2"/>
    <s v="OFF-AP-10002403"/>
    <x v="1"/>
    <x v="9"/>
    <x v="1311"/>
    <x v="3282"/>
    <x v="1"/>
    <x v="3"/>
    <n v="-71.296199999999999"/>
  </r>
  <r>
    <n v="4439"/>
    <s v="CA-2016-162726"/>
    <d v="2016-12-27T00:00:00"/>
    <d v="2017-01-02T00:00:00"/>
    <s v="Standard Class"/>
    <s v="MT-17815"/>
    <x v="363"/>
    <x v="0"/>
    <s v="United States"/>
    <x v="396"/>
    <x v="5"/>
    <n v="77642"/>
    <x v="2"/>
    <s v="OFF-PA-10001972"/>
    <x v="1"/>
    <x v="10"/>
    <x v="1178"/>
    <x v="559"/>
    <x v="0"/>
    <x v="2"/>
    <n v="3.6288"/>
  </r>
  <r>
    <n v="4440"/>
    <s v="CA-2016-162726"/>
    <d v="2016-12-27T00:00:00"/>
    <d v="2017-01-02T00:00:00"/>
    <s v="Standard Class"/>
    <s v="MT-17815"/>
    <x v="363"/>
    <x v="0"/>
    <s v="United States"/>
    <x v="396"/>
    <x v="5"/>
    <n v="77642"/>
    <x v="2"/>
    <s v="OFF-PA-10004041"/>
    <x v="1"/>
    <x v="10"/>
    <x v="949"/>
    <x v="208"/>
    <x v="4"/>
    <x v="2"/>
    <n v="7.4"/>
  </r>
  <r>
    <n v="4441"/>
    <s v="US-2016-111290"/>
    <d v="2016-07-22T00:00:00"/>
    <d v="2016-07-26T00:00:00"/>
    <s v="Standard Class"/>
    <s v="DK-13375"/>
    <x v="589"/>
    <x v="0"/>
    <s v="United States"/>
    <x v="17"/>
    <x v="12"/>
    <n v="48185"/>
    <x v="2"/>
    <s v="TEC-AC-10004975"/>
    <x v="2"/>
    <x v="11"/>
    <x v="982"/>
    <x v="3283"/>
    <x v="7"/>
    <x v="0"/>
    <n v="36.283499999999997"/>
  </r>
  <r>
    <n v="4442"/>
    <s v="US-2016-111290"/>
    <d v="2016-07-22T00:00:00"/>
    <d v="2016-07-26T00:00:00"/>
    <s v="Standard Class"/>
    <s v="DK-13375"/>
    <x v="589"/>
    <x v="0"/>
    <s v="United States"/>
    <x v="17"/>
    <x v="12"/>
    <n v="48185"/>
    <x v="2"/>
    <s v="OFF-ST-10001932"/>
    <x v="1"/>
    <x v="4"/>
    <x v="1650"/>
    <x v="3284"/>
    <x v="2"/>
    <x v="0"/>
    <n v="135.21899999999999"/>
  </r>
  <r>
    <n v="4443"/>
    <s v="US-2016-111290"/>
    <d v="2016-07-22T00:00:00"/>
    <d v="2016-07-26T00:00:00"/>
    <s v="Standard Class"/>
    <s v="DK-13375"/>
    <x v="589"/>
    <x v="0"/>
    <s v="United States"/>
    <x v="17"/>
    <x v="12"/>
    <n v="48185"/>
    <x v="2"/>
    <s v="OFF-AR-10001761"/>
    <x v="1"/>
    <x v="6"/>
    <x v="1651"/>
    <x v="2580"/>
    <x v="2"/>
    <x v="0"/>
    <n v="10.512"/>
  </r>
  <r>
    <n v="4444"/>
    <s v="US-2016-111290"/>
    <d v="2016-07-22T00:00:00"/>
    <d v="2016-07-26T00:00:00"/>
    <s v="Standard Class"/>
    <s v="DK-13375"/>
    <x v="589"/>
    <x v="0"/>
    <s v="United States"/>
    <x v="17"/>
    <x v="12"/>
    <n v="48185"/>
    <x v="2"/>
    <s v="OFF-PA-10002262"/>
    <x v="1"/>
    <x v="10"/>
    <x v="1001"/>
    <x v="56"/>
    <x v="2"/>
    <x v="0"/>
    <n v="15.552"/>
  </r>
  <r>
    <n v="4445"/>
    <s v="US-2014-147704"/>
    <d v="2014-11-16T00:00:00"/>
    <d v="2014-11-21T00:00:00"/>
    <s v="Standard Class"/>
    <s v="SR-20740"/>
    <x v="256"/>
    <x v="2"/>
    <s v="United States"/>
    <x v="41"/>
    <x v="14"/>
    <n v="47401"/>
    <x v="2"/>
    <s v="OFF-EN-10004483"/>
    <x v="1"/>
    <x v="12"/>
    <x v="1344"/>
    <x v="2506"/>
    <x v="2"/>
    <x v="0"/>
    <n v="36.8245"/>
  </r>
  <r>
    <n v="4446"/>
    <s v="US-2014-147704"/>
    <d v="2014-11-16T00:00:00"/>
    <d v="2014-11-21T00:00:00"/>
    <s v="Standard Class"/>
    <s v="SR-20740"/>
    <x v="256"/>
    <x v="2"/>
    <s v="United States"/>
    <x v="41"/>
    <x v="14"/>
    <n v="47401"/>
    <x v="2"/>
    <s v="OFF-PA-10003270"/>
    <x v="1"/>
    <x v="10"/>
    <x v="1424"/>
    <x v="2458"/>
    <x v="5"/>
    <x v="0"/>
    <n v="14.256"/>
  </r>
  <r>
    <n v="4447"/>
    <s v="US-2014-147704"/>
    <d v="2014-11-16T00:00:00"/>
    <d v="2014-11-21T00:00:00"/>
    <s v="Standard Class"/>
    <s v="SR-20740"/>
    <x v="256"/>
    <x v="2"/>
    <s v="United States"/>
    <x v="41"/>
    <x v="14"/>
    <n v="47401"/>
    <x v="2"/>
    <s v="OFF-BI-10001634"/>
    <x v="1"/>
    <x v="8"/>
    <x v="24"/>
    <x v="2021"/>
    <x v="4"/>
    <x v="0"/>
    <n v="14.268800000000001"/>
  </r>
  <r>
    <n v="4448"/>
    <s v="US-2014-147704"/>
    <d v="2014-11-16T00:00:00"/>
    <d v="2014-11-21T00:00:00"/>
    <s v="Standard Class"/>
    <s v="SR-20740"/>
    <x v="256"/>
    <x v="2"/>
    <s v="United States"/>
    <x v="41"/>
    <x v="14"/>
    <n v="47401"/>
    <x v="2"/>
    <s v="OFF-ST-10000675"/>
    <x v="1"/>
    <x v="4"/>
    <x v="298"/>
    <x v="3285"/>
    <x v="2"/>
    <x v="0"/>
    <n v="42.362499999999997"/>
  </r>
  <r>
    <n v="4449"/>
    <s v="CA-2015-121965"/>
    <d v="2015-06-19T00:00:00"/>
    <d v="2015-06-23T00:00:00"/>
    <s v="Standard Class"/>
    <s v="LH-17155"/>
    <x v="109"/>
    <x v="0"/>
    <s v="United States"/>
    <x v="1"/>
    <x v="1"/>
    <n v="90032"/>
    <x v="1"/>
    <s v="FUR-FU-10000732"/>
    <x v="0"/>
    <x v="5"/>
    <x v="545"/>
    <x v="2345"/>
    <x v="0"/>
    <x v="0"/>
    <n v="4.0191999999999997"/>
  </r>
  <r>
    <n v="4450"/>
    <s v="CA-2015-121965"/>
    <d v="2015-06-19T00:00:00"/>
    <d v="2015-06-23T00:00:00"/>
    <s v="Standard Class"/>
    <s v="LH-17155"/>
    <x v="109"/>
    <x v="0"/>
    <s v="United States"/>
    <x v="1"/>
    <x v="1"/>
    <n v="90032"/>
    <x v="1"/>
    <s v="OFF-PA-10004355"/>
    <x v="1"/>
    <x v="10"/>
    <x v="1103"/>
    <x v="90"/>
    <x v="7"/>
    <x v="0"/>
    <n v="3.1103999999999998"/>
  </r>
  <r>
    <n v="4451"/>
    <s v="CA-2015-121965"/>
    <d v="2015-06-19T00:00:00"/>
    <d v="2015-06-23T00:00:00"/>
    <s v="Standard Class"/>
    <s v="LH-17155"/>
    <x v="109"/>
    <x v="0"/>
    <s v="United States"/>
    <x v="1"/>
    <x v="1"/>
    <n v="90032"/>
    <x v="1"/>
    <s v="OFF-EN-10000056"/>
    <x v="1"/>
    <x v="12"/>
    <x v="633"/>
    <x v="731"/>
    <x v="1"/>
    <x v="0"/>
    <n v="87.744299999999996"/>
  </r>
  <r>
    <n v="4452"/>
    <s v="CA-2016-147137"/>
    <d v="2016-07-04T00:00:00"/>
    <d v="2016-07-06T00:00:00"/>
    <s v="First Class"/>
    <s v="AA-10645"/>
    <x v="731"/>
    <x v="0"/>
    <s v="United States"/>
    <x v="8"/>
    <x v="1"/>
    <n v="94109"/>
    <x v="1"/>
    <s v="FUR-FU-10000221"/>
    <x v="0"/>
    <x v="5"/>
    <x v="534"/>
    <x v="3286"/>
    <x v="2"/>
    <x v="0"/>
    <n v="8.6359999999999992"/>
  </r>
  <r>
    <n v="4453"/>
    <s v="CA-2016-147137"/>
    <d v="2016-07-04T00:00:00"/>
    <d v="2016-07-06T00:00:00"/>
    <s v="First Class"/>
    <s v="AA-10645"/>
    <x v="731"/>
    <x v="0"/>
    <s v="United States"/>
    <x v="8"/>
    <x v="1"/>
    <n v="94109"/>
    <x v="1"/>
    <s v="OFF-EN-10003567"/>
    <x v="1"/>
    <x v="12"/>
    <x v="1652"/>
    <x v="3287"/>
    <x v="0"/>
    <x v="0"/>
    <n v="20.661200000000001"/>
  </r>
  <r>
    <n v="4454"/>
    <s v="CA-2016-147137"/>
    <d v="2016-07-04T00:00:00"/>
    <d v="2016-07-06T00:00:00"/>
    <s v="First Class"/>
    <s v="AA-10645"/>
    <x v="731"/>
    <x v="0"/>
    <s v="United States"/>
    <x v="8"/>
    <x v="1"/>
    <n v="94109"/>
    <x v="1"/>
    <s v="FUR-BO-10001811"/>
    <x v="0"/>
    <x v="0"/>
    <x v="787"/>
    <x v="3288"/>
    <x v="2"/>
    <x v="11"/>
    <n v="225.73500000000001"/>
  </r>
  <r>
    <n v="4455"/>
    <s v="CA-2016-147137"/>
    <d v="2016-07-04T00:00:00"/>
    <d v="2016-07-06T00:00:00"/>
    <s v="First Class"/>
    <s v="AA-10645"/>
    <x v="731"/>
    <x v="0"/>
    <s v="United States"/>
    <x v="8"/>
    <x v="1"/>
    <n v="94109"/>
    <x v="1"/>
    <s v="OFF-ST-10002486"/>
    <x v="1"/>
    <x v="4"/>
    <x v="700"/>
    <x v="3289"/>
    <x v="4"/>
    <x v="0"/>
    <n v="0.55840000000000001"/>
  </r>
  <r>
    <n v="4456"/>
    <s v="US-2015-146745"/>
    <d v="2015-09-03T00:00:00"/>
    <d v="2015-09-08T00:00:00"/>
    <s v="Standard Class"/>
    <s v="AS-10630"/>
    <x v="357"/>
    <x v="2"/>
    <s v="United States"/>
    <x v="8"/>
    <x v="1"/>
    <n v="94110"/>
    <x v="1"/>
    <s v="FUR-CH-10002372"/>
    <x v="0"/>
    <x v="1"/>
    <x v="395"/>
    <x v="431"/>
    <x v="0"/>
    <x v="2"/>
    <n v="-12.956799999999999"/>
  </r>
  <r>
    <n v="4457"/>
    <s v="US-2015-146745"/>
    <d v="2015-09-03T00:00:00"/>
    <d v="2015-09-08T00:00:00"/>
    <s v="Standard Class"/>
    <s v="AS-10630"/>
    <x v="357"/>
    <x v="2"/>
    <s v="United States"/>
    <x v="8"/>
    <x v="1"/>
    <n v="94110"/>
    <x v="1"/>
    <s v="OFF-BI-10003274"/>
    <x v="1"/>
    <x v="8"/>
    <x v="122"/>
    <x v="2850"/>
    <x v="0"/>
    <x v="2"/>
    <n v="2.1492"/>
  </r>
  <r>
    <n v="4458"/>
    <s v="CA-2017-115175"/>
    <d v="2017-08-07T00:00:00"/>
    <d v="2017-08-12T00:00:00"/>
    <s v="Standard Class"/>
    <s v="MC-17575"/>
    <x v="430"/>
    <x v="0"/>
    <s v="United States"/>
    <x v="49"/>
    <x v="1"/>
    <n v="95123"/>
    <x v="1"/>
    <s v="OFF-PA-10001878"/>
    <x v="1"/>
    <x v="10"/>
    <x v="1170"/>
    <x v="1644"/>
    <x v="2"/>
    <x v="0"/>
    <n v="114.9385"/>
  </r>
  <r>
    <n v="4459"/>
    <s v="CA-2017-105851"/>
    <d v="2017-03-13T00:00:00"/>
    <d v="2017-03-20T00:00:00"/>
    <s v="Standard Class"/>
    <s v="SE-20110"/>
    <x v="339"/>
    <x v="0"/>
    <s v="United States"/>
    <x v="60"/>
    <x v="22"/>
    <n v="80219"/>
    <x v="1"/>
    <s v="OFF-SU-10002881"/>
    <x v="1"/>
    <x v="14"/>
    <x v="466"/>
    <x v="3290"/>
    <x v="0"/>
    <x v="2"/>
    <n v="-299.8116"/>
  </r>
  <r>
    <n v="4460"/>
    <s v="US-2017-125717"/>
    <d v="2017-09-28T00:00:00"/>
    <d v="2017-10-01T00:00:00"/>
    <s v="First Class"/>
    <s v="DS-13030"/>
    <x v="284"/>
    <x v="2"/>
    <s v="United States"/>
    <x v="34"/>
    <x v="22"/>
    <n v="80013"/>
    <x v="1"/>
    <s v="FUR-FU-10001979"/>
    <x v="0"/>
    <x v="5"/>
    <x v="514"/>
    <x v="3291"/>
    <x v="7"/>
    <x v="2"/>
    <n v="3.2776000000000001"/>
  </r>
  <r>
    <n v="4461"/>
    <s v="US-2017-125717"/>
    <d v="2017-09-28T00:00:00"/>
    <d v="2017-10-01T00:00:00"/>
    <s v="First Class"/>
    <s v="DS-13030"/>
    <x v="284"/>
    <x v="2"/>
    <s v="United States"/>
    <x v="34"/>
    <x v="22"/>
    <n v="80013"/>
    <x v="1"/>
    <s v="OFF-ST-10001522"/>
    <x v="1"/>
    <x v="4"/>
    <x v="197"/>
    <x v="2706"/>
    <x v="0"/>
    <x v="2"/>
    <n v="-29.436800000000002"/>
  </r>
  <r>
    <n v="4462"/>
    <s v="US-2017-125717"/>
    <d v="2017-09-28T00:00:00"/>
    <d v="2017-10-01T00:00:00"/>
    <s v="First Class"/>
    <s v="DS-13030"/>
    <x v="284"/>
    <x v="2"/>
    <s v="United States"/>
    <x v="34"/>
    <x v="22"/>
    <n v="80013"/>
    <x v="1"/>
    <s v="TEC-AC-10003657"/>
    <x v="2"/>
    <x v="11"/>
    <x v="152"/>
    <x v="157"/>
    <x v="0"/>
    <x v="2"/>
    <n v="1.3595999999999999"/>
  </r>
  <r>
    <n v="4463"/>
    <s v="US-2017-125717"/>
    <d v="2017-09-28T00:00:00"/>
    <d v="2017-10-01T00:00:00"/>
    <s v="First Class"/>
    <s v="DS-13030"/>
    <x v="284"/>
    <x v="2"/>
    <s v="United States"/>
    <x v="34"/>
    <x v="22"/>
    <n v="80013"/>
    <x v="1"/>
    <s v="OFF-BI-10001718"/>
    <x v="1"/>
    <x v="8"/>
    <x v="1225"/>
    <x v="1963"/>
    <x v="4"/>
    <x v="6"/>
    <n v="-58.861600000000003"/>
  </r>
  <r>
    <n v="4464"/>
    <s v="US-2017-125717"/>
    <d v="2017-09-28T00:00:00"/>
    <d v="2017-10-01T00:00:00"/>
    <s v="First Class"/>
    <s v="DS-13030"/>
    <x v="284"/>
    <x v="2"/>
    <s v="United States"/>
    <x v="34"/>
    <x v="22"/>
    <n v="80013"/>
    <x v="1"/>
    <s v="OFF-PA-10003022"/>
    <x v="1"/>
    <x v="10"/>
    <x v="1653"/>
    <x v="642"/>
    <x v="1"/>
    <x v="2"/>
    <n v="5.2026000000000003"/>
  </r>
  <r>
    <n v="4465"/>
    <s v="US-2017-125717"/>
    <d v="2017-09-28T00:00:00"/>
    <d v="2017-10-01T00:00:00"/>
    <s v="First Class"/>
    <s v="DS-13030"/>
    <x v="284"/>
    <x v="2"/>
    <s v="United States"/>
    <x v="34"/>
    <x v="22"/>
    <n v="80013"/>
    <x v="1"/>
    <s v="OFF-AP-10000891"/>
    <x v="1"/>
    <x v="9"/>
    <x v="165"/>
    <x v="3292"/>
    <x v="0"/>
    <x v="2"/>
    <n v="26.224"/>
  </r>
  <r>
    <n v="4466"/>
    <s v="CA-2015-163895"/>
    <d v="2015-08-07T00:00:00"/>
    <d v="2015-08-11T00:00:00"/>
    <s v="Standard Class"/>
    <s v="NS-18640"/>
    <x v="374"/>
    <x v="1"/>
    <s v="United States"/>
    <x v="394"/>
    <x v="45"/>
    <n v="83704"/>
    <x v="1"/>
    <s v="OFF-BI-10004970"/>
    <x v="1"/>
    <x v="8"/>
    <x v="917"/>
    <x v="106"/>
    <x v="7"/>
    <x v="2"/>
    <n v="1.1151"/>
  </r>
  <r>
    <n v="4467"/>
    <s v="CA-2017-168641"/>
    <d v="2017-11-24T00:00:00"/>
    <d v="2017-12-01T00:00:00"/>
    <s v="Standard Class"/>
    <s v="KA-16525"/>
    <x v="567"/>
    <x v="0"/>
    <s v="United States"/>
    <x v="20"/>
    <x v="15"/>
    <n v="10035"/>
    <x v="3"/>
    <s v="OFF-AR-10003759"/>
    <x v="1"/>
    <x v="6"/>
    <x v="846"/>
    <x v="3293"/>
    <x v="6"/>
    <x v="0"/>
    <n v="7.3710000000000004"/>
  </r>
  <r>
    <n v="4468"/>
    <s v="CA-2017-168641"/>
    <d v="2017-11-24T00:00:00"/>
    <d v="2017-12-01T00:00:00"/>
    <s v="Standard Class"/>
    <s v="KA-16525"/>
    <x v="567"/>
    <x v="0"/>
    <s v="United States"/>
    <x v="20"/>
    <x v="15"/>
    <n v="10035"/>
    <x v="3"/>
    <s v="OFF-EN-10003001"/>
    <x v="1"/>
    <x v="12"/>
    <x v="964"/>
    <x v="1229"/>
    <x v="0"/>
    <x v="0"/>
    <n v="78.941199999999995"/>
  </r>
  <r>
    <n v="4469"/>
    <s v="CA-2017-168641"/>
    <d v="2017-11-24T00:00:00"/>
    <d v="2017-12-01T00:00:00"/>
    <s v="Standard Class"/>
    <s v="KA-16525"/>
    <x v="567"/>
    <x v="0"/>
    <s v="United States"/>
    <x v="20"/>
    <x v="15"/>
    <n v="10035"/>
    <x v="3"/>
    <s v="FUR-BO-10000780"/>
    <x v="0"/>
    <x v="0"/>
    <x v="1318"/>
    <x v="243"/>
    <x v="0"/>
    <x v="2"/>
    <n v="-16.078399999999998"/>
  </r>
  <r>
    <n v="4470"/>
    <s v="CA-2017-168641"/>
    <d v="2017-11-24T00:00:00"/>
    <d v="2017-12-01T00:00:00"/>
    <s v="Standard Class"/>
    <s v="KA-16525"/>
    <x v="567"/>
    <x v="0"/>
    <s v="United States"/>
    <x v="20"/>
    <x v="15"/>
    <n v="10035"/>
    <x v="3"/>
    <s v="OFF-PA-10001972"/>
    <x v="1"/>
    <x v="10"/>
    <x v="1178"/>
    <x v="91"/>
    <x v="0"/>
    <x v="0"/>
    <n v="6.2207999999999997"/>
  </r>
  <r>
    <n v="4471"/>
    <s v="CA-2017-156895"/>
    <d v="2017-05-08T00:00:00"/>
    <d v="2017-05-12T00:00:00"/>
    <s v="Standard Class"/>
    <s v="DJ-13510"/>
    <x v="137"/>
    <x v="1"/>
    <s v="United States"/>
    <x v="10"/>
    <x v="9"/>
    <n v="19140"/>
    <x v="3"/>
    <s v="FUR-CH-10003535"/>
    <x v="0"/>
    <x v="1"/>
    <x v="1522"/>
    <x v="3294"/>
    <x v="1"/>
    <x v="4"/>
    <n v="-23.7822"/>
  </r>
  <r>
    <n v="4472"/>
    <s v="CA-2017-121300"/>
    <d v="2017-09-29T00:00:00"/>
    <d v="2017-09-29T00:00:00"/>
    <s v="Same Day"/>
    <s v="MG-17680"/>
    <x v="67"/>
    <x v="2"/>
    <s v="United States"/>
    <x v="407"/>
    <x v="24"/>
    <n v="44060"/>
    <x v="3"/>
    <s v="FUR-CH-10003774"/>
    <x v="0"/>
    <x v="1"/>
    <x v="1194"/>
    <x v="1330"/>
    <x v="7"/>
    <x v="4"/>
    <n v="-15.4666"/>
  </r>
  <r>
    <n v="4473"/>
    <s v="CA-2017-121300"/>
    <d v="2017-09-29T00:00:00"/>
    <d v="2017-09-29T00:00:00"/>
    <s v="Same Day"/>
    <s v="MG-17680"/>
    <x v="67"/>
    <x v="2"/>
    <s v="United States"/>
    <x v="407"/>
    <x v="24"/>
    <n v="44060"/>
    <x v="3"/>
    <s v="TEC-AC-10004571"/>
    <x v="2"/>
    <x v="11"/>
    <x v="409"/>
    <x v="1946"/>
    <x v="1"/>
    <x v="2"/>
    <n v="65.993399999999994"/>
  </r>
  <r>
    <n v="4474"/>
    <s v="CA-2017-121300"/>
    <d v="2017-09-29T00:00:00"/>
    <d v="2017-09-29T00:00:00"/>
    <s v="Same Day"/>
    <s v="MG-17680"/>
    <x v="67"/>
    <x v="2"/>
    <s v="United States"/>
    <x v="407"/>
    <x v="24"/>
    <n v="44060"/>
    <x v="3"/>
    <s v="FUR-TA-10004442"/>
    <x v="0"/>
    <x v="3"/>
    <x v="1654"/>
    <x v="2408"/>
    <x v="0"/>
    <x v="10"/>
    <n v="-189.321"/>
  </r>
  <r>
    <n v="4475"/>
    <s v="CA-2017-121300"/>
    <d v="2017-09-29T00:00:00"/>
    <d v="2017-09-29T00:00:00"/>
    <s v="Same Day"/>
    <s v="MG-17680"/>
    <x v="67"/>
    <x v="2"/>
    <s v="United States"/>
    <x v="407"/>
    <x v="24"/>
    <n v="44060"/>
    <x v="3"/>
    <s v="OFF-PA-10002787"/>
    <x v="1"/>
    <x v="10"/>
    <x v="1276"/>
    <x v="12"/>
    <x v="1"/>
    <x v="2"/>
    <n v="5.4432"/>
  </r>
  <r>
    <n v="4476"/>
    <s v="CA-2017-121300"/>
    <d v="2017-09-29T00:00:00"/>
    <d v="2017-09-29T00:00:00"/>
    <s v="Same Day"/>
    <s v="MG-17680"/>
    <x v="67"/>
    <x v="2"/>
    <s v="United States"/>
    <x v="407"/>
    <x v="24"/>
    <n v="44060"/>
    <x v="3"/>
    <s v="FUR-FU-10004586"/>
    <x v="0"/>
    <x v="5"/>
    <x v="1482"/>
    <x v="3295"/>
    <x v="4"/>
    <x v="2"/>
    <n v="7.4367999999999999"/>
  </r>
  <r>
    <n v="4477"/>
    <s v="CA-2017-121300"/>
    <d v="2017-09-29T00:00:00"/>
    <d v="2017-09-29T00:00:00"/>
    <s v="Same Day"/>
    <s v="MG-17680"/>
    <x v="67"/>
    <x v="2"/>
    <s v="United States"/>
    <x v="407"/>
    <x v="24"/>
    <n v="44060"/>
    <x v="3"/>
    <s v="OFF-PA-10002606"/>
    <x v="1"/>
    <x v="10"/>
    <x v="1601"/>
    <x v="578"/>
    <x v="0"/>
    <x v="2"/>
    <n v="2.64"/>
  </r>
  <r>
    <n v="4478"/>
    <s v="CA-2017-130211"/>
    <d v="2017-10-22T00:00:00"/>
    <d v="2017-10-22T00:00:00"/>
    <s v="Same Day"/>
    <s v="BD-11620"/>
    <x v="379"/>
    <x v="0"/>
    <s v="United States"/>
    <x v="408"/>
    <x v="26"/>
    <n v="73505"/>
    <x v="2"/>
    <s v="OFF-ST-10000129"/>
    <x v="1"/>
    <x v="4"/>
    <x v="1655"/>
    <x v="3296"/>
    <x v="1"/>
    <x v="0"/>
    <n v="23.316299999999998"/>
  </r>
  <r>
    <n v="4479"/>
    <s v="CA-2017-130211"/>
    <d v="2017-10-22T00:00:00"/>
    <d v="2017-10-22T00:00:00"/>
    <s v="Same Day"/>
    <s v="BD-11620"/>
    <x v="379"/>
    <x v="0"/>
    <s v="United States"/>
    <x v="408"/>
    <x v="26"/>
    <n v="73505"/>
    <x v="2"/>
    <s v="FUR-TA-10003748"/>
    <x v="0"/>
    <x v="3"/>
    <x v="210"/>
    <x v="3297"/>
    <x v="0"/>
    <x v="0"/>
    <n v="54.775599999999997"/>
  </r>
  <r>
    <n v="4480"/>
    <s v="CA-2014-147235"/>
    <d v="2014-03-24T00:00:00"/>
    <d v="2014-03-28T00:00:00"/>
    <s v="Standard Class"/>
    <s v="CD-11920"/>
    <x v="303"/>
    <x v="0"/>
    <s v="United States"/>
    <x v="20"/>
    <x v="15"/>
    <n v="10024"/>
    <x v="3"/>
    <s v="OFF-PA-10004948"/>
    <x v="1"/>
    <x v="10"/>
    <x v="1656"/>
    <x v="1663"/>
    <x v="2"/>
    <x v="0"/>
    <n v="11.702999999999999"/>
  </r>
  <r>
    <n v="4481"/>
    <s v="CA-2016-109365"/>
    <d v="2016-11-03T00:00:00"/>
    <d v="2016-11-08T00:00:00"/>
    <s v="Standard Class"/>
    <s v="XP-21865"/>
    <x v="190"/>
    <x v="0"/>
    <s v="United States"/>
    <x v="1"/>
    <x v="1"/>
    <n v="90049"/>
    <x v="1"/>
    <s v="OFF-FA-10001561"/>
    <x v="1"/>
    <x v="13"/>
    <x v="839"/>
    <x v="53"/>
    <x v="3"/>
    <x v="0"/>
    <n v="5.0358000000000001"/>
  </r>
  <r>
    <n v="4482"/>
    <s v="CA-2016-109365"/>
    <d v="2016-11-03T00:00:00"/>
    <d v="2016-11-08T00:00:00"/>
    <s v="Standard Class"/>
    <s v="XP-21865"/>
    <x v="190"/>
    <x v="0"/>
    <s v="United States"/>
    <x v="1"/>
    <x v="1"/>
    <n v="90049"/>
    <x v="1"/>
    <s v="OFF-AP-10002998"/>
    <x v="1"/>
    <x v="9"/>
    <x v="1644"/>
    <x v="3298"/>
    <x v="0"/>
    <x v="0"/>
    <n v="14.2956"/>
  </r>
  <r>
    <n v="4483"/>
    <s v="CA-2016-109365"/>
    <d v="2016-11-03T00:00:00"/>
    <d v="2016-11-08T00:00:00"/>
    <s v="Standard Class"/>
    <s v="XP-21865"/>
    <x v="190"/>
    <x v="0"/>
    <s v="United States"/>
    <x v="1"/>
    <x v="1"/>
    <n v="90049"/>
    <x v="1"/>
    <s v="OFF-BI-10003981"/>
    <x v="1"/>
    <x v="8"/>
    <x v="109"/>
    <x v="2185"/>
    <x v="13"/>
    <x v="2"/>
    <n v="15.799200000000001"/>
  </r>
  <r>
    <n v="4484"/>
    <s v="CA-2016-109365"/>
    <d v="2016-11-03T00:00:00"/>
    <d v="2016-11-08T00:00:00"/>
    <s v="Standard Class"/>
    <s v="XP-21865"/>
    <x v="190"/>
    <x v="0"/>
    <s v="United States"/>
    <x v="1"/>
    <x v="1"/>
    <n v="90049"/>
    <x v="1"/>
    <s v="OFF-PA-10001725"/>
    <x v="1"/>
    <x v="10"/>
    <x v="1657"/>
    <x v="2207"/>
    <x v="1"/>
    <x v="0"/>
    <n v="56.977200000000003"/>
  </r>
  <r>
    <n v="4485"/>
    <s v="CA-2016-109365"/>
    <d v="2016-11-03T00:00:00"/>
    <d v="2016-11-08T00:00:00"/>
    <s v="Standard Class"/>
    <s v="XP-21865"/>
    <x v="190"/>
    <x v="0"/>
    <s v="United States"/>
    <x v="1"/>
    <x v="1"/>
    <n v="90049"/>
    <x v="1"/>
    <s v="OFF-BI-10002071"/>
    <x v="1"/>
    <x v="8"/>
    <x v="699"/>
    <x v="3299"/>
    <x v="0"/>
    <x v="2"/>
    <n v="3.0211999999999999"/>
  </r>
  <r>
    <n v="4486"/>
    <s v="CA-2016-109365"/>
    <d v="2016-11-03T00:00:00"/>
    <d v="2016-11-08T00:00:00"/>
    <s v="Standard Class"/>
    <s v="XP-21865"/>
    <x v="190"/>
    <x v="0"/>
    <s v="United States"/>
    <x v="1"/>
    <x v="1"/>
    <n v="90049"/>
    <x v="1"/>
    <s v="OFF-PA-10000477"/>
    <x v="1"/>
    <x v="10"/>
    <x v="1270"/>
    <x v="537"/>
    <x v="1"/>
    <x v="0"/>
    <n v="9.3312000000000008"/>
  </r>
  <r>
    <n v="4487"/>
    <s v="CA-2016-109365"/>
    <d v="2016-11-03T00:00:00"/>
    <d v="2016-11-08T00:00:00"/>
    <s v="Standard Class"/>
    <s v="XP-21865"/>
    <x v="190"/>
    <x v="0"/>
    <s v="United States"/>
    <x v="1"/>
    <x v="1"/>
    <n v="90049"/>
    <x v="1"/>
    <s v="OFF-PA-10004359"/>
    <x v="1"/>
    <x v="10"/>
    <x v="1068"/>
    <x v="1806"/>
    <x v="1"/>
    <x v="0"/>
    <n v="150.98400000000001"/>
  </r>
  <r>
    <n v="4488"/>
    <s v="CA-2015-162621"/>
    <d v="2015-09-05T00:00:00"/>
    <d v="2015-09-11T00:00:00"/>
    <s v="Standard Class"/>
    <s v="CA-12055"/>
    <x v="402"/>
    <x v="2"/>
    <s v="United States"/>
    <x v="12"/>
    <x v="5"/>
    <n v="77036"/>
    <x v="2"/>
    <s v="OFF-BI-10000962"/>
    <x v="1"/>
    <x v="8"/>
    <x v="1513"/>
    <x v="3300"/>
    <x v="2"/>
    <x v="3"/>
    <n v="-25.218499999999999"/>
  </r>
  <r>
    <n v="4489"/>
    <s v="CA-2015-162621"/>
    <d v="2015-09-05T00:00:00"/>
    <d v="2015-09-11T00:00:00"/>
    <s v="Standard Class"/>
    <s v="CA-12055"/>
    <x v="402"/>
    <x v="2"/>
    <s v="United States"/>
    <x v="12"/>
    <x v="5"/>
    <n v="77036"/>
    <x v="2"/>
    <s v="OFF-SU-10003567"/>
    <x v="1"/>
    <x v="14"/>
    <x v="1498"/>
    <x v="3301"/>
    <x v="6"/>
    <x v="2"/>
    <n v="-14.688000000000001"/>
  </r>
  <r>
    <n v="4490"/>
    <s v="CA-2015-162621"/>
    <d v="2015-09-05T00:00:00"/>
    <d v="2015-09-11T00:00:00"/>
    <s v="Standard Class"/>
    <s v="CA-12055"/>
    <x v="402"/>
    <x v="2"/>
    <s v="United States"/>
    <x v="12"/>
    <x v="5"/>
    <n v="77036"/>
    <x v="2"/>
    <s v="OFF-BI-10003708"/>
    <x v="1"/>
    <x v="8"/>
    <x v="978"/>
    <x v="3302"/>
    <x v="1"/>
    <x v="3"/>
    <n v="-7.8224999999999998"/>
  </r>
  <r>
    <n v="4491"/>
    <s v="CA-2017-105921"/>
    <d v="2017-08-14T00:00:00"/>
    <d v="2017-08-21T00:00:00"/>
    <s v="Standard Class"/>
    <s v="JM-15250"/>
    <x v="49"/>
    <x v="0"/>
    <s v="United States"/>
    <x v="1"/>
    <x v="1"/>
    <n v="90032"/>
    <x v="1"/>
    <s v="FUR-TA-10001095"/>
    <x v="0"/>
    <x v="3"/>
    <x v="616"/>
    <x v="3303"/>
    <x v="1"/>
    <x v="2"/>
    <n v="5.2286999999999999"/>
  </r>
  <r>
    <n v="4492"/>
    <s v="CA-2014-150798"/>
    <d v="2014-12-01T00:00:00"/>
    <d v="2014-12-03T00:00:00"/>
    <s v="Second Class"/>
    <s v="JK-15730"/>
    <x v="300"/>
    <x v="0"/>
    <s v="United States"/>
    <x v="38"/>
    <x v="24"/>
    <n v="43229"/>
    <x v="3"/>
    <s v="TEC-CO-10001571"/>
    <x v="2"/>
    <x v="16"/>
    <x v="1563"/>
    <x v="3304"/>
    <x v="0"/>
    <x v="10"/>
    <n v="109.998"/>
  </r>
  <r>
    <n v="4493"/>
    <s v="CA-2014-150798"/>
    <d v="2014-12-01T00:00:00"/>
    <d v="2014-12-03T00:00:00"/>
    <s v="Second Class"/>
    <s v="JK-15730"/>
    <x v="300"/>
    <x v="0"/>
    <s v="United States"/>
    <x v="38"/>
    <x v="24"/>
    <n v="43229"/>
    <x v="3"/>
    <s v="FUR-FU-10000221"/>
    <x v="0"/>
    <x v="5"/>
    <x v="534"/>
    <x v="3305"/>
    <x v="0"/>
    <x v="2"/>
    <n v="1.4224000000000001"/>
  </r>
  <r>
    <n v="4494"/>
    <s v="CA-2014-150798"/>
    <d v="2014-12-01T00:00:00"/>
    <d v="2014-12-03T00:00:00"/>
    <s v="Second Class"/>
    <s v="JK-15730"/>
    <x v="300"/>
    <x v="0"/>
    <s v="United States"/>
    <x v="38"/>
    <x v="24"/>
    <n v="43229"/>
    <x v="3"/>
    <s v="OFF-PA-10001972"/>
    <x v="1"/>
    <x v="10"/>
    <x v="1178"/>
    <x v="1566"/>
    <x v="3"/>
    <x v="2"/>
    <n v="12.700799999999999"/>
  </r>
  <r>
    <n v="4495"/>
    <s v="CA-2014-150798"/>
    <d v="2014-12-01T00:00:00"/>
    <d v="2014-12-03T00:00:00"/>
    <s v="Second Class"/>
    <s v="JK-15730"/>
    <x v="300"/>
    <x v="0"/>
    <s v="United States"/>
    <x v="38"/>
    <x v="24"/>
    <n v="43229"/>
    <x v="3"/>
    <s v="FUR-CH-10000015"/>
    <x v="0"/>
    <x v="1"/>
    <x v="378"/>
    <x v="3306"/>
    <x v="5"/>
    <x v="4"/>
    <n v="-51.984000000000002"/>
  </r>
  <r>
    <n v="4496"/>
    <s v="CA-2017-112753"/>
    <d v="2017-06-18T00:00:00"/>
    <d v="2017-06-23T00:00:00"/>
    <s v="Standard Class"/>
    <s v="CC-12670"/>
    <x v="113"/>
    <x v="0"/>
    <s v="United States"/>
    <x v="1"/>
    <x v="1"/>
    <n v="90032"/>
    <x v="1"/>
    <s v="FUR-BO-10004015"/>
    <x v="0"/>
    <x v="0"/>
    <x v="574"/>
    <x v="3307"/>
    <x v="6"/>
    <x v="11"/>
    <n v="75.593699999999998"/>
  </r>
  <r>
    <n v="4497"/>
    <s v="CA-2017-112753"/>
    <d v="2017-06-18T00:00:00"/>
    <d v="2017-06-23T00:00:00"/>
    <s v="Standard Class"/>
    <s v="CC-12670"/>
    <x v="113"/>
    <x v="0"/>
    <s v="United States"/>
    <x v="1"/>
    <x v="1"/>
    <n v="90032"/>
    <x v="1"/>
    <s v="OFF-PA-10002036"/>
    <x v="1"/>
    <x v="10"/>
    <x v="329"/>
    <x v="783"/>
    <x v="5"/>
    <x v="0"/>
    <n v="19.051200000000001"/>
  </r>
  <r>
    <n v="4498"/>
    <s v="CA-2017-155075"/>
    <d v="2017-12-02T00:00:00"/>
    <d v="2017-12-09T00:00:00"/>
    <s v="Standard Class"/>
    <s v="GW-14605"/>
    <x v="543"/>
    <x v="0"/>
    <s v="United States"/>
    <x v="10"/>
    <x v="9"/>
    <n v="19140"/>
    <x v="3"/>
    <s v="OFF-BI-10003650"/>
    <x v="1"/>
    <x v="8"/>
    <x v="115"/>
    <x v="3308"/>
    <x v="4"/>
    <x v="6"/>
    <n v="-462.86239999999998"/>
  </r>
  <r>
    <n v="4499"/>
    <s v="CA-2014-103401"/>
    <d v="2014-11-21T00:00:00"/>
    <d v="2014-11-26T00:00:00"/>
    <s v="Standard Class"/>
    <s v="GR-14560"/>
    <x v="744"/>
    <x v="1"/>
    <s v="United States"/>
    <x v="8"/>
    <x v="1"/>
    <n v="94110"/>
    <x v="1"/>
    <s v="OFF-PA-10003309"/>
    <x v="1"/>
    <x v="10"/>
    <x v="1152"/>
    <x v="91"/>
    <x v="0"/>
    <x v="0"/>
    <n v="6.2207999999999997"/>
  </r>
  <r>
    <n v="4500"/>
    <s v="CA-2016-124814"/>
    <d v="2016-04-10T00:00:00"/>
    <d v="2016-04-16T00:00:00"/>
    <s v="Standard Class"/>
    <s v="FM-14215"/>
    <x v="524"/>
    <x v="1"/>
    <s v="United States"/>
    <x v="329"/>
    <x v="1"/>
    <n v="93309"/>
    <x v="1"/>
    <s v="OFF-PA-10002787"/>
    <x v="1"/>
    <x v="10"/>
    <x v="1276"/>
    <x v="91"/>
    <x v="0"/>
    <x v="0"/>
    <n v="6.2207999999999997"/>
  </r>
  <r>
    <n v="4501"/>
    <s v="CA-2016-124814"/>
    <d v="2016-04-10T00:00:00"/>
    <d v="2016-04-16T00:00:00"/>
    <s v="Standard Class"/>
    <s v="FM-14215"/>
    <x v="524"/>
    <x v="1"/>
    <s v="United States"/>
    <x v="329"/>
    <x v="1"/>
    <n v="93309"/>
    <x v="1"/>
    <s v="OFF-BI-10000174"/>
    <x v="1"/>
    <x v="8"/>
    <x v="1444"/>
    <x v="347"/>
    <x v="2"/>
    <x v="2"/>
    <n v="8.1199999999999992"/>
  </r>
  <r>
    <n v="4502"/>
    <s v="CA-2014-116757"/>
    <d v="2014-06-30T00:00:00"/>
    <d v="2014-07-04T00:00:00"/>
    <s v="Standard Class"/>
    <s v="MS-17980"/>
    <x v="99"/>
    <x v="1"/>
    <s v="United States"/>
    <x v="12"/>
    <x v="5"/>
    <n v="77095"/>
    <x v="2"/>
    <s v="OFF-PA-10002005"/>
    <x v="1"/>
    <x v="10"/>
    <x v="510"/>
    <x v="233"/>
    <x v="2"/>
    <x v="2"/>
    <n v="9.0719999999999992"/>
  </r>
  <r>
    <n v="4503"/>
    <s v="CA-2014-116757"/>
    <d v="2014-06-30T00:00:00"/>
    <d v="2014-07-04T00:00:00"/>
    <s v="Standard Class"/>
    <s v="MS-17980"/>
    <x v="99"/>
    <x v="1"/>
    <s v="United States"/>
    <x v="12"/>
    <x v="5"/>
    <n v="77095"/>
    <x v="2"/>
    <s v="OFF-FA-10002815"/>
    <x v="1"/>
    <x v="13"/>
    <x v="128"/>
    <x v="3309"/>
    <x v="5"/>
    <x v="2"/>
    <n v="7.1928000000000001"/>
  </r>
  <r>
    <n v="4504"/>
    <s v="US-2014-138247"/>
    <d v="2014-12-24T00:00:00"/>
    <d v="2014-12-29T00:00:00"/>
    <s v="Standard Class"/>
    <s v="BF-11170"/>
    <x v="408"/>
    <x v="2"/>
    <s v="United States"/>
    <x v="1"/>
    <x v="1"/>
    <n v="90045"/>
    <x v="1"/>
    <s v="TEC-PH-10000213"/>
    <x v="2"/>
    <x v="7"/>
    <x v="1658"/>
    <x v="3310"/>
    <x v="3"/>
    <x v="2"/>
    <n v="17.365600000000001"/>
  </r>
  <r>
    <n v="4505"/>
    <s v="US-2014-138247"/>
    <d v="2014-12-24T00:00:00"/>
    <d v="2014-12-29T00:00:00"/>
    <s v="Standard Class"/>
    <s v="BF-11170"/>
    <x v="408"/>
    <x v="2"/>
    <s v="United States"/>
    <x v="1"/>
    <x v="1"/>
    <n v="90045"/>
    <x v="1"/>
    <s v="OFF-AP-10000828"/>
    <x v="1"/>
    <x v="9"/>
    <x v="1096"/>
    <x v="2694"/>
    <x v="0"/>
    <x v="0"/>
    <n v="101.3488"/>
  </r>
  <r>
    <n v="4506"/>
    <s v="US-2014-138247"/>
    <d v="2014-12-24T00:00:00"/>
    <d v="2014-12-29T00:00:00"/>
    <s v="Standard Class"/>
    <s v="BF-11170"/>
    <x v="408"/>
    <x v="2"/>
    <s v="United States"/>
    <x v="1"/>
    <x v="1"/>
    <n v="90045"/>
    <x v="1"/>
    <s v="TEC-AC-10004708"/>
    <x v="2"/>
    <x v="11"/>
    <x v="341"/>
    <x v="3311"/>
    <x v="1"/>
    <x v="0"/>
    <n v="13.198499999999999"/>
  </r>
  <r>
    <n v="4507"/>
    <s v="US-2014-138247"/>
    <d v="2014-12-24T00:00:00"/>
    <d v="2014-12-29T00:00:00"/>
    <s v="Standard Class"/>
    <s v="BF-11170"/>
    <x v="408"/>
    <x v="2"/>
    <s v="United States"/>
    <x v="1"/>
    <x v="1"/>
    <n v="90045"/>
    <x v="1"/>
    <s v="TEC-PH-10001530"/>
    <x v="2"/>
    <x v="7"/>
    <x v="638"/>
    <x v="3312"/>
    <x v="1"/>
    <x v="2"/>
    <n v="51.148499999999999"/>
  </r>
  <r>
    <n v="4508"/>
    <s v="US-2014-138247"/>
    <d v="2014-12-24T00:00:00"/>
    <d v="2014-12-29T00:00:00"/>
    <s v="Standard Class"/>
    <s v="BF-11170"/>
    <x v="408"/>
    <x v="2"/>
    <s v="United States"/>
    <x v="1"/>
    <x v="1"/>
    <n v="90045"/>
    <x v="1"/>
    <s v="OFF-ST-10002301"/>
    <x v="1"/>
    <x v="4"/>
    <x v="1499"/>
    <x v="2373"/>
    <x v="7"/>
    <x v="0"/>
    <n v="0.2034"/>
  </r>
  <r>
    <n v="4509"/>
    <s v="US-2014-138247"/>
    <d v="2014-12-24T00:00:00"/>
    <d v="2014-12-29T00:00:00"/>
    <s v="Standard Class"/>
    <s v="BF-11170"/>
    <x v="408"/>
    <x v="2"/>
    <s v="United States"/>
    <x v="1"/>
    <x v="1"/>
    <n v="90045"/>
    <x v="1"/>
    <s v="FUR-FU-10002554"/>
    <x v="0"/>
    <x v="5"/>
    <x v="921"/>
    <x v="1157"/>
    <x v="7"/>
    <x v="0"/>
    <n v="5.5176999999999996"/>
  </r>
  <r>
    <n v="4510"/>
    <s v="CA-2017-167003"/>
    <d v="2017-05-23T00:00:00"/>
    <d v="2017-05-29T00:00:00"/>
    <s v="Standard Class"/>
    <s v="VS-21820"/>
    <x v="745"/>
    <x v="0"/>
    <s v="United States"/>
    <x v="1"/>
    <x v="1"/>
    <n v="90036"/>
    <x v="1"/>
    <s v="FUR-TA-10001520"/>
    <x v="0"/>
    <x v="3"/>
    <x v="718"/>
    <x v="2422"/>
    <x v="1"/>
    <x v="2"/>
    <n v="-6.4233000000000002"/>
  </r>
  <r>
    <n v="4511"/>
    <s v="CA-2016-119935"/>
    <d v="2016-11-10T00:00:00"/>
    <d v="2016-11-14T00:00:00"/>
    <s v="Standard Class"/>
    <s v="KM-16225"/>
    <x v="366"/>
    <x v="1"/>
    <s v="United States"/>
    <x v="24"/>
    <x v="25"/>
    <n v="65807"/>
    <x v="2"/>
    <s v="FUR-FU-10001085"/>
    <x v="0"/>
    <x v="5"/>
    <x v="1599"/>
    <x v="3313"/>
    <x v="0"/>
    <x v="0"/>
    <n v="17.158000000000001"/>
  </r>
  <r>
    <n v="4512"/>
    <s v="CA-2016-119935"/>
    <d v="2016-11-10T00:00:00"/>
    <d v="2016-11-14T00:00:00"/>
    <s v="Standard Class"/>
    <s v="KM-16225"/>
    <x v="366"/>
    <x v="1"/>
    <s v="United States"/>
    <x v="24"/>
    <x v="25"/>
    <n v="65807"/>
    <x v="2"/>
    <s v="OFF-BI-10001597"/>
    <x v="1"/>
    <x v="8"/>
    <x v="798"/>
    <x v="3314"/>
    <x v="0"/>
    <x v="0"/>
    <n v="39.340800000000002"/>
  </r>
  <r>
    <n v="4513"/>
    <s v="CA-2016-118969"/>
    <d v="2016-10-02T00:00:00"/>
    <d v="2016-10-03T00:00:00"/>
    <s v="First Class"/>
    <s v="LP-17095"/>
    <x v="431"/>
    <x v="0"/>
    <s v="United States"/>
    <x v="42"/>
    <x v="16"/>
    <n v="85023"/>
    <x v="1"/>
    <s v="OFF-BI-10002429"/>
    <x v="1"/>
    <x v="8"/>
    <x v="472"/>
    <x v="3315"/>
    <x v="5"/>
    <x v="6"/>
    <n v="-40.180799999999998"/>
  </r>
  <r>
    <n v="4514"/>
    <s v="CA-2016-145240"/>
    <d v="2016-09-06T00:00:00"/>
    <d v="2016-09-08T00:00:00"/>
    <s v="First Class"/>
    <s v="BG-11740"/>
    <x v="696"/>
    <x v="0"/>
    <s v="United States"/>
    <x v="12"/>
    <x v="5"/>
    <n v="77070"/>
    <x v="2"/>
    <s v="OFF-ST-10001590"/>
    <x v="1"/>
    <x v="4"/>
    <x v="147"/>
    <x v="3316"/>
    <x v="7"/>
    <x v="2"/>
    <n v="0.80879999999999996"/>
  </r>
  <r>
    <n v="4515"/>
    <s v="CA-2016-120873"/>
    <d v="2016-10-27T00:00:00"/>
    <d v="2016-11-01T00:00:00"/>
    <s v="Second Class"/>
    <s v="BW-11200"/>
    <x v="572"/>
    <x v="0"/>
    <s v="United States"/>
    <x v="409"/>
    <x v="17"/>
    <n v="23666"/>
    <x v="0"/>
    <s v="FUR-CH-10000847"/>
    <x v="0"/>
    <x v="1"/>
    <x v="995"/>
    <x v="3317"/>
    <x v="7"/>
    <x v="0"/>
    <n v="75.654799999999994"/>
  </r>
  <r>
    <n v="4516"/>
    <s v="US-2017-111920"/>
    <d v="2017-10-22T00:00:00"/>
    <d v="2017-10-26T00:00:00"/>
    <s v="Standard Class"/>
    <s v="PS-18970"/>
    <x v="28"/>
    <x v="2"/>
    <s v="United States"/>
    <x v="251"/>
    <x v="26"/>
    <n v="74133"/>
    <x v="2"/>
    <s v="OFF-AR-10003179"/>
    <x v="1"/>
    <x v="6"/>
    <x v="1574"/>
    <x v="2900"/>
    <x v="4"/>
    <x v="0"/>
    <n v="12.0252"/>
  </r>
  <r>
    <n v="4517"/>
    <s v="US-2016-128678"/>
    <d v="2016-09-15T00:00:00"/>
    <d v="2016-09-20T00:00:00"/>
    <s v="Standard Class"/>
    <s v="RB-19570"/>
    <x v="262"/>
    <x v="0"/>
    <s v="United States"/>
    <x v="4"/>
    <x v="4"/>
    <n v="98105"/>
    <x v="1"/>
    <s v="OFF-PA-10000807"/>
    <x v="1"/>
    <x v="10"/>
    <x v="1659"/>
    <x v="1567"/>
    <x v="2"/>
    <x v="0"/>
    <n v="10.058"/>
  </r>
  <r>
    <n v="4518"/>
    <s v="US-2016-128678"/>
    <d v="2016-09-15T00:00:00"/>
    <d v="2016-09-20T00:00:00"/>
    <s v="Standard Class"/>
    <s v="RB-19570"/>
    <x v="262"/>
    <x v="0"/>
    <s v="United States"/>
    <x v="4"/>
    <x v="4"/>
    <n v="98105"/>
    <x v="1"/>
    <s v="OFF-BI-10002103"/>
    <x v="1"/>
    <x v="8"/>
    <x v="530"/>
    <x v="3318"/>
    <x v="3"/>
    <x v="2"/>
    <n v="15.815799999999999"/>
  </r>
  <r>
    <n v="4519"/>
    <s v="CA-2016-101385"/>
    <d v="2016-09-25T00:00:00"/>
    <d v="2016-10-01T00:00:00"/>
    <s v="Standard Class"/>
    <s v="JW-16075"/>
    <x v="493"/>
    <x v="0"/>
    <s v="United States"/>
    <x v="8"/>
    <x v="1"/>
    <n v="94109"/>
    <x v="1"/>
    <s v="OFF-AR-10004441"/>
    <x v="1"/>
    <x v="6"/>
    <x v="155"/>
    <x v="3319"/>
    <x v="4"/>
    <x v="0"/>
    <n v="6.9551999999999996"/>
  </r>
  <r>
    <n v="4520"/>
    <s v="CA-2017-107167"/>
    <d v="2017-06-10T00:00:00"/>
    <d v="2017-06-14T00:00:00"/>
    <s v="Standard Class"/>
    <s v="ND-18460"/>
    <x v="540"/>
    <x v="1"/>
    <s v="United States"/>
    <x v="108"/>
    <x v="2"/>
    <n v="32216"/>
    <x v="0"/>
    <s v="OFF-ST-10003805"/>
    <x v="1"/>
    <x v="4"/>
    <x v="1660"/>
    <x v="3320"/>
    <x v="8"/>
    <x v="2"/>
    <n v="84.22"/>
  </r>
  <r>
    <n v="4521"/>
    <s v="CA-2014-109491"/>
    <d v="2014-02-20T00:00:00"/>
    <d v="2014-02-26T00:00:00"/>
    <s v="Standard Class"/>
    <s v="LC-16930"/>
    <x v="18"/>
    <x v="1"/>
    <s v="United States"/>
    <x v="102"/>
    <x v="14"/>
    <n v="47374"/>
    <x v="2"/>
    <s v="TEC-AC-10001284"/>
    <x v="2"/>
    <x v="11"/>
    <x v="1181"/>
    <x v="1030"/>
    <x v="1"/>
    <x v="0"/>
    <n v="22.4316"/>
  </r>
  <r>
    <n v="4522"/>
    <s v="CA-2014-109491"/>
    <d v="2014-02-20T00:00:00"/>
    <d v="2014-02-26T00:00:00"/>
    <s v="Standard Class"/>
    <s v="LC-16930"/>
    <x v="18"/>
    <x v="1"/>
    <s v="United States"/>
    <x v="102"/>
    <x v="14"/>
    <n v="47374"/>
    <x v="2"/>
    <s v="FUR-FU-10000221"/>
    <x v="0"/>
    <x v="5"/>
    <x v="534"/>
    <x v="2308"/>
    <x v="4"/>
    <x v="0"/>
    <n v="6.9088000000000003"/>
  </r>
  <r>
    <n v="4523"/>
    <s v="CA-2017-105445"/>
    <d v="2017-02-20T00:00:00"/>
    <d v="2017-02-25T00:00:00"/>
    <s v="Second Class"/>
    <s v="BP-11095"/>
    <x v="162"/>
    <x v="1"/>
    <s v="United States"/>
    <x v="103"/>
    <x v="22"/>
    <n v="80027"/>
    <x v="1"/>
    <s v="OFF-FA-10001229"/>
    <x v="1"/>
    <x v="13"/>
    <x v="128"/>
    <x v="3321"/>
    <x v="1"/>
    <x v="2"/>
    <n v="3.0653999999999999"/>
  </r>
  <r>
    <n v="4524"/>
    <s v="CA-2014-107454"/>
    <d v="2014-11-02T00:00:00"/>
    <d v="2014-11-06T00:00:00"/>
    <s v="Standard Class"/>
    <s v="RD-19720"/>
    <x v="742"/>
    <x v="0"/>
    <s v="United States"/>
    <x v="20"/>
    <x v="15"/>
    <n v="10024"/>
    <x v="3"/>
    <s v="OFF-LA-10001569"/>
    <x v="1"/>
    <x v="2"/>
    <x v="639"/>
    <x v="1950"/>
    <x v="3"/>
    <x v="0"/>
    <n v="16.035599999999999"/>
  </r>
  <r>
    <n v="4525"/>
    <s v="CA-2014-107454"/>
    <d v="2014-11-02T00:00:00"/>
    <d v="2014-11-06T00:00:00"/>
    <s v="Standard Class"/>
    <s v="RD-19720"/>
    <x v="742"/>
    <x v="0"/>
    <s v="United States"/>
    <x v="20"/>
    <x v="15"/>
    <n v="10024"/>
    <x v="3"/>
    <s v="FUR-FU-10004018"/>
    <x v="0"/>
    <x v="5"/>
    <x v="936"/>
    <x v="3322"/>
    <x v="5"/>
    <x v="0"/>
    <n v="24.1218"/>
  </r>
  <r>
    <n v="4526"/>
    <s v="US-2017-105046"/>
    <d v="2017-07-17T00:00:00"/>
    <d v="2017-07-23T00:00:00"/>
    <s v="Standard Class"/>
    <s v="BE-11335"/>
    <x v="336"/>
    <x v="2"/>
    <s v="United States"/>
    <x v="410"/>
    <x v="15"/>
    <n v="13440"/>
    <x v="3"/>
    <s v="TEC-PH-10004536"/>
    <x v="2"/>
    <x v="7"/>
    <x v="150"/>
    <x v="3323"/>
    <x v="0"/>
    <x v="0"/>
    <n v="67.495000000000005"/>
  </r>
  <r>
    <n v="4527"/>
    <s v="US-2017-105046"/>
    <d v="2017-07-17T00:00:00"/>
    <d v="2017-07-23T00:00:00"/>
    <s v="Standard Class"/>
    <s v="BE-11335"/>
    <x v="336"/>
    <x v="2"/>
    <s v="United States"/>
    <x v="410"/>
    <x v="15"/>
    <n v="13440"/>
    <x v="3"/>
    <s v="OFF-PA-10004353"/>
    <x v="1"/>
    <x v="10"/>
    <x v="1661"/>
    <x v="3324"/>
    <x v="2"/>
    <x v="0"/>
    <n v="47.951999999999998"/>
  </r>
  <r>
    <n v="4528"/>
    <s v="US-2017-105046"/>
    <d v="2017-07-17T00:00:00"/>
    <d v="2017-07-23T00:00:00"/>
    <s v="Standard Class"/>
    <s v="BE-11335"/>
    <x v="336"/>
    <x v="2"/>
    <s v="United States"/>
    <x v="410"/>
    <x v="15"/>
    <n v="13440"/>
    <x v="3"/>
    <s v="FUR-FU-10004848"/>
    <x v="0"/>
    <x v="5"/>
    <x v="1310"/>
    <x v="3325"/>
    <x v="4"/>
    <x v="0"/>
    <n v="14.4596"/>
  </r>
  <r>
    <n v="4529"/>
    <s v="CA-2017-152856"/>
    <d v="2017-09-08T00:00:00"/>
    <d v="2017-09-10T00:00:00"/>
    <s v="Second Class"/>
    <s v="RS-19765"/>
    <x v="276"/>
    <x v="1"/>
    <s v="United States"/>
    <x v="292"/>
    <x v="24"/>
    <n v="43302"/>
    <x v="3"/>
    <s v="TEC-AC-10004864"/>
    <x v="2"/>
    <x v="11"/>
    <x v="1298"/>
    <x v="3326"/>
    <x v="4"/>
    <x v="2"/>
    <n v="33.589199999999998"/>
  </r>
  <r>
    <n v="4530"/>
    <s v="CA-2016-134691"/>
    <d v="2016-11-14T00:00:00"/>
    <d v="2016-11-18T00:00:00"/>
    <s v="Standard Class"/>
    <s v="KC-16540"/>
    <x v="110"/>
    <x v="0"/>
    <s v="United States"/>
    <x v="12"/>
    <x v="5"/>
    <n v="77041"/>
    <x v="2"/>
    <s v="OFF-BI-10002393"/>
    <x v="1"/>
    <x v="8"/>
    <x v="1197"/>
    <x v="3327"/>
    <x v="0"/>
    <x v="3"/>
    <n v="-3.9032"/>
  </r>
  <r>
    <n v="4531"/>
    <s v="CA-2016-118759"/>
    <d v="2016-11-14T00:00:00"/>
    <d v="2016-11-17T00:00:00"/>
    <s v="First Class"/>
    <s v="MB-17305"/>
    <x v="93"/>
    <x v="0"/>
    <s v="United States"/>
    <x v="20"/>
    <x v="15"/>
    <n v="10009"/>
    <x v="3"/>
    <s v="FUR-CH-10002335"/>
    <x v="0"/>
    <x v="1"/>
    <x v="629"/>
    <x v="1247"/>
    <x v="0"/>
    <x v="9"/>
    <n v="72.534400000000005"/>
  </r>
  <r>
    <n v="4532"/>
    <s v="CA-2016-118759"/>
    <d v="2016-11-14T00:00:00"/>
    <d v="2016-11-17T00:00:00"/>
    <s v="First Class"/>
    <s v="MB-17305"/>
    <x v="93"/>
    <x v="0"/>
    <s v="United States"/>
    <x v="20"/>
    <x v="15"/>
    <n v="10009"/>
    <x v="3"/>
    <s v="OFF-ST-10001590"/>
    <x v="1"/>
    <x v="4"/>
    <x v="147"/>
    <x v="3328"/>
    <x v="1"/>
    <x v="0"/>
    <n v="10.5144"/>
  </r>
  <r>
    <n v="4533"/>
    <s v="CA-2014-140403"/>
    <d v="2014-10-10T00:00:00"/>
    <d v="2014-10-10T00:00:00"/>
    <s v="Same Day"/>
    <s v="TN-21040"/>
    <x v="184"/>
    <x v="2"/>
    <s v="United States"/>
    <x v="286"/>
    <x v="1"/>
    <n v="95336"/>
    <x v="1"/>
    <s v="FUR-CH-10002774"/>
    <x v="0"/>
    <x v="1"/>
    <x v="23"/>
    <x v="1888"/>
    <x v="1"/>
    <x v="2"/>
    <n v="13.7646"/>
  </r>
  <r>
    <n v="4534"/>
    <s v="CA-2014-140403"/>
    <d v="2014-10-10T00:00:00"/>
    <d v="2014-10-10T00:00:00"/>
    <s v="Same Day"/>
    <s v="TN-21040"/>
    <x v="184"/>
    <x v="2"/>
    <s v="United States"/>
    <x v="286"/>
    <x v="1"/>
    <n v="95336"/>
    <x v="1"/>
    <s v="OFF-EN-10001219"/>
    <x v="1"/>
    <x v="12"/>
    <x v="588"/>
    <x v="764"/>
    <x v="0"/>
    <x v="0"/>
    <n v="7.4871999999999996"/>
  </r>
  <r>
    <n v="4535"/>
    <s v="CA-2015-163104"/>
    <d v="2015-03-19T00:00:00"/>
    <d v="2015-03-26T00:00:00"/>
    <s v="Standard Class"/>
    <s v="MC-18130"/>
    <x v="305"/>
    <x v="1"/>
    <s v="United States"/>
    <x v="1"/>
    <x v="1"/>
    <n v="90004"/>
    <x v="1"/>
    <s v="OFF-PA-10001947"/>
    <x v="1"/>
    <x v="10"/>
    <x v="358"/>
    <x v="489"/>
    <x v="0"/>
    <x v="0"/>
    <n v="5.8604000000000003"/>
  </r>
  <r>
    <n v="4536"/>
    <s v="CA-2017-138464"/>
    <d v="2017-07-08T00:00:00"/>
    <d v="2017-07-12T00:00:00"/>
    <s v="Standard Class"/>
    <s v="VF-21715"/>
    <x v="665"/>
    <x v="2"/>
    <s v="United States"/>
    <x v="4"/>
    <x v="4"/>
    <n v="98115"/>
    <x v="1"/>
    <s v="FUR-FU-10003142"/>
    <x v="0"/>
    <x v="5"/>
    <x v="1210"/>
    <x v="3329"/>
    <x v="1"/>
    <x v="0"/>
    <n v="4.9104000000000001"/>
  </r>
  <r>
    <n v="4537"/>
    <s v="CA-2017-138464"/>
    <d v="2017-07-08T00:00:00"/>
    <d v="2017-07-12T00:00:00"/>
    <s v="Standard Class"/>
    <s v="VF-21715"/>
    <x v="665"/>
    <x v="2"/>
    <s v="United States"/>
    <x v="4"/>
    <x v="4"/>
    <n v="98115"/>
    <x v="1"/>
    <s v="OFF-BI-10001543"/>
    <x v="1"/>
    <x v="8"/>
    <x v="380"/>
    <x v="1779"/>
    <x v="1"/>
    <x v="2"/>
    <n v="30.2316"/>
  </r>
  <r>
    <n v="4538"/>
    <s v="CA-2017-138464"/>
    <d v="2017-07-08T00:00:00"/>
    <d v="2017-07-12T00:00:00"/>
    <s v="Standard Class"/>
    <s v="VF-21715"/>
    <x v="665"/>
    <x v="2"/>
    <s v="United States"/>
    <x v="4"/>
    <x v="4"/>
    <n v="98115"/>
    <x v="1"/>
    <s v="OFF-AR-10003560"/>
    <x v="1"/>
    <x v="6"/>
    <x v="487"/>
    <x v="2556"/>
    <x v="1"/>
    <x v="0"/>
    <n v="6.2016"/>
  </r>
  <r>
    <n v="4539"/>
    <s v="CA-2017-138464"/>
    <d v="2017-07-08T00:00:00"/>
    <d v="2017-07-12T00:00:00"/>
    <s v="Standard Class"/>
    <s v="VF-21715"/>
    <x v="665"/>
    <x v="2"/>
    <s v="United States"/>
    <x v="4"/>
    <x v="4"/>
    <n v="98115"/>
    <x v="1"/>
    <s v="OFF-AR-10004757"/>
    <x v="1"/>
    <x v="6"/>
    <x v="346"/>
    <x v="1317"/>
    <x v="4"/>
    <x v="0"/>
    <n v="4.3296000000000001"/>
  </r>
  <r>
    <n v="4540"/>
    <s v="CA-2015-104129"/>
    <d v="2015-02-27T00:00:00"/>
    <d v="2015-03-02T00:00:00"/>
    <s v="Standard Class"/>
    <s v="ES-14080"/>
    <x v="20"/>
    <x v="1"/>
    <s v="United States"/>
    <x v="205"/>
    <x v="34"/>
    <n v="2908"/>
    <x v="3"/>
    <s v="TEC-PH-10003800"/>
    <x v="2"/>
    <x v="7"/>
    <x v="509"/>
    <x v="2746"/>
    <x v="0"/>
    <x v="0"/>
    <n v="1.0598000000000001"/>
  </r>
  <r>
    <n v="4541"/>
    <s v="CA-2015-104129"/>
    <d v="2015-02-27T00:00:00"/>
    <d v="2015-03-02T00:00:00"/>
    <s v="Standard Class"/>
    <s v="ES-14080"/>
    <x v="20"/>
    <x v="1"/>
    <s v="United States"/>
    <x v="205"/>
    <x v="34"/>
    <n v="2908"/>
    <x v="3"/>
    <s v="FUR-TA-10004152"/>
    <x v="0"/>
    <x v="3"/>
    <x v="1516"/>
    <x v="3330"/>
    <x v="3"/>
    <x v="4"/>
    <n v="-28.224"/>
  </r>
  <r>
    <n v="4542"/>
    <s v="US-2017-132206"/>
    <d v="2017-06-16T00:00:00"/>
    <d v="2017-06-21T00:00:00"/>
    <s v="Standard Class"/>
    <s v="MK-17905"/>
    <x v="149"/>
    <x v="1"/>
    <s v="United States"/>
    <x v="22"/>
    <x v="10"/>
    <n v="60653"/>
    <x v="2"/>
    <s v="OFF-BI-10000756"/>
    <x v="1"/>
    <x v="8"/>
    <x v="15"/>
    <x v="3331"/>
    <x v="3"/>
    <x v="3"/>
    <n v="-8.9039999999999999"/>
  </r>
  <r>
    <n v="4543"/>
    <s v="CA-2017-113474"/>
    <d v="2017-03-30T00:00:00"/>
    <d v="2017-03-31T00:00:00"/>
    <s v="First Class"/>
    <s v="TM-21490"/>
    <x v="746"/>
    <x v="0"/>
    <s v="United States"/>
    <x v="268"/>
    <x v="26"/>
    <n v="73120"/>
    <x v="2"/>
    <s v="OFF-EN-10004206"/>
    <x v="1"/>
    <x v="12"/>
    <x v="1662"/>
    <x v="3332"/>
    <x v="0"/>
    <x v="0"/>
    <n v="149.8956"/>
  </r>
  <r>
    <n v="4544"/>
    <s v="CA-2015-126557"/>
    <d v="2015-07-12T00:00:00"/>
    <d v="2015-07-17T00:00:00"/>
    <s v="Second Class"/>
    <s v="RL-19615"/>
    <x v="210"/>
    <x v="0"/>
    <s v="United States"/>
    <x v="22"/>
    <x v="10"/>
    <n v="60610"/>
    <x v="2"/>
    <s v="FUR-CH-10004477"/>
    <x v="0"/>
    <x v="1"/>
    <x v="213"/>
    <x v="1600"/>
    <x v="6"/>
    <x v="4"/>
    <n v="-5.4801000000000002"/>
  </r>
  <r>
    <n v="4545"/>
    <s v="CA-2015-126557"/>
    <d v="2015-07-12T00:00:00"/>
    <d v="2015-07-17T00:00:00"/>
    <s v="Second Class"/>
    <s v="RL-19615"/>
    <x v="210"/>
    <x v="0"/>
    <s v="United States"/>
    <x v="22"/>
    <x v="10"/>
    <n v="60610"/>
    <x v="2"/>
    <s v="TEC-PH-10003505"/>
    <x v="2"/>
    <x v="7"/>
    <x v="910"/>
    <x v="1467"/>
    <x v="0"/>
    <x v="2"/>
    <n v="16.704000000000001"/>
  </r>
  <r>
    <n v="4546"/>
    <s v="CA-2015-126557"/>
    <d v="2015-07-12T00:00:00"/>
    <d v="2015-07-17T00:00:00"/>
    <s v="Second Class"/>
    <s v="RL-19615"/>
    <x v="210"/>
    <x v="0"/>
    <s v="United States"/>
    <x v="22"/>
    <x v="10"/>
    <n v="60610"/>
    <x v="2"/>
    <s v="TEC-PH-10000526"/>
    <x v="2"/>
    <x v="7"/>
    <x v="1472"/>
    <x v="3333"/>
    <x v="3"/>
    <x v="2"/>
    <n v="53.754399999999997"/>
  </r>
  <r>
    <n v="4547"/>
    <s v="CA-2015-126557"/>
    <d v="2015-07-12T00:00:00"/>
    <d v="2015-07-17T00:00:00"/>
    <s v="Second Class"/>
    <s v="RL-19615"/>
    <x v="210"/>
    <x v="0"/>
    <s v="United States"/>
    <x v="22"/>
    <x v="10"/>
    <n v="60610"/>
    <x v="2"/>
    <s v="OFF-BI-10003314"/>
    <x v="1"/>
    <x v="8"/>
    <x v="308"/>
    <x v="3334"/>
    <x v="0"/>
    <x v="3"/>
    <n v="-2.9883999999999999"/>
  </r>
  <r>
    <n v="4548"/>
    <s v="CA-2015-126557"/>
    <d v="2015-07-12T00:00:00"/>
    <d v="2015-07-17T00:00:00"/>
    <s v="Second Class"/>
    <s v="RL-19615"/>
    <x v="210"/>
    <x v="0"/>
    <s v="United States"/>
    <x v="22"/>
    <x v="10"/>
    <n v="60610"/>
    <x v="2"/>
    <s v="OFF-AR-10003190"/>
    <x v="1"/>
    <x v="6"/>
    <x v="649"/>
    <x v="2721"/>
    <x v="1"/>
    <x v="2"/>
    <n v="0.69120000000000004"/>
  </r>
  <r>
    <n v="4549"/>
    <s v="CA-2015-126557"/>
    <d v="2015-07-12T00:00:00"/>
    <d v="2015-07-17T00:00:00"/>
    <s v="Second Class"/>
    <s v="RL-19615"/>
    <x v="210"/>
    <x v="0"/>
    <s v="United States"/>
    <x v="22"/>
    <x v="10"/>
    <n v="60610"/>
    <x v="2"/>
    <s v="FUR-FU-10001861"/>
    <x v="0"/>
    <x v="5"/>
    <x v="275"/>
    <x v="3335"/>
    <x v="7"/>
    <x v="7"/>
    <n v="-2.1339999999999999"/>
  </r>
  <r>
    <n v="4550"/>
    <s v="CA-2015-126557"/>
    <d v="2015-07-12T00:00:00"/>
    <d v="2015-07-17T00:00:00"/>
    <s v="Second Class"/>
    <s v="RL-19615"/>
    <x v="210"/>
    <x v="0"/>
    <s v="United States"/>
    <x v="22"/>
    <x v="10"/>
    <n v="60610"/>
    <x v="2"/>
    <s v="TEC-PH-10003963"/>
    <x v="2"/>
    <x v="7"/>
    <x v="517"/>
    <x v="3336"/>
    <x v="4"/>
    <x v="2"/>
    <n v="49.437600000000003"/>
  </r>
  <r>
    <n v="4551"/>
    <s v="US-2017-107636"/>
    <d v="2017-04-30T00:00:00"/>
    <d v="2017-05-02T00:00:00"/>
    <s v="First Class"/>
    <s v="NM-18520"/>
    <x v="392"/>
    <x v="0"/>
    <s v="United States"/>
    <x v="91"/>
    <x v="29"/>
    <n v="6040"/>
    <x v="3"/>
    <s v="OFF-LA-10003388"/>
    <x v="1"/>
    <x v="2"/>
    <x v="1663"/>
    <x v="1755"/>
    <x v="0"/>
    <x v="0"/>
    <n v="2.8224"/>
  </r>
  <r>
    <n v="4552"/>
    <s v="US-2014-165862"/>
    <d v="2014-07-13T00:00:00"/>
    <d v="2014-07-17T00:00:00"/>
    <s v="Standard Class"/>
    <s v="GK-14620"/>
    <x v="136"/>
    <x v="1"/>
    <s v="United States"/>
    <x v="1"/>
    <x v="1"/>
    <n v="90049"/>
    <x v="1"/>
    <s v="FUR-TA-10002855"/>
    <x v="0"/>
    <x v="3"/>
    <x v="1198"/>
    <x v="3337"/>
    <x v="1"/>
    <x v="2"/>
    <n v="4.3902000000000001"/>
  </r>
  <r>
    <n v="4553"/>
    <s v="US-2014-106334"/>
    <d v="2014-12-27T00:00:00"/>
    <d v="2015-01-02T00:00:00"/>
    <s v="Standard Class"/>
    <s v="JF-15490"/>
    <x v="223"/>
    <x v="0"/>
    <s v="United States"/>
    <x v="8"/>
    <x v="1"/>
    <n v="94122"/>
    <x v="1"/>
    <s v="FUR-CH-10004886"/>
    <x v="0"/>
    <x v="1"/>
    <x v="371"/>
    <x v="2145"/>
    <x v="1"/>
    <x v="2"/>
    <n v="23.027999999999999"/>
  </r>
  <r>
    <n v="4554"/>
    <s v="US-2014-106334"/>
    <d v="2014-12-27T00:00:00"/>
    <d v="2015-01-02T00:00:00"/>
    <s v="Standard Class"/>
    <s v="JF-15490"/>
    <x v="223"/>
    <x v="0"/>
    <s v="United States"/>
    <x v="8"/>
    <x v="1"/>
    <n v="94122"/>
    <x v="1"/>
    <s v="OFF-PA-10003657"/>
    <x v="1"/>
    <x v="10"/>
    <x v="630"/>
    <x v="1371"/>
    <x v="1"/>
    <x v="0"/>
    <n v="5.7779999999999996"/>
  </r>
  <r>
    <n v="4555"/>
    <s v="CA-2016-101448"/>
    <d v="2016-02-27T00:00:00"/>
    <d v="2016-03-01T00:00:00"/>
    <s v="Second Class"/>
    <s v="EB-13930"/>
    <x v="518"/>
    <x v="0"/>
    <s v="United States"/>
    <x v="411"/>
    <x v="6"/>
    <n v="54601"/>
    <x v="2"/>
    <s v="OFF-BI-10004738"/>
    <x v="1"/>
    <x v="8"/>
    <x v="92"/>
    <x v="3338"/>
    <x v="1"/>
    <x v="0"/>
    <n v="28.41"/>
  </r>
  <r>
    <n v="4556"/>
    <s v="CA-2015-130218"/>
    <d v="2015-03-23T00:00:00"/>
    <d v="2015-03-26T00:00:00"/>
    <s v="First Class"/>
    <s v="SG-20470"/>
    <x v="495"/>
    <x v="0"/>
    <s v="United States"/>
    <x v="159"/>
    <x v="20"/>
    <n v="29501"/>
    <x v="0"/>
    <s v="OFF-FA-10003112"/>
    <x v="1"/>
    <x v="13"/>
    <x v="128"/>
    <x v="610"/>
    <x v="4"/>
    <x v="0"/>
    <n v="14.202"/>
  </r>
  <r>
    <n v="4557"/>
    <s v="CA-2015-130218"/>
    <d v="2015-03-23T00:00:00"/>
    <d v="2015-03-26T00:00:00"/>
    <s v="First Class"/>
    <s v="SG-20470"/>
    <x v="495"/>
    <x v="0"/>
    <s v="United States"/>
    <x v="159"/>
    <x v="20"/>
    <n v="29501"/>
    <x v="0"/>
    <s v="OFF-ST-10002486"/>
    <x v="1"/>
    <x v="4"/>
    <x v="700"/>
    <x v="3289"/>
    <x v="4"/>
    <x v="0"/>
    <n v="0.55840000000000001"/>
  </r>
  <r>
    <n v="4558"/>
    <s v="US-2017-117331"/>
    <d v="2017-10-21T00:00:00"/>
    <d v="2017-10-28T00:00:00"/>
    <s v="Standard Class"/>
    <s v="ND-18370"/>
    <x v="444"/>
    <x v="0"/>
    <s v="United States"/>
    <x v="220"/>
    <x v="16"/>
    <n v="85301"/>
    <x v="1"/>
    <s v="OFF-BI-10003984"/>
    <x v="1"/>
    <x v="8"/>
    <x v="697"/>
    <x v="3339"/>
    <x v="7"/>
    <x v="6"/>
    <n v="-6.5618999999999996"/>
  </r>
  <r>
    <n v="4559"/>
    <s v="CA-2014-127383"/>
    <d v="2014-12-31T00:00:00"/>
    <d v="2015-01-05T00:00:00"/>
    <s v="Standard Class"/>
    <s v="CM-11815"/>
    <x v="698"/>
    <x v="1"/>
    <s v="United States"/>
    <x v="236"/>
    <x v="5"/>
    <n v="79907"/>
    <x v="2"/>
    <s v="OFF-EN-10004773"/>
    <x v="1"/>
    <x v="12"/>
    <x v="153"/>
    <x v="1967"/>
    <x v="0"/>
    <x v="2"/>
    <n v="17.968399999999999"/>
  </r>
  <r>
    <n v="4560"/>
    <s v="CA-2014-110219"/>
    <d v="2014-05-05T00:00:00"/>
    <d v="2014-05-08T00:00:00"/>
    <s v="First Class"/>
    <s v="EB-13870"/>
    <x v="12"/>
    <x v="0"/>
    <s v="United States"/>
    <x v="52"/>
    <x v="5"/>
    <n v="78207"/>
    <x v="2"/>
    <s v="FUR-CH-10001146"/>
    <x v="0"/>
    <x v="1"/>
    <x v="64"/>
    <x v="3340"/>
    <x v="1"/>
    <x v="4"/>
    <n v="-9.1334999999999997"/>
  </r>
  <r>
    <n v="4561"/>
    <s v="CA-2015-118871"/>
    <d v="2015-12-04T00:00:00"/>
    <d v="2015-12-09T00:00:00"/>
    <s v="Second Class"/>
    <s v="HM-14860"/>
    <x v="447"/>
    <x v="1"/>
    <s v="United States"/>
    <x v="1"/>
    <x v="1"/>
    <n v="90049"/>
    <x v="1"/>
    <s v="OFF-EN-10003296"/>
    <x v="1"/>
    <x v="12"/>
    <x v="232"/>
    <x v="3341"/>
    <x v="1"/>
    <x v="0"/>
    <n v="122.148"/>
  </r>
  <r>
    <n v="4562"/>
    <s v="CA-2015-118871"/>
    <d v="2015-12-04T00:00:00"/>
    <d v="2015-12-09T00:00:00"/>
    <s v="Second Class"/>
    <s v="HM-14860"/>
    <x v="447"/>
    <x v="1"/>
    <s v="United States"/>
    <x v="1"/>
    <x v="1"/>
    <n v="90049"/>
    <x v="1"/>
    <s v="TEC-PH-10000193"/>
    <x v="2"/>
    <x v="7"/>
    <x v="1664"/>
    <x v="3342"/>
    <x v="1"/>
    <x v="2"/>
    <n v="8.2764000000000006"/>
  </r>
  <r>
    <n v="4563"/>
    <s v="CA-2015-118871"/>
    <d v="2015-12-04T00:00:00"/>
    <d v="2015-12-09T00:00:00"/>
    <s v="Second Class"/>
    <s v="HM-14860"/>
    <x v="447"/>
    <x v="1"/>
    <s v="United States"/>
    <x v="1"/>
    <x v="1"/>
    <n v="90049"/>
    <x v="1"/>
    <s v="FUR-FU-10002111"/>
    <x v="0"/>
    <x v="5"/>
    <x v="1665"/>
    <x v="3343"/>
    <x v="2"/>
    <x v="0"/>
    <n v="13.832000000000001"/>
  </r>
  <r>
    <n v="4564"/>
    <s v="CA-2017-129490"/>
    <d v="2017-09-26T00:00:00"/>
    <d v="2017-09-30T00:00:00"/>
    <s v="Standard Class"/>
    <s v="SJ-20125"/>
    <x v="319"/>
    <x v="2"/>
    <s v="United States"/>
    <x v="388"/>
    <x v="2"/>
    <n v="33023"/>
    <x v="0"/>
    <s v="FUR-CH-10003298"/>
    <x v="0"/>
    <x v="1"/>
    <x v="1576"/>
    <x v="3344"/>
    <x v="4"/>
    <x v="2"/>
    <n v="-57.6312"/>
  </r>
  <r>
    <n v="4565"/>
    <s v="CA-2014-101175"/>
    <d v="2014-12-09T00:00:00"/>
    <d v="2014-12-14T00:00:00"/>
    <s v="Standard Class"/>
    <s v="DM-12955"/>
    <x v="678"/>
    <x v="1"/>
    <s v="United States"/>
    <x v="123"/>
    <x v="16"/>
    <n v="85204"/>
    <x v="1"/>
    <s v="OFF-ST-10004950"/>
    <x v="1"/>
    <x v="4"/>
    <x v="1009"/>
    <x v="989"/>
    <x v="5"/>
    <x v="2"/>
    <n v="-1.2587999999999999"/>
  </r>
  <r>
    <n v="4566"/>
    <s v="US-2017-149510"/>
    <d v="2017-12-03T00:00:00"/>
    <d v="2017-12-10T00:00:00"/>
    <s v="Standard Class"/>
    <s v="MC-17575"/>
    <x v="430"/>
    <x v="0"/>
    <s v="United States"/>
    <x v="115"/>
    <x v="3"/>
    <n v="28314"/>
    <x v="0"/>
    <s v="OFF-AP-10002350"/>
    <x v="1"/>
    <x v="9"/>
    <x v="550"/>
    <x v="954"/>
    <x v="1"/>
    <x v="2"/>
    <n v="4.5216000000000003"/>
  </r>
  <r>
    <n v="4567"/>
    <s v="US-2017-149510"/>
    <d v="2017-12-03T00:00:00"/>
    <d v="2017-12-10T00:00:00"/>
    <s v="Standard Class"/>
    <s v="MC-17575"/>
    <x v="430"/>
    <x v="0"/>
    <s v="United States"/>
    <x v="115"/>
    <x v="3"/>
    <n v="28314"/>
    <x v="0"/>
    <s v="OFF-BI-10004233"/>
    <x v="1"/>
    <x v="8"/>
    <x v="1386"/>
    <x v="3345"/>
    <x v="5"/>
    <x v="6"/>
    <n v="-21.1068"/>
  </r>
  <r>
    <n v="4568"/>
    <s v="US-2017-149510"/>
    <d v="2017-12-03T00:00:00"/>
    <d v="2017-12-10T00:00:00"/>
    <s v="Standard Class"/>
    <s v="MC-17575"/>
    <x v="430"/>
    <x v="0"/>
    <s v="United States"/>
    <x v="115"/>
    <x v="3"/>
    <n v="28314"/>
    <x v="0"/>
    <s v="OFF-PA-10001892"/>
    <x v="1"/>
    <x v="10"/>
    <x v="823"/>
    <x v="667"/>
    <x v="4"/>
    <x v="2"/>
    <n v="8.8623999999999992"/>
  </r>
  <r>
    <n v="4569"/>
    <s v="CA-2015-111990"/>
    <d v="2015-11-08T00:00:00"/>
    <d v="2015-11-13T00:00:00"/>
    <s v="Standard Class"/>
    <s v="DB-13660"/>
    <x v="551"/>
    <x v="0"/>
    <s v="United States"/>
    <x v="12"/>
    <x v="5"/>
    <n v="77095"/>
    <x v="2"/>
    <s v="OFF-BI-10003291"/>
    <x v="1"/>
    <x v="8"/>
    <x v="44"/>
    <x v="3173"/>
    <x v="5"/>
    <x v="3"/>
    <n v="-17.285399999999999"/>
  </r>
  <r>
    <n v="4570"/>
    <s v="CA-2014-169460"/>
    <d v="2014-04-19T00:00:00"/>
    <d v="2014-04-21T00:00:00"/>
    <s v="Second Class"/>
    <s v="NF-18595"/>
    <x v="376"/>
    <x v="2"/>
    <s v="United States"/>
    <x v="49"/>
    <x v="1"/>
    <n v="95123"/>
    <x v="1"/>
    <s v="FUR-FU-10004017"/>
    <x v="0"/>
    <x v="5"/>
    <x v="1579"/>
    <x v="2922"/>
    <x v="1"/>
    <x v="0"/>
    <n v="26.649000000000001"/>
  </r>
  <r>
    <n v="4571"/>
    <s v="US-2015-152128"/>
    <d v="2015-05-25T00:00:00"/>
    <d v="2015-05-27T00:00:00"/>
    <s v="Second Class"/>
    <s v="NM-18445"/>
    <x v="134"/>
    <x v="2"/>
    <s v="United States"/>
    <x v="391"/>
    <x v="41"/>
    <n v="67212"/>
    <x v="2"/>
    <s v="OFF-AR-10002445"/>
    <x v="1"/>
    <x v="6"/>
    <x v="1646"/>
    <x v="3259"/>
    <x v="1"/>
    <x v="0"/>
    <n v="8.0711999999999993"/>
  </r>
  <r>
    <n v="4572"/>
    <s v="US-2015-152128"/>
    <d v="2015-05-25T00:00:00"/>
    <d v="2015-05-27T00:00:00"/>
    <s v="Second Class"/>
    <s v="NM-18445"/>
    <x v="134"/>
    <x v="2"/>
    <s v="United States"/>
    <x v="391"/>
    <x v="41"/>
    <n v="67212"/>
    <x v="2"/>
    <s v="OFF-BI-10001718"/>
    <x v="1"/>
    <x v="8"/>
    <x v="1225"/>
    <x v="3346"/>
    <x v="0"/>
    <x v="0"/>
    <n v="60.141199999999998"/>
  </r>
  <r>
    <n v="4573"/>
    <s v="CA-2017-126662"/>
    <d v="2017-07-17T00:00:00"/>
    <d v="2017-07-21T00:00:00"/>
    <s v="Standard Class"/>
    <s v="AB-10255"/>
    <x v="437"/>
    <x v="2"/>
    <s v="United States"/>
    <x v="1"/>
    <x v="1"/>
    <n v="90036"/>
    <x v="1"/>
    <s v="TEC-CO-10004202"/>
    <x v="2"/>
    <x v="16"/>
    <x v="844"/>
    <x v="1973"/>
    <x v="0"/>
    <x v="2"/>
    <n v="89.997"/>
  </r>
  <r>
    <n v="4574"/>
    <s v="CA-2016-139395"/>
    <d v="2016-12-12T00:00:00"/>
    <d v="2016-12-18T00:00:00"/>
    <s v="Standard Class"/>
    <s v="MG-17650"/>
    <x v="377"/>
    <x v="2"/>
    <s v="United States"/>
    <x v="25"/>
    <x v="12"/>
    <n v="49201"/>
    <x v="2"/>
    <s v="TEC-PH-10002103"/>
    <x v="2"/>
    <x v="7"/>
    <x v="539"/>
    <x v="2782"/>
    <x v="3"/>
    <x v="0"/>
    <n v="184.22040000000001"/>
  </r>
  <r>
    <n v="4575"/>
    <s v="CA-2016-139395"/>
    <d v="2016-12-12T00:00:00"/>
    <d v="2016-12-18T00:00:00"/>
    <s v="Standard Class"/>
    <s v="MG-17650"/>
    <x v="377"/>
    <x v="2"/>
    <s v="United States"/>
    <x v="25"/>
    <x v="12"/>
    <n v="49201"/>
    <x v="2"/>
    <s v="FUR-FU-10003724"/>
    <x v="0"/>
    <x v="5"/>
    <x v="896"/>
    <x v="3347"/>
    <x v="4"/>
    <x v="0"/>
    <n v="8.7048000000000005"/>
  </r>
  <r>
    <n v="4576"/>
    <s v="CA-2016-139395"/>
    <d v="2016-12-12T00:00:00"/>
    <d v="2016-12-18T00:00:00"/>
    <s v="Standard Class"/>
    <s v="MG-17650"/>
    <x v="377"/>
    <x v="2"/>
    <s v="United States"/>
    <x v="25"/>
    <x v="12"/>
    <n v="49201"/>
    <x v="2"/>
    <s v="OFF-AR-10003732"/>
    <x v="1"/>
    <x v="6"/>
    <x v="324"/>
    <x v="2213"/>
    <x v="2"/>
    <x v="0"/>
    <n v="3.6139999999999999"/>
  </r>
  <r>
    <n v="4577"/>
    <s v="CA-2016-139395"/>
    <d v="2016-12-12T00:00:00"/>
    <d v="2016-12-18T00:00:00"/>
    <s v="Standard Class"/>
    <s v="MG-17650"/>
    <x v="377"/>
    <x v="2"/>
    <s v="United States"/>
    <x v="25"/>
    <x v="12"/>
    <n v="49201"/>
    <x v="2"/>
    <s v="OFF-ST-10000885"/>
    <x v="1"/>
    <x v="4"/>
    <x v="1666"/>
    <x v="3348"/>
    <x v="0"/>
    <x v="0"/>
    <n v="6.7149999999999999"/>
  </r>
  <r>
    <n v="4578"/>
    <s v="US-2014-121734"/>
    <d v="2014-04-11T00:00:00"/>
    <d v="2014-04-16T00:00:00"/>
    <s v="Standard Class"/>
    <s v="SE-20110"/>
    <x v="339"/>
    <x v="0"/>
    <s v="United States"/>
    <x v="412"/>
    <x v="45"/>
    <n v="83501"/>
    <x v="1"/>
    <s v="OFF-BI-10004817"/>
    <x v="1"/>
    <x v="8"/>
    <x v="1208"/>
    <x v="2057"/>
    <x v="7"/>
    <x v="2"/>
    <n v="3.3544"/>
  </r>
  <r>
    <n v="4579"/>
    <s v="CA-2015-110947"/>
    <d v="2015-06-09T00:00:00"/>
    <d v="2015-06-15T00:00:00"/>
    <s v="Standard Class"/>
    <s v="AG-10765"/>
    <x v="326"/>
    <x v="2"/>
    <s v="United States"/>
    <x v="409"/>
    <x v="17"/>
    <n v="23666"/>
    <x v="0"/>
    <s v="OFF-BI-10001670"/>
    <x v="1"/>
    <x v="8"/>
    <x v="443"/>
    <x v="3349"/>
    <x v="1"/>
    <x v="0"/>
    <n v="56.55"/>
  </r>
  <r>
    <n v="4580"/>
    <s v="US-2014-150126"/>
    <d v="2014-07-27T00:00:00"/>
    <d v="2014-08-02T00:00:00"/>
    <s v="Standard Class"/>
    <s v="AS-10045"/>
    <x v="442"/>
    <x v="1"/>
    <s v="United States"/>
    <x v="20"/>
    <x v="15"/>
    <n v="10035"/>
    <x v="3"/>
    <s v="OFF-PA-10002709"/>
    <x v="1"/>
    <x v="10"/>
    <x v="1667"/>
    <x v="3350"/>
    <x v="10"/>
    <x v="0"/>
    <n v="32.232199999999999"/>
  </r>
  <r>
    <n v="4581"/>
    <s v="CA-2015-164427"/>
    <d v="2015-07-31T00:00:00"/>
    <d v="2015-08-06T00:00:00"/>
    <s v="Standard Class"/>
    <s v="AR-10405"/>
    <x v="153"/>
    <x v="1"/>
    <s v="United States"/>
    <x v="413"/>
    <x v="35"/>
    <n v="39401"/>
    <x v="0"/>
    <s v="TEC-AC-10004469"/>
    <x v="2"/>
    <x v="11"/>
    <x v="241"/>
    <x v="3351"/>
    <x v="5"/>
    <x v="0"/>
    <n v="105.468"/>
  </r>
  <r>
    <n v="4582"/>
    <s v="CA-2016-120250"/>
    <d v="2016-09-19T00:00:00"/>
    <d v="2016-09-22T00:00:00"/>
    <s v="First Class"/>
    <s v="AP-10720"/>
    <x v="399"/>
    <x v="2"/>
    <s v="United States"/>
    <x v="10"/>
    <x v="9"/>
    <n v="19140"/>
    <x v="3"/>
    <s v="FUR-FU-10003424"/>
    <x v="0"/>
    <x v="5"/>
    <x v="1668"/>
    <x v="3352"/>
    <x v="1"/>
    <x v="2"/>
    <n v="3.8448000000000002"/>
  </r>
  <r>
    <n v="4583"/>
    <s v="CA-2016-121993"/>
    <d v="2016-06-10T00:00:00"/>
    <d v="2016-06-12T00:00:00"/>
    <s v="First Class"/>
    <s v="JB-16000"/>
    <x v="677"/>
    <x v="0"/>
    <s v="United States"/>
    <x v="10"/>
    <x v="9"/>
    <n v="19140"/>
    <x v="3"/>
    <s v="OFF-LA-10003720"/>
    <x v="1"/>
    <x v="2"/>
    <x v="1636"/>
    <x v="3353"/>
    <x v="8"/>
    <x v="2"/>
    <n v="7.9703999999999997"/>
  </r>
  <r>
    <n v="4584"/>
    <s v="US-2016-100405"/>
    <d v="2016-08-26T00:00:00"/>
    <d v="2016-08-28T00:00:00"/>
    <s v="Second Class"/>
    <s v="TS-21430"/>
    <x v="747"/>
    <x v="1"/>
    <s v="United States"/>
    <x v="1"/>
    <x v="1"/>
    <n v="90045"/>
    <x v="1"/>
    <s v="OFF-AR-10000390"/>
    <x v="1"/>
    <x v="6"/>
    <x v="105"/>
    <x v="338"/>
    <x v="0"/>
    <x v="0"/>
    <n v="3.7995999999999999"/>
  </r>
  <r>
    <n v="4585"/>
    <s v="US-2017-163790"/>
    <d v="2017-11-02T00:00:00"/>
    <d v="2017-11-04T00:00:00"/>
    <s v="Second Class"/>
    <s v="NL-18310"/>
    <x v="644"/>
    <x v="2"/>
    <s v="United States"/>
    <x v="414"/>
    <x v="1"/>
    <n v="94526"/>
    <x v="1"/>
    <s v="OFF-EN-10001335"/>
    <x v="1"/>
    <x v="12"/>
    <x v="467"/>
    <x v="3354"/>
    <x v="3"/>
    <x v="0"/>
    <n v="38.29"/>
  </r>
  <r>
    <n v="4586"/>
    <s v="US-2017-163790"/>
    <d v="2017-11-02T00:00:00"/>
    <d v="2017-11-04T00:00:00"/>
    <s v="Second Class"/>
    <s v="NL-18310"/>
    <x v="644"/>
    <x v="2"/>
    <s v="United States"/>
    <x v="414"/>
    <x v="1"/>
    <n v="94526"/>
    <x v="1"/>
    <s v="OFF-AR-10003469"/>
    <x v="1"/>
    <x v="6"/>
    <x v="1258"/>
    <x v="3355"/>
    <x v="2"/>
    <x v="0"/>
    <n v="4.2240000000000002"/>
  </r>
  <r>
    <n v="4587"/>
    <s v="US-2017-163790"/>
    <d v="2017-11-02T00:00:00"/>
    <d v="2017-11-04T00:00:00"/>
    <s v="Second Class"/>
    <s v="NL-18310"/>
    <x v="644"/>
    <x v="2"/>
    <s v="United States"/>
    <x v="414"/>
    <x v="1"/>
    <n v="94526"/>
    <x v="1"/>
    <s v="OFF-BI-10003718"/>
    <x v="1"/>
    <x v="8"/>
    <x v="1669"/>
    <x v="3356"/>
    <x v="5"/>
    <x v="2"/>
    <n v="206.6232"/>
  </r>
  <r>
    <n v="4588"/>
    <s v="US-2017-163790"/>
    <d v="2017-11-02T00:00:00"/>
    <d v="2017-11-04T00:00:00"/>
    <s v="Second Class"/>
    <s v="NL-18310"/>
    <x v="644"/>
    <x v="2"/>
    <s v="United States"/>
    <x v="414"/>
    <x v="1"/>
    <n v="94526"/>
    <x v="1"/>
    <s v="OFF-FA-10004838"/>
    <x v="1"/>
    <x v="13"/>
    <x v="800"/>
    <x v="2228"/>
    <x v="1"/>
    <x v="0"/>
    <n v="0.16739999999999999"/>
  </r>
  <r>
    <n v="4589"/>
    <s v="US-2017-163790"/>
    <d v="2017-11-02T00:00:00"/>
    <d v="2017-11-04T00:00:00"/>
    <s v="Second Class"/>
    <s v="NL-18310"/>
    <x v="644"/>
    <x v="2"/>
    <s v="United States"/>
    <x v="414"/>
    <x v="1"/>
    <n v="94526"/>
    <x v="1"/>
    <s v="FUR-FU-10002508"/>
    <x v="0"/>
    <x v="5"/>
    <x v="1670"/>
    <x v="3357"/>
    <x v="1"/>
    <x v="0"/>
    <n v="10.5084"/>
  </r>
  <r>
    <n v="4590"/>
    <s v="US-2017-163790"/>
    <d v="2017-11-02T00:00:00"/>
    <d v="2017-11-04T00:00:00"/>
    <s v="Second Class"/>
    <s v="NL-18310"/>
    <x v="644"/>
    <x v="2"/>
    <s v="United States"/>
    <x v="414"/>
    <x v="1"/>
    <n v="94526"/>
    <x v="1"/>
    <s v="OFF-ST-10001511"/>
    <x v="1"/>
    <x v="4"/>
    <x v="556"/>
    <x v="3358"/>
    <x v="3"/>
    <x v="0"/>
    <n v="22.627500000000001"/>
  </r>
  <r>
    <n v="4591"/>
    <s v="CA-2016-129868"/>
    <d v="2016-12-26T00:00:00"/>
    <d v="2016-12-31T00:00:00"/>
    <s v="Standard Class"/>
    <s v="MC-18130"/>
    <x v="305"/>
    <x v="1"/>
    <s v="United States"/>
    <x v="1"/>
    <x v="1"/>
    <n v="90004"/>
    <x v="1"/>
    <s v="OFF-SU-10000952"/>
    <x v="1"/>
    <x v="14"/>
    <x v="1265"/>
    <x v="2720"/>
    <x v="0"/>
    <x v="0"/>
    <n v="4.9728000000000003"/>
  </r>
  <r>
    <n v="4592"/>
    <s v="CA-2016-129868"/>
    <d v="2016-12-26T00:00:00"/>
    <d v="2016-12-31T00:00:00"/>
    <s v="Standard Class"/>
    <s v="MC-18130"/>
    <x v="305"/>
    <x v="1"/>
    <s v="United States"/>
    <x v="1"/>
    <x v="1"/>
    <n v="90004"/>
    <x v="1"/>
    <s v="TEC-PH-10002275"/>
    <x v="2"/>
    <x v="7"/>
    <x v="7"/>
    <x v="3081"/>
    <x v="0"/>
    <x v="2"/>
    <n v="30.238399999999999"/>
  </r>
  <r>
    <n v="4593"/>
    <s v="CA-2016-129868"/>
    <d v="2016-12-26T00:00:00"/>
    <d v="2016-12-31T00:00:00"/>
    <s v="Standard Class"/>
    <s v="MC-18130"/>
    <x v="305"/>
    <x v="1"/>
    <s v="United States"/>
    <x v="1"/>
    <x v="1"/>
    <n v="90004"/>
    <x v="1"/>
    <s v="FUR-CH-10003535"/>
    <x v="0"/>
    <x v="1"/>
    <x v="1522"/>
    <x v="1741"/>
    <x v="1"/>
    <x v="2"/>
    <n v="-5.4882"/>
  </r>
  <r>
    <n v="4594"/>
    <s v="CA-2016-129868"/>
    <d v="2016-12-26T00:00:00"/>
    <d v="2016-12-31T00:00:00"/>
    <s v="Standard Class"/>
    <s v="MC-18130"/>
    <x v="305"/>
    <x v="1"/>
    <s v="United States"/>
    <x v="1"/>
    <x v="1"/>
    <n v="90004"/>
    <x v="1"/>
    <s v="OFF-AP-10004052"/>
    <x v="1"/>
    <x v="9"/>
    <x v="1671"/>
    <x v="2263"/>
    <x v="0"/>
    <x v="0"/>
    <n v="2.0539999999999998"/>
  </r>
  <r>
    <n v="4595"/>
    <s v="CA-2016-129868"/>
    <d v="2016-12-26T00:00:00"/>
    <d v="2016-12-31T00:00:00"/>
    <s v="Standard Class"/>
    <s v="MC-18130"/>
    <x v="305"/>
    <x v="1"/>
    <s v="United States"/>
    <x v="1"/>
    <x v="1"/>
    <n v="90004"/>
    <x v="1"/>
    <s v="FUR-TA-10003473"/>
    <x v="0"/>
    <x v="3"/>
    <x v="216"/>
    <x v="3359"/>
    <x v="1"/>
    <x v="2"/>
    <n v="33.851700000000001"/>
  </r>
  <r>
    <n v="4596"/>
    <s v="CA-2016-129868"/>
    <d v="2016-12-26T00:00:00"/>
    <d v="2016-12-31T00:00:00"/>
    <s v="Standard Class"/>
    <s v="MC-18130"/>
    <x v="305"/>
    <x v="1"/>
    <s v="United States"/>
    <x v="1"/>
    <x v="1"/>
    <n v="90004"/>
    <x v="1"/>
    <s v="OFF-AR-10001897"/>
    <x v="1"/>
    <x v="6"/>
    <x v="646"/>
    <x v="3360"/>
    <x v="1"/>
    <x v="0"/>
    <n v="15.111599999999999"/>
  </r>
  <r>
    <n v="4597"/>
    <s v="CA-2016-140564"/>
    <d v="2016-12-05T00:00:00"/>
    <d v="2016-12-10T00:00:00"/>
    <s v="Second Class"/>
    <s v="TC-21475"/>
    <x v="679"/>
    <x v="2"/>
    <s v="United States"/>
    <x v="176"/>
    <x v="40"/>
    <n v="20016"/>
    <x v="3"/>
    <s v="OFF-AR-10000034"/>
    <x v="1"/>
    <x v="6"/>
    <x v="751"/>
    <x v="3361"/>
    <x v="8"/>
    <x v="0"/>
    <n v="13.2288"/>
  </r>
  <r>
    <n v="4598"/>
    <s v="US-2017-169502"/>
    <d v="2017-08-28T00:00:00"/>
    <d v="2017-09-01T00:00:00"/>
    <s v="Standard Class"/>
    <s v="MG-17650"/>
    <x v="377"/>
    <x v="2"/>
    <s v="United States"/>
    <x v="158"/>
    <x v="6"/>
    <n v="53209"/>
    <x v="2"/>
    <s v="OFF-SU-10004115"/>
    <x v="1"/>
    <x v="14"/>
    <x v="515"/>
    <x v="3362"/>
    <x v="1"/>
    <x v="0"/>
    <n v="5.8887"/>
  </r>
  <r>
    <n v="4599"/>
    <s v="US-2017-169502"/>
    <d v="2017-08-28T00:00:00"/>
    <d v="2017-09-01T00:00:00"/>
    <s v="Standard Class"/>
    <s v="MG-17650"/>
    <x v="377"/>
    <x v="2"/>
    <s v="United States"/>
    <x v="158"/>
    <x v="6"/>
    <n v="53209"/>
    <x v="2"/>
    <s v="OFF-AP-10001947"/>
    <x v="1"/>
    <x v="9"/>
    <x v="1537"/>
    <x v="3363"/>
    <x v="2"/>
    <x v="0"/>
    <n v="26.564"/>
  </r>
  <r>
    <n v="4600"/>
    <s v="CA-2015-146948"/>
    <d v="2015-07-16T00:00:00"/>
    <d v="2015-07-20T00:00:00"/>
    <s v="Standard Class"/>
    <s v="MG-17890"/>
    <x v="450"/>
    <x v="2"/>
    <s v="United States"/>
    <x v="248"/>
    <x v="39"/>
    <n v="21215"/>
    <x v="3"/>
    <s v="FUR-CH-10004853"/>
    <x v="0"/>
    <x v="1"/>
    <x v="531"/>
    <x v="3364"/>
    <x v="7"/>
    <x v="0"/>
    <n v="43.784199999999998"/>
  </r>
  <r>
    <n v="4601"/>
    <s v="CA-2015-146948"/>
    <d v="2015-07-16T00:00:00"/>
    <d v="2015-07-20T00:00:00"/>
    <s v="Standard Class"/>
    <s v="MG-17890"/>
    <x v="450"/>
    <x v="2"/>
    <s v="United States"/>
    <x v="248"/>
    <x v="39"/>
    <n v="21215"/>
    <x v="3"/>
    <s v="OFF-EN-10000483"/>
    <x v="1"/>
    <x v="12"/>
    <x v="374"/>
    <x v="3365"/>
    <x v="6"/>
    <x v="0"/>
    <n v="63.134999999999998"/>
  </r>
  <r>
    <n v="4602"/>
    <s v="CA-2015-146948"/>
    <d v="2015-07-16T00:00:00"/>
    <d v="2015-07-20T00:00:00"/>
    <s v="Standard Class"/>
    <s v="MG-17890"/>
    <x v="450"/>
    <x v="2"/>
    <s v="United States"/>
    <x v="248"/>
    <x v="39"/>
    <n v="21215"/>
    <x v="3"/>
    <s v="OFF-FA-10001332"/>
    <x v="1"/>
    <x v="13"/>
    <x v="1570"/>
    <x v="132"/>
    <x v="4"/>
    <x v="0"/>
    <n v="5.4143999999999997"/>
  </r>
  <r>
    <n v="4603"/>
    <s v="US-2015-113327"/>
    <d v="2015-05-26T00:00:00"/>
    <d v="2015-05-29T00:00:00"/>
    <s v="Second Class"/>
    <s v="BF-11170"/>
    <x v="408"/>
    <x v="2"/>
    <s v="United States"/>
    <x v="108"/>
    <x v="3"/>
    <n v="28540"/>
    <x v="0"/>
    <s v="OFF-PA-10003790"/>
    <x v="1"/>
    <x v="10"/>
    <x v="1259"/>
    <x v="3366"/>
    <x v="7"/>
    <x v="2"/>
    <n v="5.9383999999999997"/>
  </r>
  <r>
    <n v="4604"/>
    <s v="US-2015-113327"/>
    <d v="2015-05-26T00:00:00"/>
    <d v="2015-05-29T00:00:00"/>
    <s v="Second Class"/>
    <s v="BF-11170"/>
    <x v="408"/>
    <x v="2"/>
    <s v="United States"/>
    <x v="108"/>
    <x v="3"/>
    <n v="28540"/>
    <x v="0"/>
    <s v="OFF-PA-10003134"/>
    <x v="1"/>
    <x v="10"/>
    <x v="1672"/>
    <x v="3367"/>
    <x v="4"/>
    <x v="2"/>
    <n v="53.8048"/>
  </r>
  <r>
    <n v="4605"/>
    <s v="US-2015-113327"/>
    <d v="2015-05-26T00:00:00"/>
    <d v="2015-05-29T00:00:00"/>
    <s v="Second Class"/>
    <s v="BF-11170"/>
    <x v="408"/>
    <x v="2"/>
    <s v="United States"/>
    <x v="108"/>
    <x v="3"/>
    <n v="28540"/>
    <x v="0"/>
    <s v="OFF-EN-10004459"/>
    <x v="1"/>
    <x v="12"/>
    <x v="661"/>
    <x v="2059"/>
    <x v="0"/>
    <x v="2"/>
    <n v="4.4311999999999996"/>
  </r>
  <r>
    <n v="4606"/>
    <s v="US-2015-113327"/>
    <d v="2015-05-26T00:00:00"/>
    <d v="2015-05-29T00:00:00"/>
    <s v="Second Class"/>
    <s v="BF-11170"/>
    <x v="408"/>
    <x v="2"/>
    <s v="United States"/>
    <x v="108"/>
    <x v="3"/>
    <n v="28540"/>
    <x v="0"/>
    <s v="TEC-AC-10003628"/>
    <x v="2"/>
    <x v="11"/>
    <x v="247"/>
    <x v="3368"/>
    <x v="3"/>
    <x v="2"/>
    <n v="50.383200000000002"/>
  </r>
  <r>
    <n v="4607"/>
    <s v="CA-2015-135020"/>
    <d v="2015-05-28T00:00:00"/>
    <d v="2015-06-02T00:00:00"/>
    <s v="Standard Class"/>
    <s v="MS-17770"/>
    <x v="474"/>
    <x v="0"/>
    <s v="United States"/>
    <x v="30"/>
    <x v="15"/>
    <n v="14609"/>
    <x v="3"/>
    <s v="TEC-PH-10004093"/>
    <x v="2"/>
    <x v="7"/>
    <x v="40"/>
    <x v="3369"/>
    <x v="7"/>
    <x v="0"/>
    <n v="13.3371"/>
  </r>
  <r>
    <n v="4608"/>
    <s v="CA-2015-135020"/>
    <d v="2015-05-28T00:00:00"/>
    <d v="2015-06-02T00:00:00"/>
    <s v="Standard Class"/>
    <s v="MS-17770"/>
    <x v="474"/>
    <x v="0"/>
    <s v="United States"/>
    <x v="30"/>
    <x v="15"/>
    <n v="14609"/>
    <x v="3"/>
    <s v="OFF-ST-10001490"/>
    <x v="1"/>
    <x v="4"/>
    <x v="518"/>
    <x v="3370"/>
    <x v="1"/>
    <x v="0"/>
    <n v="160.62299999999999"/>
  </r>
  <r>
    <n v="4609"/>
    <s v="CA-2015-135020"/>
    <d v="2015-05-28T00:00:00"/>
    <d v="2015-06-02T00:00:00"/>
    <s v="Standard Class"/>
    <s v="MS-17770"/>
    <x v="474"/>
    <x v="0"/>
    <s v="United States"/>
    <x v="30"/>
    <x v="15"/>
    <n v="14609"/>
    <x v="3"/>
    <s v="OFF-BI-10000605"/>
    <x v="1"/>
    <x v="8"/>
    <x v="536"/>
    <x v="855"/>
    <x v="0"/>
    <x v="2"/>
    <n v="2.0573999999999999"/>
  </r>
  <r>
    <n v="4610"/>
    <s v="CA-2015-135020"/>
    <d v="2015-05-28T00:00:00"/>
    <d v="2015-06-02T00:00:00"/>
    <s v="Standard Class"/>
    <s v="MS-17770"/>
    <x v="474"/>
    <x v="0"/>
    <s v="United States"/>
    <x v="30"/>
    <x v="15"/>
    <n v="14609"/>
    <x v="3"/>
    <s v="OFF-PA-10004255"/>
    <x v="1"/>
    <x v="10"/>
    <x v="1315"/>
    <x v="1544"/>
    <x v="3"/>
    <x v="0"/>
    <n v="21.7728"/>
  </r>
  <r>
    <n v="4611"/>
    <s v="US-2017-141852"/>
    <d v="2017-11-09T00:00:00"/>
    <d v="2017-11-14T00:00:00"/>
    <s v="Standard Class"/>
    <s v="JE-15745"/>
    <x v="32"/>
    <x v="0"/>
    <s v="United States"/>
    <x v="147"/>
    <x v="1"/>
    <n v="92054"/>
    <x v="1"/>
    <s v="FUR-FU-10000023"/>
    <x v="0"/>
    <x v="5"/>
    <x v="325"/>
    <x v="346"/>
    <x v="8"/>
    <x v="0"/>
    <n v="20.732800000000001"/>
  </r>
  <r>
    <n v="4612"/>
    <s v="CA-2016-109407"/>
    <d v="2016-01-24T00:00:00"/>
    <d v="2016-01-26T00:00:00"/>
    <s v="Second Class"/>
    <s v="HG-14965"/>
    <x v="428"/>
    <x v="1"/>
    <s v="United States"/>
    <x v="200"/>
    <x v="35"/>
    <n v="39503"/>
    <x v="0"/>
    <s v="OFF-BI-10000285"/>
    <x v="1"/>
    <x v="8"/>
    <x v="461"/>
    <x v="3371"/>
    <x v="4"/>
    <x v="0"/>
    <n v="15.68"/>
  </r>
  <r>
    <n v="4613"/>
    <s v="US-2017-165953"/>
    <d v="2016-12-31T00:00:00"/>
    <d v="2017-01-06T00:00:00"/>
    <s v="Standard Class"/>
    <s v="EP-13915"/>
    <x v="212"/>
    <x v="0"/>
    <s v="United States"/>
    <x v="108"/>
    <x v="2"/>
    <n v="32216"/>
    <x v="0"/>
    <s v="OFF-AR-10000588"/>
    <x v="1"/>
    <x v="6"/>
    <x v="398"/>
    <x v="1634"/>
    <x v="1"/>
    <x v="2"/>
    <n v="3.5712000000000002"/>
  </r>
  <r>
    <n v="4614"/>
    <s v="US-2017-165953"/>
    <d v="2016-12-31T00:00:00"/>
    <d v="2017-01-06T00:00:00"/>
    <s v="Standard Class"/>
    <s v="EP-13915"/>
    <x v="212"/>
    <x v="0"/>
    <s v="United States"/>
    <x v="108"/>
    <x v="2"/>
    <n v="32216"/>
    <x v="0"/>
    <s v="OFF-PA-10002250"/>
    <x v="1"/>
    <x v="10"/>
    <x v="706"/>
    <x v="3372"/>
    <x v="2"/>
    <x v="2"/>
    <n v="8.218"/>
  </r>
  <r>
    <n v="4615"/>
    <s v="CA-2016-144540"/>
    <d v="2016-09-05T00:00:00"/>
    <d v="2016-09-10T00:00:00"/>
    <s v="Standard Class"/>
    <s v="GH-14410"/>
    <x v="689"/>
    <x v="2"/>
    <s v="United States"/>
    <x v="12"/>
    <x v="5"/>
    <n v="77070"/>
    <x v="2"/>
    <s v="OFF-AP-10002457"/>
    <x v="1"/>
    <x v="9"/>
    <x v="549"/>
    <x v="3373"/>
    <x v="1"/>
    <x v="3"/>
    <n v="-166.39349999999999"/>
  </r>
  <r>
    <n v="4616"/>
    <s v="CA-2016-144540"/>
    <d v="2016-09-05T00:00:00"/>
    <d v="2016-09-10T00:00:00"/>
    <s v="Standard Class"/>
    <s v="GH-14410"/>
    <x v="689"/>
    <x v="2"/>
    <s v="United States"/>
    <x v="12"/>
    <x v="5"/>
    <n v="77070"/>
    <x v="2"/>
    <s v="OFF-FA-10002763"/>
    <x v="1"/>
    <x v="13"/>
    <x v="1420"/>
    <x v="2634"/>
    <x v="6"/>
    <x v="2"/>
    <n v="4.266"/>
  </r>
  <r>
    <n v="4617"/>
    <s v="CA-2015-159863"/>
    <d v="2015-09-04T00:00:00"/>
    <d v="2015-09-07T00:00:00"/>
    <s v="Second Class"/>
    <s v="DS-13180"/>
    <x v="103"/>
    <x v="1"/>
    <s v="United States"/>
    <x v="12"/>
    <x v="5"/>
    <n v="77095"/>
    <x v="2"/>
    <s v="TEC-AC-10000109"/>
    <x v="2"/>
    <x v="11"/>
    <x v="202"/>
    <x v="3374"/>
    <x v="1"/>
    <x v="2"/>
    <n v="6.7187999999999999"/>
  </r>
  <r>
    <n v="4618"/>
    <s v="CA-2015-117800"/>
    <d v="2015-09-21T00:00:00"/>
    <d v="2015-09-26T00:00:00"/>
    <s v="Standard Class"/>
    <s v="TH-21550"/>
    <x v="274"/>
    <x v="2"/>
    <s v="United States"/>
    <x v="231"/>
    <x v="31"/>
    <n v="2149"/>
    <x v="3"/>
    <s v="TEC-PH-10002415"/>
    <x v="2"/>
    <x v="7"/>
    <x v="1526"/>
    <x v="3375"/>
    <x v="0"/>
    <x v="0"/>
    <n v="147.47499999999999"/>
  </r>
  <r>
    <n v="4619"/>
    <s v="CA-2015-117800"/>
    <d v="2015-09-21T00:00:00"/>
    <d v="2015-09-26T00:00:00"/>
    <s v="Standard Class"/>
    <s v="TH-21550"/>
    <x v="274"/>
    <x v="2"/>
    <s v="United States"/>
    <x v="231"/>
    <x v="31"/>
    <n v="2149"/>
    <x v="3"/>
    <s v="FUR-CH-10000785"/>
    <x v="0"/>
    <x v="1"/>
    <x v="323"/>
    <x v="3036"/>
    <x v="1"/>
    <x v="0"/>
    <n v="141.1644"/>
  </r>
  <r>
    <n v="4620"/>
    <s v="CA-2017-145219"/>
    <d v="2017-12-24T00:00:00"/>
    <d v="2017-12-25T00:00:00"/>
    <s v="First Class"/>
    <s v="RM-19675"/>
    <x v="84"/>
    <x v="2"/>
    <s v="United States"/>
    <x v="1"/>
    <x v="1"/>
    <n v="90049"/>
    <x v="1"/>
    <s v="TEC-CO-10001449"/>
    <x v="2"/>
    <x v="16"/>
    <x v="306"/>
    <x v="3376"/>
    <x v="5"/>
    <x v="2"/>
    <n v="1007.9832"/>
  </r>
  <r>
    <n v="4621"/>
    <s v="CA-2017-145219"/>
    <d v="2017-12-24T00:00:00"/>
    <d v="2017-12-25T00:00:00"/>
    <s v="First Class"/>
    <s v="RM-19675"/>
    <x v="84"/>
    <x v="2"/>
    <s v="United States"/>
    <x v="1"/>
    <x v="1"/>
    <n v="90049"/>
    <x v="1"/>
    <s v="OFF-BI-10001670"/>
    <x v="1"/>
    <x v="8"/>
    <x v="443"/>
    <x v="3377"/>
    <x v="1"/>
    <x v="2"/>
    <n v="33.93"/>
  </r>
  <r>
    <n v="4622"/>
    <s v="CA-2015-161214"/>
    <d v="2015-10-05T00:00:00"/>
    <d v="2015-10-08T00:00:00"/>
    <s v="Second Class"/>
    <s v="SF-20965"/>
    <x v="245"/>
    <x v="1"/>
    <s v="United States"/>
    <x v="40"/>
    <x v="13"/>
    <n v="19805"/>
    <x v="3"/>
    <s v="OFF-ST-10001328"/>
    <x v="1"/>
    <x v="4"/>
    <x v="178"/>
    <x v="3378"/>
    <x v="2"/>
    <x v="0"/>
    <n v="21.713999999999999"/>
  </r>
  <r>
    <n v="4623"/>
    <s v="CA-2017-147228"/>
    <d v="2017-09-09T00:00:00"/>
    <d v="2017-09-14T00:00:00"/>
    <s v="Standard Class"/>
    <s v="SO-20335"/>
    <x v="2"/>
    <x v="0"/>
    <s v="United States"/>
    <x v="29"/>
    <x v="18"/>
    <n v="38401"/>
    <x v="0"/>
    <s v="OFF-SU-10001225"/>
    <x v="1"/>
    <x v="14"/>
    <x v="327"/>
    <x v="3379"/>
    <x v="1"/>
    <x v="2"/>
    <n v="-1.9872000000000001"/>
  </r>
  <r>
    <n v="4624"/>
    <s v="CA-2017-147228"/>
    <d v="2017-09-09T00:00:00"/>
    <d v="2017-09-14T00:00:00"/>
    <s v="Standard Class"/>
    <s v="SO-20335"/>
    <x v="2"/>
    <x v="0"/>
    <s v="United States"/>
    <x v="29"/>
    <x v="18"/>
    <n v="38401"/>
    <x v="0"/>
    <s v="OFF-PA-10000357"/>
    <x v="1"/>
    <x v="10"/>
    <x v="1228"/>
    <x v="3380"/>
    <x v="4"/>
    <x v="2"/>
    <n v="62.137599999999999"/>
  </r>
  <r>
    <n v="4625"/>
    <s v="CA-2017-147228"/>
    <d v="2017-09-09T00:00:00"/>
    <d v="2017-09-14T00:00:00"/>
    <s v="Standard Class"/>
    <s v="SO-20335"/>
    <x v="2"/>
    <x v="0"/>
    <s v="United States"/>
    <x v="29"/>
    <x v="18"/>
    <n v="38401"/>
    <x v="0"/>
    <s v="OFF-ST-10000046"/>
    <x v="1"/>
    <x v="4"/>
    <x v="764"/>
    <x v="3381"/>
    <x v="0"/>
    <x v="2"/>
    <n v="-3.2309999999999999"/>
  </r>
  <r>
    <n v="4626"/>
    <s v="CA-2017-147228"/>
    <d v="2017-09-09T00:00:00"/>
    <d v="2017-09-14T00:00:00"/>
    <s v="Standard Class"/>
    <s v="SO-20335"/>
    <x v="2"/>
    <x v="0"/>
    <s v="United States"/>
    <x v="29"/>
    <x v="18"/>
    <n v="38401"/>
    <x v="0"/>
    <s v="FUR-FU-10000023"/>
    <x v="0"/>
    <x v="5"/>
    <x v="325"/>
    <x v="2127"/>
    <x v="1"/>
    <x v="2"/>
    <n v="4.2408000000000001"/>
  </r>
  <r>
    <n v="4627"/>
    <s v="CA-2016-101336"/>
    <d v="2016-11-13T00:00:00"/>
    <d v="2016-11-18T00:00:00"/>
    <s v="Standard Class"/>
    <s v="CK-12760"/>
    <x v="316"/>
    <x v="1"/>
    <s v="United States"/>
    <x v="20"/>
    <x v="15"/>
    <n v="10011"/>
    <x v="3"/>
    <s v="OFF-ST-10003455"/>
    <x v="1"/>
    <x v="4"/>
    <x v="171"/>
    <x v="3378"/>
    <x v="2"/>
    <x v="0"/>
    <n v="20.163"/>
  </r>
  <r>
    <n v="4628"/>
    <s v="CA-2016-101336"/>
    <d v="2016-11-13T00:00:00"/>
    <d v="2016-11-18T00:00:00"/>
    <s v="Standard Class"/>
    <s v="CK-12760"/>
    <x v="316"/>
    <x v="1"/>
    <s v="United States"/>
    <x v="20"/>
    <x v="15"/>
    <n v="10011"/>
    <x v="3"/>
    <s v="OFF-ST-10000876"/>
    <x v="1"/>
    <x v="4"/>
    <x v="254"/>
    <x v="3382"/>
    <x v="0"/>
    <x v="0"/>
    <n v="6.9664000000000001"/>
  </r>
  <r>
    <n v="4629"/>
    <s v="CA-2016-101336"/>
    <d v="2016-11-13T00:00:00"/>
    <d v="2016-11-18T00:00:00"/>
    <s v="Standard Class"/>
    <s v="CK-12760"/>
    <x v="316"/>
    <x v="1"/>
    <s v="United States"/>
    <x v="20"/>
    <x v="15"/>
    <n v="10011"/>
    <x v="3"/>
    <s v="OFF-AR-10003582"/>
    <x v="1"/>
    <x v="6"/>
    <x v="1460"/>
    <x v="3383"/>
    <x v="2"/>
    <x v="0"/>
    <n v="39.409999999999997"/>
  </r>
  <r>
    <n v="4630"/>
    <s v="CA-2016-101336"/>
    <d v="2016-11-13T00:00:00"/>
    <d v="2016-11-18T00:00:00"/>
    <s v="Standard Class"/>
    <s v="CK-12760"/>
    <x v="316"/>
    <x v="1"/>
    <s v="United States"/>
    <x v="20"/>
    <x v="15"/>
    <n v="10011"/>
    <x v="3"/>
    <s v="OFF-ST-10004258"/>
    <x v="1"/>
    <x v="4"/>
    <x v="761"/>
    <x v="898"/>
    <x v="1"/>
    <x v="0"/>
    <n v="9.8901000000000003"/>
  </r>
  <r>
    <n v="4631"/>
    <s v="US-2015-126235"/>
    <d v="2015-10-15T00:00:00"/>
    <d v="2015-10-15T00:00:00"/>
    <s v="Same Day"/>
    <s v="GA-14725"/>
    <x v="315"/>
    <x v="0"/>
    <s v="United States"/>
    <x v="340"/>
    <x v="12"/>
    <n v="48858"/>
    <x v="2"/>
    <s v="FUR-FU-10000719"/>
    <x v="0"/>
    <x v="5"/>
    <x v="1673"/>
    <x v="1790"/>
    <x v="0"/>
    <x v="0"/>
    <n v="6.1703999999999999"/>
  </r>
  <r>
    <n v="4632"/>
    <s v="CA-2017-168396"/>
    <d v="2017-08-03T00:00:00"/>
    <d v="2017-08-08T00:00:00"/>
    <s v="Second Class"/>
    <s v="BD-11725"/>
    <x v="232"/>
    <x v="0"/>
    <s v="United States"/>
    <x v="8"/>
    <x v="1"/>
    <n v="94122"/>
    <x v="1"/>
    <s v="OFF-LA-10001297"/>
    <x v="1"/>
    <x v="2"/>
    <x v="488"/>
    <x v="2616"/>
    <x v="2"/>
    <x v="0"/>
    <n v="24.84"/>
  </r>
  <r>
    <n v="4633"/>
    <s v="CA-2017-168396"/>
    <d v="2017-08-03T00:00:00"/>
    <d v="2017-08-08T00:00:00"/>
    <s v="Second Class"/>
    <s v="BD-11725"/>
    <x v="232"/>
    <x v="0"/>
    <s v="United States"/>
    <x v="8"/>
    <x v="1"/>
    <n v="94122"/>
    <x v="1"/>
    <s v="FUR-FU-10000723"/>
    <x v="0"/>
    <x v="5"/>
    <x v="480"/>
    <x v="3384"/>
    <x v="1"/>
    <x v="0"/>
    <n v="11.1564"/>
  </r>
  <r>
    <n v="4634"/>
    <s v="CA-2015-130456"/>
    <d v="2015-08-21T00:00:00"/>
    <d v="2015-08-26T00:00:00"/>
    <s v="Standard Class"/>
    <s v="DS-13180"/>
    <x v="103"/>
    <x v="1"/>
    <s v="United States"/>
    <x v="8"/>
    <x v="1"/>
    <n v="94122"/>
    <x v="1"/>
    <s v="FUR-BO-10003893"/>
    <x v="0"/>
    <x v="0"/>
    <x v="1674"/>
    <x v="3385"/>
    <x v="5"/>
    <x v="11"/>
    <n v="34.494"/>
  </r>
  <r>
    <n v="4635"/>
    <s v="CA-2015-130456"/>
    <d v="2015-08-21T00:00:00"/>
    <d v="2015-08-26T00:00:00"/>
    <s v="Standard Class"/>
    <s v="DS-13180"/>
    <x v="103"/>
    <x v="1"/>
    <s v="United States"/>
    <x v="8"/>
    <x v="1"/>
    <n v="94122"/>
    <x v="1"/>
    <s v="OFF-ST-10000736"/>
    <x v="1"/>
    <x v="4"/>
    <x v="460"/>
    <x v="1225"/>
    <x v="7"/>
    <x v="0"/>
    <n v="3.2391999999999999"/>
  </r>
  <r>
    <n v="4636"/>
    <s v="CA-2017-116288"/>
    <d v="2017-03-12T00:00:00"/>
    <d v="2017-03-17T00:00:00"/>
    <s v="Standard Class"/>
    <s v="BS-11380"/>
    <x v="510"/>
    <x v="1"/>
    <s v="United States"/>
    <x v="8"/>
    <x v="1"/>
    <n v="94122"/>
    <x v="1"/>
    <s v="OFF-ST-10000736"/>
    <x v="1"/>
    <x v="4"/>
    <x v="460"/>
    <x v="420"/>
    <x v="1"/>
    <x v="0"/>
    <n v="9.7175999999999991"/>
  </r>
  <r>
    <n v="4637"/>
    <s v="CA-2017-168228"/>
    <d v="2017-04-27T00:00:00"/>
    <d v="2017-04-29T00:00:00"/>
    <s v="First Class"/>
    <s v="AP-10915"/>
    <x v="275"/>
    <x v="0"/>
    <s v="United States"/>
    <x v="1"/>
    <x v="1"/>
    <n v="90045"/>
    <x v="1"/>
    <s v="OFF-AR-10003373"/>
    <x v="1"/>
    <x v="6"/>
    <x v="290"/>
    <x v="1832"/>
    <x v="4"/>
    <x v="0"/>
    <n v="33.458399999999997"/>
  </r>
  <r>
    <n v="4638"/>
    <s v="CA-2017-168228"/>
    <d v="2017-04-27T00:00:00"/>
    <d v="2017-04-29T00:00:00"/>
    <s v="First Class"/>
    <s v="AP-10915"/>
    <x v="275"/>
    <x v="0"/>
    <s v="United States"/>
    <x v="1"/>
    <x v="1"/>
    <n v="90045"/>
    <x v="1"/>
    <s v="OFF-AR-10000390"/>
    <x v="1"/>
    <x v="6"/>
    <x v="105"/>
    <x v="708"/>
    <x v="1"/>
    <x v="0"/>
    <n v="5.6993999999999998"/>
  </r>
  <r>
    <n v="4639"/>
    <s v="CA-2017-168228"/>
    <d v="2017-04-27T00:00:00"/>
    <d v="2017-04-29T00:00:00"/>
    <s v="First Class"/>
    <s v="AP-10915"/>
    <x v="275"/>
    <x v="0"/>
    <s v="United States"/>
    <x v="1"/>
    <x v="1"/>
    <n v="90045"/>
    <x v="1"/>
    <s v="OFF-AR-10001725"/>
    <x v="1"/>
    <x v="6"/>
    <x v="1549"/>
    <x v="2812"/>
    <x v="0"/>
    <x v="0"/>
    <n v="12.298"/>
  </r>
  <r>
    <n v="4640"/>
    <s v="CA-2016-102162"/>
    <d v="2016-09-11T00:00:00"/>
    <d v="2016-09-16T00:00:00"/>
    <s v="Standard Class"/>
    <s v="JF-15565"/>
    <x v="535"/>
    <x v="0"/>
    <s v="United States"/>
    <x v="311"/>
    <x v="17"/>
    <n v="23602"/>
    <x v="0"/>
    <s v="TEC-CO-10001943"/>
    <x v="2"/>
    <x v="16"/>
    <x v="1675"/>
    <x v="3386"/>
    <x v="8"/>
    <x v="0"/>
    <n v="751.9624"/>
  </r>
  <r>
    <n v="4641"/>
    <s v="CA-2016-102162"/>
    <d v="2016-09-11T00:00:00"/>
    <d v="2016-09-16T00:00:00"/>
    <s v="Standard Class"/>
    <s v="JF-15565"/>
    <x v="535"/>
    <x v="0"/>
    <s v="United States"/>
    <x v="311"/>
    <x v="17"/>
    <n v="23602"/>
    <x v="0"/>
    <s v="OFF-EN-10002312"/>
    <x v="1"/>
    <x v="12"/>
    <x v="1462"/>
    <x v="3387"/>
    <x v="7"/>
    <x v="0"/>
    <n v="5.4340999999999999"/>
  </r>
  <r>
    <n v="4642"/>
    <s v="CA-2017-130141"/>
    <d v="2017-10-22T00:00:00"/>
    <d v="2017-10-24T00:00:00"/>
    <s v="Second Class"/>
    <s v="HA-14905"/>
    <x v="456"/>
    <x v="0"/>
    <s v="United States"/>
    <x v="299"/>
    <x v="22"/>
    <n v="80525"/>
    <x v="1"/>
    <s v="OFF-BI-10000831"/>
    <x v="1"/>
    <x v="8"/>
    <x v="446"/>
    <x v="754"/>
    <x v="4"/>
    <x v="6"/>
    <n v="-2.5344000000000002"/>
  </r>
  <r>
    <n v="4643"/>
    <s v="CA-2017-130141"/>
    <d v="2017-10-22T00:00:00"/>
    <d v="2017-10-24T00:00:00"/>
    <s v="Second Class"/>
    <s v="HA-14905"/>
    <x v="456"/>
    <x v="0"/>
    <s v="United States"/>
    <x v="299"/>
    <x v="22"/>
    <n v="80525"/>
    <x v="1"/>
    <s v="FUR-CH-10000749"/>
    <x v="0"/>
    <x v="1"/>
    <x v="1676"/>
    <x v="1077"/>
    <x v="4"/>
    <x v="2"/>
    <n v="-28.956800000000001"/>
  </r>
  <r>
    <n v="4644"/>
    <s v="CA-2015-147501"/>
    <d v="2015-08-02T00:00:00"/>
    <d v="2015-08-06T00:00:00"/>
    <s v="Standard Class"/>
    <s v="Co-12640"/>
    <x v="476"/>
    <x v="0"/>
    <s v="United States"/>
    <x v="4"/>
    <x v="4"/>
    <n v="98105"/>
    <x v="1"/>
    <s v="OFF-BI-10002003"/>
    <x v="1"/>
    <x v="8"/>
    <x v="1393"/>
    <x v="2850"/>
    <x v="0"/>
    <x v="2"/>
    <n v="2.1492"/>
  </r>
  <r>
    <n v="4645"/>
    <s v="CA-2015-147501"/>
    <d v="2015-08-02T00:00:00"/>
    <d v="2015-08-06T00:00:00"/>
    <s v="Standard Class"/>
    <s v="Co-12640"/>
    <x v="476"/>
    <x v="0"/>
    <s v="United States"/>
    <x v="4"/>
    <x v="4"/>
    <n v="98105"/>
    <x v="1"/>
    <s v="TEC-MA-10001972"/>
    <x v="2"/>
    <x v="15"/>
    <x v="1478"/>
    <x v="2666"/>
    <x v="0"/>
    <x v="2"/>
    <n v="41.88"/>
  </r>
  <r>
    <n v="4646"/>
    <s v="CA-2016-143910"/>
    <d v="2016-08-12T00:00:00"/>
    <d v="2016-08-16T00:00:00"/>
    <s v="Standard Class"/>
    <s v="BC-11125"/>
    <x v="604"/>
    <x v="2"/>
    <s v="United States"/>
    <x v="20"/>
    <x v="15"/>
    <n v="10011"/>
    <x v="3"/>
    <s v="FUR-CH-10000225"/>
    <x v="0"/>
    <x v="1"/>
    <x v="406"/>
    <x v="3388"/>
    <x v="0"/>
    <x v="9"/>
    <n v="-8.0980000000000008"/>
  </r>
  <r>
    <n v="4647"/>
    <s v="CA-2014-146885"/>
    <d v="2014-05-30T00:00:00"/>
    <d v="2014-06-05T00:00:00"/>
    <s v="Standard Class"/>
    <s v="EB-13840"/>
    <x v="225"/>
    <x v="1"/>
    <s v="United States"/>
    <x v="102"/>
    <x v="17"/>
    <n v="23223"/>
    <x v="0"/>
    <s v="OFF-PA-10001622"/>
    <x v="1"/>
    <x v="10"/>
    <x v="702"/>
    <x v="3389"/>
    <x v="1"/>
    <x v="0"/>
    <n v="6.1289999999999996"/>
  </r>
  <r>
    <n v="4648"/>
    <s v="CA-2016-139556"/>
    <d v="2016-04-26T00:00:00"/>
    <d v="2016-05-01T00:00:00"/>
    <s v="Standard Class"/>
    <s v="DB-13360"/>
    <x v="748"/>
    <x v="2"/>
    <s v="United States"/>
    <x v="20"/>
    <x v="15"/>
    <n v="10009"/>
    <x v="3"/>
    <s v="FUR-CH-10004983"/>
    <x v="0"/>
    <x v="1"/>
    <x v="1569"/>
    <x v="3390"/>
    <x v="1"/>
    <x v="9"/>
    <n v="62.782200000000003"/>
  </r>
  <r>
    <n v="4649"/>
    <s v="CA-2017-129357"/>
    <d v="2017-05-14T00:00:00"/>
    <d v="2017-05-19T00:00:00"/>
    <s v="Standard Class"/>
    <s v="KB-16585"/>
    <x v="10"/>
    <x v="1"/>
    <s v="United States"/>
    <x v="4"/>
    <x v="4"/>
    <n v="98103"/>
    <x v="1"/>
    <s v="OFF-PA-10003228"/>
    <x v="1"/>
    <x v="10"/>
    <x v="1677"/>
    <x v="3391"/>
    <x v="6"/>
    <x v="0"/>
    <n v="206.88929999999999"/>
  </r>
  <r>
    <n v="4650"/>
    <s v="CA-2017-129357"/>
    <d v="2017-05-14T00:00:00"/>
    <d v="2017-05-19T00:00:00"/>
    <s v="Standard Class"/>
    <s v="KB-16585"/>
    <x v="10"/>
    <x v="1"/>
    <s v="United States"/>
    <x v="4"/>
    <x v="4"/>
    <n v="98103"/>
    <x v="1"/>
    <s v="OFF-SU-10004498"/>
    <x v="1"/>
    <x v="14"/>
    <x v="505"/>
    <x v="3392"/>
    <x v="2"/>
    <x v="0"/>
    <n v="1.9319999999999999"/>
  </r>
  <r>
    <n v="4651"/>
    <s v="CA-2017-150987"/>
    <d v="2017-04-08T00:00:00"/>
    <d v="2017-04-12T00:00:00"/>
    <s v="Standard Class"/>
    <s v="AH-10120"/>
    <x v="571"/>
    <x v="2"/>
    <s v="United States"/>
    <x v="8"/>
    <x v="1"/>
    <n v="94110"/>
    <x v="1"/>
    <s v="OFF-PA-10001878"/>
    <x v="1"/>
    <x v="10"/>
    <x v="1170"/>
    <x v="1644"/>
    <x v="2"/>
    <x v="0"/>
    <n v="114.9385"/>
  </r>
  <r>
    <n v="4652"/>
    <s v="CA-2017-150987"/>
    <d v="2017-04-08T00:00:00"/>
    <d v="2017-04-12T00:00:00"/>
    <s v="Standard Class"/>
    <s v="AH-10120"/>
    <x v="571"/>
    <x v="2"/>
    <s v="United States"/>
    <x v="8"/>
    <x v="1"/>
    <n v="94110"/>
    <x v="1"/>
    <s v="OFF-PA-10002923"/>
    <x v="1"/>
    <x v="10"/>
    <x v="1426"/>
    <x v="3393"/>
    <x v="4"/>
    <x v="0"/>
    <n v="97.88"/>
  </r>
  <r>
    <n v="4653"/>
    <s v="CA-2017-132647"/>
    <d v="2017-02-17T00:00:00"/>
    <d v="2017-02-23T00:00:00"/>
    <s v="Standard Class"/>
    <s v="GH-14410"/>
    <x v="689"/>
    <x v="2"/>
    <s v="United States"/>
    <x v="275"/>
    <x v="30"/>
    <n v="8861"/>
    <x v="3"/>
    <s v="OFF-PA-10001838"/>
    <x v="1"/>
    <x v="10"/>
    <x v="1008"/>
    <x v="2660"/>
    <x v="0"/>
    <x v="0"/>
    <n v="5.7624000000000004"/>
  </r>
  <r>
    <n v="4654"/>
    <s v="CA-2017-132647"/>
    <d v="2017-02-17T00:00:00"/>
    <d v="2017-02-23T00:00:00"/>
    <s v="Standard Class"/>
    <s v="GH-14410"/>
    <x v="689"/>
    <x v="2"/>
    <s v="United States"/>
    <x v="275"/>
    <x v="30"/>
    <n v="8861"/>
    <x v="3"/>
    <s v="OFF-ST-10003123"/>
    <x v="1"/>
    <x v="4"/>
    <x v="1277"/>
    <x v="3394"/>
    <x v="2"/>
    <x v="0"/>
    <n v="39.948"/>
  </r>
  <r>
    <n v="4655"/>
    <s v="CA-2017-159107"/>
    <d v="2017-06-24T00:00:00"/>
    <d v="2017-06-26T00:00:00"/>
    <s v="Second Class"/>
    <s v="KT-16480"/>
    <x v="409"/>
    <x v="0"/>
    <s v="United States"/>
    <x v="8"/>
    <x v="1"/>
    <n v="94110"/>
    <x v="1"/>
    <s v="OFF-FA-10001332"/>
    <x v="1"/>
    <x v="13"/>
    <x v="1570"/>
    <x v="704"/>
    <x v="7"/>
    <x v="0"/>
    <n v="1.3535999999999999"/>
  </r>
  <r>
    <n v="4656"/>
    <s v="CA-2014-160738"/>
    <d v="2014-05-05T00:00:00"/>
    <d v="2014-05-10T00:00:00"/>
    <s v="Standard Class"/>
    <s v="KH-16330"/>
    <x v="542"/>
    <x v="1"/>
    <s v="United States"/>
    <x v="210"/>
    <x v="10"/>
    <n v="61032"/>
    <x v="2"/>
    <s v="OFF-ST-10003442"/>
    <x v="1"/>
    <x v="4"/>
    <x v="86"/>
    <x v="3395"/>
    <x v="0"/>
    <x v="2"/>
    <n v="3.9592000000000001"/>
  </r>
  <r>
    <n v="4657"/>
    <s v="CA-2015-112130"/>
    <d v="2015-05-03T00:00:00"/>
    <d v="2015-05-07T00:00:00"/>
    <s v="Standard Class"/>
    <s v="SV-20785"/>
    <x v="647"/>
    <x v="0"/>
    <s v="United States"/>
    <x v="10"/>
    <x v="9"/>
    <n v="19140"/>
    <x v="3"/>
    <s v="OFF-AR-10001468"/>
    <x v="1"/>
    <x v="6"/>
    <x v="725"/>
    <x v="3396"/>
    <x v="0"/>
    <x v="2"/>
    <n v="14.2272"/>
  </r>
  <r>
    <n v="4658"/>
    <s v="CA-2015-112130"/>
    <d v="2015-05-03T00:00:00"/>
    <d v="2015-05-07T00:00:00"/>
    <s v="Standard Class"/>
    <s v="SV-20785"/>
    <x v="647"/>
    <x v="0"/>
    <s v="United States"/>
    <x v="10"/>
    <x v="9"/>
    <n v="19140"/>
    <x v="3"/>
    <s v="OFF-AP-10003266"/>
    <x v="1"/>
    <x v="9"/>
    <x v="667"/>
    <x v="769"/>
    <x v="0"/>
    <x v="2"/>
    <n v="6.5164"/>
  </r>
  <r>
    <n v="4659"/>
    <s v="CA-2015-112130"/>
    <d v="2015-05-03T00:00:00"/>
    <d v="2015-05-07T00:00:00"/>
    <s v="Standard Class"/>
    <s v="SV-20785"/>
    <x v="647"/>
    <x v="0"/>
    <s v="United States"/>
    <x v="10"/>
    <x v="9"/>
    <n v="19140"/>
    <x v="3"/>
    <s v="OFF-PA-10002230"/>
    <x v="1"/>
    <x v="10"/>
    <x v="389"/>
    <x v="885"/>
    <x v="0"/>
    <x v="2"/>
    <n v="2.8883999999999999"/>
  </r>
  <r>
    <n v="4660"/>
    <s v="CA-2015-112130"/>
    <d v="2015-05-03T00:00:00"/>
    <d v="2015-05-07T00:00:00"/>
    <s v="Standard Class"/>
    <s v="SV-20785"/>
    <x v="647"/>
    <x v="0"/>
    <s v="United States"/>
    <x v="10"/>
    <x v="9"/>
    <n v="19140"/>
    <x v="3"/>
    <s v="OFF-AP-10003622"/>
    <x v="1"/>
    <x v="9"/>
    <x v="190"/>
    <x v="3397"/>
    <x v="3"/>
    <x v="2"/>
    <n v="2.0474999999999999"/>
  </r>
  <r>
    <n v="4661"/>
    <s v="CA-2015-112130"/>
    <d v="2015-05-03T00:00:00"/>
    <d v="2015-05-07T00:00:00"/>
    <s v="Standard Class"/>
    <s v="SV-20785"/>
    <x v="647"/>
    <x v="0"/>
    <s v="United States"/>
    <x v="10"/>
    <x v="9"/>
    <n v="19140"/>
    <x v="3"/>
    <s v="TEC-AC-10001542"/>
    <x v="2"/>
    <x v="11"/>
    <x v="1678"/>
    <x v="288"/>
    <x v="1"/>
    <x v="2"/>
    <n v="-0.34439999999999998"/>
  </r>
  <r>
    <n v="4662"/>
    <s v="CA-2015-112130"/>
    <d v="2015-05-03T00:00:00"/>
    <d v="2015-05-07T00:00:00"/>
    <s v="Standard Class"/>
    <s v="SV-20785"/>
    <x v="647"/>
    <x v="0"/>
    <s v="United States"/>
    <x v="10"/>
    <x v="9"/>
    <n v="19140"/>
    <x v="3"/>
    <s v="FUR-CH-10002965"/>
    <x v="0"/>
    <x v="1"/>
    <x v="229"/>
    <x v="2749"/>
    <x v="5"/>
    <x v="4"/>
    <n v="-36.176400000000001"/>
  </r>
  <r>
    <n v="4663"/>
    <s v="CA-2015-112130"/>
    <d v="2015-05-03T00:00:00"/>
    <d v="2015-05-07T00:00:00"/>
    <s v="Standard Class"/>
    <s v="SV-20785"/>
    <x v="647"/>
    <x v="0"/>
    <s v="United States"/>
    <x v="10"/>
    <x v="9"/>
    <n v="19140"/>
    <x v="3"/>
    <s v="OFF-ST-10000563"/>
    <x v="1"/>
    <x v="4"/>
    <x v="903"/>
    <x v="3398"/>
    <x v="1"/>
    <x v="2"/>
    <n v="-9.5939999999999994"/>
  </r>
  <r>
    <n v="4664"/>
    <s v="CA-2016-111409"/>
    <d v="2016-09-18T00:00:00"/>
    <d v="2016-09-22T00:00:00"/>
    <s v="Standard Class"/>
    <s v="PO-18850"/>
    <x v="138"/>
    <x v="0"/>
    <s v="United States"/>
    <x v="108"/>
    <x v="2"/>
    <n v="32216"/>
    <x v="0"/>
    <s v="OFF-LA-10002787"/>
    <x v="1"/>
    <x v="2"/>
    <x v="547"/>
    <x v="3399"/>
    <x v="7"/>
    <x v="2"/>
    <n v="1.05"/>
  </r>
  <r>
    <n v="4665"/>
    <s v="CA-2016-116232"/>
    <d v="2016-09-22T00:00:00"/>
    <d v="2016-09-26T00:00:00"/>
    <s v="Standard Class"/>
    <s v="AC-10450"/>
    <x v="549"/>
    <x v="0"/>
    <s v="United States"/>
    <x v="95"/>
    <x v="2"/>
    <n v="33024"/>
    <x v="0"/>
    <s v="OFF-BI-10004022"/>
    <x v="1"/>
    <x v="8"/>
    <x v="755"/>
    <x v="3400"/>
    <x v="6"/>
    <x v="6"/>
    <n v="-6.0048000000000004"/>
  </r>
  <r>
    <n v="4666"/>
    <s v="CA-2016-116232"/>
    <d v="2016-09-22T00:00:00"/>
    <d v="2016-09-26T00:00:00"/>
    <s v="Standard Class"/>
    <s v="AC-10450"/>
    <x v="549"/>
    <x v="0"/>
    <s v="United States"/>
    <x v="95"/>
    <x v="2"/>
    <n v="33024"/>
    <x v="0"/>
    <s v="OFF-LA-10001158"/>
    <x v="1"/>
    <x v="2"/>
    <x v="322"/>
    <x v="3319"/>
    <x v="0"/>
    <x v="2"/>
    <n v="5.7960000000000003"/>
  </r>
  <r>
    <n v="4667"/>
    <s v="CA-2016-116547"/>
    <d v="2016-01-10T00:00:00"/>
    <d v="2016-01-17T00:00:00"/>
    <s v="Standard Class"/>
    <s v="KB-16585"/>
    <x v="10"/>
    <x v="1"/>
    <s v="United States"/>
    <x v="4"/>
    <x v="4"/>
    <n v="98115"/>
    <x v="1"/>
    <s v="FUR-FU-10000076"/>
    <x v="0"/>
    <x v="5"/>
    <x v="884"/>
    <x v="705"/>
    <x v="4"/>
    <x v="0"/>
    <n v="34.365600000000001"/>
  </r>
  <r>
    <n v="4668"/>
    <s v="CA-2016-116547"/>
    <d v="2016-01-10T00:00:00"/>
    <d v="2016-01-17T00:00:00"/>
    <s v="Standard Class"/>
    <s v="KB-16585"/>
    <x v="10"/>
    <x v="1"/>
    <s v="United States"/>
    <x v="4"/>
    <x v="4"/>
    <n v="98115"/>
    <x v="1"/>
    <s v="TEC-AC-10002335"/>
    <x v="2"/>
    <x v="11"/>
    <x v="343"/>
    <x v="3401"/>
    <x v="0"/>
    <x v="0"/>
    <n v="13.296200000000001"/>
  </r>
  <r>
    <n v="4669"/>
    <s v="US-2017-133200"/>
    <d v="2017-05-06T00:00:00"/>
    <d v="2017-05-11T00:00:00"/>
    <s v="Standard Class"/>
    <s v="DB-13555"/>
    <x v="587"/>
    <x v="1"/>
    <s v="United States"/>
    <x v="5"/>
    <x v="5"/>
    <n v="76106"/>
    <x v="2"/>
    <s v="OFF-BI-10002827"/>
    <x v="1"/>
    <x v="8"/>
    <x v="554"/>
    <x v="3402"/>
    <x v="12"/>
    <x v="3"/>
    <n v="-18.802"/>
  </r>
  <r>
    <n v="4670"/>
    <s v="US-2017-133200"/>
    <d v="2017-05-06T00:00:00"/>
    <d v="2017-05-11T00:00:00"/>
    <s v="Standard Class"/>
    <s v="DB-13555"/>
    <x v="587"/>
    <x v="1"/>
    <s v="United States"/>
    <x v="5"/>
    <x v="5"/>
    <n v="76106"/>
    <x v="2"/>
    <s v="FUR-BO-10001601"/>
    <x v="0"/>
    <x v="0"/>
    <x v="419"/>
    <x v="3403"/>
    <x v="3"/>
    <x v="8"/>
    <n v="-119.1918"/>
  </r>
  <r>
    <n v="4671"/>
    <s v="US-2017-133200"/>
    <d v="2017-05-06T00:00:00"/>
    <d v="2017-05-11T00:00:00"/>
    <s v="Standard Class"/>
    <s v="DB-13555"/>
    <x v="587"/>
    <x v="1"/>
    <s v="United States"/>
    <x v="5"/>
    <x v="5"/>
    <n v="76106"/>
    <x v="2"/>
    <s v="OFF-ST-10001932"/>
    <x v="1"/>
    <x v="4"/>
    <x v="1650"/>
    <x v="3404"/>
    <x v="2"/>
    <x v="2"/>
    <n v="-57.951000000000001"/>
  </r>
  <r>
    <n v="4672"/>
    <s v="CA-2016-133550"/>
    <d v="2016-07-31T00:00:00"/>
    <d v="2016-08-06T00:00:00"/>
    <s v="Standard Class"/>
    <s v="KL-16645"/>
    <x v="107"/>
    <x v="0"/>
    <s v="United States"/>
    <x v="66"/>
    <x v="12"/>
    <n v="48205"/>
    <x v="2"/>
    <s v="OFF-AP-10001005"/>
    <x v="1"/>
    <x v="9"/>
    <x v="1140"/>
    <x v="3405"/>
    <x v="4"/>
    <x v="9"/>
    <n v="72.358000000000004"/>
  </r>
  <r>
    <n v="4673"/>
    <s v="CA-2016-133550"/>
    <d v="2016-07-31T00:00:00"/>
    <d v="2016-08-06T00:00:00"/>
    <s v="Standard Class"/>
    <s v="KL-16645"/>
    <x v="107"/>
    <x v="0"/>
    <s v="United States"/>
    <x v="66"/>
    <x v="12"/>
    <n v="48205"/>
    <x v="2"/>
    <s v="TEC-PH-10004042"/>
    <x v="2"/>
    <x v="7"/>
    <x v="558"/>
    <x v="3406"/>
    <x v="4"/>
    <x v="0"/>
    <n v="165.34960000000001"/>
  </r>
  <r>
    <n v="4674"/>
    <s v="CA-2016-133550"/>
    <d v="2016-07-31T00:00:00"/>
    <d v="2016-08-06T00:00:00"/>
    <s v="Standard Class"/>
    <s v="KL-16645"/>
    <x v="107"/>
    <x v="0"/>
    <s v="United States"/>
    <x v="66"/>
    <x v="12"/>
    <n v="48205"/>
    <x v="2"/>
    <s v="TEC-PH-10001079"/>
    <x v="2"/>
    <x v="7"/>
    <x v="1255"/>
    <x v="3407"/>
    <x v="7"/>
    <x v="0"/>
    <n v="33.3172"/>
  </r>
  <r>
    <n v="4675"/>
    <s v="CA-2016-133550"/>
    <d v="2016-07-31T00:00:00"/>
    <d v="2016-08-06T00:00:00"/>
    <s v="Standard Class"/>
    <s v="KL-16645"/>
    <x v="107"/>
    <x v="0"/>
    <s v="United States"/>
    <x v="66"/>
    <x v="12"/>
    <n v="48205"/>
    <x v="2"/>
    <s v="FUR-FU-10002918"/>
    <x v="0"/>
    <x v="5"/>
    <x v="269"/>
    <x v="1042"/>
    <x v="1"/>
    <x v="0"/>
    <n v="30.023399999999999"/>
  </r>
  <r>
    <n v="4676"/>
    <s v="CA-2017-139416"/>
    <d v="2017-03-27T00:00:00"/>
    <d v="2017-03-29T00:00:00"/>
    <s v="Second Class"/>
    <s v="AG-10270"/>
    <x v="8"/>
    <x v="0"/>
    <s v="United States"/>
    <x v="10"/>
    <x v="9"/>
    <n v="19120"/>
    <x v="3"/>
    <s v="FUR-FU-10003832"/>
    <x v="0"/>
    <x v="5"/>
    <x v="1429"/>
    <x v="1632"/>
    <x v="0"/>
    <x v="2"/>
    <n v="1.5007999999999999"/>
  </r>
  <r>
    <n v="4677"/>
    <s v="CA-2014-114510"/>
    <d v="2014-03-14T00:00:00"/>
    <d v="2014-03-19T00:00:00"/>
    <s v="Standard Class"/>
    <s v="JF-15295"/>
    <x v="639"/>
    <x v="0"/>
    <s v="United States"/>
    <x v="415"/>
    <x v="7"/>
    <n v="84321"/>
    <x v="1"/>
    <s v="OFF-BI-10001617"/>
    <x v="1"/>
    <x v="8"/>
    <x v="1324"/>
    <x v="3408"/>
    <x v="4"/>
    <x v="2"/>
    <n v="11.167199999999999"/>
  </r>
  <r>
    <n v="4678"/>
    <s v="CA-2014-114510"/>
    <d v="2014-03-14T00:00:00"/>
    <d v="2014-03-19T00:00:00"/>
    <s v="Standard Class"/>
    <s v="JF-15295"/>
    <x v="639"/>
    <x v="0"/>
    <s v="United States"/>
    <x v="415"/>
    <x v="7"/>
    <n v="84321"/>
    <x v="1"/>
    <s v="OFF-ST-10000736"/>
    <x v="1"/>
    <x v="4"/>
    <x v="460"/>
    <x v="1225"/>
    <x v="7"/>
    <x v="0"/>
    <n v="3.2391999999999999"/>
  </r>
  <r>
    <n v="4679"/>
    <s v="CA-2014-114510"/>
    <d v="2014-03-14T00:00:00"/>
    <d v="2014-03-19T00:00:00"/>
    <s v="Standard Class"/>
    <s v="JF-15295"/>
    <x v="639"/>
    <x v="0"/>
    <s v="United States"/>
    <x v="415"/>
    <x v="7"/>
    <n v="84321"/>
    <x v="1"/>
    <s v="TEC-AC-10004877"/>
    <x v="2"/>
    <x v="11"/>
    <x v="1679"/>
    <x v="137"/>
    <x v="13"/>
    <x v="0"/>
    <n v="6.6239999999999997"/>
  </r>
  <r>
    <n v="4680"/>
    <s v="CA-2014-114510"/>
    <d v="2014-03-14T00:00:00"/>
    <d v="2014-03-19T00:00:00"/>
    <s v="Standard Class"/>
    <s v="JF-15295"/>
    <x v="639"/>
    <x v="0"/>
    <s v="United States"/>
    <x v="415"/>
    <x v="7"/>
    <n v="84321"/>
    <x v="1"/>
    <s v="OFF-ST-10003221"/>
    <x v="1"/>
    <x v="4"/>
    <x v="683"/>
    <x v="788"/>
    <x v="0"/>
    <x v="0"/>
    <n v="5.7671999999999999"/>
  </r>
  <r>
    <n v="4681"/>
    <s v="CA-2014-114510"/>
    <d v="2014-03-14T00:00:00"/>
    <d v="2014-03-19T00:00:00"/>
    <s v="Standard Class"/>
    <s v="JF-15295"/>
    <x v="639"/>
    <x v="0"/>
    <s v="United States"/>
    <x v="415"/>
    <x v="7"/>
    <n v="84321"/>
    <x v="1"/>
    <s v="OFF-BI-10003007"/>
    <x v="1"/>
    <x v="8"/>
    <x v="1551"/>
    <x v="3409"/>
    <x v="0"/>
    <x v="2"/>
    <n v="20.165600000000001"/>
  </r>
  <r>
    <n v="4682"/>
    <s v="CA-2016-169215"/>
    <d v="2016-07-14T00:00:00"/>
    <d v="2016-07-18T00:00:00"/>
    <s v="Second Class"/>
    <s v="RE-19450"/>
    <x v="681"/>
    <x v="0"/>
    <s v="United States"/>
    <x v="109"/>
    <x v="15"/>
    <n v="13021"/>
    <x v="3"/>
    <s v="OFF-FA-10000936"/>
    <x v="1"/>
    <x v="13"/>
    <x v="1307"/>
    <x v="3410"/>
    <x v="6"/>
    <x v="0"/>
    <n v="13.3245"/>
  </r>
  <r>
    <n v="4683"/>
    <s v="CA-2016-127698"/>
    <d v="2016-12-01T00:00:00"/>
    <d v="2016-12-01T00:00:00"/>
    <s v="Same Day"/>
    <s v="MV-18190"/>
    <x v="160"/>
    <x v="0"/>
    <s v="United States"/>
    <x v="253"/>
    <x v="3"/>
    <n v="27604"/>
    <x v="0"/>
    <s v="TEC-PH-10003811"/>
    <x v="2"/>
    <x v="7"/>
    <x v="1196"/>
    <x v="3411"/>
    <x v="6"/>
    <x v="2"/>
    <n v="86.392799999999994"/>
  </r>
  <r>
    <n v="4684"/>
    <s v="CA-2016-159912"/>
    <d v="2016-08-29T00:00:00"/>
    <d v="2016-09-03T00:00:00"/>
    <s v="Standard Class"/>
    <s v="GB-14530"/>
    <x v="334"/>
    <x v="1"/>
    <s v="United States"/>
    <x v="10"/>
    <x v="9"/>
    <n v="19120"/>
    <x v="3"/>
    <s v="FUR-TA-10004152"/>
    <x v="0"/>
    <x v="3"/>
    <x v="1516"/>
    <x v="3412"/>
    <x v="4"/>
    <x v="10"/>
    <n v="-56.448"/>
  </r>
  <r>
    <n v="4685"/>
    <s v="CA-2016-159912"/>
    <d v="2016-08-29T00:00:00"/>
    <d v="2016-09-03T00:00:00"/>
    <s v="Standard Class"/>
    <s v="GB-14530"/>
    <x v="334"/>
    <x v="1"/>
    <s v="United States"/>
    <x v="10"/>
    <x v="9"/>
    <n v="19120"/>
    <x v="3"/>
    <s v="FUR-BO-10002853"/>
    <x v="0"/>
    <x v="0"/>
    <x v="1622"/>
    <x v="3413"/>
    <x v="4"/>
    <x v="5"/>
    <n v="-81.94"/>
  </r>
  <r>
    <n v="4686"/>
    <s v="CA-2016-159912"/>
    <d v="2016-08-29T00:00:00"/>
    <d v="2016-09-03T00:00:00"/>
    <s v="Standard Class"/>
    <s v="GB-14530"/>
    <x v="334"/>
    <x v="1"/>
    <s v="United States"/>
    <x v="10"/>
    <x v="9"/>
    <n v="19120"/>
    <x v="3"/>
    <s v="OFF-BI-10002071"/>
    <x v="1"/>
    <x v="8"/>
    <x v="699"/>
    <x v="3414"/>
    <x v="0"/>
    <x v="6"/>
    <n v="-2.7888000000000002"/>
  </r>
  <r>
    <n v="4687"/>
    <s v="CA-2016-159912"/>
    <d v="2016-08-29T00:00:00"/>
    <d v="2016-09-03T00:00:00"/>
    <s v="Standard Class"/>
    <s v="GB-14530"/>
    <x v="334"/>
    <x v="1"/>
    <s v="United States"/>
    <x v="10"/>
    <x v="9"/>
    <n v="19120"/>
    <x v="3"/>
    <s v="OFF-FA-10000053"/>
    <x v="1"/>
    <x v="13"/>
    <x v="962"/>
    <x v="1785"/>
    <x v="3"/>
    <x v="2"/>
    <n v="-2.3814000000000002"/>
  </r>
  <r>
    <n v="4688"/>
    <s v="CA-2016-101987"/>
    <d v="2016-06-24T00:00:00"/>
    <d v="2016-06-30T00:00:00"/>
    <s v="Standard Class"/>
    <s v="HL-15040"/>
    <x v="332"/>
    <x v="0"/>
    <s v="United States"/>
    <x v="102"/>
    <x v="14"/>
    <n v="47374"/>
    <x v="2"/>
    <s v="TEC-PH-10001305"/>
    <x v="2"/>
    <x v="7"/>
    <x v="1680"/>
    <x v="3415"/>
    <x v="6"/>
    <x v="0"/>
    <n v="123.45480000000001"/>
  </r>
  <r>
    <n v="4689"/>
    <s v="US-2017-154851"/>
    <d v="2017-03-30T00:00:00"/>
    <d v="2017-04-03T00:00:00"/>
    <s v="Standard Class"/>
    <s v="BP-11155"/>
    <x v="669"/>
    <x v="0"/>
    <s v="United States"/>
    <x v="152"/>
    <x v="9"/>
    <n v="17602"/>
    <x v="3"/>
    <s v="OFF-BI-10001525"/>
    <x v="1"/>
    <x v="8"/>
    <x v="31"/>
    <x v="3416"/>
    <x v="2"/>
    <x v="6"/>
    <n v="-4.7625000000000002"/>
  </r>
  <r>
    <n v="4690"/>
    <s v="CA-2014-138681"/>
    <d v="2014-12-20T00:00:00"/>
    <d v="2014-12-22T00:00:00"/>
    <s v="First Class"/>
    <s v="CT-11995"/>
    <x v="564"/>
    <x v="0"/>
    <s v="United States"/>
    <x v="93"/>
    <x v="16"/>
    <n v="85705"/>
    <x v="1"/>
    <s v="FUR-FU-10001876"/>
    <x v="0"/>
    <x v="5"/>
    <x v="1403"/>
    <x v="3417"/>
    <x v="0"/>
    <x v="2"/>
    <n v="10.393599999999999"/>
  </r>
  <r>
    <n v="4691"/>
    <s v="CA-2014-138681"/>
    <d v="2014-12-20T00:00:00"/>
    <d v="2014-12-22T00:00:00"/>
    <s v="First Class"/>
    <s v="CT-11995"/>
    <x v="564"/>
    <x v="0"/>
    <s v="United States"/>
    <x v="93"/>
    <x v="16"/>
    <n v="85705"/>
    <x v="1"/>
    <s v="TEC-AC-10003628"/>
    <x v="2"/>
    <x v="11"/>
    <x v="247"/>
    <x v="973"/>
    <x v="1"/>
    <x v="2"/>
    <n v="21.5928"/>
  </r>
  <r>
    <n v="4692"/>
    <s v="CA-2014-138681"/>
    <d v="2014-12-20T00:00:00"/>
    <d v="2014-12-22T00:00:00"/>
    <s v="First Class"/>
    <s v="CT-11995"/>
    <x v="564"/>
    <x v="0"/>
    <s v="United States"/>
    <x v="93"/>
    <x v="16"/>
    <n v="85705"/>
    <x v="1"/>
    <s v="FUR-CH-10004860"/>
    <x v="0"/>
    <x v="1"/>
    <x v="212"/>
    <x v="2463"/>
    <x v="1"/>
    <x v="2"/>
    <n v="-42.4116"/>
  </r>
  <r>
    <n v="4693"/>
    <s v="CA-2014-138681"/>
    <d v="2014-12-20T00:00:00"/>
    <d v="2014-12-22T00:00:00"/>
    <s v="First Class"/>
    <s v="CT-11995"/>
    <x v="564"/>
    <x v="0"/>
    <s v="United States"/>
    <x v="93"/>
    <x v="16"/>
    <n v="85705"/>
    <x v="1"/>
    <s v="OFF-PA-10000357"/>
    <x v="1"/>
    <x v="10"/>
    <x v="1228"/>
    <x v="1765"/>
    <x v="2"/>
    <x v="2"/>
    <n v="77.671999999999997"/>
  </r>
  <r>
    <n v="4694"/>
    <s v="CA-2014-138681"/>
    <d v="2014-12-20T00:00:00"/>
    <d v="2014-12-22T00:00:00"/>
    <s v="First Class"/>
    <s v="CT-11995"/>
    <x v="564"/>
    <x v="0"/>
    <s v="United States"/>
    <x v="93"/>
    <x v="16"/>
    <n v="85705"/>
    <x v="1"/>
    <s v="OFF-PA-10003270"/>
    <x v="1"/>
    <x v="10"/>
    <x v="1424"/>
    <x v="578"/>
    <x v="0"/>
    <x v="2"/>
    <n v="2.64"/>
  </r>
  <r>
    <n v="4695"/>
    <s v="US-2015-138121"/>
    <d v="2015-12-17T00:00:00"/>
    <d v="2015-12-17T00:00:00"/>
    <s v="Same Day"/>
    <s v="JL-15835"/>
    <x v="252"/>
    <x v="0"/>
    <s v="United States"/>
    <x v="66"/>
    <x v="12"/>
    <n v="48205"/>
    <x v="2"/>
    <s v="OFF-BI-10000320"/>
    <x v="1"/>
    <x v="8"/>
    <x v="776"/>
    <x v="3418"/>
    <x v="4"/>
    <x v="0"/>
    <n v="14.4648"/>
  </r>
  <r>
    <n v="4696"/>
    <s v="US-2015-138121"/>
    <d v="2015-12-17T00:00:00"/>
    <d v="2015-12-17T00:00:00"/>
    <s v="Same Day"/>
    <s v="JL-15835"/>
    <x v="252"/>
    <x v="0"/>
    <s v="United States"/>
    <x v="66"/>
    <x v="12"/>
    <n v="48205"/>
    <x v="2"/>
    <s v="FUR-CH-10003846"/>
    <x v="0"/>
    <x v="1"/>
    <x v="924"/>
    <x v="3271"/>
    <x v="1"/>
    <x v="0"/>
    <n v="48.470399999999998"/>
  </r>
  <r>
    <n v="4697"/>
    <s v="US-2015-138121"/>
    <d v="2015-12-17T00:00:00"/>
    <d v="2015-12-17T00:00:00"/>
    <s v="Same Day"/>
    <s v="JL-15835"/>
    <x v="252"/>
    <x v="0"/>
    <s v="United States"/>
    <x v="66"/>
    <x v="12"/>
    <n v="48205"/>
    <x v="2"/>
    <s v="FUR-CH-10004875"/>
    <x v="0"/>
    <x v="1"/>
    <x v="1445"/>
    <x v="3419"/>
    <x v="0"/>
    <x v="0"/>
    <n v="38.437199999999997"/>
  </r>
  <r>
    <n v="4698"/>
    <s v="US-2015-138121"/>
    <d v="2015-12-17T00:00:00"/>
    <d v="2015-12-17T00:00:00"/>
    <s v="Same Day"/>
    <s v="JL-15835"/>
    <x v="252"/>
    <x v="0"/>
    <s v="United States"/>
    <x v="66"/>
    <x v="12"/>
    <n v="48205"/>
    <x v="2"/>
    <s v="FUR-CH-10003817"/>
    <x v="0"/>
    <x v="1"/>
    <x v="164"/>
    <x v="3420"/>
    <x v="6"/>
    <x v="0"/>
    <n v="136.66499999999999"/>
  </r>
  <r>
    <n v="4699"/>
    <s v="US-2015-138121"/>
    <d v="2015-12-17T00:00:00"/>
    <d v="2015-12-17T00:00:00"/>
    <s v="Same Day"/>
    <s v="JL-15835"/>
    <x v="252"/>
    <x v="0"/>
    <s v="United States"/>
    <x v="66"/>
    <x v="12"/>
    <n v="48205"/>
    <x v="2"/>
    <s v="FUR-FU-10002116"/>
    <x v="0"/>
    <x v="5"/>
    <x v="1440"/>
    <x v="3421"/>
    <x v="1"/>
    <x v="0"/>
    <n v="14.8491"/>
  </r>
  <r>
    <n v="4700"/>
    <s v="CA-2017-140298"/>
    <d v="2017-05-11T00:00:00"/>
    <d v="2017-05-17T00:00:00"/>
    <s v="Standard Class"/>
    <s v="JK-16120"/>
    <x v="451"/>
    <x v="2"/>
    <s v="United States"/>
    <x v="89"/>
    <x v="5"/>
    <n v="78745"/>
    <x v="2"/>
    <s v="OFF-AR-10003481"/>
    <x v="1"/>
    <x v="6"/>
    <x v="1600"/>
    <x v="791"/>
    <x v="0"/>
    <x v="2"/>
    <n v="0.59040000000000004"/>
  </r>
  <r>
    <n v="4701"/>
    <s v="CA-2017-140298"/>
    <d v="2017-05-11T00:00:00"/>
    <d v="2017-05-17T00:00:00"/>
    <s v="Standard Class"/>
    <s v="JK-16120"/>
    <x v="451"/>
    <x v="2"/>
    <s v="United States"/>
    <x v="89"/>
    <x v="5"/>
    <n v="78745"/>
    <x v="2"/>
    <s v="OFF-ST-10004180"/>
    <x v="1"/>
    <x v="4"/>
    <x v="244"/>
    <x v="3422"/>
    <x v="0"/>
    <x v="2"/>
    <n v="-14.8832"/>
  </r>
  <r>
    <n v="4702"/>
    <s v="CA-2017-140298"/>
    <d v="2017-05-11T00:00:00"/>
    <d v="2017-05-17T00:00:00"/>
    <s v="Standard Class"/>
    <s v="JK-16120"/>
    <x v="451"/>
    <x v="2"/>
    <s v="United States"/>
    <x v="89"/>
    <x v="5"/>
    <n v="78745"/>
    <x v="2"/>
    <s v="OFF-PA-10003657"/>
    <x v="1"/>
    <x v="10"/>
    <x v="630"/>
    <x v="1297"/>
    <x v="0"/>
    <x v="2"/>
    <n v="2.14"/>
  </r>
  <r>
    <n v="4703"/>
    <s v="CA-2017-140298"/>
    <d v="2017-05-11T00:00:00"/>
    <d v="2017-05-17T00:00:00"/>
    <s v="Standard Class"/>
    <s v="JK-16120"/>
    <x v="451"/>
    <x v="2"/>
    <s v="United States"/>
    <x v="89"/>
    <x v="5"/>
    <n v="78745"/>
    <x v="2"/>
    <s v="FUR-FU-10001967"/>
    <x v="0"/>
    <x v="5"/>
    <x v="296"/>
    <x v="3423"/>
    <x v="7"/>
    <x v="7"/>
    <n v="-6.9965000000000002"/>
  </r>
  <r>
    <n v="4704"/>
    <s v="CA-2016-166240"/>
    <d v="2016-06-24T00:00:00"/>
    <d v="2016-06-28T00:00:00"/>
    <s v="Standard Class"/>
    <s v="DH-13075"/>
    <x v="704"/>
    <x v="1"/>
    <s v="United States"/>
    <x v="12"/>
    <x v="5"/>
    <n v="77095"/>
    <x v="2"/>
    <s v="OFF-AP-10002082"/>
    <x v="1"/>
    <x v="9"/>
    <x v="1101"/>
    <x v="3424"/>
    <x v="0"/>
    <x v="3"/>
    <n v="-19.602"/>
  </r>
  <r>
    <n v="4705"/>
    <s v="CA-2016-158435"/>
    <d v="2016-05-17T00:00:00"/>
    <d v="2016-05-18T00:00:00"/>
    <s v="First Class"/>
    <s v="AG-10900"/>
    <x v="151"/>
    <x v="0"/>
    <s v="United States"/>
    <x v="416"/>
    <x v="29"/>
    <n v="6708"/>
    <x v="3"/>
    <s v="OFF-SU-10000381"/>
    <x v="1"/>
    <x v="14"/>
    <x v="660"/>
    <x v="3425"/>
    <x v="3"/>
    <x v="0"/>
    <n v="18.8993"/>
  </r>
  <r>
    <n v="4706"/>
    <s v="CA-2016-158435"/>
    <d v="2016-05-17T00:00:00"/>
    <d v="2016-05-18T00:00:00"/>
    <s v="First Class"/>
    <s v="AG-10900"/>
    <x v="151"/>
    <x v="0"/>
    <s v="United States"/>
    <x v="416"/>
    <x v="29"/>
    <n v="6708"/>
    <x v="3"/>
    <s v="OFF-LA-10002475"/>
    <x v="1"/>
    <x v="2"/>
    <x v="149"/>
    <x v="2"/>
    <x v="0"/>
    <x v="0"/>
    <n v="6.8714000000000004"/>
  </r>
  <r>
    <n v="4707"/>
    <s v="CA-2016-158435"/>
    <d v="2016-05-17T00:00:00"/>
    <d v="2016-05-18T00:00:00"/>
    <s v="First Class"/>
    <s v="AG-10900"/>
    <x v="151"/>
    <x v="0"/>
    <s v="United States"/>
    <x v="416"/>
    <x v="29"/>
    <n v="6708"/>
    <x v="3"/>
    <s v="FUR-FU-10003975"/>
    <x v="0"/>
    <x v="5"/>
    <x v="783"/>
    <x v="3426"/>
    <x v="4"/>
    <x v="0"/>
    <n v="17.324000000000002"/>
  </r>
  <r>
    <n v="4708"/>
    <s v="CA-2017-138149"/>
    <d v="2017-06-29T00:00:00"/>
    <d v="2017-06-30T00:00:00"/>
    <s v="First Class"/>
    <s v="WB-21850"/>
    <x v="576"/>
    <x v="0"/>
    <s v="United States"/>
    <x v="1"/>
    <x v="1"/>
    <n v="90049"/>
    <x v="1"/>
    <s v="OFF-BI-10003091"/>
    <x v="1"/>
    <x v="8"/>
    <x v="1174"/>
    <x v="1630"/>
    <x v="2"/>
    <x v="2"/>
    <n v="302.37299999999999"/>
  </r>
  <r>
    <n v="4709"/>
    <s v="CA-2017-138149"/>
    <d v="2017-06-29T00:00:00"/>
    <d v="2017-06-30T00:00:00"/>
    <s v="First Class"/>
    <s v="WB-21850"/>
    <x v="576"/>
    <x v="0"/>
    <s v="United States"/>
    <x v="1"/>
    <x v="1"/>
    <n v="90049"/>
    <x v="1"/>
    <s v="OFF-ST-10002974"/>
    <x v="1"/>
    <x v="4"/>
    <x v="123"/>
    <x v="3427"/>
    <x v="1"/>
    <x v="0"/>
    <n v="39.213000000000001"/>
  </r>
  <r>
    <n v="4710"/>
    <s v="CA-2017-138149"/>
    <d v="2017-06-29T00:00:00"/>
    <d v="2017-06-30T00:00:00"/>
    <s v="First Class"/>
    <s v="WB-21850"/>
    <x v="576"/>
    <x v="0"/>
    <s v="United States"/>
    <x v="1"/>
    <x v="1"/>
    <n v="90049"/>
    <x v="1"/>
    <s v="OFF-AR-10000255"/>
    <x v="1"/>
    <x v="6"/>
    <x v="807"/>
    <x v="2582"/>
    <x v="0"/>
    <x v="0"/>
    <n v="3.0367999999999999"/>
  </r>
  <r>
    <n v="4711"/>
    <s v="CA-2017-138149"/>
    <d v="2017-06-29T00:00:00"/>
    <d v="2017-06-30T00:00:00"/>
    <s v="First Class"/>
    <s v="WB-21850"/>
    <x v="576"/>
    <x v="0"/>
    <s v="United States"/>
    <x v="1"/>
    <x v="1"/>
    <n v="90049"/>
    <x v="1"/>
    <s v="TEC-AC-10001284"/>
    <x v="2"/>
    <x v="11"/>
    <x v="1181"/>
    <x v="1030"/>
    <x v="1"/>
    <x v="0"/>
    <n v="22.4316"/>
  </r>
  <r>
    <n v="4712"/>
    <s v="CA-2014-112403"/>
    <d v="2014-03-31T00:00:00"/>
    <d v="2014-03-31T00:00:00"/>
    <s v="Same Day"/>
    <s v="JO-15280"/>
    <x v="123"/>
    <x v="0"/>
    <s v="United States"/>
    <x v="10"/>
    <x v="9"/>
    <n v="19120"/>
    <x v="3"/>
    <s v="OFF-BI-10003529"/>
    <x v="1"/>
    <x v="8"/>
    <x v="796"/>
    <x v="3428"/>
    <x v="7"/>
    <x v="6"/>
    <n v="-0.59640000000000004"/>
  </r>
  <r>
    <n v="4713"/>
    <s v="CA-2014-108273"/>
    <d v="2014-12-16T00:00:00"/>
    <d v="2014-12-21T00:00:00"/>
    <s v="Standard Class"/>
    <s v="EJ-13720"/>
    <x v="719"/>
    <x v="0"/>
    <s v="United States"/>
    <x v="114"/>
    <x v="5"/>
    <n v="77340"/>
    <x v="2"/>
    <s v="OFF-PA-10000029"/>
    <x v="1"/>
    <x v="10"/>
    <x v="811"/>
    <x v="1566"/>
    <x v="3"/>
    <x v="2"/>
    <n v="12.700799999999999"/>
  </r>
  <r>
    <n v="4714"/>
    <s v="CA-2014-108273"/>
    <d v="2014-12-16T00:00:00"/>
    <d v="2014-12-21T00:00:00"/>
    <s v="Standard Class"/>
    <s v="EJ-13720"/>
    <x v="719"/>
    <x v="0"/>
    <s v="United States"/>
    <x v="114"/>
    <x v="5"/>
    <n v="77340"/>
    <x v="2"/>
    <s v="FUR-FU-10002116"/>
    <x v="0"/>
    <x v="5"/>
    <x v="1440"/>
    <x v="3429"/>
    <x v="0"/>
    <x v="7"/>
    <n v="-74.952600000000004"/>
  </r>
  <r>
    <n v="4715"/>
    <s v="CA-2017-121643"/>
    <d v="2017-05-18T00:00:00"/>
    <d v="2017-05-20T00:00:00"/>
    <s v="First Class"/>
    <s v="AB-10105"/>
    <x v="455"/>
    <x v="0"/>
    <s v="United States"/>
    <x v="32"/>
    <x v="21"/>
    <n v="97206"/>
    <x v="1"/>
    <s v="TEC-PH-10002200"/>
    <x v="2"/>
    <x v="7"/>
    <x v="1480"/>
    <x v="3430"/>
    <x v="0"/>
    <x v="2"/>
    <n v="38.779200000000003"/>
  </r>
  <r>
    <n v="4716"/>
    <s v="US-2015-122910"/>
    <d v="2015-05-12T00:00:00"/>
    <d v="2015-05-16T00:00:00"/>
    <s v="Standard Class"/>
    <s v="LT-16765"/>
    <x v="398"/>
    <x v="0"/>
    <s v="United States"/>
    <x v="103"/>
    <x v="22"/>
    <n v="80027"/>
    <x v="1"/>
    <s v="TEC-PH-10000441"/>
    <x v="2"/>
    <x v="7"/>
    <x v="1055"/>
    <x v="1212"/>
    <x v="0"/>
    <x v="2"/>
    <n v="20.1584"/>
  </r>
  <r>
    <n v="4717"/>
    <s v="CA-2017-143126"/>
    <d v="2017-12-03T00:00:00"/>
    <d v="2017-12-07T00:00:00"/>
    <s v="Second Class"/>
    <s v="CM-12655"/>
    <x v="475"/>
    <x v="2"/>
    <s v="United States"/>
    <x v="4"/>
    <x v="4"/>
    <n v="98115"/>
    <x v="1"/>
    <s v="FUR-TA-10002958"/>
    <x v="0"/>
    <x v="3"/>
    <x v="965"/>
    <x v="3431"/>
    <x v="0"/>
    <x v="0"/>
    <n v="88.733199999999997"/>
  </r>
  <r>
    <n v="4718"/>
    <s v="CA-2015-129042"/>
    <d v="2015-12-12T00:00:00"/>
    <d v="2015-12-17T00:00:00"/>
    <s v="Standard Class"/>
    <s v="EM-13960"/>
    <x v="75"/>
    <x v="0"/>
    <s v="United States"/>
    <x v="248"/>
    <x v="39"/>
    <n v="21215"/>
    <x v="3"/>
    <s v="OFF-AR-10001662"/>
    <x v="1"/>
    <x v="6"/>
    <x v="448"/>
    <x v="3432"/>
    <x v="1"/>
    <x v="0"/>
    <n v="2.2193999999999998"/>
  </r>
  <r>
    <n v="4719"/>
    <s v="CA-2015-109736"/>
    <d v="2015-10-10T00:00:00"/>
    <d v="2015-10-11T00:00:00"/>
    <s v="First Class"/>
    <s v="DJ-13420"/>
    <x v="249"/>
    <x v="1"/>
    <s v="United States"/>
    <x v="8"/>
    <x v="1"/>
    <n v="94109"/>
    <x v="1"/>
    <s v="OFF-PA-10004101"/>
    <x v="1"/>
    <x v="10"/>
    <x v="511"/>
    <x v="1544"/>
    <x v="3"/>
    <x v="0"/>
    <n v="21.7728"/>
  </r>
  <r>
    <n v="4720"/>
    <s v="CA-2015-142601"/>
    <d v="2015-04-18T00:00:00"/>
    <d v="2015-04-20T00:00:00"/>
    <s v="Second Class"/>
    <s v="DE-13255"/>
    <x v="368"/>
    <x v="2"/>
    <s v="United States"/>
    <x v="1"/>
    <x v="1"/>
    <n v="90004"/>
    <x v="1"/>
    <s v="OFF-ST-10002756"/>
    <x v="1"/>
    <x v="4"/>
    <x v="273"/>
    <x v="3433"/>
    <x v="3"/>
    <x v="0"/>
    <n v="9.4717000000000002"/>
  </r>
  <r>
    <n v="4721"/>
    <s v="CA-2015-142601"/>
    <d v="2015-04-18T00:00:00"/>
    <d v="2015-04-20T00:00:00"/>
    <s v="Second Class"/>
    <s v="DE-13255"/>
    <x v="368"/>
    <x v="2"/>
    <s v="United States"/>
    <x v="1"/>
    <x v="1"/>
    <n v="90004"/>
    <x v="1"/>
    <s v="OFF-PA-10000483"/>
    <x v="1"/>
    <x v="10"/>
    <x v="1681"/>
    <x v="1156"/>
    <x v="0"/>
    <x v="0"/>
    <n v="27.882000000000001"/>
  </r>
  <r>
    <n v="4722"/>
    <s v="CA-2014-106229"/>
    <d v="2014-06-07T00:00:00"/>
    <d v="2014-06-11T00:00:00"/>
    <s v="Second Class"/>
    <s v="NR-18550"/>
    <x v="749"/>
    <x v="0"/>
    <s v="United States"/>
    <x v="34"/>
    <x v="10"/>
    <n v="60505"/>
    <x v="2"/>
    <s v="FUR-TA-10002041"/>
    <x v="0"/>
    <x v="3"/>
    <x v="363"/>
    <x v="3434"/>
    <x v="1"/>
    <x v="5"/>
    <n v="-209.76929999999999"/>
  </r>
  <r>
    <n v="4723"/>
    <s v="US-2017-135230"/>
    <d v="2017-09-01T00:00:00"/>
    <d v="2017-09-07T00:00:00"/>
    <s v="Standard Class"/>
    <s v="CK-12325"/>
    <x v="278"/>
    <x v="2"/>
    <s v="United States"/>
    <x v="4"/>
    <x v="4"/>
    <n v="98103"/>
    <x v="1"/>
    <s v="OFF-AR-10001166"/>
    <x v="1"/>
    <x v="6"/>
    <x v="772"/>
    <x v="3435"/>
    <x v="7"/>
    <x v="0"/>
    <n v="2.9561999999999999"/>
  </r>
  <r>
    <n v="4724"/>
    <s v="CA-2016-159653"/>
    <d v="2016-05-22T00:00:00"/>
    <d v="2016-05-22T00:00:00"/>
    <s v="Same Day"/>
    <s v="JF-15490"/>
    <x v="223"/>
    <x v="0"/>
    <s v="United States"/>
    <x v="417"/>
    <x v="32"/>
    <n v="30605"/>
    <x v="0"/>
    <s v="OFF-LA-10004345"/>
    <x v="1"/>
    <x v="2"/>
    <x v="522"/>
    <x v="1646"/>
    <x v="1"/>
    <x v="0"/>
    <n v="7.2176999999999998"/>
  </r>
  <r>
    <n v="4725"/>
    <s v="CA-2016-131968"/>
    <d v="2016-11-11T00:00:00"/>
    <d v="2016-11-15T00:00:00"/>
    <s v="Standard Class"/>
    <s v="LB-16795"/>
    <x v="697"/>
    <x v="2"/>
    <s v="United States"/>
    <x v="264"/>
    <x v="2"/>
    <n v="32712"/>
    <x v="0"/>
    <s v="OFF-BI-10002852"/>
    <x v="1"/>
    <x v="8"/>
    <x v="91"/>
    <x v="3436"/>
    <x v="0"/>
    <x v="6"/>
    <n v="-6.9215999999999998"/>
  </r>
  <r>
    <n v="4726"/>
    <s v="CA-2016-131968"/>
    <d v="2016-11-11T00:00:00"/>
    <d v="2016-11-15T00:00:00"/>
    <s v="Standard Class"/>
    <s v="LB-16795"/>
    <x v="697"/>
    <x v="2"/>
    <s v="United States"/>
    <x v="264"/>
    <x v="2"/>
    <n v="32712"/>
    <x v="0"/>
    <s v="OFF-AP-10001058"/>
    <x v="1"/>
    <x v="9"/>
    <x v="138"/>
    <x v="3437"/>
    <x v="1"/>
    <x v="2"/>
    <n v="50.3658"/>
  </r>
  <r>
    <n v="4727"/>
    <s v="CA-2014-119151"/>
    <d v="2014-11-25T00:00:00"/>
    <d v="2014-11-29T00:00:00"/>
    <s v="Second Class"/>
    <s v="MP-18175"/>
    <x v="486"/>
    <x v="2"/>
    <s v="United States"/>
    <x v="20"/>
    <x v="15"/>
    <n v="10009"/>
    <x v="3"/>
    <s v="OFF-ST-10003470"/>
    <x v="1"/>
    <x v="4"/>
    <x v="1348"/>
    <x v="2068"/>
    <x v="4"/>
    <x v="0"/>
    <n v="55.896000000000001"/>
  </r>
  <r>
    <n v="4728"/>
    <s v="CA-2014-119151"/>
    <d v="2014-11-25T00:00:00"/>
    <d v="2014-11-29T00:00:00"/>
    <s v="Second Class"/>
    <s v="MP-18175"/>
    <x v="486"/>
    <x v="2"/>
    <s v="United States"/>
    <x v="20"/>
    <x v="15"/>
    <n v="10009"/>
    <x v="3"/>
    <s v="FUR-BO-10003159"/>
    <x v="0"/>
    <x v="0"/>
    <x v="1109"/>
    <x v="3438"/>
    <x v="1"/>
    <x v="2"/>
    <n v="-37.943399999999997"/>
  </r>
  <r>
    <n v="4729"/>
    <s v="CA-2014-123323"/>
    <d v="2014-11-07T00:00:00"/>
    <d v="2014-11-12T00:00:00"/>
    <s v="Standard Class"/>
    <s v="LH-16900"/>
    <x v="23"/>
    <x v="0"/>
    <s v="United States"/>
    <x v="8"/>
    <x v="1"/>
    <n v="94110"/>
    <x v="1"/>
    <s v="OFF-BI-10003684"/>
    <x v="1"/>
    <x v="8"/>
    <x v="714"/>
    <x v="3439"/>
    <x v="3"/>
    <x v="2"/>
    <n v="46.179000000000002"/>
  </r>
  <r>
    <n v="4730"/>
    <s v="CA-2016-124681"/>
    <d v="2016-07-18T00:00:00"/>
    <d v="2016-07-23T00:00:00"/>
    <s v="Second Class"/>
    <s v="SV-20935"/>
    <x v="603"/>
    <x v="0"/>
    <s v="United States"/>
    <x v="61"/>
    <x v="5"/>
    <n v="75217"/>
    <x v="2"/>
    <s v="TEC-AC-10000487"/>
    <x v="2"/>
    <x v="11"/>
    <x v="1682"/>
    <x v="3440"/>
    <x v="1"/>
    <x v="2"/>
    <n v="3.3098999999999998"/>
  </r>
  <r>
    <n v="4731"/>
    <s v="US-2015-103996"/>
    <d v="2015-03-29T00:00:00"/>
    <d v="2015-03-31T00:00:00"/>
    <s v="Second Class"/>
    <s v="RB-19435"/>
    <x v="579"/>
    <x v="0"/>
    <s v="United States"/>
    <x v="70"/>
    <x v="1"/>
    <n v="92105"/>
    <x v="1"/>
    <s v="OFF-PA-10001736"/>
    <x v="1"/>
    <x v="10"/>
    <x v="130"/>
    <x v="3441"/>
    <x v="5"/>
    <x v="0"/>
    <n v="99.940799999999996"/>
  </r>
  <r>
    <n v="4732"/>
    <s v="US-2015-103996"/>
    <d v="2015-03-29T00:00:00"/>
    <d v="2015-03-31T00:00:00"/>
    <s v="Second Class"/>
    <s v="RB-19435"/>
    <x v="579"/>
    <x v="0"/>
    <s v="United States"/>
    <x v="70"/>
    <x v="1"/>
    <n v="92105"/>
    <x v="1"/>
    <s v="OFF-PA-10001609"/>
    <x v="1"/>
    <x v="10"/>
    <x v="1116"/>
    <x v="3442"/>
    <x v="1"/>
    <x v="0"/>
    <n v="4.5401999999999996"/>
  </r>
  <r>
    <n v="4733"/>
    <s v="US-2015-103996"/>
    <d v="2015-03-29T00:00:00"/>
    <d v="2015-03-31T00:00:00"/>
    <s v="Second Class"/>
    <s v="RB-19435"/>
    <x v="579"/>
    <x v="0"/>
    <s v="United States"/>
    <x v="70"/>
    <x v="1"/>
    <n v="92105"/>
    <x v="1"/>
    <s v="TEC-AC-10003116"/>
    <x v="2"/>
    <x v="11"/>
    <x v="929"/>
    <x v="3443"/>
    <x v="1"/>
    <x v="0"/>
    <n v="20.767499999999998"/>
  </r>
  <r>
    <n v="4734"/>
    <s v="US-2015-103996"/>
    <d v="2015-03-29T00:00:00"/>
    <d v="2015-03-31T00:00:00"/>
    <s v="Second Class"/>
    <s v="RB-19435"/>
    <x v="579"/>
    <x v="0"/>
    <s v="United States"/>
    <x v="70"/>
    <x v="1"/>
    <n v="92105"/>
    <x v="1"/>
    <s v="FUR-FU-10004586"/>
    <x v="0"/>
    <x v="5"/>
    <x v="1482"/>
    <x v="544"/>
    <x v="1"/>
    <x v="0"/>
    <n v="9.5616000000000003"/>
  </r>
  <r>
    <n v="4735"/>
    <s v="CA-2016-120530"/>
    <d v="2016-04-07T00:00:00"/>
    <d v="2016-04-12T00:00:00"/>
    <s v="Standard Class"/>
    <s v="Dl-13600"/>
    <x v="114"/>
    <x v="1"/>
    <s v="United States"/>
    <x v="20"/>
    <x v="15"/>
    <n v="10035"/>
    <x v="3"/>
    <s v="FUR-CH-10000454"/>
    <x v="0"/>
    <x v="1"/>
    <x v="1"/>
    <x v="3444"/>
    <x v="1"/>
    <x v="9"/>
    <n v="146.38800000000001"/>
  </r>
  <r>
    <n v="4736"/>
    <s v="CA-2015-155054"/>
    <d v="2015-06-13T00:00:00"/>
    <d v="2015-06-19T00:00:00"/>
    <s v="Standard Class"/>
    <s v="PS-19045"/>
    <x v="390"/>
    <x v="2"/>
    <s v="United States"/>
    <x v="412"/>
    <x v="43"/>
    <n v="4240"/>
    <x v="3"/>
    <s v="OFF-BI-10004970"/>
    <x v="1"/>
    <x v="8"/>
    <x v="917"/>
    <x v="338"/>
    <x v="0"/>
    <x v="0"/>
    <n v="3.8822000000000001"/>
  </r>
  <r>
    <n v="4737"/>
    <s v="CA-2015-155054"/>
    <d v="2015-06-13T00:00:00"/>
    <d v="2015-06-19T00:00:00"/>
    <s v="Standard Class"/>
    <s v="PS-19045"/>
    <x v="390"/>
    <x v="2"/>
    <s v="United States"/>
    <x v="412"/>
    <x v="43"/>
    <n v="4240"/>
    <x v="3"/>
    <s v="OFF-BI-10002824"/>
    <x v="1"/>
    <x v="8"/>
    <x v="528"/>
    <x v="3445"/>
    <x v="0"/>
    <x v="0"/>
    <n v="13.428000000000001"/>
  </r>
  <r>
    <n v="4738"/>
    <s v="CA-2015-155054"/>
    <d v="2015-06-13T00:00:00"/>
    <d v="2015-06-19T00:00:00"/>
    <s v="Standard Class"/>
    <s v="PS-19045"/>
    <x v="390"/>
    <x v="2"/>
    <s v="United States"/>
    <x v="412"/>
    <x v="43"/>
    <n v="4240"/>
    <x v="3"/>
    <s v="TEC-AC-10003657"/>
    <x v="2"/>
    <x v="11"/>
    <x v="152"/>
    <x v="3446"/>
    <x v="0"/>
    <x v="0"/>
    <n v="14.9556"/>
  </r>
  <r>
    <n v="4739"/>
    <s v="CA-2015-105725"/>
    <d v="2015-02-18T00:00:00"/>
    <d v="2015-02-24T00:00:00"/>
    <s v="Standard Class"/>
    <s v="GT-14755"/>
    <x v="150"/>
    <x v="0"/>
    <s v="United States"/>
    <x v="85"/>
    <x v="1"/>
    <n v="90805"/>
    <x v="1"/>
    <s v="OFF-LA-10003510"/>
    <x v="1"/>
    <x v="2"/>
    <x v="580"/>
    <x v="3447"/>
    <x v="0"/>
    <x v="0"/>
    <n v="28.087599999999998"/>
  </r>
  <r>
    <n v="4740"/>
    <s v="CA-2015-105725"/>
    <d v="2015-02-18T00:00:00"/>
    <d v="2015-02-24T00:00:00"/>
    <s v="Standard Class"/>
    <s v="GT-14755"/>
    <x v="150"/>
    <x v="0"/>
    <s v="United States"/>
    <x v="85"/>
    <x v="1"/>
    <n v="90805"/>
    <x v="1"/>
    <s v="FUR-TA-10001676"/>
    <x v="0"/>
    <x v="3"/>
    <x v="966"/>
    <x v="3448"/>
    <x v="7"/>
    <x v="2"/>
    <n v="-0.88859999999999995"/>
  </r>
  <r>
    <n v="4741"/>
    <s v="CA-2017-164364"/>
    <d v="2017-11-12T00:00:00"/>
    <d v="2017-11-16T00:00:00"/>
    <s v="Standard Class"/>
    <s v="CS-12355"/>
    <x v="394"/>
    <x v="0"/>
    <s v="United States"/>
    <x v="4"/>
    <x v="4"/>
    <n v="98115"/>
    <x v="1"/>
    <s v="OFF-LA-10004853"/>
    <x v="1"/>
    <x v="2"/>
    <x v="690"/>
    <x v="739"/>
    <x v="0"/>
    <x v="0"/>
    <n v="4.5815999999999999"/>
  </r>
  <r>
    <n v="4742"/>
    <s v="CA-2017-164364"/>
    <d v="2017-11-12T00:00:00"/>
    <d v="2017-11-16T00:00:00"/>
    <s v="Standard Class"/>
    <s v="CS-12355"/>
    <x v="394"/>
    <x v="0"/>
    <s v="United States"/>
    <x v="4"/>
    <x v="4"/>
    <n v="98115"/>
    <x v="1"/>
    <s v="OFF-AR-10000315"/>
    <x v="1"/>
    <x v="6"/>
    <x v="1306"/>
    <x v="3214"/>
    <x v="1"/>
    <x v="0"/>
    <n v="2.3025000000000002"/>
  </r>
  <r>
    <n v="4743"/>
    <s v="CA-2017-164364"/>
    <d v="2017-11-12T00:00:00"/>
    <d v="2017-11-16T00:00:00"/>
    <s v="Standard Class"/>
    <s v="CS-12355"/>
    <x v="394"/>
    <x v="0"/>
    <s v="United States"/>
    <x v="4"/>
    <x v="4"/>
    <n v="98115"/>
    <x v="1"/>
    <s v="OFF-SU-10000381"/>
    <x v="1"/>
    <x v="14"/>
    <x v="660"/>
    <x v="1048"/>
    <x v="1"/>
    <x v="0"/>
    <n v="8.0997000000000003"/>
  </r>
  <r>
    <n v="4744"/>
    <s v="CA-2017-168123"/>
    <d v="2017-03-05T00:00:00"/>
    <d v="2017-03-05T00:00:00"/>
    <s v="Same Day"/>
    <s v="JD-16060"/>
    <x v="148"/>
    <x v="0"/>
    <s v="United States"/>
    <x v="30"/>
    <x v="11"/>
    <n v="55901"/>
    <x v="2"/>
    <s v="OFF-FA-10002763"/>
    <x v="1"/>
    <x v="13"/>
    <x v="1420"/>
    <x v="2263"/>
    <x v="0"/>
    <x v="0"/>
    <n v="2.528"/>
  </r>
  <r>
    <n v="4745"/>
    <s v="CA-2017-168123"/>
    <d v="2017-03-05T00:00:00"/>
    <d v="2017-03-05T00:00:00"/>
    <s v="Same Day"/>
    <s v="JD-16060"/>
    <x v="148"/>
    <x v="0"/>
    <s v="United States"/>
    <x v="30"/>
    <x v="11"/>
    <n v="55901"/>
    <x v="2"/>
    <s v="OFF-ST-10000877"/>
    <x v="1"/>
    <x v="4"/>
    <x v="1113"/>
    <x v="3449"/>
    <x v="4"/>
    <x v="0"/>
    <n v="57.501600000000003"/>
  </r>
  <r>
    <n v="4746"/>
    <s v="CA-2017-168123"/>
    <d v="2017-03-05T00:00:00"/>
    <d v="2017-03-05T00:00:00"/>
    <s v="Same Day"/>
    <s v="JD-16060"/>
    <x v="148"/>
    <x v="0"/>
    <s v="United States"/>
    <x v="30"/>
    <x v="11"/>
    <n v="55901"/>
    <x v="2"/>
    <s v="OFF-BI-10001071"/>
    <x v="1"/>
    <x v="8"/>
    <x v="669"/>
    <x v="3346"/>
    <x v="0"/>
    <x v="0"/>
    <n v="62.700400000000002"/>
  </r>
  <r>
    <n v="4747"/>
    <s v="CA-2017-168123"/>
    <d v="2017-03-05T00:00:00"/>
    <d v="2017-03-05T00:00:00"/>
    <s v="Same Day"/>
    <s v="JD-16060"/>
    <x v="148"/>
    <x v="0"/>
    <s v="United States"/>
    <x v="30"/>
    <x v="11"/>
    <n v="55901"/>
    <x v="2"/>
    <s v="OFF-BI-10001097"/>
    <x v="1"/>
    <x v="8"/>
    <x v="797"/>
    <x v="3450"/>
    <x v="1"/>
    <x v="0"/>
    <n v="9.1580999999999992"/>
  </r>
  <r>
    <n v="4748"/>
    <s v="CA-2016-120005"/>
    <d v="2016-03-03T00:00:00"/>
    <d v="2016-03-03T00:00:00"/>
    <s v="Same Day"/>
    <s v="TS-21160"/>
    <x v="378"/>
    <x v="1"/>
    <s v="United States"/>
    <x v="8"/>
    <x v="1"/>
    <n v="94110"/>
    <x v="1"/>
    <s v="OFF-SU-10004782"/>
    <x v="1"/>
    <x v="14"/>
    <x v="1557"/>
    <x v="3451"/>
    <x v="1"/>
    <x v="0"/>
    <n v="7.6050000000000004"/>
  </r>
  <r>
    <n v="4749"/>
    <s v="CA-2016-120005"/>
    <d v="2016-03-03T00:00:00"/>
    <d v="2016-03-03T00:00:00"/>
    <s v="Same Day"/>
    <s v="TS-21160"/>
    <x v="378"/>
    <x v="1"/>
    <s v="United States"/>
    <x v="8"/>
    <x v="1"/>
    <n v="94110"/>
    <x v="1"/>
    <s v="FUR-FU-10000672"/>
    <x v="0"/>
    <x v="5"/>
    <x v="1517"/>
    <x v="2629"/>
    <x v="1"/>
    <x v="0"/>
    <n v="11.995200000000001"/>
  </r>
  <r>
    <n v="4750"/>
    <s v="CA-2016-123526"/>
    <d v="2016-12-24T00:00:00"/>
    <d v="2016-12-25T00:00:00"/>
    <s v="First Class"/>
    <s v="BV-11245"/>
    <x v="296"/>
    <x v="1"/>
    <s v="United States"/>
    <x v="4"/>
    <x v="4"/>
    <n v="98103"/>
    <x v="1"/>
    <s v="OFF-PA-10002986"/>
    <x v="1"/>
    <x v="10"/>
    <x v="482"/>
    <x v="653"/>
    <x v="2"/>
    <x v="0"/>
    <n v="16.032"/>
  </r>
  <r>
    <n v="4751"/>
    <s v="CA-2016-127649"/>
    <d v="2016-10-07T00:00:00"/>
    <d v="2016-10-09T00:00:00"/>
    <s v="First Class"/>
    <s v="DL-13495"/>
    <x v="393"/>
    <x v="1"/>
    <s v="United States"/>
    <x v="258"/>
    <x v="4"/>
    <n v="99207"/>
    <x v="1"/>
    <s v="TEC-MA-10001972"/>
    <x v="2"/>
    <x v="15"/>
    <x v="1478"/>
    <x v="2471"/>
    <x v="1"/>
    <x v="2"/>
    <n v="62.82"/>
  </r>
  <r>
    <n v="4752"/>
    <s v="CA-2016-159989"/>
    <d v="2016-12-09T00:00:00"/>
    <d v="2016-12-13T00:00:00"/>
    <s v="Standard Class"/>
    <s v="EB-13870"/>
    <x v="12"/>
    <x v="0"/>
    <s v="United States"/>
    <x v="47"/>
    <x v="18"/>
    <n v="37064"/>
    <x v="0"/>
    <s v="TEC-PH-10000169"/>
    <x v="2"/>
    <x v="7"/>
    <x v="1038"/>
    <x v="1374"/>
    <x v="1"/>
    <x v="2"/>
    <n v="-9.1530000000000005"/>
  </r>
  <r>
    <n v="4753"/>
    <s v="CA-2017-103499"/>
    <d v="2017-11-20T00:00:00"/>
    <d v="2017-11-24T00:00:00"/>
    <s v="Standard Class"/>
    <s v="ES-14020"/>
    <x v="301"/>
    <x v="0"/>
    <s v="United States"/>
    <x v="25"/>
    <x v="18"/>
    <n v="38301"/>
    <x v="0"/>
    <s v="FUR-CH-10001482"/>
    <x v="0"/>
    <x v="1"/>
    <x v="541"/>
    <x v="3452"/>
    <x v="0"/>
    <x v="2"/>
    <n v="-23.5764"/>
  </r>
  <r>
    <n v="4754"/>
    <s v="US-2015-167220"/>
    <d v="2015-12-12T00:00:00"/>
    <d v="2015-12-16T00:00:00"/>
    <s v="Standard Class"/>
    <s v="JB-15925"/>
    <x v="102"/>
    <x v="0"/>
    <s v="United States"/>
    <x v="89"/>
    <x v="5"/>
    <n v="78745"/>
    <x v="2"/>
    <s v="TEC-AC-10002018"/>
    <x v="2"/>
    <x v="11"/>
    <x v="1683"/>
    <x v="4"/>
    <x v="4"/>
    <x v="2"/>
    <n v="6.4307999999999996"/>
  </r>
  <r>
    <n v="4755"/>
    <s v="CA-2017-126354"/>
    <d v="2017-02-03T00:00:00"/>
    <d v="2017-02-08T00:00:00"/>
    <s v="Standard Class"/>
    <s v="SC-20380"/>
    <x v="618"/>
    <x v="0"/>
    <s v="United States"/>
    <x v="95"/>
    <x v="2"/>
    <n v="33024"/>
    <x v="0"/>
    <s v="OFF-BI-10000301"/>
    <x v="1"/>
    <x v="8"/>
    <x v="625"/>
    <x v="2350"/>
    <x v="0"/>
    <x v="6"/>
    <n v="-2.5880000000000001"/>
  </r>
  <r>
    <n v="4756"/>
    <s v="CA-2017-126354"/>
    <d v="2017-02-03T00:00:00"/>
    <d v="2017-02-08T00:00:00"/>
    <s v="Standard Class"/>
    <s v="SC-20380"/>
    <x v="618"/>
    <x v="0"/>
    <s v="United States"/>
    <x v="95"/>
    <x v="2"/>
    <n v="33024"/>
    <x v="0"/>
    <s v="OFF-PA-10004381"/>
    <x v="1"/>
    <x v="10"/>
    <x v="1684"/>
    <x v="905"/>
    <x v="1"/>
    <x v="2"/>
    <n v="40.3536"/>
  </r>
  <r>
    <n v="4757"/>
    <s v="CA-2017-169817"/>
    <d v="2017-09-21T00:00:00"/>
    <d v="2017-09-25T00:00:00"/>
    <s v="Standard Class"/>
    <s v="EB-13870"/>
    <x v="12"/>
    <x v="0"/>
    <s v="United States"/>
    <x v="10"/>
    <x v="9"/>
    <n v="19143"/>
    <x v="3"/>
    <s v="OFF-BI-10004141"/>
    <x v="1"/>
    <x v="8"/>
    <x v="1296"/>
    <x v="3453"/>
    <x v="0"/>
    <x v="6"/>
    <n v="-1.5264"/>
  </r>
  <r>
    <n v="4758"/>
    <s v="US-2017-144582"/>
    <d v="2017-04-30T00:00:00"/>
    <d v="2017-05-05T00:00:00"/>
    <s v="Standard Class"/>
    <s v="TC-21475"/>
    <x v="679"/>
    <x v="2"/>
    <s v="United States"/>
    <x v="414"/>
    <x v="10"/>
    <n v="61832"/>
    <x v="2"/>
    <s v="OFF-BI-10001575"/>
    <x v="1"/>
    <x v="8"/>
    <x v="582"/>
    <x v="3454"/>
    <x v="3"/>
    <x v="3"/>
    <n v="-69.395200000000003"/>
  </r>
  <r>
    <n v="4759"/>
    <s v="CA-2014-121573"/>
    <d v="2014-11-03T00:00:00"/>
    <d v="2014-11-07T00:00:00"/>
    <s v="Standard Class"/>
    <s v="SG-20605"/>
    <x v="611"/>
    <x v="0"/>
    <s v="United States"/>
    <x v="20"/>
    <x v="15"/>
    <n v="10009"/>
    <x v="3"/>
    <s v="TEC-PH-10000984"/>
    <x v="2"/>
    <x v="7"/>
    <x v="470"/>
    <x v="2243"/>
    <x v="4"/>
    <x v="0"/>
    <n v="219.50880000000001"/>
  </r>
  <r>
    <n v="4760"/>
    <s v="CA-2014-121573"/>
    <d v="2014-11-03T00:00:00"/>
    <d v="2014-11-07T00:00:00"/>
    <s v="Standard Class"/>
    <s v="SG-20605"/>
    <x v="611"/>
    <x v="0"/>
    <s v="United States"/>
    <x v="20"/>
    <x v="15"/>
    <n v="10009"/>
    <x v="3"/>
    <s v="OFF-BI-10000666"/>
    <x v="1"/>
    <x v="8"/>
    <x v="989"/>
    <x v="780"/>
    <x v="0"/>
    <x v="2"/>
    <n v="18.335999999999999"/>
  </r>
  <r>
    <n v="4761"/>
    <s v="CA-2014-121573"/>
    <d v="2014-11-03T00:00:00"/>
    <d v="2014-11-07T00:00:00"/>
    <s v="Standard Class"/>
    <s v="SG-20605"/>
    <x v="611"/>
    <x v="0"/>
    <s v="United States"/>
    <x v="20"/>
    <x v="15"/>
    <n v="10009"/>
    <x v="3"/>
    <s v="OFF-BI-10003712"/>
    <x v="1"/>
    <x v="8"/>
    <x v="696"/>
    <x v="3455"/>
    <x v="0"/>
    <x v="2"/>
    <n v="2.8477999999999999"/>
  </r>
  <r>
    <n v="4762"/>
    <s v="CA-2016-117660"/>
    <d v="2016-12-30T00:00:00"/>
    <d v="2017-01-04T00:00:00"/>
    <s v="Standard Class"/>
    <s v="BM-11785"/>
    <x v="298"/>
    <x v="0"/>
    <s v="United States"/>
    <x v="38"/>
    <x v="24"/>
    <n v="43229"/>
    <x v="3"/>
    <s v="OFF-LA-10003720"/>
    <x v="1"/>
    <x v="2"/>
    <x v="1636"/>
    <x v="2144"/>
    <x v="0"/>
    <x v="2"/>
    <n v="1.9925999999999999"/>
  </r>
  <r>
    <n v="4763"/>
    <s v="CA-2016-117660"/>
    <d v="2016-12-30T00:00:00"/>
    <d v="2017-01-04T00:00:00"/>
    <s v="Standard Class"/>
    <s v="BM-11785"/>
    <x v="298"/>
    <x v="0"/>
    <s v="United States"/>
    <x v="38"/>
    <x v="24"/>
    <n v="43229"/>
    <x v="3"/>
    <s v="OFF-SU-10001664"/>
    <x v="1"/>
    <x v="14"/>
    <x v="1241"/>
    <x v="3456"/>
    <x v="0"/>
    <x v="2"/>
    <n v="1.0284"/>
  </r>
  <r>
    <n v="4764"/>
    <s v="CA-2014-112851"/>
    <d v="2014-09-17T00:00:00"/>
    <d v="2014-09-21T00:00:00"/>
    <s v="Standard Class"/>
    <s v="NR-18550"/>
    <x v="749"/>
    <x v="0"/>
    <s v="United States"/>
    <x v="374"/>
    <x v="1"/>
    <n v="91911"/>
    <x v="1"/>
    <s v="OFF-EN-10001453"/>
    <x v="1"/>
    <x v="12"/>
    <x v="1685"/>
    <x v="1091"/>
    <x v="1"/>
    <x v="0"/>
    <n v="85.981800000000007"/>
  </r>
  <r>
    <n v="4765"/>
    <s v="CA-2017-123701"/>
    <d v="2017-11-24T00:00:00"/>
    <d v="2017-11-27T00:00:00"/>
    <s v="First Class"/>
    <s v="PG-18820"/>
    <x v="310"/>
    <x v="0"/>
    <s v="United States"/>
    <x v="8"/>
    <x v="1"/>
    <n v="94110"/>
    <x v="1"/>
    <s v="OFF-AR-10001860"/>
    <x v="1"/>
    <x v="6"/>
    <x v="916"/>
    <x v="3457"/>
    <x v="4"/>
    <x v="0"/>
    <n v="9.9936000000000007"/>
  </r>
  <r>
    <n v="4766"/>
    <s v="CA-2015-118227"/>
    <d v="2015-04-24T00:00:00"/>
    <d v="2015-04-28T00:00:00"/>
    <s v="Standard Class"/>
    <s v="DB-13270"/>
    <x v="489"/>
    <x v="2"/>
    <s v="United States"/>
    <x v="20"/>
    <x v="15"/>
    <n v="10009"/>
    <x v="3"/>
    <s v="OFF-AR-10001044"/>
    <x v="1"/>
    <x v="6"/>
    <x v="1051"/>
    <x v="2416"/>
    <x v="7"/>
    <x v="0"/>
    <n v="7.5370999999999997"/>
  </r>
  <r>
    <n v="4767"/>
    <s v="CA-2015-123155"/>
    <d v="2015-03-09T00:00:00"/>
    <d v="2015-03-12T00:00:00"/>
    <s v="First Class"/>
    <s v="NS-18640"/>
    <x v="374"/>
    <x v="1"/>
    <s v="United States"/>
    <x v="52"/>
    <x v="5"/>
    <n v="78207"/>
    <x v="2"/>
    <s v="TEC-AC-10002473"/>
    <x v="2"/>
    <x v="11"/>
    <x v="720"/>
    <x v="3458"/>
    <x v="2"/>
    <x v="2"/>
    <n v="29.798999999999999"/>
  </r>
  <r>
    <n v="4768"/>
    <s v="CA-2015-123155"/>
    <d v="2015-03-09T00:00:00"/>
    <d v="2015-03-12T00:00:00"/>
    <s v="First Class"/>
    <s v="NS-18640"/>
    <x v="374"/>
    <x v="1"/>
    <s v="United States"/>
    <x v="52"/>
    <x v="5"/>
    <n v="78207"/>
    <x v="2"/>
    <s v="TEC-PH-10001809"/>
    <x v="2"/>
    <x v="7"/>
    <x v="1173"/>
    <x v="3459"/>
    <x v="1"/>
    <x v="2"/>
    <n v="22.4925"/>
  </r>
  <r>
    <n v="4769"/>
    <s v="CA-2017-158883"/>
    <d v="2017-06-02T00:00:00"/>
    <d v="2017-06-03T00:00:00"/>
    <s v="Same Day"/>
    <s v="CS-11860"/>
    <x v="750"/>
    <x v="0"/>
    <s v="United States"/>
    <x v="108"/>
    <x v="3"/>
    <n v="28540"/>
    <x v="0"/>
    <s v="OFF-PA-10004733"/>
    <x v="1"/>
    <x v="10"/>
    <x v="1580"/>
    <x v="863"/>
    <x v="4"/>
    <x v="2"/>
    <n v="9.1872000000000007"/>
  </r>
  <r>
    <n v="4770"/>
    <s v="US-2016-114888"/>
    <d v="2016-09-19T00:00:00"/>
    <d v="2016-09-24T00:00:00"/>
    <s v="Second Class"/>
    <s v="CC-12430"/>
    <x v="254"/>
    <x v="2"/>
    <s v="United States"/>
    <x v="8"/>
    <x v="1"/>
    <n v="94109"/>
    <x v="1"/>
    <s v="OFF-BI-10003355"/>
    <x v="1"/>
    <x v="8"/>
    <x v="591"/>
    <x v="1627"/>
    <x v="1"/>
    <x v="2"/>
    <n v="4.1832000000000003"/>
  </r>
  <r>
    <n v="4771"/>
    <s v="US-2016-114888"/>
    <d v="2016-09-19T00:00:00"/>
    <d v="2016-09-24T00:00:00"/>
    <s v="Second Class"/>
    <s v="CC-12430"/>
    <x v="254"/>
    <x v="2"/>
    <s v="United States"/>
    <x v="8"/>
    <x v="1"/>
    <n v="94109"/>
    <x v="1"/>
    <s v="OFF-SU-10001212"/>
    <x v="1"/>
    <x v="14"/>
    <x v="1686"/>
    <x v="869"/>
    <x v="1"/>
    <x v="0"/>
    <n v="1.8720000000000001"/>
  </r>
  <r>
    <n v="4772"/>
    <s v="US-2014-167262"/>
    <d v="2014-10-31T00:00:00"/>
    <d v="2014-11-03T00:00:00"/>
    <s v="Second Class"/>
    <s v="AC-10450"/>
    <x v="549"/>
    <x v="0"/>
    <s v="United States"/>
    <x v="418"/>
    <x v="16"/>
    <n v="85323"/>
    <x v="1"/>
    <s v="TEC-PH-10000486"/>
    <x v="2"/>
    <x v="7"/>
    <x v="39"/>
    <x v="3460"/>
    <x v="8"/>
    <x v="2"/>
    <n v="83.512799999999999"/>
  </r>
  <r>
    <n v="4773"/>
    <s v="CA-2017-119746"/>
    <d v="2017-11-23T00:00:00"/>
    <d v="2017-11-27T00:00:00"/>
    <s v="Standard Class"/>
    <s v="CM-12385"/>
    <x v="200"/>
    <x v="0"/>
    <s v="United States"/>
    <x v="22"/>
    <x v="10"/>
    <n v="60610"/>
    <x v="2"/>
    <s v="FUR-FU-10004909"/>
    <x v="0"/>
    <x v="5"/>
    <x v="1357"/>
    <x v="3461"/>
    <x v="7"/>
    <x v="7"/>
    <n v="-4.04"/>
  </r>
  <r>
    <n v="4774"/>
    <s v="CA-2017-119746"/>
    <d v="2017-11-23T00:00:00"/>
    <d v="2017-11-27T00:00:00"/>
    <s v="Standard Class"/>
    <s v="CM-12385"/>
    <x v="200"/>
    <x v="0"/>
    <s v="United States"/>
    <x v="22"/>
    <x v="10"/>
    <n v="60610"/>
    <x v="2"/>
    <s v="OFF-LA-10001613"/>
    <x v="1"/>
    <x v="2"/>
    <x v="743"/>
    <x v="132"/>
    <x v="2"/>
    <x v="2"/>
    <n v="4.1760000000000002"/>
  </r>
  <r>
    <n v="4775"/>
    <s v="CA-2017-119746"/>
    <d v="2017-11-23T00:00:00"/>
    <d v="2017-11-27T00:00:00"/>
    <s v="Standard Class"/>
    <s v="CM-12385"/>
    <x v="200"/>
    <x v="0"/>
    <s v="United States"/>
    <x v="22"/>
    <x v="10"/>
    <n v="60610"/>
    <x v="2"/>
    <s v="TEC-PH-10004447"/>
    <x v="2"/>
    <x v="7"/>
    <x v="866"/>
    <x v="2643"/>
    <x v="0"/>
    <x v="2"/>
    <n v="16.678799999999999"/>
  </r>
  <r>
    <n v="4776"/>
    <s v="CA-2017-108091"/>
    <d v="2017-11-16T00:00:00"/>
    <d v="2017-11-21T00:00:00"/>
    <s v="Standard Class"/>
    <s v="EK-13795"/>
    <x v="735"/>
    <x v="2"/>
    <s v="United States"/>
    <x v="194"/>
    <x v="1"/>
    <n v="92025"/>
    <x v="1"/>
    <s v="OFF-AR-10000255"/>
    <x v="1"/>
    <x v="6"/>
    <x v="807"/>
    <x v="368"/>
    <x v="4"/>
    <x v="0"/>
    <n v="6.0735999999999999"/>
  </r>
  <r>
    <n v="4777"/>
    <s v="CA-2016-101630"/>
    <d v="2016-02-19T00:00:00"/>
    <d v="2016-02-23T00:00:00"/>
    <s v="Second Class"/>
    <s v="CK-12760"/>
    <x v="316"/>
    <x v="1"/>
    <s v="United States"/>
    <x v="85"/>
    <x v="15"/>
    <n v="11561"/>
    <x v="3"/>
    <s v="OFF-LA-10004425"/>
    <x v="1"/>
    <x v="2"/>
    <x v="859"/>
    <x v="1298"/>
    <x v="1"/>
    <x v="0"/>
    <n v="4.0749000000000004"/>
  </r>
  <r>
    <n v="4778"/>
    <s v="CA-2016-101630"/>
    <d v="2016-02-19T00:00:00"/>
    <d v="2016-02-23T00:00:00"/>
    <s v="Second Class"/>
    <s v="CK-12760"/>
    <x v="316"/>
    <x v="1"/>
    <s v="United States"/>
    <x v="85"/>
    <x v="15"/>
    <n v="11561"/>
    <x v="3"/>
    <s v="OFF-SU-10001664"/>
    <x v="1"/>
    <x v="14"/>
    <x v="1241"/>
    <x v="3462"/>
    <x v="1"/>
    <x v="0"/>
    <n v="6.6845999999999997"/>
  </r>
  <r>
    <n v="4779"/>
    <s v="CA-2017-132346"/>
    <d v="2017-11-07T00:00:00"/>
    <d v="2017-11-11T00:00:00"/>
    <s v="Standard Class"/>
    <s v="PK-19075"/>
    <x v="7"/>
    <x v="0"/>
    <s v="United States"/>
    <x v="46"/>
    <x v="13"/>
    <n v="19711"/>
    <x v="3"/>
    <s v="OFF-AP-10000696"/>
    <x v="1"/>
    <x v="9"/>
    <x v="336"/>
    <x v="3463"/>
    <x v="3"/>
    <x v="0"/>
    <n v="33.310200000000002"/>
  </r>
  <r>
    <n v="4780"/>
    <s v="CA-2014-150301"/>
    <d v="2014-07-08T00:00:00"/>
    <d v="2014-07-10T00:00:00"/>
    <s v="First Class"/>
    <s v="MH-18025"/>
    <x v="659"/>
    <x v="0"/>
    <s v="United States"/>
    <x v="198"/>
    <x v="15"/>
    <n v="14215"/>
    <x v="3"/>
    <s v="FUR-CH-10002647"/>
    <x v="0"/>
    <x v="1"/>
    <x v="475"/>
    <x v="3464"/>
    <x v="7"/>
    <x v="9"/>
    <n v="10.647"/>
  </r>
  <r>
    <n v="4781"/>
    <s v="CA-2014-159310"/>
    <d v="2014-11-07T00:00:00"/>
    <d v="2014-11-12T00:00:00"/>
    <s v="Standard Class"/>
    <s v="SC-20725"/>
    <x v="56"/>
    <x v="0"/>
    <s v="United States"/>
    <x v="12"/>
    <x v="5"/>
    <n v="77070"/>
    <x v="2"/>
    <s v="FUR-CH-10002758"/>
    <x v="0"/>
    <x v="1"/>
    <x v="1411"/>
    <x v="3465"/>
    <x v="4"/>
    <x v="4"/>
    <n v="0"/>
  </r>
  <r>
    <n v="4782"/>
    <s v="CA-2014-159310"/>
    <d v="2014-11-07T00:00:00"/>
    <d v="2014-11-12T00:00:00"/>
    <s v="Standard Class"/>
    <s v="SC-20725"/>
    <x v="56"/>
    <x v="0"/>
    <s v="United States"/>
    <x v="12"/>
    <x v="5"/>
    <n v="77070"/>
    <x v="2"/>
    <s v="OFF-BI-10000201"/>
    <x v="1"/>
    <x v="8"/>
    <x v="1687"/>
    <x v="3466"/>
    <x v="1"/>
    <x v="3"/>
    <n v="-2.214"/>
  </r>
  <r>
    <n v="4783"/>
    <s v="CA-2014-159310"/>
    <d v="2014-11-07T00:00:00"/>
    <d v="2014-11-12T00:00:00"/>
    <s v="Standard Class"/>
    <s v="SC-20725"/>
    <x v="56"/>
    <x v="0"/>
    <s v="United States"/>
    <x v="12"/>
    <x v="5"/>
    <n v="77070"/>
    <x v="2"/>
    <s v="OFF-SU-10004115"/>
    <x v="1"/>
    <x v="14"/>
    <x v="515"/>
    <x v="3467"/>
    <x v="3"/>
    <x v="2"/>
    <n v="3.5623"/>
  </r>
  <r>
    <n v="4784"/>
    <s v="US-2017-147984"/>
    <d v="2017-01-28T00:00:00"/>
    <d v="2017-02-01T00:00:00"/>
    <s v="Standard Class"/>
    <s v="GB-14575"/>
    <x v="673"/>
    <x v="0"/>
    <s v="United States"/>
    <x v="391"/>
    <x v="41"/>
    <n v="67212"/>
    <x v="2"/>
    <s v="OFF-PA-10000806"/>
    <x v="1"/>
    <x v="10"/>
    <x v="957"/>
    <x v="999"/>
    <x v="2"/>
    <x v="0"/>
    <n v="137.15100000000001"/>
  </r>
  <r>
    <n v="4785"/>
    <s v="CA-2015-104346"/>
    <d v="2015-12-11T00:00:00"/>
    <d v="2015-12-16T00:00:00"/>
    <s v="Standard Class"/>
    <s v="IM-15070"/>
    <x v="5"/>
    <x v="0"/>
    <s v="United States"/>
    <x v="77"/>
    <x v="22"/>
    <n v="80906"/>
    <x v="1"/>
    <s v="OFF-AR-10001473"/>
    <x v="1"/>
    <x v="6"/>
    <x v="1341"/>
    <x v="1317"/>
    <x v="2"/>
    <x v="2"/>
    <n v="1.1479999999999999"/>
  </r>
  <r>
    <n v="4786"/>
    <s v="CA-2015-104346"/>
    <d v="2015-12-11T00:00:00"/>
    <d v="2015-12-16T00:00:00"/>
    <s v="Standard Class"/>
    <s v="IM-15070"/>
    <x v="5"/>
    <x v="0"/>
    <s v="United States"/>
    <x v="77"/>
    <x v="22"/>
    <n v="80906"/>
    <x v="1"/>
    <s v="FUR-BO-10003450"/>
    <x v="0"/>
    <x v="0"/>
    <x v="1353"/>
    <x v="3468"/>
    <x v="4"/>
    <x v="6"/>
    <n v="-143.79040000000001"/>
  </r>
  <r>
    <n v="4787"/>
    <s v="CA-2015-104346"/>
    <d v="2015-12-11T00:00:00"/>
    <d v="2015-12-16T00:00:00"/>
    <s v="Standard Class"/>
    <s v="IM-15070"/>
    <x v="5"/>
    <x v="0"/>
    <s v="United States"/>
    <x v="77"/>
    <x v="22"/>
    <n v="80906"/>
    <x v="1"/>
    <s v="OFF-AR-10001545"/>
    <x v="1"/>
    <x v="6"/>
    <x v="820"/>
    <x v="1700"/>
    <x v="1"/>
    <x v="2"/>
    <n v="0.47520000000000001"/>
  </r>
  <r>
    <n v="4788"/>
    <s v="CA-2015-104346"/>
    <d v="2015-12-11T00:00:00"/>
    <d v="2015-12-16T00:00:00"/>
    <s v="Standard Class"/>
    <s v="IM-15070"/>
    <x v="5"/>
    <x v="0"/>
    <s v="United States"/>
    <x v="77"/>
    <x v="22"/>
    <n v="80906"/>
    <x v="1"/>
    <s v="TEC-AC-10004396"/>
    <x v="2"/>
    <x v="11"/>
    <x v="1688"/>
    <x v="3469"/>
    <x v="4"/>
    <x v="2"/>
    <n v="-6.5339999999999998"/>
  </r>
  <r>
    <n v="4789"/>
    <s v="CA-2015-104346"/>
    <d v="2015-12-11T00:00:00"/>
    <d v="2015-12-16T00:00:00"/>
    <s v="Standard Class"/>
    <s v="IM-15070"/>
    <x v="5"/>
    <x v="0"/>
    <s v="United States"/>
    <x v="77"/>
    <x v="22"/>
    <n v="80906"/>
    <x v="1"/>
    <s v="FUR-FU-10002456"/>
    <x v="0"/>
    <x v="5"/>
    <x v="1018"/>
    <x v="3470"/>
    <x v="6"/>
    <x v="2"/>
    <n v="15.069599999999999"/>
  </r>
  <r>
    <n v="4790"/>
    <s v="CA-2015-104346"/>
    <d v="2015-12-11T00:00:00"/>
    <d v="2015-12-16T00:00:00"/>
    <s v="Standard Class"/>
    <s v="IM-15070"/>
    <x v="5"/>
    <x v="0"/>
    <s v="United States"/>
    <x v="77"/>
    <x v="22"/>
    <n v="80906"/>
    <x v="1"/>
    <s v="FUR-FU-10001473"/>
    <x v="0"/>
    <x v="5"/>
    <x v="993"/>
    <x v="3471"/>
    <x v="2"/>
    <x v="2"/>
    <n v="10.984"/>
  </r>
  <r>
    <n v="4791"/>
    <s v="CA-2015-104346"/>
    <d v="2015-12-11T00:00:00"/>
    <d v="2015-12-16T00:00:00"/>
    <s v="Standard Class"/>
    <s v="IM-15070"/>
    <x v="5"/>
    <x v="0"/>
    <s v="United States"/>
    <x v="77"/>
    <x v="22"/>
    <n v="80906"/>
    <x v="1"/>
    <s v="FUR-TA-10000849"/>
    <x v="0"/>
    <x v="3"/>
    <x v="1327"/>
    <x v="3472"/>
    <x v="2"/>
    <x v="5"/>
    <n v="-248.166"/>
  </r>
  <r>
    <n v="4792"/>
    <s v="CA-2015-104346"/>
    <d v="2015-12-11T00:00:00"/>
    <d v="2015-12-16T00:00:00"/>
    <s v="Standard Class"/>
    <s v="IM-15070"/>
    <x v="5"/>
    <x v="0"/>
    <s v="United States"/>
    <x v="77"/>
    <x v="22"/>
    <n v="80906"/>
    <x v="1"/>
    <s v="OFF-PA-10001166"/>
    <x v="1"/>
    <x v="10"/>
    <x v="1689"/>
    <x v="629"/>
    <x v="1"/>
    <x v="2"/>
    <n v="28.706399999999999"/>
  </r>
  <r>
    <n v="4793"/>
    <s v="CA-2015-104346"/>
    <d v="2015-12-11T00:00:00"/>
    <d v="2015-12-16T00:00:00"/>
    <s v="Standard Class"/>
    <s v="IM-15070"/>
    <x v="5"/>
    <x v="0"/>
    <s v="United States"/>
    <x v="77"/>
    <x v="22"/>
    <n v="80906"/>
    <x v="1"/>
    <s v="OFF-PA-10003256"/>
    <x v="1"/>
    <x v="10"/>
    <x v="96"/>
    <x v="3473"/>
    <x v="1"/>
    <x v="2"/>
    <n v="9.6936"/>
  </r>
  <r>
    <n v="4794"/>
    <s v="US-2015-141684"/>
    <d v="2015-06-29T00:00:00"/>
    <d v="2015-07-04T00:00:00"/>
    <s v="Standard Class"/>
    <s v="MM-18055"/>
    <x v="514"/>
    <x v="0"/>
    <s v="United States"/>
    <x v="20"/>
    <x v="15"/>
    <n v="10011"/>
    <x v="3"/>
    <s v="OFF-PA-10002870"/>
    <x v="1"/>
    <x v="10"/>
    <x v="902"/>
    <x v="1589"/>
    <x v="4"/>
    <x v="0"/>
    <n v="11.231999999999999"/>
  </r>
  <r>
    <n v="4795"/>
    <s v="CA-2015-144722"/>
    <d v="2015-03-16T00:00:00"/>
    <d v="2015-03-23T00:00:00"/>
    <s v="Standard Class"/>
    <s v="MF-18250"/>
    <x v="751"/>
    <x v="1"/>
    <s v="United States"/>
    <x v="1"/>
    <x v="1"/>
    <n v="90036"/>
    <x v="1"/>
    <s v="FUR-FU-10001215"/>
    <x v="0"/>
    <x v="5"/>
    <x v="1609"/>
    <x v="3474"/>
    <x v="7"/>
    <x v="0"/>
    <n v="18.114599999999999"/>
  </r>
  <r>
    <n v="4796"/>
    <s v="CA-2015-120516"/>
    <d v="2015-08-13T00:00:00"/>
    <d v="2015-08-17T00:00:00"/>
    <s v="Standard Class"/>
    <s v="CK-12595"/>
    <x v="242"/>
    <x v="0"/>
    <s v="United States"/>
    <x v="419"/>
    <x v="32"/>
    <n v="30062"/>
    <x v="0"/>
    <s v="OFF-BI-10004187"/>
    <x v="1"/>
    <x v="8"/>
    <x v="620"/>
    <x v="713"/>
    <x v="1"/>
    <x v="0"/>
    <n v="2.7071999999999998"/>
  </r>
  <r>
    <n v="4797"/>
    <s v="US-2016-148901"/>
    <d v="2016-05-14T00:00:00"/>
    <d v="2016-05-19T00:00:00"/>
    <s v="Standard Class"/>
    <s v="MK-17905"/>
    <x v="149"/>
    <x v="1"/>
    <s v="United States"/>
    <x v="108"/>
    <x v="2"/>
    <n v="32216"/>
    <x v="0"/>
    <s v="OFF-BI-10001718"/>
    <x v="1"/>
    <x v="8"/>
    <x v="1225"/>
    <x v="3475"/>
    <x v="1"/>
    <x v="6"/>
    <n v="-44.1462"/>
  </r>
  <r>
    <n v="4798"/>
    <s v="US-2016-148901"/>
    <d v="2016-05-14T00:00:00"/>
    <d v="2016-05-19T00:00:00"/>
    <s v="Standard Class"/>
    <s v="MK-17905"/>
    <x v="149"/>
    <x v="1"/>
    <s v="United States"/>
    <x v="108"/>
    <x v="2"/>
    <n v="32216"/>
    <x v="0"/>
    <s v="OFF-PA-10004983"/>
    <x v="1"/>
    <x v="10"/>
    <x v="1332"/>
    <x v="276"/>
    <x v="5"/>
    <x v="2"/>
    <n v="10.8864"/>
  </r>
  <r>
    <n v="4799"/>
    <s v="US-2016-148901"/>
    <d v="2016-05-14T00:00:00"/>
    <d v="2016-05-19T00:00:00"/>
    <s v="Standard Class"/>
    <s v="MK-17905"/>
    <x v="149"/>
    <x v="1"/>
    <s v="United States"/>
    <x v="108"/>
    <x v="2"/>
    <n v="32216"/>
    <x v="0"/>
    <s v="FUR-FU-10002396"/>
    <x v="0"/>
    <x v="5"/>
    <x v="1590"/>
    <x v="3476"/>
    <x v="1"/>
    <x v="2"/>
    <n v="8.3027999999999995"/>
  </r>
  <r>
    <n v="4800"/>
    <s v="US-2016-148901"/>
    <d v="2016-05-14T00:00:00"/>
    <d v="2016-05-19T00:00:00"/>
    <s v="Standard Class"/>
    <s v="MK-17905"/>
    <x v="149"/>
    <x v="1"/>
    <s v="United States"/>
    <x v="108"/>
    <x v="2"/>
    <n v="32216"/>
    <x v="0"/>
    <s v="TEC-PH-10003988"/>
    <x v="2"/>
    <x v="7"/>
    <x v="47"/>
    <x v="3477"/>
    <x v="2"/>
    <x v="2"/>
    <n v="4.3600000000000003"/>
  </r>
  <r>
    <n v="4801"/>
    <s v="US-2016-148901"/>
    <d v="2016-05-14T00:00:00"/>
    <d v="2016-05-19T00:00:00"/>
    <s v="Standard Class"/>
    <s v="MK-17905"/>
    <x v="149"/>
    <x v="1"/>
    <s v="United States"/>
    <x v="108"/>
    <x v="2"/>
    <n v="32216"/>
    <x v="0"/>
    <s v="OFF-AR-10002467"/>
    <x v="1"/>
    <x v="6"/>
    <x v="1690"/>
    <x v="408"/>
    <x v="0"/>
    <x v="2"/>
    <n v="0.41720000000000002"/>
  </r>
  <r>
    <n v="4802"/>
    <s v="US-2016-148901"/>
    <d v="2016-05-14T00:00:00"/>
    <d v="2016-05-19T00:00:00"/>
    <s v="Standard Class"/>
    <s v="MK-17905"/>
    <x v="149"/>
    <x v="1"/>
    <s v="United States"/>
    <x v="108"/>
    <x v="2"/>
    <n v="32216"/>
    <x v="0"/>
    <s v="OFF-BI-10004002"/>
    <x v="1"/>
    <x v="8"/>
    <x v="154"/>
    <x v="3478"/>
    <x v="0"/>
    <x v="6"/>
    <n v="-7.6120000000000001"/>
  </r>
  <r>
    <n v="4803"/>
    <s v="US-2016-148901"/>
    <d v="2016-05-14T00:00:00"/>
    <d v="2016-05-19T00:00:00"/>
    <s v="Standard Class"/>
    <s v="MK-17905"/>
    <x v="149"/>
    <x v="1"/>
    <s v="United States"/>
    <x v="108"/>
    <x v="2"/>
    <n v="32216"/>
    <x v="0"/>
    <s v="OFF-BI-10002309"/>
    <x v="1"/>
    <x v="8"/>
    <x v="78"/>
    <x v="2513"/>
    <x v="8"/>
    <x v="6"/>
    <n v="-9.8208000000000002"/>
  </r>
  <r>
    <n v="4804"/>
    <s v="CA-2017-136364"/>
    <d v="2017-07-13T00:00:00"/>
    <d v="2017-07-17T00:00:00"/>
    <s v="Second Class"/>
    <s v="MH-17455"/>
    <x v="708"/>
    <x v="0"/>
    <s v="United States"/>
    <x v="10"/>
    <x v="9"/>
    <n v="19140"/>
    <x v="3"/>
    <s v="TEC-PH-10003885"/>
    <x v="2"/>
    <x v="7"/>
    <x v="780"/>
    <x v="3479"/>
    <x v="7"/>
    <x v="10"/>
    <n v="-7.2588999999999997"/>
  </r>
  <r>
    <n v="4805"/>
    <s v="CA-2017-136364"/>
    <d v="2017-07-13T00:00:00"/>
    <d v="2017-07-17T00:00:00"/>
    <s v="Second Class"/>
    <s v="MH-17455"/>
    <x v="708"/>
    <x v="0"/>
    <s v="United States"/>
    <x v="10"/>
    <x v="9"/>
    <n v="19140"/>
    <x v="3"/>
    <s v="FUR-FU-10002501"/>
    <x v="0"/>
    <x v="5"/>
    <x v="1293"/>
    <x v="3480"/>
    <x v="6"/>
    <x v="2"/>
    <n v="19.339200000000002"/>
  </r>
  <r>
    <n v="4806"/>
    <s v="CA-2015-137708"/>
    <d v="2015-11-22T00:00:00"/>
    <d v="2015-11-25T00:00:00"/>
    <s v="Second Class"/>
    <s v="NG-18430"/>
    <x v="159"/>
    <x v="0"/>
    <s v="United States"/>
    <x v="1"/>
    <x v="1"/>
    <n v="90008"/>
    <x v="1"/>
    <s v="OFF-PA-10000176"/>
    <x v="1"/>
    <x v="10"/>
    <x v="640"/>
    <x v="2428"/>
    <x v="0"/>
    <x v="0"/>
    <n v="18.211200000000002"/>
  </r>
  <r>
    <n v="4807"/>
    <s v="CA-2015-137708"/>
    <d v="2015-11-22T00:00:00"/>
    <d v="2015-11-25T00:00:00"/>
    <s v="Second Class"/>
    <s v="NG-18430"/>
    <x v="159"/>
    <x v="0"/>
    <s v="United States"/>
    <x v="1"/>
    <x v="1"/>
    <n v="90008"/>
    <x v="1"/>
    <s v="OFF-PA-10000327"/>
    <x v="1"/>
    <x v="10"/>
    <x v="1437"/>
    <x v="3481"/>
    <x v="12"/>
    <x v="0"/>
    <n v="19.260000000000002"/>
  </r>
  <r>
    <n v="4808"/>
    <s v="CA-2015-137708"/>
    <d v="2015-11-22T00:00:00"/>
    <d v="2015-11-25T00:00:00"/>
    <s v="Second Class"/>
    <s v="NG-18430"/>
    <x v="159"/>
    <x v="0"/>
    <s v="United States"/>
    <x v="1"/>
    <x v="1"/>
    <n v="90008"/>
    <x v="1"/>
    <s v="OFF-ST-10004634"/>
    <x v="1"/>
    <x v="4"/>
    <x v="602"/>
    <x v="683"/>
    <x v="1"/>
    <x v="0"/>
    <n v="10.089"/>
  </r>
  <r>
    <n v="4809"/>
    <s v="CA-2014-149055"/>
    <d v="2014-11-23T00:00:00"/>
    <d v="2014-11-28T00:00:00"/>
    <s v="Standard Class"/>
    <s v="PB-19210"/>
    <x v="536"/>
    <x v="1"/>
    <s v="United States"/>
    <x v="10"/>
    <x v="9"/>
    <n v="19134"/>
    <x v="3"/>
    <s v="OFF-EN-10003040"/>
    <x v="1"/>
    <x v="12"/>
    <x v="1233"/>
    <x v="3482"/>
    <x v="1"/>
    <x v="2"/>
    <n v="21.197700000000001"/>
  </r>
  <r>
    <n v="4810"/>
    <s v="CA-2015-151589"/>
    <d v="2015-12-27T00:00:00"/>
    <d v="2015-12-30T00:00:00"/>
    <s v="First Class"/>
    <s v="RE-19450"/>
    <x v="681"/>
    <x v="0"/>
    <s v="United States"/>
    <x v="342"/>
    <x v="6"/>
    <n v="54703"/>
    <x v="2"/>
    <s v="OFF-PA-10003228"/>
    <x v="1"/>
    <x v="10"/>
    <x v="1677"/>
    <x v="3483"/>
    <x v="4"/>
    <x v="0"/>
    <n v="91.950800000000001"/>
  </r>
  <r>
    <n v="4811"/>
    <s v="CA-2015-151589"/>
    <d v="2015-12-27T00:00:00"/>
    <d v="2015-12-30T00:00:00"/>
    <s v="First Class"/>
    <s v="RE-19450"/>
    <x v="681"/>
    <x v="0"/>
    <s v="United States"/>
    <x v="342"/>
    <x v="6"/>
    <n v="54703"/>
    <x v="2"/>
    <s v="TEC-PH-10004345"/>
    <x v="2"/>
    <x v="7"/>
    <x v="1176"/>
    <x v="3484"/>
    <x v="0"/>
    <x v="0"/>
    <n v="71.97"/>
  </r>
  <r>
    <n v="4812"/>
    <s v="CA-2016-121370"/>
    <d v="2016-11-14T00:00:00"/>
    <d v="2016-11-19T00:00:00"/>
    <s v="Second Class"/>
    <s v="EB-14110"/>
    <x v="686"/>
    <x v="0"/>
    <s v="United States"/>
    <x v="10"/>
    <x v="9"/>
    <n v="19134"/>
    <x v="3"/>
    <s v="FUR-CH-10000785"/>
    <x v="0"/>
    <x v="1"/>
    <x v="323"/>
    <x v="3485"/>
    <x v="1"/>
    <x v="4"/>
    <n v="-21.717600000000001"/>
  </r>
  <r>
    <n v="4813"/>
    <s v="CA-2016-121370"/>
    <d v="2016-11-14T00:00:00"/>
    <d v="2016-11-19T00:00:00"/>
    <s v="Second Class"/>
    <s v="EB-14110"/>
    <x v="686"/>
    <x v="0"/>
    <s v="United States"/>
    <x v="10"/>
    <x v="9"/>
    <n v="19134"/>
    <x v="3"/>
    <s v="TEC-CO-10004115"/>
    <x v="2"/>
    <x v="16"/>
    <x v="361"/>
    <x v="384"/>
    <x v="4"/>
    <x v="10"/>
    <n v="179.99639999999999"/>
  </r>
  <r>
    <n v="4814"/>
    <s v="CA-2016-121370"/>
    <d v="2016-11-14T00:00:00"/>
    <d v="2016-11-19T00:00:00"/>
    <s v="Second Class"/>
    <s v="EB-14110"/>
    <x v="686"/>
    <x v="0"/>
    <s v="United States"/>
    <x v="10"/>
    <x v="9"/>
    <n v="19134"/>
    <x v="3"/>
    <s v="FUR-FU-10002813"/>
    <x v="0"/>
    <x v="5"/>
    <x v="1691"/>
    <x v="3486"/>
    <x v="1"/>
    <x v="2"/>
    <n v="9.7151999999999994"/>
  </r>
  <r>
    <n v="4815"/>
    <s v="CA-2016-111696"/>
    <d v="2016-05-08T00:00:00"/>
    <d v="2016-05-10T00:00:00"/>
    <s v="First Class"/>
    <s v="TB-21625"/>
    <x v="577"/>
    <x v="0"/>
    <s v="United States"/>
    <x v="1"/>
    <x v="1"/>
    <n v="90004"/>
    <x v="1"/>
    <s v="OFF-PA-10002751"/>
    <x v="1"/>
    <x v="10"/>
    <x v="151"/>
    <x v="1444"/>
    <x v="1"/>
    <x v="0"/>
    <n v="8.0730000000000004"/>
  </r>
  <r>
    <n v="4816"/>
    <s v="CA-2014-139598"/>
    <d v="2014-12-26T00:00:00"/>
    <d v="2014-12-31T00:00:00"/>
    <s v="Standard Class"/>
    <s v="MG-17695"/>
    <x v="726"/>
    <x v="0"/>
    <s v="United States"/>
    <x v="10"/>
    <x v="9"/>
    <n v="19134"/>
    <x v="3"/>
    <s v="OFF-PA-10004569"/>
    <x v="1"/>
    <x v="10"/>
    <x v="230"/>
    <x v="3487"/>
    <x v="1"/>
    <x v="2"/>
    <n v="6.1641000000000004"/>
  </r>
  <r>
    <n v="4817"/>
    <s v="CA-2014-139598"/>
    <d v="2014-12-26T00:00:00"/>
    <d v="2014-12-31T00:00:00"/>
    <s v="Standard Class"/>
    <s v="MG-17695"/>
    <x v="726"/>
    <x v="0"/>
    <s v="United States"/>
    <x v="10"/>
    <x v="9"/>
    <n v="19134"/>
    <x v="3"/>
    <s v="OFF-AP-10002998"/>
    <x v="1"/>
    <x v="9"/>
    <x v="1644"/>
    <x v="3488"/>
    <x v="0"/>
    <x v="2"/>
    <n v="5.6315999999999997"/>
  </r>
  <r>
    <n v="4818"/>
    <s v="CA-2014-139598"/>
    <d v="2014-12-26T00:00:00"/>
    <d v="2014-12-31T00:00:00"/>
    <s v="Standard Class"/>
    <s v="MG-17695"/>
    <x v="726"/>
    <x v="0"/>
    <s v="United States"/>
    <x v="10"/>
    <x v="9"/>
    <n v="19134"/>
    <x v="3"/>
    <s v="OFF-AP-10003287"/>
    <x v="1"/>
    <x v="9"/>
    <x v="543"/>
    <x v="3489"/>
    <x v="0"/>
    <x v="2"/>
    <n v="8.1552000000000007"/>
  </r>
  <r>
    <n v="4819"/>
    <s v="CA-2014-139598"/>
    <d v="2014-12-26T00:00:00"/>
    <d v="2014-12-31T00:00:00"/>
    <s v="Standard Class"/>
    <s v="MG-17695"/>
    <x v="726"/>
    <x v="0"/>
    <s v="United States"/>
    <x v="10"/>
    <x v="9"/>
    <n v="19134"/>
    <x v="3"/>
    <s v="OFF-ST-10001370"/>
    <x v="1"/>
    <x v="4"/>
    <x v="1032"/>
    <x v="3490"/>
    <x v="4"/>
    <x v="2"/>
    <n v="-42.588000000000001"/>
  </r>
  <r>
    <n v="4820"/>
    <s v="CA-2017-117436"/>
    <d v="2017-06-08T00:00:00"/>
    <d v="2017-06-14T00:00:00"/>
    <s v="Standard Class"/>
    <s v="LW-17125"/>
    <x v="752"/>
    <x v="0"/>
    <s v="United States"/>
    <x v="165"/>
    <x v="29"/>
    <n v="6360"/>
    <x v="3"/>
    <s v="OFF-BI-10004040"/>
    <x v="1"/>
    <x v="8"/>
    <x v="1487"/>
    <x v="3491"/>
    <x v="0"/>
    <x v="0"/>
    <n v="5.0763999999999996"/>
  </r>
  <r>
    <n v="4821"/>
    <s v="CA-2015-140025"/>
    <d v="2015-04-07T00:00:00"/>
    <d v="2015-04-11T00:00:00"/>
    <s v="Standard Class"/>
    <s v="PF-19120"/>
    <x v="724"/>
    <x v="0"/>
    <s v="United States"/>
    <x v="52"/>
    <x v="5"/>
    <n v="78207"/>
    <x v="2"/>
    <s v="OFF-AP-10002651"/>
    <x v="1"/>
    <x v="9"/>
    <x v="1350"/>
    <x v="3492"/>
    <x v="8"/>
    <x v="3"/>
    <n v="-1181.2824000000001"/>
  </r>
  <r>
    <n v="4822"/>
    <s v="CA-2015-140025"/>
    <d v="2015-04-07T00:00:00"/>
    <d v="2015-04-11T00:00:00"/>
    <s v="Standard Class"/>
    <s v="PF-19120"/>
    <x v="724"/>
    <x v="0"/>
    <s v="United States"/>
    <x v="52"/>
    <x v="5"/>
    <n v="78207"/>
    <x v="2"/>
    <s v="TEC-AC-10002402"/>
    <x v="2"/>
    <x v="11"/>
    <x v="657"/>
    <x v="3050"/>
    <x v="5"/>
    <x v="2"/>
    <n v="47.994"/>
  </r>
  <r>
    <n v="4823"/>
    <s v="CA-2016-134222"/>
    <d v="2016-07-10T00:00:00"/>
    <d v="2016-07-11T00:00:00"/>
    <s v="Same Day"/>
    <s v="NZ-18565"/>
    <x v="125"/>
    <x v="2"/>
    <s v="United States"/>
    <x v="420"/>
    <x v="16"/>
    <n v="85364"/>
    <x v="1"/>
    <s v="OFF-BI-10001658"/>
    <x v="1"/>
    <x v="8"/>
    <x v="444"/>
    <x v="3493"/>
    <x v="5"/>
    <x v="6"/>
    <n v="-35.884799999999998"/>
  </r>
  <r>
    <n v="4824"/>
    <s v="CA-2016-140018"/>
    <d v="2016-11-21T00:00:00"/>
    <d v="2016-11-26T00:00:00"/>
    <s v="Standard Class"/>
    <s v="CK-12205"/>
    <x v="237"/>
    <x v="0"/>
    <s v="United States"/>
    <x v="38"/>
    <x v="24"/>
    <n v="43229"/>
    <x v="3"/>
    <s v="TEC-MA-10000752"/>
    <x v="2"/>
    <x v="15"/>
    <x v="1692"/>
    <x v="3494"/>
    <x v="3"/>
    <x v="6"/>
    <n v="-24.276"/>
  </r>
  <r>
    <n v="4825"/>
    <s v="CA-2016-140018"/>
    <d v="2016-11-21T00:00:00"/>
    <d v="2016-11-26T00:00:00"/>
    <s v="Standard Class"/>
    <s v="CK-12205"/>
    <x v="237"/>
    <x v="0"/>
    <s v="United States"/>
    <x v="38"/>
    <x v="24"/>
    <n v="43229"/>
    <x v="3"/>
    <s v="FUR-CH-10003817"/>
    <x v="0"/>
    <x v="1"/>
    <x v="164"/>
    <x v="3495"/>
    <x v="1"/>
    <x v="4"/>
    <n v="-9.1110000000000007"/>
  </r>
  <r>
    <n v="4826"/>
    <s v="CA-2016-140018"/>
    <d v="2016-11-21T00:00:00"/>
    <d v="2016-11-26T00:00:00"/>
    <s v="Standard Class"/>
    <s v="CK-12205"/>
    <x v="237"/>
    <x v="0"/>
    <s v="United States"/>
    <x v="38"/>
    <x v="24"/>
    <n v="43229"/>
    <x v="3"/>
    <s v="FUR-FU-10001876"/>
    <x v="0"/>
    <x v="5"/>
    <x v="1403"/>
    <x v="2486"/>
    <x v="1"/>
    <x v="2"/>
    <n v="15.590400000000001"/>
  </r>
  <r>
    <n v="4827"/>
    <s v="US-2017-136707"/>
    <d v="2017-11-12T00:00:00"/>
    <d v="2017-11-15T00:00:00"/>
    <s v="First Class"/>
    <s v="JE-15610"/>
    <x v="531"/>
    <x v="1"/>
    <s v="United States"/>
    <x v="1"/>
    <x v="1"/>
    <n v="90036"/>
    <x v="1"/>
    <s v="OFF-BI-10003460"/>
    <x v="1"/>
    <x v="8"/>
    <x v="237"/>
    <x v="260"/>
    <x v="4"/>
    <x v="2"/>
    <n v="4.9055999999999997"/>
  </r>
  <r>
    <n v="4828"/>
    <s v="CA-2014-152562"/>
    <d v="2014-11-01T00:00:00"/>
    <d v="2014-11-08T00:00:00"/>
    <s v="Standard Class"/>
    <s v="JO-15145"/>
    <x v="705"/>
    <x v="1"/>
    <s v="United States"/>
    <x v="102"/>
    <x v="0"/>
    <n v="40475"/>
    <x v="0"/>
    <s v="OFF-ST-10000464"/>
    <x v="1"/>
    <x v="4"/>
    <x v="1144"/>
    <x v="2803"/>
    <x v="0"/>
    <x v="0"/>
    <n v="19.465599999999998"/>
  </r>
  <r>
    <n v="4829"/>
    <s v="CA-2014-152562"/>
    <d v="2014-11-01T00:00:00"/>
    <d v="2014-11-08T00:00:00"/>
    <s v="Standard Class"/>
    <s v="JO-15145"/>
    <x v="705"/>
    <x v="1"/>
    <s v="United States"/>
    <x v="102"/>
    <x v="0"/>
    <n v="40475"/>
    <x v="0"/>
    <s v="OFF-AR-10001919"/>
    <x v="1"/>
    <x v="6"/>
    <x v="862"/>
    <x v="713"/>
    <x v="1"/>
    <x v="0"/>
    <n v="1.6355999999999999"/>
  </r>
  <r>
    <n v="4830"/>
    <s v="CA-2016-152408"/>
    <d v="2016-05-15T00:00:00"/>
    <d v="2016-05-21T00:00:00"/>
    <s v="Standard Class"/>
    <s v="TT-21220"/>
    <x v="627"/>
    <x v="0"/>
    <s v="United States"/>
    <x v="20"/>
    <x v="15"/>
    <n v="10035"/>
    <x v="3"/>
    <s v="OFF-BI-10002393"/>
    <x v="1"/>
    <x v="8"/>
    <x v="1197"/>
    <x v="2638"/>
    <x v="1"/>
    <x v="2"/>
    <n v="4.4771999999999998"/>
  </r>
  <r>
    <n v="4831"/>
    <s v="CA-2014-120278"/>
    <d v="2014-11-07T00:00:00"/>
    <d v="2014-11-12T00:00:00"/>
    <s v="Standard Class"/>
    <s v="MS-17365"/>
    <x v="333"/>
    <x v="0"/>
    <s v="United States"/>
    <x v="421"/>
    <x v="6"/>
    <n v="54401"/>
    <x v="2"/>
    <s v="OFF-AP-10001293"/>
    <x v="1"/>
    <x v="9"/>
    <x v="1346"/>
    <x v="3496"/>
    <x v="5"/>
    <x v="0"/>
    <n v="68.846400000000003"/>
  </r>
  <r>
    <n v="4832"/>
    <s v="CA-2014-120278"/>
    <d v="2014-11-07T00:00:00"/>
    <d v="2014-11-12T00:00:00"/>
    <s v="Standard Class"/>
    <s v="MS-17365"/>
    <x v="333"/>
    <x v="0"/>
    <s v="United States"/>
    <x v="421"/>
    <x v="6"/>
    <n v="54401"/>
    <x v="2"/>
    <s v="OFF-ST-10004258"/>
    <x v="1"/>
    <x v="4"/>
    <x v="761"/>
    <x v="898"/>
    <x v="1"/>
    <x v="0"/>
    <n v="9.8901000000000003"/>
  </r>
  <r>
    <n v="4833"/>
    <s v="CA-2014-120278"/>
    <d v="2014-11-07T00:00:00"/>
    <d v="2014-11-12T00:00:00"/>
    <s v="Standard Class"/>
    <s v="MS-17365"/>
    <x v="333"/>
    <x v="0"/>
    <s v="United States"/>
    <x v="421"/>
    <x v="6"/>
    <n v="54401"/>
    <x v="2"/>
    <s v="OFF-ST-10002214"/>
    <x v="1"/>
    <x v="4"/>
    <x v="1003"/>
    <x v="2383"/>
    <x v="0"/>
    <x v="0"/>
    <n v="5.8708"/>
  </r>
  <r>
    <n v="4834"/>
    <s v="CA-2014-120278"/>
    <d v="2014-11-07T00:00:00"/>
    <d v="2014-11-12T00:00:00"/>
    <s v="Standard Class"/>
    <s v="MS-17365"/>
    <x v="333"/>
    <x v="0"/>
    <s v="United States"/>
    <x v="421"/>
    <x v="6"/>
    <n v="54401"/>
    <x v="2"/>
    <s v="OFF-BI-10004970"/>
    <x v="1"/>
    <x v="8"/>
    <x v="917"/>
    <x v="708"/>
    <x v="1"/>
    <x v="0"/>
    <n v="5.8232999999999997"/>
  </r>
  <r>
    <n v="4835"/>
    <s v="CA-2017-167661"/>
    <d v="2017-10-05T00:00:00"/>
    <d v="2017-10-10T00:00:00"/>
    <s v="Standard Class"/>
    <s v="MP-18175"/>
    <x v="486"/>
    <x v="2"/>
    <s v="United States"/>
    <x v="8"/>
    <x v="1"/>
    <n v="94110"/>
    <x v="1"/>
    <s v="OFF-BI-10002571"/>
    <x v="1"/>
    <x v="8"/>
    <x v="1213"/>
    <x v="3009"/>
    <x v="2"/>
    <x v="2"/>
    <n v="13.473000000000001"/>
  </r>
  <r>
    <n v="4836"/>
    <s v="CA-2017-167661"/>
    <d v="2017-10-05T00:00:00"/>
    <d v="2017-10-10T00:00:00"/>
    <s v="Standard Class"/>
    <s v="MP-18175"/>
    <x v="486"/>
    <x v="2"/>
    <s v="United States"/>
    <x v="8"/>
    <x v="1"/>
    <n v="94110"/>
    <x v="1"/>
    <s v="OFF-PA-10002581"/>
    <x v="1"/>
    <x v="10"/>
    <x v="1309"/>
    <x v="1156"/>
    <x v="0"/>
    <x v="0"/>
    <n v="27.882000000000001"/>
  </r>
  <r>
    <n v="4837"/>
    <s v="CA-2017-167661"/>
    <d v="2017-10-05T00:00:00"/>
    <d v="2017-10-10T00:00:00"/>
    <s v="Standard Class"/>
    <s v="MP-18175"/>
    <x v="486"/>
    <x v="2"/>
    <s v="United States"/>
    <x v="8"/>
    <x v="1"/>
    <n v="94110"/>
    <x v="1"/>
    <s v="OFF-BI-10001097"/>
    <x v="1"/>
    <x v="8"/>
    <x v="797"/>
    <x v="950"/>
    <x v="4"/>
    <x v="2"/>
    <n v="7.2267999999999999"/>
  </r>
  <r>
    <n v="4838"/>
    <s v="CA-2017-106831"/>
    <d v="2017-06-01T00:00:00"/>
    <d v="2017-06-03T00:00:00"/>
    <s v="First Class"/>
    <s v="FH-14350"/>
    <x v="651"/>
    <x v="0"/>
    <s v="United States"/>
    <x v="65"/>
    <x v="24"/>
    <n v="43017"/>
    <x v="3"/>
    <s v="OFF-BI-10003429"/>
    <x v="1"/>
    <x v="8"/>
    <x v="852"/>
    <x v="3497"/>
    <x v="0"/>
    <x v="6"/>
    <n v="-2.6585999999999999"/>
  </r>
  <r>
    <n v="4839"/>
    <s v="CA-2017-106831"/>
    <d v="2017-06-01T00:00:00"/>
    <d v="2017-06-03T00:00:00"/>
    <s v="First Class"/>
    <s v="FH-14350"/>
    <x v="651"/>
    <x v="0"/>
    <s v="United States"/>
    <x v="65"/>
    <x v="24"/>
    <n v="43017"/>
    <x v="3"/>
    <s v="OFF-PA-10000682"/>
    <x v="1"/>
    <x v="10"/>
    <x v="868"/>
    <x v="3498"/>
    <x v="5"/>
    <x v="2"/>
    <n v="10.0572"/>
  </r>
  <r>
    <n v="4840"/>
    <s v="CA-2017-106831"/>
    <d v="2017-06-01T00:00:00"/>
    <d v="2017-06-03T00:00:00"/>
    <s v="First Class"/>
    <s v="FH-14350"/>
    <x v="651"/>
    <x v="0"/>
    <s v="United States"/>
    <x v="65"/>
    <x v="24"/>
    <n v="43017"/>
    <x v="3"/>
    <s v="TEC-PH-10001700"/>
    <x v="2"/>
    <x v="7"/>
    <x v="195"/>
    <x v="3097"/>
    <x v="4"/>
    <x v="10"/>
    <n v="-34.314799999999998"/>
  </r>
  <r>
    <n v="4841"/>
    <s v="CA-2017-154123"/>
    <d v="2017-11-20T00:00:00"/>
    <d v="2017-11-25T00:00:00"/>
    <s v="Standard Class"/>
    <s v="SC-20050"/>
    <x v="337"/>
    <x v="2"/>
    <s v="United States"/>
    <x v="0"/>
    <x v="0"/>
    <n v="42420"/>
    <x v="0"/>
    <s v="FUR-FU-10000629"/>
    <x v="0"/>
    <x v="5"/>
    <x v="93"/>
    <x v="3499"/>
    <x v="0"/>
    <x v="0"/>
    <n v="11.583600000000001"/>
  </r>
  <r>
    <n v="4842"/>
    <s v="CA-2016-136049"/>
    <d v="2016-12-23T00:00:00"/>
    <d v="2016-12-28T00:00:00"/>
    <s v="Standard Class"/>
    <s v="NM-18520"/>
    <x v="392"/>
    <x v="0"/>
    <s v="United States"/>
    <x v="256"/>
    <x v="24"/>
    <n v="43402"/>
    <x v="3"/>
    <s v="OFF-BI-10001267"/>
    <x v="1"/>
    <x v="8"/>
    <x v="1475"/>
    <x v="3500"/>
    <x v="1"/>
    <x v="6"/>
    <n v="-4.0721999999999996"/>
  </r>
  <r>
    <n v="4843"/>
    <s v="CA-2017-118402"/>
    <d v="2017-09-29T00:00:00"/>
    <d v="2017-10-04T00:00:00"/>
    <s v="Standard Class"/>
    <s v="JO-15280"/>
    <x v="123"/>
    <x v="0"/>
    <s v="United States"/>
    <x v="26"/>
    <x v="18"/>
    <n v="38109"/>
    <x v="0"/>
    <s v="OFF-ST-10001418"/>
    <x v="1"/>
    <x v="4"/>
    <x v="879"/>
    <x v="3501"/>
    <x v="2"/>
    <x v="2"/>
    <n v="-54.881999999999998"/>
  </r>
  <r>
    <n v="4844"/>
    <s v="US-2016-139388"/>
    <d v="2016-11-07T00:00:00"/>
    <d v="2016-11-09T00:00:00"/>
    <s v="First Class"/>
    <s v="CC-12475"/>
    <x v="693"/>
    <x v="0"/>
    <s v="United States"/>
    <x v="80"/>
    <x v="30"/>
    <n v="8701"/>
    <x v="3"/>
    <s v="OFF-FA-10004968"/>
    <x v="1"/>
    <x v="13"/>
    <x v="1019"/>
    <x v="3502"/>
    <x v="4"/>
    <x v="0"/>
    <n v="0.29920000000000002"/>
  </r>
  <r>
    <n v="4845"/>
    <s v="US-2014-128685"/>
    <d v="2014-04-04T00:00:00"/>
    <d v="2014-04-05T00:00:00"/>
    <s v="First Class"/>
    <s v="MZ-17515"/>
    <x v="89"/>
    <x v="1"/>
    <s v="United States"/>
    <x v="1"/>
    <x v="1"/>
    <n v="90008"/>
    <x v="1"/>
    <s v="OFF-BI-10004140"/>
    <x v="1"/>
    <x v="8"/>
    <x v="307"/>
    <x v="1576"/>
    <x v="0"/>
    <x v="2"/>
    <n v="2.2450000000000001"/>
  </r>
  <r>
    <n v="4846"/>
    <s v="CA-2015-124044"/>
    <d v="2015-07-23T00:00:00"/>
    <d v="2015-07-26T00:00:00"/>
    <s v="Second Class"/>
    <s v="MS-17830"/>
    <x v="234"/>
    <x v="0"/>
    <s v="United States"/>
    <x v="30"/>
    <x v="15"/>
    <n v="14609"/>
    <x v="3"/>
    <s v="OFF-BI-10003460"/>
    <x v="1"/>
    <x v="8"/>
    <x v="237"/>
    <x v="3503"/>
    <x v="1"/>
    <x v="2"/>
    <n v="3.6791999999999998"/>
  </r>
  <r>
    <n v="4847"/>
    <s v="CA-2014-164469"/>
    <d v="2014-06-25T00:00:00"/>
    <d v="2014-06-27T00:00:00"/>
    <s v="Second Class"/>
    <s v="GK-14620"/>
    <x v="136"/>
    <x v="1"/>
    <s v="United States"/>
    <x v="127"/>
    <x v="21"/>
    <n v="97301"/>
    <x v="1"/>
    <s v="TEC-PH-10002115"/>
    <x v="2"/>
    <x v="7"/>
    <x v="801"/>
    <x v="1259"/>
    <x v="2"/>
    <x v="2"/>
    <n v="19.797000000000001"/>
  </r>
  <r>
    <n v="4848"/>
    <s v="CA-2014-164469"/>
    <d v="2014-06-25T00:00:00"/>
    <d v="2014-06-27T00:00:00"/>
    <s v="Second Class"/>
    <s v="GK-14620"/>
    <x v="136"/>
    <x v="1"/>
    <s v="United States"/>
    <x v="127"/>
    <x v="21"/>
    <n v="97301"/>
    <x v="1"/>
    <s v="OFF-AR-10003478"/>
    <x v="1"/>
    <x v="6"/>
    <x v="359"/>
    <x v="3504"/>
    <x v="10"/>
    <x v="2"/>
    <n v="17.908000000000001"/>
  </r>
  <r>
    <n v="4849"/>
    <s v="CA-2014-164469"/>
    <d v="2014-06-25T00:00:00"/>
    <d v="2014-06-27T00:00:00"/>
    <s v="Second Class"/>
    <s v="GK-14620"/>
    <x v="136"/>
    <x v="1"/>
    <s v="United States"/>
    <x v="127"/>
    <x v="21"/>
    <n v="97301"/>
    <x v="1"/>
    <s v="OFF-AR-10000475"/>
    <x v="1"/>
    <x v="6"/>
    <x v="1120"/>
    <x v="1719"/>
    <x v="7"/>
    <x v="2"/>
    <n v="0.81620000000000004"/>
  </r>
  <r>
    <n v="4850"/>
    <s v="CA-2014-107818"/>
    <d v="2014-09-08T00:00:00"/>
    <d v="2014-09-14T00:00:00"/>
    <s v="Standard Class"/>
    <s v="MC-17275"/>
    <x v="507"/>
    <x v="0"/>
    <s v="United States"/>
    <x v="422"/>
    <x v="4"/>
    <n v="99301"/>
    <x v="1"/>
    <s v="OFF-AR-10003045"/>
    <x v="1"/>
    <x v="6"/>
    <x v="425"/>
    <x v="486"/>
    <x v="0"/>
    <x v="0"/>
    <n v="2.6459999999999999"/>
  </r>
  <r>
    <n v="4851"/>
    <s v="CA-2014-107818"/>
    <d v="2014-09-08T00:00:00"/>
    <d v="2014-09-14T00:00:00"/>
    <s v="Standard Class"/>
    <s v="MC-17275"/>
    <x v="507"/>
    <x v="0"/>
    <s v="United States"/>
    <x v="422"/>
    <x v="4"/>
    <n v="99301"/>
    <x v="1"/>
    <s v="FUR-CH-10000454"/>
    <x v="0"/>
    <x v="1"/>
    <x v="1"/>
    <x v="3505"/>
    <x v="2"/>
    <x v="2"/>
    <n v="121.99"/>
  </r>
  <r>
    <n v="4852"/>
    <s v="CA-2014-107818"/>
    <d v="2014-09-08T00:00:00"/>
    <d v="2014-09-14T00:00:00"/>
    <s v="Standard Class"/>
    <s v="MC-17275"/>
    <x v="507"/>
    <x v="0"/>
    <s v="United States"/>
    <x v="422"/>
    <x v="4"/>
    <n v="99301"/>
    <x v="1"/>
    <s v="OFF-AR-10000380"/>
    <x v="1"/>
    <x v="6"/>
    <x v="108"/>
    <x v="3506"/>
    <x v="8"/>
    <x v="0"/>
    <n v="91.152000000000001"/>
  </r>
  <r>
    <n v="4853"/>
    <s v="CA-2014-107818"/>
    <d v="2014-09-08T00:00:00"/>
    <d v="2014-09-14T00:00:00"/>
    <s v="Standard Class"/>
    <s v="MC-17275"/>
    <x v="507"/>
    <x v="0"/>
    <s v="United States"/>
    <x v="422"/>
    <x v="4"/>
    <n v="99301"/>
    <x v="1"/>
    <s v="OFF-ST-10000736"/>
    <x v="1"/>
    <x v="4"/>
    <x v="460"/>
    <x v="1056"/>
    <x v="5"/>
    <x v="0"/>
    <n v="19.435199999999998"/>
  </r>
  <r>
    <n v="4854"/>
    <s v="CA-2014-113320"/>
    <d v="2014-12-12T00:00:00"/>
    <d v="2014-12-15T00:00:00"/>
    <s v="Second Class"/>
    <s v="LH-17155"/>
    <x v="109"/>
    <x v="0"/>
    <s v="United States"/>
    <x v="182"/>
    <x v="1"/>
    <n v="94601"/>
    <x v="1"/>
    <s v="FUR-FU-10004270"/>
    <x v="0"/>
    <x v="5"/>
    <x v="998"/>
    <x v="3507"/>
    <x v="1"/>
    <x v="0"/>
    <n v="4.5144000000000002"/>
  </r>
  <r>
    <n v="4855"/>
    <s v="CA-2014-113320"/>
    <d v="2014-12-12T00:00:00"/>
    <d v="2014-12-15T00:00:00"/>
    <s v="Second Class"/>
    <s v="LH-17155"/>
    <x v="109"/>
    <x v="0"/>
    <s v="United States"/>
    <x v="182"/>
    <x v="1"/>
    <n v="94601"/>
    <x v="1"/>
    <s v="OFF-ST-10000617"/>
    <x v="1"/>
    <x v="4"/>
    <x v="384"/>
    <x v="3010"/>
    <x v="1"/>
    <x v="0"/>
    <n v="0.62580000000000002"/>
  </r>
  <r>
    <n v="4856"/>
    <s v="CA-2014-113320"/>
    <d v="2014-12-12T00:00:00"/>
    <d v="2014-12-15T00:00:00"/>
    <s v="Second Class"/>
    <s v="LH-17155"/>
    <x v="109"/>
    <x v="0"/>
    <s v="United States"/>
    <x v="182"/>
    <x v="1"/>
    <n v="94601"/>
    <x v="1"/>
    <s v="FUR-FU-10001706"/>
    <x v="0"/>
    <x v="5"/>
    <x v="50"/>
    <x v="354"/>
    <x v="1"/>
    <x v="0"/>
    <n v="4.4352"/>
  </r>
  <r>
    <n v="4857"/>
    <s v="CA-2015-137526"/>
    <d v="2015-01-13T00:00:00"/>
    <d v="2015-01-17T00:00:00"/>
    <s v="Standard Class"/>
    <s v="PB-19150"/>
    <x v="171"/>
    <x v="0"/>
    <s v="United States"/>
    <x v="1"/>
    <x v="1"/>
    <n v="90004"/>
    <x v="1"/>
    <s v="OFF-BI-10003364"/>
    <x v="1"/>
    <x v="8"/>
    <x v="705"/>
    <x v="817"/>
    <x v="1"/>
    <x v="2"/>
    <n v="24.502800000000001"/>
  </r>
  <r>
    <n v="4858"/>
    <s v="CA-2015-137526"/>
    <d v="2015-01-13T00:00:00"/>
    <d v="2015-01-17T00:00:00"/>
    <s v="Standard Class"/>
    <s v="PB-19150"/>
    <x v="171"/>
    <x v="0"/>
    <s v="United States"/>
    <x v="1"/>
    <x v="1"/>
    <n v="90004"/>
    <x v="1"/>
    <s v="FUR-FU-10001861"/>
    <x v="0"/>
    <x v="5"/>
    <x v="275"/>
    <x v="291"/>
    <x v="4"/>
    <x v="0"/>
    <n v="38.024000000000001"/>
  </r>
  <r>
    <n v="4859"/>
    <s v="CA-2015-137526"/>
    <d v="2015-01-13T00:00:00"/>
    <d v="2015-01-17T00:00:00"/>
    <s v="Standard Class"/>
    <s v="PB-19150"/>
    <x v="171"/>
    <x v="0"/>
    <s v="United States"/>
    <x v="1"/>
    <x v="1"/>
    <n v="90004"/>
    <x v="1"/>
    <s v="FUR-FU-10004845"/>
    <x v="0"/>
    <x v="5"/>
    <x v="1693"/>
    <x v="3508"/>
    <x v="6"/>
    <x v="0"/>
    <n v="92.97"/>
  </r>
  <r>
    <n v="4860"/>
    <s v="CA-2017-136063"/>
    <d v="2017-12-15T00:00:00"/>
    <d v="2017-12-19T00:00:00"/>
    <s v="Standard Class"/>
    <s v="SS-20140"/>
    <x v="164"/>
    <x v="1"/>
    <s v="United States"/>
    <x v="423"/>
    <x v="10"/>
    <n v="60302"/>
    <x v="2"/>
    <s v="OFF-AR-10000823"/>
    <x v="1"/>
    <x v="6"/>
    <x v="1052"/>
    <x v="1315"/>
    <x v="3"/>
    <x v="2"/>
    <n v="1.0192000000000001"/>
  </r>
  <r>
    <n v="4861"/>
    <s v="CA-2016-101546"/>
    <d v="2016-12-18T00:00:00"/>
    <d v="2016-12-24T00:00:00"/>
    <s v="Standard Class"/>
    <s v="GK-14620"/>
    <x v="136"/>
    <x v="1"/>
    <s v="United States"/>
    <x v="73"/>
    <x v="30"/>
    <n v="7960"/>
    <x v="3"/>
    <s v="OFF-BI-10001359"/>
    <x v="1"/>
    <x v="8"/>
    <x v="1162"/>
    <x v="1612"/>
    <x v="0"/>
    <x v="0"/>
    <n v="843.17060000000004"/>
  </r>
  <r>
    <n v="4862"/>
    <s v="CA-2014-138940"/>
    <d v="2014-04-11T00:00:00"/>
    <d v="2014-04-16T00:00:00"/>
    <s v="Second Class"/>
    <s v="GM-14455"/>
    <x v="39"/>
    <x v="2"/>
    <s v="United States"/>
    <x v="89"/>
    <x v="5"/>
    <n v="78745"/>
    <x v="2"/>
    <s v="TEC-PH-10001835"/>
    <x v="2"/>
    <x v="7"/>
    <x v="1342"/>
    <x v="3509"/>
    <x v="5"/>
    <x v="2"/>
    <n v="265.42320000000001"/>
  </r>
  <r>
    <n v="4863"/>
    <s v="CA-2016-125164"/>
    <d v="2016-11-10T00:00:00"/>
    <d v="2016-11-14T00:00:00"/>
    <s v="Standard Class"/>
    <s v="SH-19975"/>
    <x v="64"/>
    <x v="1"/>
    <s v="United States"/>
    <x v="20"/>
    <x v="15"/>
    <n v="10011"/>
    <x v="3"/>
    <s v="OFF-BI-10001191"/>
    <x v="1"/>
    <x v="8"/>
    <x v="979"/>
    <x v="3510"/>
    <x v="7"/>
    <x v="2"/>
    <n v="7.3834"/>
  </r>
  <r>
    <n v="4864"/>
    <s v="CA-2016-125164"/>
    <d v="2016-11-10T00:00:00"/>
    <d v="2016-11-14T00:00:00"/>
    <s v="Standard Class"/>
    <s v="SH-19975"/>
    <x v="64"/>
    <x v="1"/>
    <s v="United States"/>
    <x v="20"/>
    <x v="15"/>
    <n v="10011"/>
    <x v="3"/>
    <s v="OFF-BI-10003982"/>
    <x v="1"/>
    <x v="8"/>
    <x v="350"/>
    <x v="3511"/>
    <x v="1"/>
    <x v="2"/>
    <n v="16.823699999999999"/>
  </r>
  <r>
    <n v="4865"/>
    <s v="CA-2017-163531"/>
    <d v="2017-06-26T00:00:00"/>
    <d v="2017-06-30T00:00:00"/>
    <s v="Standard Class"/>
    <s v="SC-20725"/>
    <x v="56"/>
    <x v="0"/>
    <s v="United States"/>
    <x v="20"/>
    <x v="15"/>
    <n v="10024"/>
    <x v="3"/>
    <s v="TEC-PH-10001425"/>
    <x v="2"/>
    <x v="7"/>
    <x v="516"/>
    <x v="758"/>
    <x v="1"/>
    <x v="0"/>
    <n v="67.191599999999994"/>
  </r>
  <r>
    <n v="4866"/>
    <s v="CA-2017-122490"/>
    <d v="2017-11-13T00:00:00"/>
    <d v="2017-11-18T00:00:00"/>
    <s v="Standard Class"/>
    <s v="TT-21070"/>
    <x v="74"/>
    <x v="0"/>
    <s v="United States"/>
    <x v="4"/>
    <x v="4"/>
    <n v="98103"/>
    <x v="1"/>
    <s v="FUR-CH-10001215"/>
    <x v="0"/>
    <x v="1"/>
    <x v="445"/>
    <x v="3512"/>
    <x v="5"/>
    <x v="2"/>
    <n v="150.29400000000001"/>
  </r>
  <r>
    <n v="4867"/>
    <s v="CA-2017-122490"/>
    <d v="2017-11-13T00:00:00"/>
    <d v="2017-11-18T00:00:00"/>
    <s v="Standard Class"/>
    <s v="TT-21070"/>
    <x v="74"/>
    <x v="0"/>
    <s v="United States"/>
    <x v="4"/>
    <x v="4"/>
    <n v="98103"/>
    <x v="1"/>
    <s v="OFF-BI-10001718"/>
    <x v="1"/>
    <x v="8"/>
    <x v="1225"/>
    <x v="3513"/>
    <x v="10"/>
    <x v="2"/>
    <n v="190.0206"/>
  </r>
  <r>
    <n v="4868"/>
    <s v="CA-2017-122490"/>
    <d v="2017-11-13T00:00:00"/>
    <d v="2017-11-18T00:00:00"/>
    <s v="Standard Class"/>
    <s v="TT-21070"/>
    <x v="74"/>
    <x v="0"/>
    <s v="United States"/>
    <x v="4"/>
    <x v="4"/>
    <n v="98103"/>
    <x v="1"/>
    <s v="OFF-ST-10000991"/>
    <x v="1"/>
    <x v="4"/>
    <x v="157"/>
    <x v="3129"/>
    <x v="1"/>
    <x v="0"/>
    <n v="10.347300000000001"/>
  </r>
  <r>
    <n v="4869"/>
    <s v="CA-2017-122490"/>
    <d v="2017-11-13T00:00:00"/>
    <d v="2017-11-18T00:00:00"/>
    <s v="Standard Class"/>
    <s v="TT-21070"/>
    <x v="74"/>
    <x v="0"/>
    <s v="United States"/>
    <x v="4"/>
    <x v="4"/>
    <n v="98103"/>
    <x v="1"/>
    <s v="OFF-LA-10001613"/>
    <x v="1"/>
    <x v="2"/>
    <x v="743"/>
    <x v="874"/>
    <x v="1"/>
    <x v="0"/>
    <n v="4.2336"/>
  </r>
  <r>
    <n v="4870"/>
    <s v="CA-2017-131366"/>
    <d v="2017-11-24T00:00:00"/>
    <d v="2017-11-29T00:00:00"/>
    <s v="Standard Class"/>
    <s v="SC-20440"/>
    <x v="464"/>
    <x v="1"/>
    <s v="United States"/>
    <x v="152"/>
    <x v="9"/>
    <n v="17602"/>
    <x v="3"/>
    <s v="TEC-PH-10003437"/>
    <x v="2"/>
    <x v="7"/>
    <x v="922"/>
    <x v="3514"/>
    <x v="0"/>
    <x v="10"/>
    <n v="-14.997999999999999"/>
  </r>
  <r>
    <n v="4871"/>
    <s v="CA-2017-131366"/>
    <d v="2017-11-24T00:00:00"/>
    <d v="2017-11-29T00:00:00"/>
    <s v="Standard Class"/>
    <s v="SC-20440"/>
    <x v="464"/>
    <x v="1"/>
    <s v="United States"/>
    <x v="152"/>
    <x v="9"/>
    <n v="17602"/>
    <x v="3"/>
    <s v="OFF-PA-10000675"/>
    <x v="1"/>
    <x v="10"/>
    <x v="1115"/>
    <x v="2299"/>
    <x v="3"/>
    <x v="2"/>
    <n v="83.209699999999998"/>
  </r>
  <r>
    <n v="4872"/>
    <s v="CA-2017-164042"/>
    <d v="2017-05-23T00:00:00"/>
    <d v="2017-05-27T00:00:00"/>
    <s v="Standard Class"/>
    <s v="KL-16645"/>
    <x v="107"/>
    <x v="0"/>
    <s v="United States"/>
    <x v="12"/>
    <x v="5"/>
    <n v="77095"/>
    <x v="2"/>
    <s v="OFF-FA-10000840"/>
    <x v="1"/>
    <x v="13"/>
    <x v="1694"/>
    <x v="3515"/>
    <x v="0"/>
    <x v="2"/>
    <n v="0.61560000000000004"/>
  </r>
  <r>
    <n v="4873"/>
    <s v="CA-2017-164042"/>
    <d v="2017-05-23T00:00:00"/>
    <d v="2017-05-27T00:00:00"/>
    <s v="Standard Class"/>
    <s v="KL-16645"/>
    <x v="107"/>
    <x v="0"/>
    <s v="United States"/>
    <x v="12"/>
    <x v="5"/>
    <n v="77095"/>
    <x v="2"/>
    <s v="OFF-AP-10001947"/>
    <x v="1"/>
    <x v="9"/>
    <x v="1537"/>
    <x v="3516"/>
    <x v="2"/>
    <x v="3"/>
    <n v="-46.716000000000001"/>
  </r>
  <r>
    <n v="4874"/>
    <s v="CA-2017-164042"/>
    <d v="2017-05-23T00:00:00"/>
    <d v="2017-05-27T00:00:00"/>
    <s v="Standard Class"/>
    <s v="KL-16645"/>
    <x v="107"/>
    <x v="0"/>
    <s v="United States"/>
    <x v="12"/>
    <x v="5"/>
    <n v="77095"/>
    <x v="2"/>
    <s v="OFF-ST-10002301"/>
    <x v="1"/>
    <x v="4"/>
    <x v="1499"/>
    <x v="3517"/>
    <x v="1"/>
    <x v="2"/>
    <n v="-11.5938"/>
  </r>
  <r>
    <n v="4875"/>
    <s v="CA-2017-164042"/>
    <d v="2017-05-23T00:00:00"/>
    <d v="2017-05-27T00:00:00"/>
    <s v="Standard Class"/>
    <s v="KL-16645"/>
    <x v="107"/>
    <x v="0"/>
    <s v="United States"/>
    <x v="12"/>
    <x v="5"/>
    <n v="77095"/>
    <x v="2"/>
    <s v="OFF-BI-10001922"/>
    <x v="1"/>
    <x v="8"/>
    <x v="305"/>
    <x v="1452"/>
    <x v="7"/>
    <x v="3"/>
    <n v="-1.9601999999999999"/>
  </r>
  <r>
    <n v="4876"/>
    <s v="CA-2014-132864"/>
    <d v="2014-12-02T00:00:00"/>
    <d v="2014-12-07T00:00:00"/>
    <s v="Standard Class"/>
    <s v="KN-16390"/>
    <x v="471"/>
    <x v="1"/>
    <s v="United States"/>
    <x v="38"/>
    <x v="24"/>
    <n v="43229"/>
    <x v="3"/>
    <s v="TEC-AC-10001267"/>
    <x v="2"/>
    <x v="11"/>
    <x v="538"/>
    <x v="596"/>
    <x v="2"/>
    <x v="2"/>
    <n v="29.95"/>
  </r>
  <r>
    <n v="4877"/>
    <s v="US-2014-155817"/>
    <d v="2014-10-03T00:00:00"/>
    <d v="2014-10-09T00:00:00"/>
    <s v="Standard Class"/>
    <s v="SL-20155"/>
    <x v="359"/>
    <x v="2"/>
    <s v="United States"/>
    <x v="28"/>
    <x v="3"/>
    <n v="27707"/>
    <x v="0"/>
    <s v="OFF-ST-10000532"/>
    <x v="1"/>
    <x v="4"/>
    <x v="1412"/>
    <x v="3518"/>
    <x v="0"/>
    <x v="2"/>
    <n v="4.6176000000000004"/>
  </r>
  <r>
    <n v="4878"/>
    <s v="US-2014-155817"/>
    <d v="2014-10-03T00:00:00"/>
    <d v="2014-10-09T00:00:00"/>
    <s v="Standard Class"/>
    <s v="SL-20155"/>
    <x v="359"/>
    <x v="2"/>
    <s v="United States"/>
    <x v="28"/>
    <x v="3"/>
    <n v="27707"/>
    <x v="0"/>
    <s v="OFF-AR-10002335"/>
    <x v="1"/>
    <x v="6"/>
    <x v="679"/>
    <x v="3519"/>
    <x v="1"/>
    <x v="2"/>
    <n v="0.46439999999999998"/>
  </r>
  <r>
    <n v="4879"/>
    <s v="US-2016-131891"/>
    <d v="2016-07-29T00:00:00"/>
    <d v="2016-07-31T00:00:00"/>
    <s v="First Class"/>
    <s v="PW-19240"/>
    <x v="617"/>
    <x v="0"/>
    <s v="United States"/>
    <x v="424"/>
    <x v="2"/>
    <n v="32503"/>
    <x v="0"/>
    <s v="OFF-BI-10000201"/>
    <x v="1"/>
    <x v="8"/>
    <x v="1687"/>
    <x v="3520"/>
    <x v="1"/>
    <x v="6"/>
    <n v="-1.476"/>
  </r>
  <r>
    <n v="4880"/>
    <s v="CA-2017-143567"/>
    <d v="2017-11-02T00:00:00"/>
    <d v="2017-11-05T00:00:00"/>
    <s v="Second Class"/>
    <s v="TB-21175"/>
    <x v="533"/>
    <x v="1"/>
    <s v="United States"/>
    <x v="0"/>
    <x v="0"/>
    <n v="42420"/>
    <x v="0"/>
    <s v="OFF-EN-10004846"/>
    <x v="1"/>
    <x v="12"/>
    <x v="1497"/>
    <x v="3521"/>
    <x v="0"/>
    <x v="0"/>
    <n v="2.6067999999999998"/>
  </r>
  <r>
    <n v="4881"/>
    <s v="CA-2017-143567"/>
    <d v="2017-11-02T00:00:00"/>
    <d v="2017-11-05T00:00:00"/>
    <s v="Second Class"/>
    <s v="TB-21175"/>
    <x v="533"/>
    <x v="1"/>
    <s v="United States"/>
    <x v="0"/>
    <x v="0"/>
    <n v="42420"/>
    <x v="0"/>
    <s v="FUR-CH-10000454"/>
    <x v="0"/>
    <x v="1"/>
    <x v="1"/>
    <x v="3505"/>
    <x v="4"/>
    <x v="0"/>
    <n v="292.77600000000001"/>
  </r>
  <r>
    <n v="4882"/>
    <s v="CA-2017-143567"/>
    <d v="2017-11-02T00:00:00"/>
    <d v="2017-11-05T00:00:00"/>
    <s v="Second Class"/>
    <s v="TB-21175"/>
    <x v="533"/>
    <x v="1"/>
    <s v="United States"/>
    <x v="0"/>
    <x v="0"/>
    <n v="42420"/>
    <x v="0"/>
    <s v="TEC-AC-10004145"/>
    <x v="2"/>
    <x v="11"/>
    <x v="1273"/>
    <x v="3522"/>
    <x v="6"/>
    <x v="0"/>
    <n v="517.47929999999997"/>
  </r>
  <r>
    <n v="4883"/>
    <s v="CA-2017-143567"/>
    <d v="2017-11-02T00:00:00"/>
    <d v="2017-11-05T00:00:00"/>
    <s v="Second Class"/>
    <s v="TB-21175"/>
    <x v="533"/>
    <x v="1"/>
    <s v="United States"/>
    <x v="0"/>
    <x v="0"/>
    <n v="42420"/>
    <x v="0"/>
    <s v="OFF-ST-10001580"/>
    <x v="1"/>
    <x v="4"/>
    <x v="355"/>
    <x v="3523"/>
    <x v="4"/>
    <x v="0"/>
    <n v="16.7776"/>
  </r>
  <r>
    <n v="4884"/>
    <s v="CA-2017-104080"/>
    <d v="2017-03-08T00:00:00"/>
    <d v="2017-03-15T00:00:00"/>
    <s v="Standard Class"/>
    <s v="AH-10210"/>
    <x v="117"/>
    <x v="0"/>
    <s v="United States"/>
    <x v="125"/>
    <x v="1"/>
    <n v="92804"/>
    <x v="1"/>
    <s v="OFF-BI-10003876"/>
    <x v="1"/>
    <x v="8"/>
    <x v="1626"/>
    <x v="3524"/>
    <x v="2"/>
    <x v="2"/>
    <n v="64.2"/>
  </r>
  <r>
    <n v="4885"/>
    <s v="CA-2017-104080"/>
    <d v="2017-03-08T00:00:00"/>
    <d v="2017-03-15T00:00:00"/>
    <s v="Standard Class"/>
    <s v="AH-10210"/>
    <x v="117"/>
    <x v="0"/>
    <s v="United States"/>
    <x v="125"/>
    <x v="1"/>
    <n v="92804"/>
    <x v="1"/>
    <s v="OFF-AR-10001972"/>
    <x v="1"/>
    <x v="6"/>
    <x v="1632"/>
    <x v="3525"/>
    <x v="0"/>
    <x v="0"/>
    <n v="0.87360000000000004"/>
  </r>
  <r>
    <n v="4886"/>
    <s v="CA-2014-151379"/>
    <d v="2014-12-16T00:00:00"/>
    <d v="2014-12-20T00:00:00"/>
    <s v="Standard Class"/>
    <s v="SC-20695"/>
    <x v="281"/>
    <x v="1"/>
    <s v="United States"/>
    <x v="66"/>
    <x v="12"/>
    <n v="48227"/>
    <x v="2"/>
    <s v="OFF-PA-10000595"/>
    <x v="1"/>
    <x v="10"/>
    <x v="1126"/>
    <x v="1147"/>
    <x v="2"/>
    <x v="0"/>
    <n v="52.531999999999996"/>
  </r>
  <r>
    <n v="4887"/>
    <s v="CA-2016-163167"/>
    <d v="2016-11-28T00:00:00"/>
    <d v="2016-12-01T00:00:00"/>
    <s v="Second Class"/>
    <s v="RF-19345"/>
    <x v="575"/>
    <x v="1"/>
    <s v="United States"/>
    <x v="419"/>
    <x v="32"/>
    <n v="30062"/>
    <x v="0"/>
    <s v="FUR-CH-10004477"/>
    <x v="0"/>
    <x v="1"/>
    <x v="213"/>
    <x v="3526"/>
    <x v="1"/>
    <x v="0"/>
    <n v="52.974299999999999"/>
  </r>
  <r>
    <n v="4888"/>
    <s v="CA-2016-163167"/>
    <d v="2016-11-28T00:00:00"/>
    <d v="2016-12-01T00:00:00"/>
    <s v="Second Class"/>
    <s v="RF-19345"/>
    <x v="575"/>
    <x v="1"/>
    <s v="United States"/>
    <x v="419"/>
    <x v="32"/>
    <n v="30062"/>
    <x v="0"/>
    <s v="TEC-AC-10003441"/>
    <x v="2"/>
    <x v="11"/>
    <x v="658"/>
    <x v="3527"/>
    <x v="5"/>
    <x v="0"/>
    <n v="6.1020000000000003"/>
  </r>
  <r>
    <n v="4889"/>
    <s v="CA-2016-163167"/>
    <d v="2016-11-28T00:00:00"/>
    <d v="2016-12-01T00:00:00"/>
    <s v="Second Class"/>
    <s v="RF-19345"/>
    <x v="575"/>
    <x v="1"/>
    <s v="United States"/>
    <x v="419"/>
    <x v="32"/>
    <n v="30062"/>
    <x v="0"/>
    <s v="OFF-ST-10004459"/>
    <x v="1"/>
    <x v="4"/>
    <x v="459"/>
    <x v="490"/>
    <x v="1"/>
    <x v="0"/>
    <n v="56.301000000000002"/>
  </r>
  <r>
    <n v="4890"/>
    <s v="CA-2016-163167"/>
    <d v="2016-11-28T00:00:00"/>
    <d v="2016-12-01T00:00:00"/>
    <s v="Second Class"/>
    <s v="RF-19345"/>
    <x v="575"/>
    <x v="1"/>
    <s v="United States"/>
    <x v="419"/>
    <x v="32"/>
    <n v="30062"/>
    <x v="0"/>
    <s v="OFF-ST-10003805"/>
    <x v="1"/>
    <x v="4"/>
    <x v="1660"/>
    <x v="3528"/>
    <x v="5"/>
    <x v="0"/>
    <n v="315.82499999999999"/>
  </r>
  <r>
    <n v="4891"/>
    <s v="CA-2016-135776"/>
    <d v="2016-12-23T00:00:00"/>
    <d v="2016-12-30T00:00:00"/>
    <s v="Standard Class"/>
    <s v="EH-13765"/>
    <x v="553"/>
    <x v="1"/>
    <s v="United States"/>
    <x v="4"/>
    <x v="4"/>
    <n v="98103"/>
    <x v="1"/>
    <s v="OFF-AR-10001246"/>
    <x v="1"/>
    <x v="6"/>
    <x v="455"/>
    <x v="138"/>
    <x v="1"/>
    <x v="0"/>
    <n v="2.5577999999999999"/>
  </r>
  <r>
    <n v="4892"/>
    <s v="CA-2016-135776"/>
    <d v="2016-12-23T00:00:00"/>
    <d v="2016-12-30T00:00:00"/>
    <s v="Standard Class"/>
    <s v="EH-13765"/>
    <x v="553"/>
    <x v="1"/>
    <s v="United States"/>
    <x v="4"/>
    <x v="4"/>
    <n v="98103"/>
    <x v="1"/>
    <s v="OFF-PA-10001295"/>
    <x v="1"/>
    <x v="10"/>
    <x v="1220"/>
    <x v="2428"/>
    <x v="0"/>
    <x v="0"/>
    <n v="18.211200000000002"/>
  </r>
  <r>
    <n v="4893"/>
    <s v="CA-2016-135776"/>
    <d v="2016-12-23T00:00:00"/>
    <d v="2016-12-30T00:00:00"/>
    <s v="Standard Class"/>
    <s v="EH-13765"/>
    <x v="553"/>
    <x v="1"/>
    <s v="United States"/>
    <x v="4"/>
    <x v="4"/>
    <n v="98103"/>
    <x v="1"/>
    <s v="OFF-AR-10001231"/>
    <x v="1"/>
    <x v="6"/>
    <x v="1695"/>
    <x v="3529"/>
    <x v="0"/>
    <x v="0"/>
    <n v="1.1759999999999999"/>
  </r>
  <r>
    <n v="4894"/>
    <s v="CA-2016-135776"/>
    <d v="2016-12-23T00:00:00"/>
    <d v="2016-12-30T00:00:00"/>
    <s v="Standard Class"/>
    <s v="EH-13765"/>
    <x v="553"/>
    <x v="1"/>
    <s v="United States"/>
    <x v="4"/>
    <x v="4"/>
    <n v="98103"/>
    <x v="1"/>
    <s v="OFF-ST-10002743"/>
    <x v="1"/>
    <x v="4"/>
    <x v="418"/>
    <x v="3530"/>
    <x v="0"/>
    <x v="0"/>
    <n v="2.2728000000000002"/>
  </r>
  <r>
    <n v="4895"/>
    <s v="CA-2016-135776"/>
    <d v="2016-12-23T00:00:00"/>
    <d v="2016-12-30T00:00:00"/>
    <s v="Standard Class"/>
    <s v="EH-13765"/>
    <x v="553"/>
    <x v="1"/>
    <s v="United States"/>
    <x v="4"/>
    <x v="4"/>
    <n v="98103"/>
    <x v="1"/>
    <s v="OFF-PA-10004327"/>
    <x v="1"/>
    <x v="10"/>
    <x v="137"/>
    <x v="3531"/>
    <x v="7"/>
    <x v="0"/>
    <n v="22.992000000000001"/>
  </r>
  <r>
    <n v="4896"/>
    <s v="CA-2016-135776"/>
    <d v="2016-12-23T00:00:00"/>
    <d v="2016-12-30T00:00:00"/>
    <s v="Standard Class"/>
    <s v="EH-13765"/>
    <x v="553"/>
    <x v="1"/>
    <s v="United States"/>
    <x v="4"/>
    <x v="4"/>
    <n v="98103"/>
    <x v="1"/>
    <s v="OFF-EN-10004773"/>
    <x v="1"/>
    <x v="12"/>
    <x v="153"/>
    <x v="1156"/>
    <x v="0"/>
    <x v="0"/>
    <n v="30.360399999999998"/>
  </r>
  <r>
    <n v="4897"/>
    <s v="CA-2016-135776"/>
    <d v="2016-12-23T00:00:00"/>
    <d v="2016-12-30T00:00:00"/>
    <s v="Standard Class"/>
    <s v="EH-13765"/>
    <x v="553"/>
    <x v="1"/>
    <s v="United States"/>
    <x v="4"/>
    <x v="4"/>
    <n v="98103"/>
    <x v="1"/>
    <s v="OFF-ST-10003470"/>
    <x v="1"/>
    <x v="4"/>
    <x v="1348"/>
    <x v="2068"/>
    <x v="4"/>
    <x v="0"/>
    <n v="55.896000000000001"/>
  </r>
  <r>
    <n v="4898"/>
    <s v="US-2014-122021"/>
    <d v="2014-10-15T00:00:00"/>
    <d v="2014-10-17T00:00:00"/>
    <s v="First Class"/>
    <s v="AC-10660"/>
    <x v="663"/>
    <x v="0"/>
    <s v="United States"/>
    <x v="215"/>
    <x v="24"/>
    <n v="44134"/>
    <x v="3"/>
    <s v="FUR-CH-10003761"/>
    <x v="0"/>
    <x v="1"/>
    <x v="1388"/>
    <x v="1699"/>
    <x v="0"/>
    <x v="4"/>
    <n v="-7.8587999999999996"/>
  </r>
  <r>
    <n v="4899"/>
    <s v="US-2014-122021"/>
    <d v="2014-10-15T00:00:00"/>
    <d v="2014-10-17T00:00:00"/>
    <s v="First Class"/>
    <s v="AC-10660"/>
    <x v="663"/>
    <x v="0"/>
    <s v="United States"/>
    <x v="215"/>
    <x v="24"/>
    <n v="44134"/>
    <x v="3"/>
    <s v="OFF-PA-10002230"/>
    <x v="1"/>
    <x v="10"/>
    <x v="389"/>
    <x v="885"/>
    <x v="0"/>
    <x v="2"/>
    <n v="2.8883999999999999"/>
  </r>
  <r>
    <n v="4900"/>
    <s v="CA-2016-130484"/>
    <d v="2016-08-22T00:00:00"/>
    <d v="2016-08-27T00:00:00"/>
    <s v="Standard Class"/>
    <s v="SG-20470"/>
    <x v="495"/>
    <x v="0"/>
    <s v="United States"/>
    <x v="345"/>
    <x v="21"/>
    <n v="97030"/>
    <x v="1"/>
    <s v="OFF-BI-10000088"/>
    <x v="1"/>
    <x v="8"/>
    <x v="1034"/>
    <x v="3532"/>
    <x v="8"/>
    <x v="6"/>
    <n v="-18.446400000000001"/>
  </r>
  <r>
    <n v="4901"/>
    <s v="CA-2017-120936"/>
    <d v="2017-12-17T00:00:00"/>
    <d v="2017-12-21T00:00:00"/>
    <s v="Standard Class"/>
    <s v="CA-12310"/>
    <x v="119"/>
    <x v="1"/>
    <s v="United States"/>
    <x v="125"/>
    <x v="1"/>
    <n v="92804"/>
    <x v="1"/>
    <s v="OFF-ST-10001526"/>
    <x v="1"/>
    <x v="4"/>
    <x v="771"/>
    <x v="2246"/>
    <x v="4"/>
    <x v="0"/>
    <n v="125.14319999999999"/>
  </r>
  <r>
    <n v="4902"/>
    <s v="CA-2017-120936"/>
    <d v="2017-12-17T00:00:00"/>
    <d v="2017-12-21T00:00:00"/>
    <s v="Standard Class"/>
    <s v="CA-12310"/>
    <x v="119"/>
    <x v="1"/>
    <s v="United States"/>
    <x v="125"/>
    <x v="1"/>
    <n v="92804"/>
    <x v="1"/>
    <s v="OFF-SU-10002557"/>
    <x v="1"/>
    <x v="14"/>
    <x v="1338"/>
    <x v="62"/>
    <x v="7"/>
    <x v="0"/>
    <n v="3.6347999999999998"/>
  </r>
  <r>
    <n v="4903"/>
    <s v="CA-2017-110884"/>
    <d v="2017-03-07T00:00:00"/>
    <d v="2017-03-12T00:00:00"/>
    <s v="Standard Class"/>
    <s v="SH-20395"/>
    <x v="129"/>
    <x v="0"/>
    <s v="United States"/>
    <x v="20"/>
    <x v="15"/>
    <n v="10035"/>
    <x v="3"/>
    <s v="OFF-BI-10003669"/>
    <x v="1"/>
    <x v="8"/>
    <x v="804"/>
    <x v="233"/>
    <x v="5"/>
    <x v="2"/>
    <n v="9.0719999999999992"/>
  </r>
  <r>
    <n v="4904"/>
    <s v="CA-2017-110884"/>
    <d v="2017-03-07T00:00:00"/>
    <d v="2017-03-12T00:00:00"/>
    <s v="Standard Class"/>
    <s v="SH-20395"/>
    <x v="129"/>
    <x v="0"/>
    <s v="United States"/>
    <x v="20"/>
    <x v="15"/>
    <n v="10035"/>
    <x v="3"/>
    <s v="OFF-LA-10003510"/>
    <x v="1"/>
    <x v="2"/>
    <x v="580"/>
    <x v="3533"/>
    <x v="1"/>
    <x v="0"/>
    <n v="42.131399999999999"/>
  </r>
  <r>
    <n v="4905"/>
    <s v="US-2014-161613"/>
    <d v="2014-12-01T00:00:00"/>
    <d v="2014-12-03T00:00:00"/>
    <s v="Second Class"/>
    <s v="MC-17605"/>
    <x v="204"/>
    <x v="1"/>
    <s v="United States"/>
    <x v="12"/>
    <x v="5"/>
    <n v="77070"/>
    <x v="2"/>
    <s v="FUR-CH-10003746"/>
    <x v="0"/>
    <x v="1"/>
    <x v="623"/>
    <x v="3534"/>
    <x v="1"/>
    <x v="4"/>
    <n v="-19.258800000000001"/>
  </r>
  <r>
    <n v="4906"/>
    <s v="US-2014-146353"/>
    <d v="2014-10-14T00:00:00"/>
    <d v="2014-10-16T00:00:00"/>
    <s v="Second Class"/>
    <s v="JE-15610"/>
    <x v="531"/>
    <x v="1"/>
    <s v="United States"/>
    <x v="3"/>
    <x v="38"/>
    <n v="3301"/>
    <x v="3"/>
    <s v="OFF-BI-10003476"/>
    <x v="1"/>
    <x v="8"/>
    <x v="1535"/>
    <x v="988"/>
    <x v="4"/>
    <x v="0"/>
    <n v="11.0016"/>
  </r>
  <r>
    <n v="4907"/>
    <s v="US-2014-146353"/>
    <d v="2014-10-14T00:00:00"/>
    <d v="2014-10-16T00:00:00"/>
    <s v="Second Class"/>
    <s v="JE-15610"/>
    <x v="531"/>
    <x v="1"/>
    <s v="United States"/>
    <x v="3"/>
    <x v="38"/>
    <n v="3301"/>
    <x v="3"/>
    <s v="OFF-ST-10001469"/>
    <x v="1"/>
    <x v="4"/>
    <x v="399"/>
    <x v="3535"/>
    <x v="2"/>
    <x v="0"/>
    <n v="16.193999999999999"/>
  </r>
  <r>
    <n v="4908"/>
    <s v="CA-2014-133809"/>
    <d v="2014-11-18T00:00:00"/>
    <d v="2014-11-23T00:00:00"/>
    <s v="Second Class"/>
    <s v="MS-17530"/>
    <x v="652"/>
    <x v="0"/>
    <s v="United States"/>
    <x v="54"/>
    <x v="24"/>
    <n v="45014"/>
    <x v="3"/>
    <s v="OFF-BI-10001757"/>
    <x v="1"/>
    <x v="8"/>
    <x v="1167"/>
    <x v="921"/>
    <x v="8"/>
    <x v="6"/>
    <n v="-8.6592000000000002"/>
  </r>
  <r>
    <n v="4909"/>
    <s v="CA-2014-133809"/>
    <d v="2014-11-18T00:00:00"/>
    <d v="2014-11-23T00:00:00"/>
    <s v="Second Class"/>
    <s v="MS-17530"/>
    <x v="652"/>
    <x v="0"/>
    <s v="United States"/>
    <x v="54"/>
    <x v="24"/>
    <n v="45014"/>
    <x v="3"/>
    <s v="TEC-PH-10004875"/>
    <x v="2"/>
    <x v="7"/>
    <x v="1696"/>
    <x v="3536"/>
    <x v="0"/>
    <x v="10"/>
    <n v="-2.0773999999999999"/>
  </r>
  <r>
    <n v="4910"/>
    <s v="CA-2017-127306"/>
    <d v="2017-01-14T00:00:00"/>
    <d v="2017-01-18T00:00:00"/>
    <s v="Standard Class"/>
    <s v="BH-11710"/>
    <x v="3"/>
    <x v="0"/>
    <s v="United States"/>
    <x v="271"/>
    <x v="18"/>
    <n v="37604"/>
    <x v="0"/>
    <s v="OFF-EN-10001219"/>
    <x v="1"/>
    <x v="12"/>
    <x v="588"/>
    <x v="823"/>
    <x v="1"/>
    <x v="2"/>
    <n v="6.6467999999999998"/>
  </r>
  <r>
    <n v="4911"/>
    <s v="CA-2017-127306"/>
    <d v="2017-01-14T00:00:00"/>
    <d v="2017-01-18T00:00:00"/>
    <s v="Standard Class"/>
    <s v="BH-11710"/>
    <x v="3"/>
    <x v="0"/>
    <s v="United States"/>
    <x v="271"/>
    <x v="18"/>
    <n v="37604"/>
    <x v="0"/>
    <s v="OFF-PA-10000019"/>
    <x v="1"/>
    <x v="10"/>
    <x v="711"/>
    <x v="1566"/>
    <x v="3"/>
    <x v="2"/>
    <n v="12.700799999999999"/>
  </r>
  <r>
    <n v="4912"/>
    <s v="CA-2017-127306"/>
    <d v="2017-01-14T00:00:00"/>
    <d v="2017-01-18T00:00:00"/>
    <s v="Standard Class"/>
    <s v="BH-11710"/>
    <x v="3"/>
    <x v="0"/>
    <s v="United States"/>
    <x v="271"/>
    <x v="18"/>
    <n v="37604"/>
    <x v="0"/>
    <s v="TEC-PH-10001924"/>
    <x v="2"/>
    <x v="7"/>
    <x v="431"/>
    <x v="1752"/>
    <x v="0"/>
    <x v="2"/>
    <n v="6.9989999999999997"/>
  </r>
  <r>
    <n v="4913"/>
    <s v="CA-2017-127306"/>
    <d v="2017-01-14T00:00:00"/>
    <d v="2017-01-18T00:00:00"/>
    <s v="Standard Class"/>
    <s v="BH-11710"/>
    <x v="3"/>
    <x v="0"/>
    <s v="United States"/>
    <x v="271"/>
    <x v="18"/>
    <n v="37604"/>
    <x v="0"/>
    <s v="OFF-BI-10002003"/>
    <x v="1"/>
    <x v="8"/>
    <x v="1393"/>
    <x v="3537"/>
    <x v="2"/>
    <x v="6"/>
    <n v="-4.577"/>
  </r>
  <r>
    <n v="4914"/>
    <s v="CA-2017-127306"/>
    <d v="2017-01-14T00:00:00"/>
    <d v="2017-01-18T00:00:00"/>
    <s v="Standard Class"/>
    <s v="BH-11710"/>
    <x v="3"/>
    <x v="0"/>
    <s v="United States"/>
    <x v="271"/>
    <x v="18"/>
    <n v="37604"/>
    <x v="0"/>
    <s v="OFF-BI-10003727"/>
    <x v="1"/>
    <x v="8"/>
    <x v="805"/>
    <x v="3538"/>
    <x v="0"/>
    <x v="6"/>
    <n v="-1.8391999999999999"/>
  </r>
  <r>
    <n v="4915"/>
    <s v="CA-2015-161830"/>
    <d v="2015-09-24T00:00:00"/>
    <d v="2015-09-26T00:00:00"/>
    <s v="Second Class"/>
    <s v="ME-17725"/>
    <x v="250"/>
    <x v="0"/>
    <s v="United States"/>
    <x v="4"/>
    <x v="4"/>
    <n v="98105"/>
    <x v="1"/>
    <s v="OFF-AR-10004042"/>
    <x v="1"/>
    <x v="6"/>
    <x v="30"/>
    <x v="3539"/>
    <x v="0"/>
    <x v="0"/>
    <n v="10.4284"/>
  </r>
  <r>
    <n v="4916"/>
    <s v="CA-2015-161830"/>
    <d v="2015-09-24T00:00:00"/>
    <d v="2015-09-26T00:00:00"/>
    <s v="Second Class"/>
    <s v="ME-17725"/>
    <x v="250"/>
    <x v="0"/>
    <s v="United States"/>
    <x v="4"/>
    <x v="4"/>
    <n v="98105"/>
    <x v="1"/>
    <s v="OFF-BI-10001097"/>
    <x v="1"/>
    <x v="8"/>
    <x v="797"/>
    <x v="475"/>
    <x v="1"/>
    <x v="2"/>
    <n v="5.4200999999999997"/>
  </r>
  <r>
    <n v="4917"/>
    <s v="CA-2017-163125"/>
    <d v="2017-10-09T00:00:00"/>
    <d v="2017-10-11T00:00:00"/>
    <s v="Second Class"/>
    <s v="MB-17305"/>
    <x v="93"/>
    <x v="0"/>
    <s v="United States"/>
    <x v="425"/>
    <x v="5"/>
    <n v="77573"/>
    <x v="2"/>
    <s v="OFF-AR-10004344"/>
    <x v="1"/>
    <x v="6"/>
    <x v="370"/>
    <x v="3540"/>
    <x v="3"/>
    <x v="2"/>
    <n v="5.8750999999999998"/>
  </r>
  <r>
    <n v="4918"/>
    <s v="CA-2017-163125"/>
    <d v="2017-10-09T00:00:00"/>
    <d v="2017-10-11T00:00:00"/>
    <s v="Second Class"/>
    <s v="MB-17305"/>
    <x v="93"/>
    <x v="0"/>
    <s v="United States"/>
    <x v="425"/>
    <x v="5"/>
    <n v="77573"/>
    <x v="2"/>
    <s v="FUR-CH-10001802"/>
    <x v="0"/>
    <x v="1"/>
    <x v="1697"/>
    <x v="277"/>
    <x v="1"/>
    <x v="4"/>
    <n v="-32.6646"/>
  </r>
  <r>
    <n v="4919"/>
    <s v="CA-2016-160304"/>
    <d v="2016-01-02T00:00:00"/>
    <d v="2016-01-07T00:00:00"/>
    <s v="Standard Class"/>
    <s v="BM-11575"/>
    <x v="606"/>
    <x v="1"/>
    <s v="United States"/>
    <x v="426"/>
    <x v="39"/>
    <n v="20877"/>
    <x v="3"/>
    <s v="FUR-BO-10004709"/>
    <x v="0"/>
    <x v="0"/>
    <x v="266"/>
    <x v="2093"/>
    <x v="1"/>
    <x v="0"/>
    <n v="38.266800000000003"/>
  </r>
  <r>
    <n v="4920"/>
    <s v="CA-2016-160304"/>
    <d v="2016-01-02T00:00:00"/>
    <d v="2016-01-07T00:00:00"/>
    <s v="Standard Class"/>
    <s v="BM-11575"/>
    <x v="606"/>
    <x v="1"/>
    <s v="United States"/>
    <x v="426"/>
    <x v="39"/>
    <n v="20877"/>
    <x v="3"/>
    <s v="TEC-PH-10000455"/>
    <x v="2"/>
    <x v="7"/>
    <x v="1121"/>
    <x v="3541"/>
    <x v="0"/>
    <x v="0"/>
    <n v="67.274199999999993"/>
  </r>
  <r>
    <n v="4921"/>
    <s v="CA-2017-101728"/>
    <d v="2017-08-19T00:00:00"/>
    <d v="2017-08-23T00:00:00"/>
    <s v="Standard Class"/>
    <s v="SC-20575"/>
    <x v="623"/>
    <x v="0"/>
    <s v="United States"/>
    <x v="22"/>
    <x v="10"/>
    <n v="60653"/>
    <x v="2"/>
    <s v="OFF-BI-10002393"/>
    <x v="1"/>
    <x v="8"/>
    <x v="1197"/>
    <x v="3327"/>
    <x v="0"/>
    <x v="3"/>
    <n v="-3.9032"/>
  </r>
  <r>
    <n v="4922"/>
    <s v="CA-2017-114055"/>
    <d v="2017-12-25T00:00:00"/>
    <d v="2017-12-29T00:00:00"/>
    <s v="Second Class"/>
    <s v="MH-18115"/>
    <x v="414"/>
    <x v="2"/>
    <s v="United States"/>
    <x v="114"/>
    <x v="19"/>
    <n v="35810"/>
    <x v="0"/>
    <s v="OFF-PA-10004381"/>
    <x v="1"/>
    <x v="10"/>
    <x v="1684"/>
    <x v="3542"/>
    <x v="0"/>
    <x v="0"/>
    <n v="46.118400000000001"/>
  </r>
  <r>
    <n v="4923"/>
    <s v="CA-2017-114055"/>
    <d v="2017-12-25T00:00:00"/>
    <d v="2017-12-29T00:00:00"/>
    <s v="Second Class"/>
    <s v="MH-18115"/>
    <x v="414"/>
    <x v="2"/>
    <s v="United States"/>
    <x v="114"/>
    <x v="19"/>
    <n v="35810"/>
    <x v="0"/>
    <s v="OFF-FA-10003059"/>
    <x v="1"/>
    <x v="13"/>
    <x v="802"/>
    <x v="3543"/>
    <x v="0"/>
    <x v="0"/>
    <n v="1.1946000000000001"/>
  </r>
  <r>
    <n v="4924"/>
    <s v="CA-2017-114055"/>
    <d v="2017-12-25T00:00:00"/>
    <d v="2017-12-29T00:00:00"/>
    <s v="Second Class"/>
    <s v="MH-18115"/>
    <x v="414"/>
    <x v="2"/>
    <s v="United States"/>
    <x v="114"/>
    <x v="19"/>
    <n v="35810"/>
    <x v="0"/>
    <s v="OFF-PA-10000994"/>
    <x v="1"/>
    <x v="10"/>
    <x v="913"/>
    <x v="2651"/>
    <x v="5"/>
    <x v="0"/>
    <n v="301.96800000000002"/>
  </r>
  <r>
    <n v="4925"/>
    <s v="CA-2017-114055"/>
    <d v="2017-12-25T00:00:00"/>
    <d v="2017-12-29T00:00:00"/>
    <s v="Second Class"/>
    <s v="MH-18115"/>
    <x v="414"/>
    <x v="2"/>
    <s v="United States"/>
    <x v="114"/>
    <x v="19"/>
    <n v="35810"/>
    <x v="0"/>
    <s v="TEC-PH-10002890"/>
    <x v="2"/>
    <x v="7"/>
    <x v="1396"/>
    <x v="3377"/>
    <x v="0"/>
    <x v="0"/>
    <n v="23.524799999999999"/>
  </r>
  <r>
    <n v="4926"/>
    <s v="CA-2017-126438"/>
    <d v="2017-09-10T00:00:00"/>
    <d v="2017-09-13T00:00:00"/>
    <s v="First Class"/>
    <s v="AR-10345"/>
    <x v="753"/>
    <x v="1"/>
    <s v="United States"/>
    <x v="104"/>
    <x v="31"/>
    <n v="1841"/>
    <x v="3"/>
    <s v="OFF-AR-10003338"/>
    <x v="1"/>
    <x v="6"/>
    <x v="1439"/>
    <x v="3544"/>
    <x v="0"/>
    <x v="0"/>
    <n v="3.72"/>
  </r>
  <r>
    <n v="4927"/>
    <s v="CA-2017-117653"/>
    <d v="2017-10-19T00:00:00"/>
    <d v="2017-10-23T00:00:00"/>
    <s v="Standard Class"/>
    <s v="MO-17500"/>
    <x v="373"/>
    <x v="0"/>
    <s v="United States"/>
    <x v="22"/>
    <x v="10"/>
    <n v="60623"/>
    <x v="2"/>
    <s v="FUR-TA-10003008"/>
    <x v="0"/>
    <x v="3"/>
    <x v="955"/>
    <x v="3545"/>
    <x v="7"/>
    <x v="5"/>
    <n v="-67.543499999999995"/>
  </r>
  <r>
    <n v="4928"/>
    <s v="CA-2017-143245"/>
    <d v="2017-12-01T00:00:00"/>
    <d v="2017-12-06T00:00:00"/>
    <s v="Standard Class"/>
    <s v="AD-10180"/>
    <x v="57"/>
    <x v="2"/>
    <s v="United States"/>
    <x v="54"/>
    <x v="29"/>
    <n v="6824"/>
    <x v="3"/>
    <s v="OFF-PA-10001972"/>
    <x v="1"/>
    <x v="10"/>
    <x v="1178"/>
    <x v="537"/>
    <x v="1"/>
    <x v="0"/>
    <n v="9.3312000000000008"/>
  </r>
  <r>
    <n v="4929"/>
    <s v="CA-2017-143245"/>
    <d v="2017-12-01T00:00:00"/>
    <d v="2017-12-06T00:00:00"/>
    <s v="Standard Class"/>
    <s v="AD-10180"/>
    <x v="57"/>
    <x v="2"/>
    <s v="United States"/>
    <x v="54"/>
    <x v="29"/>
    <n v="6824"/>
    <x v="3"/>
    <s v="FUR-CH-10000155"/>
    <x v="0"/>
    <x v="1"/>
    <x v="1166"/>
    <x v="3546"/>
    <x v="1"/>
    <x v="0"/>
    <n v="251.202"/>
  </r>
  <r>
    <n v="4930"/>
    <s v="US-2014-138828"/>
    <d v="2014-09-02T00:00:00"/>
    <d v="2014-09-03T00:00:00"/>
    <s v="First Class"/>
    <s v="KD-16345"/>
    <x v="44"/>
    <x v="0"/>
    <s v="United States"/>
    <x v="20"/>
    <x v="15"/>
    <n v="10009"/>
    <x v="3"/>
    <s v="OFF-AR-10000658"/>
    <x v="1"/>
    <x v="6"/>
    <x v="332"/>
    <x v="2444"/>
    <x v="2"/>
    <x v="0"/>
    <n v="16.170000000000002"/>
  </r>
  <r>
    <n v="4931"/>
    <s v="US-2014-138828"/>
    <d v="2014-09-02T00:00:00"/>
    <d v="2014-09-03T00:00:00"/>
    <s v="First Class"/>
    <s v="KD-16345"/>
    <x v="44"/>
    <x v="0"/>
    <s v="United States"/>
    <x v="20"/>
    <x v="15"/>
    <n v="10009"/>
    <x v="3"/>
    <s v="OFF-PA-10000349"/>
    <x v="1"/>
    <x v="10"/>
    <x v="33"/>
    <x v="1801"/>
    <x v="1"/>
    <x v="0"/>
    <n v="7.0217999999999998"/>
  </r>
  <r>
    <n v="4932"/>
    <s v="CA-2017-143651"/>
    <d v="2017-03-25T00:00:00"/>
    <d v="2017-03-30T00:00:00"/>
    <s v="Standard Class"/>
    <s v="FM-14215"/>
    <x v="524"/>
    <x v="1"/>
    <s v="United States"/>
    <x v="4"/>
    <x v="4"/>
    <n v="98103"/>
    <x v="1"/>
    <s v="OFF-AR-10001446"/>
    <x v="1"/>
    <x v="6"/>
    <x v="1161"/>
    <x v="789"/>
    <x v="0"/>
    <x v="0"/>
    <n v="6.93"/>
  </r>
  <r>
    <n v="4933"/>
    <s v="CA-2015-106978"/>
    <d v="2015-09-28T00:00:00"/>
    <d v="2015-10-04T00:00:00"/>
    <s v="Standard Class"/>
    <s v="ZC-21910"/>
    <x v="233"/>
    <x v="0"/>
    <s v="United States"/>
    <x v="34"/>
    <x v="22"/>
    <n v="80013"/>
    <x v="1"/>
    <s v="OFF-EN-10004483"/>
    <x v="1"/>
    <x v="12"/>
    <x v="1344"/>
    <x v="3547"/>
    <x v="7"/>
    <x v="2"/>
    <n v="4.2309000000000001"/>
  </r>
  <r>
    <n v="4934"/>
    <s v="CA-2015-106978"/>
    <d v="2015-09-28T00:00:00"/>
    <d v="2015-10-04T00:00:00"/>
    <s v="Standard Class"/>
    <s v="ZC-21910"/>
    <x v="233"/>
    <x v="0"/>
    <s v="United States"/>
    <x v="34"/>
    <x v="22"/>
    <n v="80013"/>
    <x v="1"/>
    <s v="OFF-BI-10002012"/>
    <x v="1"/>
    <x v="8"/>
    <x v="749"/>
    <x v="879"/>
    <x v="0"/>
    <x v="6"/>
    <n v="-0.79200000000000004"/>
  </r>
  <r>
    <n v="4935"/>
    <s v="CA-2015-106978"/>
    <d v="2015-09-28T00:00:00"/>
    <d v="2015-10-04T00:00:00"/>
    <s v="Standard Class"/>
    <s v="ZC-21910"/>
    <x v="233"/>
    <x v="0"/>
    <s v="United States"/>
    <x v="34"/>
    <x v="22"/>
    <n v="80013"/>
    <x v="1"/>
    <s v="OFF-FA-10003021"/>
    <x v="1"/>
    <x v="13"/>
    <x v="128"/>
    <x v="3548"/>
    <x v="1"/>
    <x v="2"/>
    <n v="0.84599999999999997"/>
  </r>
  <r>
    <n v="4936"/>
    <s v="CA-2015-155124"/>
    <d v="2015-03-15T00:00:00"/>
    <d v="2015-03-21T00:00:00"/>
    <s v="Standard Class"/>
    <s v="KS-16300"/>
    <x v="754"/>
    <x v="1"/>
    <s v="United States"/>
    <x v="427"/>
    <x v="7"/>
    <n v="84043"/>
    <x v="1"/>
    <s v="TEC-PH-10003356"/>
    <x v="2"/>
    <x v="7"/>
    <x v="1698"/>
    <x v="3549"/>
    <x v="1"/>
    <x v="2"/>
    <n v="1.6776"/>
  </r>
  <r>
    <n v="4937"/>
    <s v="CA-2017-150931"/>
    <d v="2017-01-06T00:00:00"/>
    <d v="2017-01-13T00:00:00"/>
    <s v="Standard Class"/>
    <s v="DP-13390"/>
    <x v="503"/>
    <x v="2"/>
    <s v="United States"/>
    <x v="428"/>
    <x v="19"/>
    <n v="35401"/>
    <x v="0"/>
    <s v="OFF-BI-10004728"/>
    <x v="1"/>
    <x v="8"/>
    <x v="544"/>
    <x v="3550"/>
    <x v="3"/>
    <x v="0"/>
    <n v="15.5204"/>
  </r>
  <r>
    <n v="4938"/>
    <s v="CA-2014-157147"/>
    <d v="2014-01-13T00:00:00"/>
    <d v="2014-01-18T00:00:00"/>
    <s v="Standard Class"/>
    <s v="BD-11605"/>
    <x v="205"/>
    <x v="0"/>
    <s v="United States"/>
    <x v="8"/>
    <x v="1"/>
    <n v="94109"/>
    <x v="1"/>
    <s v="OFF-ST-10000078"/>
    <x v="1"/>
    <x v="4"/>
    <x v="1227"/>
    <x v="2184"/>
    <x v="2"/>
    <x v="0"/>
    <n v="238.65299999999999"/>
  </r>
  <r>
    <n v="4939"/>
    <s v="CA-2014-157147"/>
    <d v="2014-01-13T00:00:00"/>
    <d v="2014-01-18T00:00:00"/>
    <s v="Standard Class"/>
    <s v="BD-11605"/>
    <x v="205"/>
    <x v="0"/>
    <s v="United States"/>
    <x v="8"/>
    <x v="1"/>
    <n v="94109"/>
    <x v="1"/>
    <s v="FUR-BO-10003034"/>
    <x v="0"/>
    <x v="0"/>
    <x v="1203"/>
    <x v="3551"/>
    <x v="1"/>
    <x v="11"/>
    <n v="3.9293999999999998"/>
  </r>
  <r>
    <n v="4940"/>
    <s v="CA-2014-157147"/>
    <d v="2014-01-13T00:00:00"/>
    <d v="2014-01-18T00:00:00"/>
    <s v="Standard Class"/>
    <s v="BD-11605"/>
    <x v="205"/>
    <x v="0"/>
    <s v="United States"/>
    <x v="8"/>
    <x v="1"/>
    <n v="94109"/>
    <x v="1"/>
    <s v="OFF-AR-10003514"/>
    <x v="1"/>
    <x v="6"/>
    <x v="182"/>
    <x v="189"/>
    <x v="2"/>
    <x v="0"/>
    <n v="6.5670000000000002"/>
  </r>
  <r>
    <n v="4941"/>
    <s v="CA-2015-156482"/>
    <d v="2015-02-06T00:00:00"/>
    <d v="2015-02-13T00:00:00"/>
    <s v="Standard Class"/>
    <s v="IL-15100"/>
    <x v="582"/>
    <x v="0"/>
    <s v="United States"/>
    <x v="40"/>
    <x v="13"/>
    <n v="19805"/>
    <x v="3"/>
    <s v="FUR-CH-10001708"/>
    <x v="0"/>
    <x v="1"/>
    <x v="893"/>
    <x v="3552"/>
    <x v="6"/>
    <x v="0"/>
    <n v="266.4522"/>
  </r>
  <r>
    <n v="4942"/>
    <s v="CA-2015-156482"/>
    <d v="2015-02-06T00:00:00"/>
    <d v="2015-02-13T00:00:00"/>
    <s v="Standard Class"/>
    <s v="IL-15100"/>
    <x v="582"/>
    <x v="0"/>
    <s v="United States"/>
    <x v="40"/>
    <x v="13"/>
    <n v="19805"/>
    <x v="3"/>
    <s v="FUR-BO-10002598"/>
    <x v="0"/>
    <x v="0"/>
    <x v="1518"/>
    <x v="510"/>
    <x v="4"/>
    <x v="0"/>
    <n v="82.336799999999997"/>
  </r>
  <r>
    <n v="4943"/>
    <s v="CA-2015-156482"/>
    <d v="2015-02-06T00:00:00"/>
    <d v="2015-02-13T00:00:00"/>
    <s v="Standard Class"/>
    <s v="IL-15100"/>
    <x v="582"/>
    <x v="0"/>
    <s v="United States"/>
    <x v="40"/>
    <x v="13"/>
    <n v="19805"/>
    <x v="3"/>
    <s v="OFF-AR-10001022"/>
    <x v="1"/>
    <x v="6"/>
    <x v="881"/>
    <x v="1093"/>
    <x v="0"/>
    <x v="0"/>
    <n v="1.7607999999999999"/>
  </r>
  <r>
    <n v="4944"/>
    <s v="CA-2017-106782"/>
    <d v="2017-12-21T00:00:00"/>
    <d v="2017-12-27T00:00:00"/>
    <s v="Standard Class"/>
    <s v="LP-17095"/>
    <x v="431"/>
    <x v="0"/>
    <s v="United States"/>
    <x v="240"/>
    <x v="14"/>
    <n v="47905"/>
    <x v="2"/>
    <s v="OFF-ST-10004459"/>
    <x v="1"/>
    <x v="4"/>
    <x v="459"/>
    <x v="2545"/>
    <x v="7"/>
    <x v="0"/>
    <n v="18.766999999999999"/>
  </r>
  <r>
    <n v="4945"/>
    <s v="CA-2016-151372"/>
    <d v="2016-09-05T00:00:00"/>
    <d v="2016-09-06T00:00:00"/>
    <s v="First Class"/>
    <s v="JH-15985"/>
    <x v="98"/>
    <x v="0"/>
    <s v="United States"/>
    <x v="332"/>
    <x v="1"/>
    <n v="90278"/>
    <x v="1"/>
    <s v="OFF-PA-10004381"/>
    <x v="1"/>
    <x v="10"/>
    <x v="1684"/>
    <x v="3542"/>
    <x v="0"/>
    <x v="0"/>
    <n v="46.118400000000001"/>
  </r>
  <r>
    <n v="4946"/>
    <s v="CA-2016-151372"/>
    <d v="2016-09-05T00:00:00"/>
    <d v="2016-09-06T00:00:00"/>
    <s v="First Class"/>
    <s v="JH-15985"/>
    <x v="98"/>
    <x v="0"/>
    <s v="United States"/>
    <x v="332"/>
    <x v="1"/>
    <n v="90278"/>
    <x v="1"/>
    <s v="OFF-BI-10000050"/>
    <x v="1"/>
    <x v="8"/>
    <x v="347"/>
    <x v="2582"/>
    <x v="0"/>
    <x v="2"/>
    <n v="3.9420000000000002"/>
  </r>
  <r>
    <n v="4947"/>
    <s v="CA-2016-151372"/>
    <d v="2016-09-05T00:00:00"/>
    <d v="2016-09-06T00:00:00"/>
    <s v="First Class"/>
    <s v="JH-15985"/>
    <x v="98"/>
    <x v="0"/>
    <s v="United States"/>
    <x v="332"/>
    <x v="1"/>
    <n v="90278"/>
    <x v="1"/>
    <s v="OFF-FA-10000304"/>
    <x v="1"/>
    <x v="13"/>
    <x v="52"/>
    <x v="1001"/>
    <x v="0"/>
    <x v="0"/>
    <n v="1.7876000000000001"/>
  </r>
  <r>
    <n v="4948"/>
    <s v="CA-2014-102085"/>
    <d v="2014-10-04T00:00:00"/>
    <d v="2014-10-09T00:00:00"/>
    <s v="Standard Class"/>
    <s v="JD-16015"/>
    <x v="557"/>
    <x v="0"/>
    <s v="United States"/>
    <x v="4"/>
    <x v="4"/>
    <n v="98115"/>
    <x v="1"/>
    <s v="OFF-LA-10002475"/>
    <x v="1"/>
    <x v="2"/>
    <x v="149"/>
    <x v="3119"/>
    <x v="4"/>
    <x v="0"/>
    <n v="13.742800000000001"/>
  </r>
  <r>
    <n v="4949"/>
    <s v="CA-2017-107125"/>
    <d v="2017-11-27T00:00:00"/>
    <d v="2017-12-02T00:00:00"/>
    <s v="Standard Class"/>
    <s v="BD-11320"/>
    <x v="217"/>
    <x v="0"/>
    <s v="United States"/>
    <x v="1"/>
    <x v="1"/>
    <n v="90045"/>
    <x v="1"/>
    <s v="OFF-BI-10001989"/>
    <x v="1"/>
    <x v="8"/>
    <x v="542"/>
    <x v="3553"/>
    <x v="3"/>
    <x v="2"/>
    <n v="41.120800000000003"/>
  </r>
  <r>
    <n v="4950"/>
    <s v="CA-2017-107125"/>
    <d v="2017-11-27T00:00:00"/>
    <d v="2017-12-02T00:00:00"/>
    <s v="Standard Class"/>
    <s v="BD-11320"/>
    <x v="217"/>
    <x v="0"/>
    <s v="United States"/>
    <x v="1"/>
    <x v="1"/>
    <n v="90045"/>
    <x v="1"/>
    <s v="FUR-FU-10000732"/>
    <x v="0"/>
    <x v="5"/>
    <x v="545"/>
    <x v="605"/>
    <x v="1"/>
    <x v="0"/>
    <n v="6.0288000000000004"/>
  </r>
  <r>
    <n v="4951"/>
    <s v="CA-2016-125815"/>
    <d v="2016-10-28T00:00:00"/>
    <d v="2016-11-01T00:00:00"/>
    <s v="Second Class"/>
    <s v="DL-13330"/>
    <x v="658"/>
    <x v="0"/>
    <s v="United States"/>
    <x v="20"/>
    <x v="15"/>
    <n v="10009"/>
    <x v="3"/>
    <s v="OFF-AR-10004441"/>
    <x v="1"/>
    <x v="6"/>
    <x v="155"/>
    <x v="2122"/>
    <x v="1"/>
    <x v="0"/>
    <n v="5.2164000000000001"/>
  </r>
  <r>
    <n v="4952"/>
    <s v="CA-2015-144190"/>
    <d v="2015-06-09T00:00:00"/>
    <d v="2015-06-13T00:00:00"/>
    <s v="Standard Class"/>
    <s v="NC-18415"/>
    <x v="720"/>
    <x v="0"/>
    <s v="United States"/>
    <x v="195"/>
    <x v="12"/>
    <n v="48073"/>
    <x v="2"/>
    <s v="OFF-PA-10000304"/>
    <x v="1"/>
    <x v="10"/>
    <x v="88"/>
    <x v="91"/>
    <x v="0"/>
    <x v="0"/>
    <n v="6.2207999999999997"/>
  </r>
  <r>
    <n v="4953"/>
    <s v="CA-2017-117926"/>
    <d v="2017-12-08T00:00:00"/>
    <d v="2017-12-12T00:00:00"/>
    <s v="Second Class"/>
    <s v="AS-10225"/>
    <x v="127"/>
    <x v="1"/>
    <s v="United States"/>
    <x v="8"/>
    <x v="1"/>
    <n v="94109"/>
    <x v="1"/>
    <s v="OFF-AP-10002670"/>
    <x v="1"/>
    <x v="9"/>
    <x v="1699"/>
    <x v="3554"/>
    <x v="7"/>
    <x v="0"/>
    <n v="20.844000000000001"/>
  </r>
  <r>
    <n v="4954"/>
    <s v="CA-2015-153906"/>
    <d v="2015-03-16T00:00:00"/>
    <d v="2015-03-20T00:00:00"/>
    <s v="Standard Class"/>
    <s v="MS-17980"/>
    <x v="99"/>
    <x v="1"/>
    <s v="United States"/>
    <x v="20"/>
    <x v="15"/>
    <n v="10009"/>
    <x v="3"/>
    <s v="TEC-PH-10001527"/>
    <x v="2"/>
    <x v="7"/>
    <x v="1285"/>
    <x v="3555"/>
    <x v="0"/>
    <x v="0"/>
    <n v="2.577"/>
  </r>
  <r>
    <n v="4955"/>
    <s v="CA-2014-160262"/>
    <d v="2014-06-09T00:00:00"/>
    <d v="2014-06-13T00:00:00"/>
    <s v="Second Class"/>
    <s v="TS-21205"/>
    <x v="131"/>
    <x v="1"/>
    <s v="United States"/>
    <x v="226"/>
    <x v="33"/>
    <n v="89031"/>
    <x v="1"/>
    <s v="OFF-AR-10002335"/>
    <x v="1"/>
    <x v="6"/>
    <x v="679"/>
    <x v="3556"/>
    <x v="3"/>
    <x v="0"/>
    <n v="4.6955999999999998"/>
  </r>
  <r>
    <n v="4956"/>
    <s v="CA-2014-160262"/>
    <d v="2014-06-09T00:00:00"/>
    <d v="2014-06-13T00:00:00"/>
    <s v="Second Class"/>
    <s v="TS-21205"/>
    <x v="131"/>
    <x v="1"/>
    <s v="United States"/>
    <x v="226"/>
    <x v="33"/>
    <n v="89031"/>
    <x v="1"/>
    <s v="OFF-PA-10003641"/>
    <x v="1"/>
    <x v="10"/>
    <x v="947"/>
    <x v="1204"/>
    <x v="1"/>
    <x v="0"/>
    <n v="36.404400000000003"/>
  </r>
  <r>
    <n v="4957"/>
    <s v="CA-2014-160262"/>
    <d v="2014-06-09T00:00:00"/>
    <d v="2014-06-13T00:00:00"/>
    <s v="Second Class"/>
    <s v="TS-21205"/>
    <x v="131"/>
    <x v="1"/>
    <s v="United States"/>
    <x v="226"/>
    <x v="33"/>
    <n v="89031"/>
    <x v="1"/>
    <s v="FUR-FU-10002685"/>
    <x v="0"/>
    <x v="5"/>
    <x v="1442"/>
    <x v="3557"/>
    <x v="0"/>
    <x v="0"/>
    <n v="14.212"/>
  </r>
  <r>
    <n v="4958"/>
    <s v="CA-2015-127607"/>
    <d v="2015-03-20T00:00:00"/>
    <d v="2015-03-26T00:00:00"/>
    <s v="Standard Class"/>
    <s v="JK-15730"/>
    <x v="300"/>
    <x v="0"/>
    <s v="United States"/>
    <x v="238"/>
    <x v="5"/>
    <n v="75007"/>
    <x v="2"/>
    <s v="OFF-BI-10001308"/>
    <x v="1"/>
    <x v="8"/>
    <x v="1360"/>
    <x v="3558"/>
    <x v="0"/>
    <x v="3"/>
    <n v="-4.3959999999999999"/>
  </r>
  <r>
    <n v="4959"/>
    <s v="CA-2015-127607"/>
    <d v="2015-03-20T00:00:00"/>
    <d v="2015-03-26T00:00:00"/>
    <s v="Standard Class"/>
    <s v="JK-15730"/>
    <x v="300"/>
    <x v="0"/>
    <s v="United States"/>
    <x v="238"/>
    <x v="5"/>
    <n v="75007"/>
    <x v="2"/>
    <s v="OFF-FA-10003485"/>
    <x v="1"/>
    <x v="13"/>
    <x v="128"/>
    <x v="3559"/>
    <x v="6"/>
    <x v="2"/>
    <n v="6.1307999999999998"/>
  </r>
  <r>
    <n v="4960"/>
    <s v="CA-2016-166226"/>
    <d v="2016-11-18T00:00:00"/>
    <d v="2016-11-22T00:00:00"/>
    <s v="Standard Class"/>
    <s v="TC-21535"/>
    <x v="426"/>
    <x v="2"/>
    <s v="United States"/>
    <x v="1"/>
    <x v="1"/>
    <n v="90008"/>
    <x v="1"/>
    <s v="TEC-PH-10003357"/>
    <x v="2"/>
    <x v="7"/>
    <x v="1071"/>
    <x v="3560"/>
    <x v="7"/>
    <x v="2"/>
    <n v="6.1192000000000002"/>
  </r>
  <r>
    <n v="4961"/>
    <s v="CA-2016-166226"/>
    <d v="2016-11-18T00:00:00"/>
    <d v="2016-11-22T00:00:00"/>
    <s v="Standard Class"/>
    <s v="TC-21535"/>
    <x v="426"/>
    <x v="2"/>
    <s v="United States"/>
    <x v="1"/>
    <x v="1"/>
    <n v="90008"/>
    <x v="1"/>
    <s v="OFF-AP-10002867"/>
    <x v="1"/>
    <x v="9"/>
    <x v="1514"/>
    <x v="3561"/>
    <x v="7"/>
    <x v="0"/>
    <n v="18.316800000000001"/>
  </r>
  <r>
    <n v="4962"/>
    <s v="CA-2014-156587"/>
    <d v="2014-03-07T00:00:00"/>
    <d v="2014-03-08T00:00:00"/>
    <s v="First Class"/>
    <s v="AB-10015"/>
    <x v="755"/>
    <x v="0"/>
    <s v="United States"/>
    <x v="4"/>
    <x v="4"/>
    <n v="98103"/>
    <x v="1"/>
    <s v="FUR-CH-10004477"/>
    <x v="0"/>
    <x v="1"/>
    <x v="213"/>
    <x v="3562"/>
    <x v="7"/>
    <x v="2"/>
    <n v="5.4801000000000002"/>
  </r>
  <r>
    <n v="4963"/>
    <s v="CA-2014-156587"/>
    <d v="2014-03-07T00:00:00"/>
    <d v="2014-03-08T00:00:00"/>
    <s v="First Class"/>
    <s v="AB-10015"/>
    <x v="755"/>
    <x v="0"/>
    <s v="United States"/>
    <x v="4"/>
    <x v="4"/>
    <n v="98103"/>
    <x v="1"/>
    <s v="OFF-AR-10001427"/>
    <x v="1"/>
    <x v="6"/>
    <x v="251"/>
    <x v="1444"/>
    <x v="1"/>
    <x v="0"/>
    <n v="4.6643999999999997"/>
  </r>
  <r>
    <n v="4964"/>
    <s v="CA-2014-156587"/>
    <d v="2014-03-07T00:00:00"/>
    <d v="2014-03-08T00:00:00"/>
    <s v="First Class"/>
    <s v="AB-10015"/>
    <x v="755"/>
    <x v="0"/>
    <s v="United States"/>
    <x v="4"/>
    <x v="4"/>
    <n v="98103"/>
    <x v="1"/>
    <s v="OFF-ST-10002344"/>
    <x v="1"/>
    <x v="4"/>
    <x v="865"/>
    <x v="420"/>
    <x v="1"/>
    <x v="0"/>
    <n v="4.8587999999999996"/>
  </r>
  <r>
    <n v="4965"/>
    <s v="CA-2016-141180"/>
    <d v="2016-05-15T00:00:00"/>
    <d v="2016-05-19T00:00:00"/>
    <s v="Second Class"/>
    <s v="DP-13000"/>
    <x v="24"/>
    <x v="0"/>
    <s v="United States"/>
    <x v="2"/>
    <x v="2"/>
    <n v="33311"/>
    <x v="0"/>
    <s v="OFF-BI-10000301"/>
    <x v="1"/>
    <x v="8"/>
    <x v="625"/>
    <x v="3563"/>
    <x v="4"/>
    <x v="6"/>
    <n v="-5.1760000000000002"/>
  </r>
  <r>
    <n v="4966"/>
    <s v="CA-2015-109708"/>
    <d v="2015-05-25T00:00:00"/>
    <d v="2015-05-28T00:00:00"/>
    <s v="Second Class"/>
    <s v="CY-12745"/>
    <x v="388"/>
    <x v="1"/>
    <s v="United States"/>
    <x v="29"/>
    <x v="18"/>
    <n v="38401"/>
    <x v="0"/>
    <s v="TEC-PH-10001944"/>
    <x v="2"/>
    <x v="7"/>
    <x v="1271"/>
    <x v="3564"/>
    <x v="4"/>
    <x v="2"/>
    <n v="58.38"/>
  </r>
  <r>
    <n v="4967"/>
    <s v="CA-2015-122406"/>
    <d v="2015-08-02T00:00:00"/>
    <d v="2015-08-05T00:00:00"/>
    <s v="Second Class"/>
    <s v="BE-11455"/>
    <x v="534"/>
    <x v="2"/>
    <s v="United States"/>
    <x v="205"/>
    <x v="34"/>
    <n v="2908"/>
    <x v="3"/>
    <s v="TEC-PH-10001527"/>
    <x v="2"/>
    <x v="7"/>
    <x v="1285"/>
    <x v="3565"/>
    <x v="1"/>
    <x v="0"/>
    <n v="3.8654999999999999"/>
  </r>
  <r>
    <n v="4968"/>
    <s v="CA-2015-122406"/>
    <d v="2015-08-02T00:00:00"/>
    <d v="2015-08-05T00:00:00"/>
    <s v="Second Class"/>
    <s v="BE-11455"/>
    <x v="534"/>
    <x v="2"/>
    <s v="United States"/>
    <x v="205"/>
    <x v="34"/>
    <n v="2908"/>
    <x v="3"/>
    <s v="OFF-PA-10001307"/>
    <x v="1"/>
    <x v="10"/>
    <x v="792"/>
    <x v="3566"/>
    <x v="0"/>
    <x v="0"/>
    <n v="4.1159999999999997"/>
  </r>
  <r>
    <n v="4969"/>
    <s v="CA-2015-122406"/>
    <d v="2015-08-02T00:00:00"/>
    <d v="2015-08-05T00:00:00"/>
    <s v="Second Class"/>
    <s v="BE-11455"/>
    <x v="534"/>
    <x v="2"/>
    <s v="United States"/>
    <x v="205"/>
    <x v="34"/>
    <n v="2908"/>
    <x v="3"/>
    <s v="TEC-AC-10004571"/>
    <x v="2"/>
    <x v="11"/>
    <x v="409"/>
    <x v="1636"/>
    <x v="0"/>
    <x v="0"/>
    <n v="83.991600000000005"/>
  </r>
  <r>
    <n v="4970"/>
    <s v="CA-2015-122406"/>
    <d v="2015-08-02T00:00:00"/>
    <d v="2015-08-05T00:00:00"/>
    <s v="Second Class"/>
    <s v="BE-11455"/>
    <x v="534"/>
    <x v="2"/>
    <s v="United States"/>
    <x v="205"/>
    <x v="34"/>
    <n v="2908"/>
    <x v="3"/>
    <s v="FUR-CH-10001973"/>
    <x v="0"/>
    <x v="1"/>
    <x v="905"/>
    <x v="3567"/>
    <x v="7"/>
    <x v="0"/>
    <n v="15.5372"/>
  </r>
  <r>
    <n v="4971"/>
    <s v="US-2016-153815"/>
    <d v="2016-11-06T00:00:00"/>
    <d v="2016-11-09T00:00:00"/>
    <s v="First Class"/>
    <s v="KL-16555"/>
    <x v="126"/>
    <x v="1"/>
    <s v="United States"/>
    <x v="108"/>
    <x v="2"/>
    <n v="32216"/>
    <x v="0"/>
    <s v="FUR-CH-10000513"/>
    <x v="0"/>
    <x v="1"/>
    <x v="70"/>
    <x v="3568"/>
    <x v="0"/>
    <x v="2"/>
    <n v="-28.597799999999999"/>
  </r>
  <r>
    <n v="4972"/>
    <s v="US-2016-153815"/>
    <d v="2016-11-06T00:00:00"/>
    <d v="2016-11-09T00:00:00"/>
    <s v="First Class"/>
    <s v="KL-16555"/>
    <x v="126"/>
    <x v="1"/>
    <s v="United States"/>
    <x v="108"/>
    <x v="2"/>
    <n v="32216"/>
    <x v="0"/>
    <s v="OFF-PA-10002421"/>
    <x v="1"/>
    <x v="10"/>
    <x v="1425"/>
    <x v="3569"/>
    <x v="0"/>
    <x v="2"/>
    <n v="12.639200000000001"/>
  </r>
  <r>
    <n v="4973"/>
    <s v="US-2016-153815"/>
    <d v="2016-11-06T00:00:00"/>
    <d v="2016-11-09T00:00:00"/>
    <s v="First Class"/>
    <s v="KL-16555"/>
    <x v="126"/>
    <x v="1"/>
    <s v="United States"/>
    <x v="108"/>
    <x v="2"/>
    <n v="32216"/>
    <x v="0"/>
    <s v="FUR-FU-10004090"/>
    <x v="0"/>
    <x v="5"/>
    <x v="642"/>
    <x v="3570"/>
    <x v="0"/>
    <x v="2"/>
    <n v="5.7797999999999998"/>
  </r>
  <r>
    <n v="4974"/>
    <s v="US-2016-153815"/>
    <d v="2016-11-06T00:00:00"/>
    <d v="2016-11-09T00:00:00"/>
    <s v="First Class"/>
    <s v="KL-16555"/>
    <x v="126"/>
    <x v="1"/>
    <s v="United States"/>
    <x v="108"/>
    <x v="2"/>
    <n v="32216"/>
    <x v="0"/>
    <s v="OFF-PA-10004071"/>
    <x v="1"/>
    <x v="10"/>
    <x v="417"/>
    <x v="1638"/>
    <x v="0"/>
    <x v="2"/>
    <n v="31.0688"/>
  </r>
  <r>
    <n v="4975"/>
    <s v="CA-2016-164896"/>
    <d v="2016-11-07T00:00:00"/>
    <d v="2016-11-12T00:00:00"/>
    <s v="Standard Class"/>
    <s v="PS-19045"/>
    <x v="390"/>
    <x v="2"/>
    <s v="United States"/>
    <x v="147"/>
    <x v="1"/>
    <n v="92054"/>
    <x v="1"/>
    <s v="OFF-PA-10002246"/>
    <x v="1"/>
    <x v="10"/>
    <x v="1395"/>
    <x v="3571"/>
    <x v="0"/>
    <x v="0"/>
    <n v="6.3209999999999997"/>
  </r>
  <r>
    <n v="4976"/>
    <s v="CA-2015-142202"/>
    <d v="2015-09-18T00:00:00"/>
    <d v="2015-09-23T00:00:00"/>
    <s v="Second Class"/>
    <s v="JR-16210"/>
    <x v="335"/>
    <x v="1"/>
    <s v="United States"/>
    <x v="108"/>
    <x v="2"/>
    <n v="32216"/>
    <x v="0"/>
    <s v="TEC-AC-10003198"/>
    <x v="2"/>
    <x v="11"/>
    <x v="768"/>
    <x v="3572"/>
    <x v="6"/>
    <x v="2"/>
    <n v="152.38800000000001"/>
  </r>
  <r>
    <n v="4977"/>
    <s v="CA-2015-165050"/>
    <d v="2015-12-07T00:00:00"/>
    <d v="2015-12-09T00:00:00"/>
    <s v="First Class"/>
    <s v="AH-10210"/>
    <x v="117"/>
    <x v="0"/>
    <s v="United States"/>
    <x v="20"/>
    <x v="15"/>
    <n v="10024"/>
    <x v="3"/>
    <s v="OFF-BI-10001031"/>
    <x v="1"/>
    <x v="8"/>
    <x v="874"/>
    <x v="788"/>
    <x v="2"/>
    <x v="2"/>
    <n v="7.2089999999999996"/>
  </r>
  <r>
    <n v="4978"/>
    <s v="CA-2015-165050"/>
    <d v="2015-12-07T00:00:00"/>
    <d v="2015-12-09T00:00:00"/>
    <s v="First Class"/>
    <s v="AH-10210"/>
    <x v="117"/>
    <x v="0"/>
    <s v="United States"/>
    <x v="20"/>
    <x v="15"/>
    <n v="10024"/>
    <x v="3"/>
    <s v="OFF-BI-10003727"/>
    <x v="1"/>
    <x v="8"/>
    <x v="805"/>
    <x v="1299"/>
    <x v="0"/>
    <x v="2"/>
    <n v="2.3408000000000002"/>
  </r>
  <r>
    <n v="4979"/>
    <s v="CA-2015-165050"/>
    <d v="2015-12-07T00:00:00"/>
    <d v="2015-12-09T00:00:00"/>
    <s v="First Class"/>
    <s v="AH-10210"/>
    <x v="117"/>
    <x v="0"/>
    <s v="United States"/>
    <x v="20"/>
    <x v="15"/>
    <n v="10024"/>
    <x v="3"/>
    <s v="TEC-PH-10001336"/>
    <x v="2"/>
    <x v="7"/>
    <x v="950"/>
    <x v="3573"/>
    <x v="5"/>
    <x v="0"/>
    <n v="224.4426"/>
  </r>
  <r>
    <n v="4980"/>
    <s v="US-2016-131114"/>
    <d v="2016-12-09T00:00:00"/>
    <d v="2016-12-13T00:00:00"/>
    <s v="Second Class"/>
    <s v="RW-19630"/>
    <x v="338"/>
    <x v="1"/>
    <s v="United States"/>
    <x v="22"/>
    <x v="10"/>
    <n v="60610"/>
    <x v="2"/>
    <s v="OFF-SU-10001664"/>
    <x v="1"/>
    <x v="14"/>
    <x v="1241"/>
    <x v="3574"/>
    <x v="1"/>
    <x v="2"/>
    <n v="1.5426"/>
  </r>
  <r>
    <n v="4981"/>
    <s v="US-2016-131114"/>
    <d v="2016-12-09T00:00:00"/>
    <d v="2016-12-13T00:00:00"/>
    <s v="Second Class"/>
    <s v="RW-19630"/>
    <x v="338"/>
    <x v="1"/>
    <s v="United States"/>
    <x v="22"/>
    <x v="10"/>
    <n v="60610"/>
    <x v="2"/>
    <s v="OFF-AP-10003971"/>
    <x v="1"/>
    <x v="9"/>
    <x v="923"/>
    <x v="3575"/>
    <x v="0"/>
    <x v="3"/>
    <n v="-11.761200000000001"/>
  </r>
  <r>
    <n v="4982"/>
    <s v="US-2016-131114"/>
    <d v="2016-12-09T00:00:00"/>
    <d v="2016-12-13T00:00:00"/>
    <s v="Second Class"/>
    <s v="RW-19630"/>
    <x v="338"/>
    <x v="1"/>
    <s v="United States"/>
    <x v="22"/>
    <x v="10"/>
    <n v="60610"/>
    <x v="2"/>
    <s v="TEC-AC-10000199"/>
    <x v="2"/>
    <x v="11"/>
    <x v="1618"/>
    <x v="2160"/>
    <x v="4"/>
    <x v="2"/>
    <n v="-1.4279999999999999"/>
  </r>
  <r>
    <n v="4983"/>
    <s v="CA-2014-160066"/>
    <d v="2014-11-16T00:00:00"/>
    <d v="2014-11-22T00:00:00"/>
    <s v="Standard Class"/>
    <s v="AH-10075"/>
    <x v="340"/>
    <x v="1"/>
    <s v="United States"/>
    <x v="101"/>
    <x v="1"/>
    <n v="92646"/>
    <x v="1"/>
    <s v="OFF-LA-10001045"/>
    <x v="1"/>
    <x v="2"/>
    <x v="708"/>
    <x v="3576"/>
    <x v="0"/>
    <x v="0"/>
    <n v="2.4011999999999998"/>
  </r>
  <r>
    <n v="4984"/>
    <s v="CA-2016-109925"/>
    <d v="2016-11-06T00:00:00"/>
    <d v="2016-11-10T00:00:00"/>
    <s v="Second Class"/>
    <s v="IM-15070"/>
    <x v="5"/>
    <x v="0"/>
    <s v="United States"/>
    <x v="70"/>
    <x v="1"/>
    <n v="92105"/>
    <x v="1"/>
    <s v="OFF-ST-10003442"/>
    <x v="1"/>
    <x v="4"/>
    <x v="86"/>
    <x v="3577"/>
    <x v="1"/>
    <x v="0"/>
    <n v="22.9068"/>
  </r>
  <r>
    <n v="4985"/>
    <s v="CA-2015-160696"/>
    <d v="2015-09-06T00:00:00"/>
    <d v="2015-09-10T00:00:00"/>
    <s v="Standard Class"/>
    <s v="CK-12760"/>
    <x v="316"/>
    <x v="1"/>
    <s v="United States"/>
    <x v="316"/>
    <x v="18"/>
    <n v="37211"/>
    <x v="0"/>
    <s v="OFF-FA-10003059"/>
    <x v="1"/>
    <x v="13"/>
    <x v="802"/>
    <x v="3578"/>
    <x v="2"/>
    <x v="2"/>
    <n v="1.1765000000000001"/>
  </r>
  <r>
    <n v="4986"/>
    <s v="CA-2014-125171"/>
    <d v="2014-09-03T00:00:00"/>
    <d v="2014-09-03T00:00:00"/>
    <s v="Same Day"/>
    <s v="AG-10390"/>
    <x v="369"/>
    <x v="0"/>
    <s v="United States"/>
    <x v="20"/>
    <x v="15"/>
    <n v="10009"/>
    <x v="3"/>
    <s v="OFF-LA-10001175"/>
    <x v="1"/>
    <x v="2"/>
    <x v="781"/>
    <x v="928"/>
    <x v="2"/>
    <x v="0"/>
    <n v="7.056"/>
  </r>
  <r>
    <n v="4987"/>
    <s v="CA-2016-149279"/>
    <d v="2016-04-24T00:00:00"/>
    <d v="2016-04-28T00:00:00"/>
    <s v="Standard Class"/>
    <s v="CL-12700"/>
    <x v="642"/>
    <x v="2"/>
    <s v="United States"/>
    <x v="77"/>
    <x v="22"/>
    <n v="80906"/>
    <x v="1"/>
    <s v="OFF-PA-10003441"/>
    <x v="1"/>
    <x v="10"/>
    <x v="490"/>
    <x v="12"/>
    <x v="1"/>
    <x v="2"/>
    <n v="5.4432"/>
  </r>
  <r>
    <n v="4988"/>
    <s v="CA-2016-149279"/>
    <d v="2016-04-24T00:00:00"/>
    <d v="2016-04-28T00:00:00"/>
    <s v="Standard Class"/>
    <s v="CL-12700"/>
    <x v="642"/>
    <x v="2"/>
    <s v="United States"/>
    <x v="77"/>
    <x v="22"/>
    <n v="80906"/>
    <x v="1"/>
    <s v="FUR-CH-10004287"/>
    <x v="0"/>
    <x v="1"/>
    <x v="158"/>
    <x v="3579"/>
    <x v="5"/>
    <x v="2"/>
    <n v="149.148"/>
  </r>
  <r>
    <n v="4989"/>
    <s v="CA-2016-149279"/>
    <d v="2016-04-24T00:00:00"/>
    <d v="2016-04-28T00:00:00"/>
    <s v="Standard Class"/>
    <s v="CL-12700"/>
    <x v="642"/>
    <x v="2"/>
    <s v="United States"/>
    <x v="77"/>
    <x v="22"/>
    <n v="80906"/>
    <x v="1"/>
    <s v="OFF-BI-10004040"/>
    <x v="1"/>
    <x v="8"/>
    <x v="1487"/>
    <x v="3580"/>
    <x v="0"/>
    <x v="6"/>
    <n v="-2.1756000000000002"/>
  </r>
  <r>
    <n v="4990"/>
    <s v="CA-2017-107321"/>
    <d v="2017-08-31T00:00:00"/>
    <d v="2017-09-04T00:00:00"/>
    <s v="Standard Class"/>
    <s v="AW-10930"/>
    <x v="585"/>
    <x v="2"/>
    <s v="United States"/>
    <x v="8"/>
    <x v="1"/>
    <n v="94110"/>
    <x v="1"/>
    <s v="OFF-BI-10004022"/>
    <x v="1"/>
    <x v="8"/>
    <x v="755"/>
    <x v="405"/>
    <x v="1"/>
    <x v="2"/>
    <n v="2.1684000000000001"/>
  </r>
  <r>
    <n v="4991"/>
    <s v="CA-2017-107321"/>
    <d v="2017-08-31T00:00:00"/>
    <d v="2017-09-04T00:00:00"/>
    <s v="Standard Class"/>
    <s v="AW-10930"/>
    <x v="585"/>
    <x v="2"/>
    <s v="United States"/>
    <x v="8"/>
    <x v="1"/>
    <n v="94110"/>
    <x v="1"/>
    <s v="TEC-PH-10002200"/>
    <x v="2"/>
    <x v="7"/>
    <x v="1480"/>
    <x v="3581"/>
    <x v="4"/>
    <x v="2"/>
    <n v="77.558400000000006"/>
  </r>
  <r>
    <n v="4992"/>
    <s v="US-2017-122714"/>
    <d v="2017-12-07T00:00:00"/>
    <d v="2017-12-13T00:00:00"/>
    <s v="Standard Class"/>
    <s v="HG-14965"/>
    <x v="428"/>
    <x v="1"/>
    <s v="United States"/>
    <x v="22"/>
    <x v="10"/>
    <n v="60653"/>
    <x v="2"/>
    <s v="OFF-BI-10001120"/>
    <x v="1"/>
    <x v="8"/>
    <x v="1615"/>
    <x v="3582"/>
    <x v="2"/>
    <x v="3"/>
    <n v="-2929.4845"/>
  </r>
  <r>
    <n v="4993"/>
    <s v="CA-2015-153038"/>
    <d v="2015-12-18T00:00:00"/>
    <d v="2015-12-25T00:00:00"/>
    <s v="Standard Class"/>
    <s v="RB-19645"/>
    <x v="516"/>
    <x v="1"/>
    <s v="United States"/>
    <x v="26"/>
    <x v="18"/>
    <n v="38109"/>
    <x v="0"/>
    <s v="OFF-EN-10000461"/>
    <x v="1"/>
    <x v="12"/>
    <x v="753"/>
    <x v="3583"/>
    <x v="8"/>
    <x v="2"/>
    <n v="18.878399999999999"/>
  </r>
  <r>
    <n v="4994"/>
    <s v="CA-2015-153038"/>
    <d v="2015-12-18T00:00:00"/>
    <d v="2015-12-25T00:00:00"/>
    <s v="Standard Class"/>
    <s v="RB-19645"/>
    <x v="516"/>
    <x v="1"/>
    <s v="United States"/>
    <x v="26"/>
    <x v="18"/>
    <n v="38109"/>
    <x v="0"/>
    <s v="OFF-LA-10004008"/>
    <x v="1"/>
    <x v="2"/>
    <x v="1223"/>
    <x v="3584"/>
    <x v="8"/>
    <x v="2"/>
    <n v="5.9904000000000002"/>
  </r>
  <r>
    <n v="4995"/>
    <s v="CA-2015-153038"/>
    <d v="2015-12-18T00:00:00"/>
    <d v="2015-12-25T00:00:00"/>
    <s v="Standard Class"/>
    <s v="RB-19645"/>
    <x v="516"/>
    <x v="1"/>
    <s v="United States"/>
    <x v="26"/>
    <x v="18"/>
    <n v="38109"/>
    <x v="0"/>
    <s v="FUR-FU-10000221"/>
    <x v="0"/>
    <x v="5"/>
    <x v="534"/>
    <x v="2308"/>
    <x v="2"/>
    <x v="2"/>
    <n v="3.556"/>
  </r>
  <r>
    <n v="4996"/>
    <s v="CA-2014-132227"/>
    <d v="2014-11-04T00:00:00"/>
    <d v="2014-11-10T00:00:00"/>
    <s v="Standard Class"/>
    <s v="SZ-20035"/>
    <x v="449"/>
    <x v="2"/>
    <s v="United States"/>
    <x v="20"/>
    <x v="15"/>
    <n v="10011"/>
    <x v="3"/>
    <s v="OFF-BI-10000962"/>
    <x v="1"/>
    <x v="8"/>
    <x v="1513"/>
    <x v="3585"/>
    <x v="4"/>
    <x v="2"/>
    <n v="18.873200000000001"/>
  </r>
  <r>
    <n v="4997"/>
    <s v="CA-2017-155824"/>
    <d v="2017-03-10T00:00:00"/>
    <d v="2017-03-15T00:00:00"/>
    <s v="Standard Class"/>
    <s v="KS-16300"/>
    <x v="754"/>
    <x v="1"/>
    <s v="United States"/>
    <x v="253"/>
    <x v="3"/>
    <n v="27604"/>
    <x v="0"/>
    <s v="OFF-AP-10000390"/>
    <x v="1"/>
    <x v="9"/>
    <x v="1700"/>
    <x v="3586"/>
    <x v="7"/>
    <x v="2"/>
    <n v="3.6587999999999998"/>
  </r>
  <r>
    <n v="4998"/>
    <s v="CA-2017-155824"/>
    <d v="2017-03-10T00:00:00"/>
    <d v="2017-03-15T00:00:00"/>
    <s v="Standard Class"/>
    <s v="KS-16300"/>
    <x v="754"/>
    <x v="1"/>
    <s v="United States"/>
    <x v="253"/>
    <x v="3"/>
    <n v="27604"/>
    <x v="0"/>
    <s v="OFF-BI-10000014"/>
    <x v="1"/>
    <x v="8"/>
    <x v="634"/>
    <x v="3587"/>
    <x v="4"/>
    <x v="6"/>
    <n v="-10.0372"/>
  </r>
  <r>
    <n v="4999"/>
    <s v="CA-2016-129238"/>
    <d v="2016-01-31T00:00:00"/>
    <d v="2016-02-04T00:00:00"/>
    <s v="Standard Class"/>
    <s v="SC-20050"/>
    <x v="337"/>
    <x v="2"/>
    <s v="United States"/>
    <x v="1"/>
    <x v="1"/>
    <n v="90045"/>
    <x v="1"/>
    <s v="TEC-PH-10004120"/>
    <x v="2"/>
    <x v="7"/>
    <x v="1534"/>
    <x v="3588"/>
    <x v="7"/>
    <x v="2"/>
    <n v="8.2194000000000003"/>
  </r>
  <r>
    <n v="5000"/>
    <s v="CA-2016-129238"/>
    <d v="2016-01-31T00:00:00"/>
    <d v="2016-02-04T00:00:00"/>
    <s v="Standard Class"/>
    <s v="SC-20050"/>
    <x v="337"/>
    <x v="2"/>
    <s v="United States"/>
    <x v="1"/>
    <x v="1"/>
    <n v="90045"/>
    <x v="1"/>
    <s v="OFF-PA-10002764"/>
    <x v="1"/>
    <x v="10"/>
    <x v="33"/>
    <x v="3589"/>
    <x v="2"/>
    <x v="0"/>
    <n v="27.783000000000001"/>
  </r>
  <r>
    <n v="5001"/>
    <s v="CA-2017-159688"/>
    <d v="2017-05-07T00:00:00"/>
    <d v="2017-05-12T00:00:00"/>
    <s v="Standard Class"/>
    <s v="AB-10060"/>
    <x v="144"/>
    <x v="2"/>
    <s v="United States"/>
    <x v="1"/>
    <x v="1"/>
    <n v="90004"/>
    <x v="1"/>
    <s v="TEC-AC-10000736"/>
    <x v="2"/>
    <x v="11"/>
    <x v="1094"/>
    <x v="3590"/>
    <x v="7"/>
    <x v="0"/>
    <n v="28.796399999999998"/>
  </r>
  <r>
    <n v="5002"/>
    <s v="CA-2016-136126"/>
    <d v="2016-05-24T00:00:00"/>
    <d v="2016-05-24T00:00:00"/>
    <s v="Same Day"/>
    <s v="EH-14125"/>
    <x v="258"/>
    <x v="2"/>
    <s v="United States"/>
    <x v="311"/>
    <x v="17"/>
    <n v="23602"/>
    <x v="0"/>
    <s v="OFF-SU-10000898"/>
    <x v="1"/>
    <x v="14"/>
    <x v="1190"/>
    <x v="1667"/>
    <x v="2"/>
    <x v="0"/>
    <n v="20.155000000000001"/>
  </r>
  <r>
    <n v="5003"/>
    <s v="CA-2016-136126"/>
    <d v="2016-05-24T00:00:00"/>
    <d v="2016-05-24T00:00:00"/>
    <s v="Same Day"/>
    <s v="EH-14125"/>
    <x v="258"/>
    <x v="2"/>
    <s v="United States"/>
    <x v="311"/>
    <x v="17"/>
    <n v="23602"/>
    <x v="0"/>
    <s v="OFF-PA-10004327"/>
    <x v="1"/>
    <x v="10"/>
    <x v="137"/>
    <x v="873"/>
    <x v="4"/>
    <x v="0"/>
    <n v="91.968000000000004"/>
  </r>
  <r>
    <n v="5004"/>
    <s v="CA-2016-155033"/>
    <d v="2016-10-07T00:00:00"/>
    <d v="2016-10-12T00:00:00"/>
    <s v="Standard Class"/>
    <s v="CC-12475"/>
    <x v="693"/>
    <x v="0"/>
    <s v="United States"/>
    <x v="1"/>
    <x v="1"/>
    <n v="90032"/>
    <x v="1"/>
    <s v="OFF-PA-10000143"/>
    <x v="1"/>
    <x v="10"/>
    <x v="1701"/>
    <x v="232"/>
    <x v="0"/>
    <x v="0"/>
    <n v="5.0688000000000004"/>
  </r>
  <r>
    <n v="5005"/>
    <s v="CA-2014-156006"/>
    <d v="2014-04-30T00:00:00"/>
    <d v="2014-05-02T00:00:00"/>
    <s v="Second Class"/>
    <s v="TM-21010"/>
    <x v="612"/>
    <x v="0"/>
    <s v="United States"/>
    <x v="25"/>
    <x v="35"/>
    <n v="39212"/>
    <x v="0"/>
    <s v="TEC-AC-10002550"/>
    <x v="2"/>
    <x v="11"/>
    <x v="1351"/>
    <x v="3591"/>
    <x v="1"/>
    <x v="0"/>
    <n v="16.2486"/>
  </r>
  <r>
    <n v="5006"/>
    <s v="CA-2015-158659"/>
    <d v="2015-11-10T00:00:00"/>
    <d v="2015-11-14T00:00:00"/>
    <s v="Second Class"/>
    <s v="SC-20695"/>
    <x v="281"/>
    <x v="1"/>
    <s v="United States"/>
    <x v="102"/>
    <x v="14"/>
    <n v="47374"/>
    <x v="2"/>
    <s v="OFF-ST-10003306"/>
    <x v="1"/>
    <x v="4"/>
    <x v="385"/>
    <x v="409"/>
    <x v="2"/>
    <x v="0"/>
    <n v="207.14699999999999"/>
  </r>
  <r>
    <n v="5007"/>
    <s v="CA-2015-169796"/>
    <d v="2015-11-09T00:00:00"/>
    <d v="2015-11-14T00:00:00"/>
    <s v="Standard Class"/>
    <s v="Dp-13240"/>
    <x v="656"/>
    <x v="2"/>
    <s v="United States"/>
    <x v="20"/>
    <x v="15"/>
    <n v="10035"/>
    <x v="3"/>
    <s v="TEC-MA-10000045"/>
    <x v="2"/>
    <x v="15"/>
    <x v="1702"/>
    <x v="3592"/>
    <x v="0"/>
    <x v="0"/>
    <n v="1114.5119999999999"/>
  </r>
  <r>
    <n v="5008"/>
    <s v="CA-2015-169796"/>
    <d v="2015-11-09T00:00:00"/>
    <d v="2015-11-14T00:00:00"/>
    <s v="Standard Class"/>
    <s v="Dp-13240"/>
    <x v="656"/>
    <x v="2"/>
    <s v="United States"/>
    <x v="20"/>
    <x v="15"/>
    <n v="10035"/>
    <x v="3"/>
    <s v="OFF-ST-10001505"/>
    <x v="1"/>
    <x v="4"/>
    <x v="1183"/>
    <x v="1444"/>
    <x v="1"/>
    <x v="0"/>
    <n v="3.0497999999999998"/>
  </r>
  <r>
    <n v="5009"/>
    <s v="CA-2015-102876"/>
    <d v="2015-09-07T00:00:00"/>
    <d v="2015-09-14T00:00:00"/>
    <s v="Standard Class"/>
    <s v="LR-17035"/>
    <x v="756"/>
    <x v="1"/>
    <s v="United States"/>
    <x v="10"/>
    <x v="9"/>
    <n v="19134"/>
    <x v="3"/>
    <s v="OFF-BI-10004781"/>
    <x v="1"/>
    <x v="8"/>
    <x v="133"/>
    <x v="3593"/>
    <x v="7"/>
    <x v="6"/>
    <n v="-6.9828000000000001"/>
  </r>
  <r>
    <n v="5010"/>
    <s v="CA-2015-102876"/>
    <d v="2015-09-07T00:00:00"/>
    <d v="2015-09-14T00:00:00"/>
    <s v="Standard Class"/>
    <s v="LR-17035"/>
    <x v="756"/>
    <x v="1"/>
    <s v="United States"/>
    <x v="10"/>
    <x v="9"/>
    <n v="19134"/>
    <x v="3"/>
    <s v="TEC-PH-10002680"/>
    <x v="2"/>
    <x v="7"/>
    <x v="420"/>
    <x v="3594"/>
    <x v="5"/>
    <x v="10"/>
    <n v="-131.994"/>
  </r>
  <r>
    <n v="5011"/>
    <s v="CA-2015-102876"/>
    <d v="2015-09-07T00:00:00"/>
    <d v="2015-09-14T00:00:00"/>
    <s v="Standard Class"/>
    <s v="LR-17035"/>
    <x v="756"/>
    <x v="1"/>
    <s v="United States"/>
    <x v="10"/>
    <x v="9"/>
    <n v="19134"/>
    <x v="3"/>
    <s v="OFF-BI-10000848"/>
    <x v="1"/>
    <x v="8"/>
    <x v="520"/>
    <x v="3595"/>
    <x v="1"/>
    <x v="6"/>
    <n v="-3.9384000000000001"/>
  </r>
  <r>
    <n v="5012"/>
    <s v="US-2017-139647"/>
    <d v="2017-05-11T00:00:00"/>
    <d v="2017-05-13T00:00:00"/>
    <s v="First Class"/>
    <s v="TS-21370"/>
    <x v="477"/>
    <x v="1"/>
    <s v="United States"/>
    <x v="42"/>
    <x v="16"/>
    <n v="85023"/>
    <x v="1"/>
    <s v="FUR-BO-10004467"/>
    <x v="0"/>
    <x v="0"/>
    <x v="892"/>
    <x v="3596"/>
    <x v="3"/>
    <x v="6"/>
    <n v="-356.96429999999998"/>
  </r>
  <r>
    <n v="5013"/>
    <s v="US-2017-160465"/>
    <d v="2017-07-21T00:00:00"/>
    <d v="2017-07-26T00:00:00"/>
    <s v="Standard Class"/>
    <s v="SW-20350"/>
    <x v="680"/>
    <x v="2"/>
    <s v="United States"/>
    <x v="138"/>
    <x v="24"/>
    <n v="44105"/>
    <x v="3"/>
    <s v="OFF-BI-10001670"/>
    <x v="1"/>
    <x v="8"/>
    <x v="443"/>
    <x v="3597"/>
    <x v="1"/>
    <x v="6"/>
    <n v="-22.62"/>
  </r>
  <r>
    <n v="5014"/>
    <s v="US-2017-160465"/>
    <d v="2017-07-21T00:00:00"/>
    <d v="2017-07-26T00:00:00"/>
    <s v="Standard Class"/>
    <s v="SW-20350"/>
    <x v="680"/>
    <x v="2"/>
    <s v="United States"/>
    <x v="138"/>
    <x v="24"/>
    <n v="44105"/>
    <x v="3"/>
    <s v="OFF-ST-10000136"/>
    <x v="1"/>
    <x v="4"/>
    <x v="1703"/>
    <x v="3598"/>
    <x v="3"/>
    <x v="2"/>
    <n v="25.010999999999999"/>
  </r>
  <r>
    <n v="5015"/>
    <s v="US-2017-160465"/>
    <d v="2017-07-21T00:00:00"/>
    <d v="2017-07-26T00:00:00"/>
    <s v="Standard Class"/>
    <s v="SW-20350"/>
    <x v="680"/>
    <x v="2"/>
    <s v="United States"/>
    <x v="138"/>
    <x v="24"/>
    <n v="44105"/>
    <x v="3"/>
    <s v="TEC-PH-10004522"/>
    <x v="2"/>
    <x v="7"/>
    <x v="1704"/>
    <x v="3599"/>
    <x v="5"/>
    <x v="10"/>
    <n v="-52.640999999999998"/>
  </r>
  <r>
    <n v="5016"/>
    <s v="CA-2014-153850"/>
    <d v="2014-11-24T00:00:00"/>
    <d v="2014-11-29T00:00:00"/>
    <s v="Standard Class"/>
    <s v="TH-21100"/>
    <x v="513"/>
    <x v="0"/>
    <s v="United States"/>
    <x v="167"/>
    <x v="24"/>
    <n v="43615"/>
    <x v="3"/>
    <s v="FUR-FU-10002960"/>
    <x v="0"/>
    <x v="5"/>
    <x v="192"/>
    <x v="200"/>
    <x v="3"/>
    <x v="2"/>
    <n v="9.6712000000000007"/>
  </r>
  <r>
    <n v="5017"/>
    <s v="CA-2014-153850"/>
    <d v="2014-11-24T00:00:00"/>
    <d v="2014-11-29T00:00:00"/>
    <s v="Standard Class"/>
    <s v="TH-21100"/>
    <x v="513"/>
    <x v="0"/>
    <s v="United States"/>
    <x v="167"/>
    <x v="24"/>
    <n v="43615"/>
    <x v="3"/>
    <s v="TEC-PH-10002584"/>
    <x v="2"/>
    <x v="7"/>
    <x v="1705"/>
    <x v="3600"/>
    <x v="4"/>
    <x v="10"/>
    <n v="-250.39599999999999"/>
  </r>
  <r>
    <n v="5018"/>
    <s v="CA-2014-127558"/>
    <d v="2014-11-15T00:00:00"/>
    <d v="2014-11-18T00:00:00"/>
    <s v="First Class"/>
    <s v="SS-20410"/>
    <x v="757"/>
    <x v="0"/>
    <s v="United States"/>
    <x v="1"/>
    <x v="1"/>
    <n v="90008"/>
    <x v="1"/>
    <s v="FUR-FU-10002505"/>
    <x v="0"/>
    <x v="5"/>
    <x v="225"/>
    <x v="3601"/>
    <x v="1"/>
    <x v="0"/>
    <n v="3.2351999999999999"/>
  </r>
  <r>
    <n v="5019"/>
    <s v="CA-2014-127558"/>
    <d v="2014-11-15T00:00:00"/>
    <d v="2014-11-18T00:00:00"/>
    <s v="First Class"/>
    <s v="SS-20410"/>
    <x v="757"/>
    <x v="0"/>
    <s v="United States"/>
    <x v="1"/>
    <x v="1"/>
    <n v="90008"/>
    <x v="1"/>
    <s v="TEC-AC-10003832"/>
    <x v="2"/>
    <x v="11"/>
    <x v="218"/>
    <x v="3602"/>
    <x v="1"/>
    <x v="0"/>
    <n v="146.76929999999999"/>
  </r>
  <r>
    <n v="5020"/>
    <s v="CA-2014-127558"/>
    <d v="2014-11-15T00:00:00"/>
    <d v="2014-11-18T00:00:00"/>
    <s v="First Class"/>
    <s v="SS-20410"/>
    <x v="757"/>
    <x v="0"/>
    <s v="United States"/>
    <x v="1"/>
    <x v="1"/>
    <n v="90008"/>
    <x v="1"/>
    <s v="OFF-SU-10002537"/>
    <x v="1"/>
    <x v="14"/>
    <x v="682"/>
    <x v="3603"/>
    <x v="0"/>
    <x v="0"/>
    <n v="5.3196000000000003"/>
  </r>
  <r>
    <n v="5021"/>
    <s v="CA-2017-136511"/>
    <d v="2017-03-23T00:00:00"/>
    <d v="2017-03-25T00:00:00"/>
    <s v="Second Class"/>
    <s v="MZ-17515"/>
    <x v="89"/>
    <x v="1"/>
    <s v="United States"/>
    <x v="20"/>
    <x v="15"/>
    <n v="10011"/>
    <x v="3"/>
    <s v="OFF-SU-10003505"/>
    <x v="1"/>
    <x v="14"/>
    <x v="413"/>
    <x v="3604"/>
    <x v="1"/>
    <x v="0"/>
    <n v="17.379000000000001"/>
  </r>
  <r>
    <n v="5022"/>
    <s v="CA-2016-133795"/>
    <d v="2016-12-18T00:00:00"/>
    <d v="2016-12-24T00:00:00"/>
    <s v="Standard Class"/>
    <s v="JE-15475"/>
    <x v="188"/>
    <x v="0"/>
    <s v="United States"/>
    <x v="70"/>
    <x v="1"/>
    <n v="92037"/>
    <x v="1"/>
    <s v="TEC-AC-10001465"/>
    <x v="2"/>
    <x v="11"/>
    <x v="478"/>
    <x v="3605"/>
    <x v="0"/>
    <x v="0"/>
    <n v="21.792000000000002"/>
  </r>
  <r>
    <n v="5023"/>
    <s v="CA-2016-133795"/>
    <d v="2016-12-18T00:00:00"/>
    <d v="2016-12-24T00:00:00"/>
    <s v="Standard Class"/>
    <s v="JE-15475"/>
    <x v="188"/>
    <x v="0"/>
    <s v="United States"/>
    <x v="70"/>
    <x v="1"/>
    <n v="92037"/>
    <x v="1"/>
    <s v="TEC-AC-10003832"/>
    <x v="2"/>
    <x v="11"/>
    <x v="218"/>
    <x v="3602"/>
    <x v="1"/>
    <x v="0"/>
    <n v="146.76929999999999"/>
  </r>
  <r>
    <n v="5024"/>
    <s v="CA-2016-133795"/>
    <d v="2016-12-18T00:00:00"/>
    <d v="2016-12-24T00:00:00"/>
    <s v="Standard Class"/>
    <s v="JE-15475"/>
    <x v="188"/>
    <x v="0"/>
    <s v="United States"/>
    <x v="70"/>
    <x v="1"/>
    <n v="92037"/>
    <x v="1"/>
    <s v="FUR-FU-10003731"/>
    <x v="0"/>
    <x v="5"/>
    <x v="1602"/>
    <x v="3009"/>
    <x v="4"/>
    <x v="0"/>
    <n v="11.1776"/>
  </r>
  <r>
    <n v="5025"/>
    <s v="US-2017-130953"/>
    <d v="2017-07-29T00:00:00"/>
    <d v="2017-08-03T00:00:00"/>
    <s v="Standard Class"/>
    <s v="RF-19735"/>
    <x v="288"/>
    <x v="0"/>
    <s v="United States"/>
    <x v="268"/>
    <x v="26"/>
    <n v="73120"/>
    <x v="2"/>
    <s v="OFF-BI-10004828"/>
    <x v="1"/>
    <x v="8"/>
    <x v="1587"/>
    <x v="3347"/>
    <x v="0"/>
    <x v="0"/>
    <n v="16.405200000000001"/>
  </r>
  <r>
    <n v="5026"/>
    <s v="US-2017-130953"/>
    <d v="2017-07-29T00:00:00"/>
    <d v="2017-08-03T00:00:00"/>
    <s v="Standard Class"/>
    <s v="RF-19735"/>
    <x v="288"/>
    <x v="0"/>
    <s v="United States"/>
    <x v="268"/>
    <x v="26"/>
    <n v="73120"/>
    <x v="2"/>
    <s v="TEC-PH-10003012"/>
    <x v="2"/>
    <x v="7"/>
    <x v="348"/>
    <x v="3606"/>
    <x v="1"/>
    <x v="0"/>
    <n v="133.97130000000001"/>
  </r>
  <r>
    <n v="5027"/>
    <s v="US-2017-130953"/>
    <d v="2017-07-29T00:00:00"/>
    <d v="2017-08-03T00:00:00"/>
    <s v="Standard Class"/>
    <s v="RF-19735"/>
    <x v="288"/>
    <x v="0"/>
    <s v="United States"/>
    <x v="268"/>
    <x v="26"/>
    <n v="73120"/>
    <x v="2"/>
    <s v="OFF-AP-10002311"/>
    <x v="1"/>
    <x v="9"/>
    <x v="14"/>
    <x v="1584"/>
    <x v="0"/>
    <x v="0"/>
    <n v="60.552799999999998"/>
  </r>
  <r>
    <n v="5028"/>
    <s v="US-2017-130953"/>
    <d v="2017-07-29T00:00:00"/>
    <d v="2017-08-03T00:00:00"/>
    <s v="Standard Class"/>
    <s v="RF-19735"/>
    <x v="288"/>
    <x v="0"/>
    <s v="United States"/>
    <x v="268"/>
    <x v="26"/>
    <n v="73120"/>
    <x v="2"/>
    <s v="FUR-CH-10004626"/>
    <x v="0"/>
    <x v="1"/>
    <x v="1706"/>
    <x v="3607"/>
    <x v="1"/>
    <x v="0"/>
    <n v="72.640799999999999"/>
  </r>
  <r>
    <n v="5029"/>
    <s v="CA-2014-151792"/>
    <d v="2014-09-02T00:00:00"/>
    <d v="2014-09-07T00:00:00"/>
    <s v="Second Class"/>
    <s v="CV-12295"/>
    <x v="610"/>
    <x v="0"/>
    <s v="United States"/>
    <x v="22"/>
    <x v="10"/>
    <n v="60653"/>
    <x v="2"/>
    <s v="TEC-AC-10001606"/>
    <x v="2"/>
    <x v="11"/>
    <x v="590"/>
    <x v="1946"/>
    <x v="1"/>
    <x v="2"/>
    <n v="53.994599999999998"/>
  </r>
  <r>
    <n v="5030"/>
    <s v="CA-2017-139304"/>
    <d v="2017-01-29T00:00:00"/>
    <d v="2017-02-02T00:00:00"/>
    <s v="Standard Class"/>
    <s v="VG-21790"/>
    <x v="364"/>
    <x v="0"/>
    <s v="United States"/>
    <x v="8"/>
    <x v="1"/>
    <n v="94109"/>
    <x v="1"/>
    <s v="OFF-AR-10001216"/>
    <x v="1"/>
    <x v="6"/>
    <x v="1464"/>
    <x v="480"/>
    <x v="1"/>
    <x v="0"/>
    <n v="2.1684000000000001"/>
  </r>
  <r>
    <n v="5031"/>
    <s v="CA-2017-139304"/>
    <d v="2017-01-29T00:00:00"/>
    <d v="2017-02-02T00:00:00"/>
    <s v="Standard Class"/>
    <s v="VG-21790"/>
    <x v="364"/>
    <x v="0"/>
    <s v="United States"/>
    <x v="8"/>
    <x v="1"/>
    <n v="94109"/>
    <x v="1"/>
    <s v="OFF-SU-10001664"/>
    <x v="1"/>
    <x v="14"/>
    <x v="1241"/>
    <x v="3608"/>
    <x v="7"/>
    <x v="0"/>
    <n v="2.2282000000000002"/>
  </r>
  <r>
    <n v="5032"/>
    <s v="CA-2017-139304"/>
    <d v="2017-01-29T00:00:00"/>
    <d v="2017-02-02T00:00:00"/>
    <s v="Standard Class"/>
    <s v="VG-21790"/>
    <x v="364"/>
    <x v="0"/>
    <s v="United States"/>
    <x v="8"/>
    <x v="1"/>
    <n v="94109"/>
    <x v="1"/>
    <s v="OFF-BI-10002498"/>
    <x v="1"/>
    <x v="8"/>
    <x v="440"/>
    <x v="470"/>
    <x v="8"/>
    <x v="2"/>
    <n v="40.370399999999997"/>
  </r>
  <r>
    <n v="5033"/>
    <s v="CA-2016-155166"/>
    <d v="2016-12-26T00:00:00"/>
    <d v="2017-01-02T00:00:00"/>
    <s v="Standard Class"/>
    <s v="BB-11545"/>
    <x v="179"/>
    <x v="1"/>
    <s v="United States"/>
    <x v="219"/>
    <x v="30"/>
    <n v="8360"/>
    <x v="3"/>
    <s v="FUR-CH-10003968"/>
    <x v="0"/>
    <x v="1"/>
    <x v="56"/>
    <x v="3609"/>
    <x v="1"/>
    <x v="0"/>
    <n v="25.552800000000001"/>
  </r>
  <r>
    <n v="5034"/>
    <s v="CA-2016-155166"/>
    <d v="2016-12-26T00:00:00"/>
    <d v="2017-01-02T00:00:00"/>
    <s v="Standard Class"/>
    <s v="BB-11545"/>
    <x v="179"/>
    <x v="1"/>
    <s v="United States"/>
    <x v="219"/>
    <x v="30"/>
    <n v="8360"/>
    <x v="3"/>
    <s v="OFF-AP-10002765"/>
    <x v="1"/>
    <x v="9"/>
    <x v="1261"/>
    <x v="3610"/>
    <x v="7"/>
    <x v="0"/>
    <n v="7.4172000000000002"/>
  </r>
  <r>
    <n v="5035"/>
    <s v="CA-2015-103954"/>
    <d v="2015-08-09T00:00:00"/>
    <d v="2015-08-13T00:00:00"/>
    <s v="Second Class"/>
    <s v="HR-14770"/>
    <x v="367"/>
    <x v="2"/>
    <s v="United States"/>
    <x v="158"/>
    <x v="6"/>
    <n v="53209"/>
    <x v="2"/>
    <s v="FUR-BO-10004690"/>
    <x v="0"/>
    <x v="0"/>
    <x v="1645"/>
    <x v="3611"/>
    <x v="2"/>
    <x v="0"/>
    <n v="48.118000000000002"/>
  </r>
  <r>
    <n v="5036"/>
    <s v="CA-2014-169803"/>
    <d v="2014-04-06T00:00:00"/>
    <d v="2014-04-12T00:00:00"/>
    <s v="Standard Class"/>
    <s v="SC-20260"/>
    <x v="609"/>
    <x v="1"/>
    <s v="United States"/>
    <x v="4"/>
    <x v="4"/>
    <n v="98115"/>
    <x v="1"/>
    <s v="FUR-TA-10000688"/>
    <x v="0"/>
    <x v="3"/>
    <x v="561"/>
    <x v="2283"/>
    <x v="1"/>
    <x v="0"/>
    <n v="111.1035"/>
  </r>
  <r>
    <n v="5037"/>
    <s v="CA-2014-169803"/>
    <d v="2014-04-06T00:00:00"/>
    <d v="2014-04-12T00:00:00"/>
    <s v="Standard Class"/>
    <s v="SC-20260"/>
    <x v="609"/>
    <x v="1"/>
    <s v="United States"/>
    <x v="4"/>
    <x v="4"/>
    <n v="98115"/>
    <x v="1"/>
    <s v="TEC-AC-10003441"/>
    <x v="2"/>
    <x v="11"/>
    <x v="658"/>
    <x v="1269"/>
    <x v="0"/>
    <x v="0"/>
    <n v="2.0339999999999998"/>
  </r>
  <r>
    <n v="5038"/>
    <s v="CA-2017-141719"/>
    <d v="2017-11-17T00:00:00"/>
    <d v="2017-11-21T00:00:00"/>
    <s v="Second Class"/>
    <s v="EG-13900"/>
    <x v="283"/>
    <x v="0"/>
    <s v="United States"/>
    <x v="14"/>
    <x v="10"/>
    <n v="60540"/>
    <x v="2"/>
    <s v="TEC-AC-10003610"/>
    <x v="2"/>
    <x v="11"/>
    <x v="603"/>
    <x v="3612"/>
    <x v="2"/>
    <x v="2"/>
    <n v="83.986000000000004"/>
  </r>
  <r>
    <n v="5039"/>
    <s v="CA-2015-136469"/>
    <d v="2015-07-11T00:00:00"/>
    <d v="2015-07-12T00:00:00"/>
    <s v="First Class"/>
    <s v="TS-21370"/>
    <x v="477"/>
    <x v="1"/>
    <s v="United States"/>
    <x v="40"/>
    <x v="13"/>
    <n v="19805"/>
    <x v="3"/>
    <s v="FUR-TA-10001520"/>
    <x v="0"/>
    <x v="3"/>
    <x v="718"/>
    <x v="3613"/>
    <x v="4"/>
    <x v="4"/>
    <n v="-37.112400000000001"/>
  </r>
  <r>
    <n v="5040"/>
    <s v="CA-2015-136469"/>
    <d v="2015-07-11T00:00:00"/>
    <d v="2015-07-12T00:00:00"/>
    <s v="First Class"/>
    <s v="TS-21370"/>
    <x v="477"/>
    <x v="1"/>
    <s v="United States"/>
    <x v="40"/>
    <x v="13"/>
    <n v="19805"/>
    <x v="3"/>
    <s v="TEC-PH-10001817"/>
    <x v="2"/>
    <x v="7"/>
    <x v="1106"/>
    <x v="3614"/>
    <x v="0"/>
    <x v="0"/>
    <n v="193.32"/>
  </r>
  <r>
    <n v="5041"/>
    <s v="CA-2015-136469"/>
    <d v="2015-07-11T00:00:00"/>
    <d v="2015-07-12T00:00:00"/>
    <s v="First Class"/>
    <s v="TS-21370"/>
    <x v="477"/>
    <x v="1"/>
    <s v="United States"/>
    <x v="40"/>
    <x v="13"/>
    <n v="19805"/>
    <x v="3"/>
    <s v="OFF-BI-10004492"/>
    <x v="1"/>
    <x v="8"/>
    <x v="351"/>
    <x v="3615"/>
    <x v="3"/>
    <x v="0"/>
    <n v="103.8982"/>
  </r>
  <r>
    <n v="5042"/>
    <s v="CA-2016-158694"/>
    <d v="2016-11-10T00:00:00"/>
    <d v="2016-11-13T00:00:00"/>
    <s v="Second Class"/>
    <s v="AI-10855"/>
    <x v="482"/>
    <x v="0"/>
    <s v="United States"/>
    <x v="1"/>
    <x v="1"/>
    <n v="90036"/>
    <x v="1"/>
    <s v="OFF-PA-10002421"/>
    <x v="1"/>
    <x v="10"/>
    <x v="1425"/>
    <x v="3616"/>
    <x v="1"/>
    <x v="0"/>
    <n v="32.500799999999998"/>
  </r>
  <r>
    <n v="5043"/>
    <s v="CA-2016-158694"/>
    <d v="2016-11-10T00:00:00"/>
    <d v="2016-11-13T00:00:00"/>
    <s v="Second Class"/>
    <s v="AI-10855"/>
    <x v="482"/>
    <x v="0"/>
    <s v="United States"/>
    <x v="1"/>
    <x v="1"/>
    <n v="90036"/>
    <x v="1"/>
    <s v="OFF-AP-10000055"/>
    <x v="1"/>
    <x v="9"/>
    <x v="789"/>
    <x v="677"/>
    <x v="4"/>
    <x v="0"/>
    <n v="38.975999999999999"/>
  </r>
  <r>
    <n v="5044"/>
    <s v="CA-2016-158694"/>
    <d v="2016-11-10T00:00:00"/>
    <d v="2016-11-13T00:00:00"/>
    <s v="Second Class"/>
    <s v="AI-10855"/>
    <x v="482"/>
    <x v="0"/>
    <s v="United States"/>
    <x v="1"/>
    <x v="1"/>
    <n v="90036"/>
    <x v="1"/>
    <s v="FUR-FU-10000965"/>
    <x v="0"/>
    <x v="5"/>
    <x v="689"/>
    <x v="3617"/>
    <x v="6"/>
    <x v="0"/>
    <n v="191.65860000000001"/>
  </r>
  <r>
    <n v="5045"/>
    <s v="CA-2016-158694"/>
    <d v="2016-11-10T00:00:00"/>
    <d v="2016-11-13T00:00:00"/>
    <s v="Second Class"/>
    <s v="AI-10855"/>
    <x v="482"/>
    <x v="0"/>
    <s v="United States"/>
    <x v="1"/>
    <x v="1"/>
    <n v="90036"/>
    <x v="1"/>
    <s v="OFF-PA-10001363"/>
    <x v="1"/>
    <x v="10"/>
    <x v="1625"/>
    <x v="3618"/>
    <x v="2"/>
    <x v="0"/>
    <n v="28.858000000000001"/>
  </r>
  <r>
    <n v="5046"/>
    <s v="CA-2016-158694"/>
    <d v="2016-11-10T00:00:00"/>
    <d v="2016-11-13T00:00:00"/>
    <s v="Second Class"/>
    <s v="AI-10855"/>
    <x v="482"/>
    <x v="0"/>
    <s v="United States"/>
    <x v="1"/>
    <x v="1"/>
    <n v="90036"/>
    <x v="1"/>
    <s v="OFF-ST-10001496"/>
    <x v="1"/>
    <x v="4"/>
    <x v="733"/>
    <x v="3619"/>
    <x v="4"/>
    <x v="0"/>
    <n v="187.39760000000001"/>
  </r>
  <r>
    <n v="5047"/>
    <s v="CA-2016-158694"/>
    <d v="2016-11-10T00:00:00"/>
    <d v="2016-11-13T00:00:00"/>
    <s v="Second Class"/>
    <s v="AI-10855"/>
    <x v="482"/>
    <x v="0"/>
    <s v="United States"/>
    <x v="1"/>
    <x v="1"/>
    <n v="90036"/>
    <x v="1"/>
    <s v="OFF-BI-10004656"/>
    <x v="1"/>
    <x v="8"/>
    <x v="864"/>
    <x v="1170"/>
    <x v="1"/>
    <x v="2"/>
    <n v="1.8144"/>
  </r>
  <r>
    <n v="5048"/>
    <s v="CA-2016-158694"/>
    <d v="2016-11-10T00:00:00"/>
    <d v="2016-11-13T00:00:00"/>
    <s v="Second Class"/>
    <s v="AI-10855"/>
    <x v="482"/>
    <x v="0"/>
    <s v="United States"/>
    <x v="1"/>
    <x v="1"/>
    <n v="90036"/>
    <x v="1"/>
    <s v="OFF-AR-10001227"/>
    <x v="1"/>
    <x v="6"/>
    <x v="1620"/>
    <x v="453"/>
    <x v="2"/>
    <x v="0"/>
    <n v="3.9689999999999999"/>
  </r>
  <r>
    <n v="5049"/>
    <s v="US-2014-104759"/>
    <d v="2014-03-31T00:00:00"/>
    <d v="2014-04-04T00:00:00"/>
    <s v="Standard Class"/>
    <s v="DD-13570"/>
    <x v="732"/>
    <x v="0"/>
    <s v="United States"/>
    <x v="22"/>
    <x v="10"/>
    <n v="60610"/>
    <x v="2"/>
    <s v="OFF-BI-10002071"/>
    <x v="1"/>
    <x v="8"/>
    <x v="699"/>
    <x v="3620"/>
    <x v="3"/>
    <x v="3"/>
    <n v="-13.8278"/>
  </r>
  <r>
    <n v="5050"/>
    <s v="US-2014-104759"/>
    <d v="2014-03-31T00:00:00"/>
    <d v="2014-04-04T00:00:00"/>
    <s v="Standard Class"/>
    <s v="DD-13570"/>
    <x v="732"/>
    <x v="0"/>
    <s v="United States"/>
    <x v="22"/>
    <x v="10"/>
    <n v="60610"/>
    <x v="2"/>
    <s v="TEC-AC-10004901"/>
    <x v="2"/>
    <x v="11"/>
    <x v="648"/>
    <x v="1542"/>
    <x v="0"/>
    <x v="2"/>
    <n v="13.997199999999999"/>
  </r>
  <r>
    <n v="5051"/>
    <s v="CA-2015-150511"/>
    <d v="2015-09-18T00:00:00"/>
    <d v="2015-09-24T00:00:00"/>
    <s v="Standard Class"/>
    <s v="AB-10060"/>
    <x v="144"/>
    <x v="2"/>
    <s v="United States"/>
    <x v="96"/>
    <x v="4"/>
    <n v="98198"/>
    <x v="1"/>
    <s v="OFF-PA-10001776"/>
    <x v="1"/>
    <x v="10"/>
    <x v="1272"/>
    <x v="1878"/>
    <x v="0"/>
    <x v="0"/>
    <n v="8.7138000000000009"/>
  </r>
  <r>
    <n v="5052"/>
    <s v="CA-2015-134922"/>
    <d v="2015-11-07T00:00:00"/>
    <d v="2015-11-11T00:00:00"/>
    <s v="Standard Class"/>
    <s v="KB-16240"/>
    <x v="208"/>
    <x v="1"/>
    <s v="United States"/>
    <x v="10"/>
    <x v="9"/>
    <n v="19140"/>
    <x v="3"/>
    <s v="OFF-EN-10000483"/>
    <x v="1"/>
    <x v="12"/>
    <x v="374"/>
    <x v="2878"/>
    <x v="0"/>
    <x v="2"/>
    <n v="7.93"/>
  </r>
  <r>
    <n v="5053"/>
    <s v="US-2017-120607"/>
    <d v="2017-05-19T00:00:00"/>
    <d v="2017-05-19T00:00:00"/>
    <s v="Same Day"/>
    <s v="JC-15775"/>
    <x v="547"/>
    <x v="0"/>
    <s v="United States"/>
    <x v="118"/>
    <x v="32"/>
    <n v="30318"/>
    <x v="0"/>
    <s v="OFF-PA-10003129"/>
    <x v="1"/>
    <x v="10"/>
    <x v="1146"/>
    <x v="3483"/>
    <x v="4"/>
    <x v="0"/>
    <n v="91.950800000000001"/>
  </r>
  <r>
    <n v="5054"/>
    <s v="CA-2015-141243"/>
    <d v="2015-01-03T00:00:00"/>
    <d v="2015-01-08T00:00:00"/>
    <s v="Second Class"/>
    <s v="AH-10465"/>
    <x v="733"/>
    <x v="0"/>
    <s v="United States"/>
    <x v="61"/>
    <x v="5"/>
    <n v="75217"/>
    <x v="2"/>
    <s v="TEC-AC-10003198"/>
    <x v="2"/>
    <x v="11"/>
    <x v="768"/>
    <x v="3621"/>
    <x v="2"/>
    <x v="2"/>
    <n v="84.66"/>
  </r>
  <r>
    <n v="5055"/>
    <s v="CA-2015-141243"/>
    <d v="2015-01-03T00:00:00"/>
    <d v="2015-01-08T00:00:00"/>
    <s v="Second Class"/>
    <s v="AH-10465"/>
    <x v="733"/>
    <x v="0"/>
    <s v="United States"/>
    <x v="61"/>
    <x v="5"/>
    <n v="75217"/>
    <x v="2"/>
    <s v="OFF-AR-10001246"/>
    <x v="1"/>
    <x v="6"/>
    <x v="455"/>
    <x v="2559"/>
    <x v="1"/>
    <x v="2"/>
    <n v="0.79379999999999995"/>
  </r>
  <r>
    <n v="5056"/>
    <s v="CA-2015-141243"/>
    <d v="2015-01-03T00:00:00"/>
    <d v="2015-01-08T00:00:00"/>
    <s v="Second Class"/>
    <s v="AH-10465"/>
    <x v="733"/>
    <x v="0"/>
    <s v="United States"/>
    <x v="61"/>
    <x v="5"/>
    <n v="75217"/>
    <x v="2"/>
    <s v="FUR-BO-10003272"/>
    <x v="0"/>
    <x v="0"/>
    <x v="587"/>
    <x v="3622"/>
    <x v="6"/>
    <x v="8"/>
    <n v="-437.54039999999998"/>
  </r>
  <r>
    <n v="5057"/>
    <s v="CA-2015-162166"/>
    <d v="2015-09-08T00:00:00"/>
    <d v="2015-09-11T00:00:00"/>
    <s v="First Class"/>
    <s v="NM-18520"/>
    <x v="392"/>
    <x v="0"/>
    <s v="United States"/>
    <x v="429"/>
    <x v="1"/>
    <n v="92553"/>
    <x v="1"/>
    <s v="OFF-PA-10002606"/>
    <x v="1"/>
    <x v="10"/>
    <x v="1601"/>
    <x v="1579"/>
    <x v="2"/>
    <x v="0"/>
    <n v="11.88"/>
  </r>
  <r>
    <n v="5058"/>
    <s v="CA-2015-162166"/>
    <d v="2015-09-08T00:00:00"/>
    <d v="2015-09-11T00:00:00"/>
    <s v="First Class"/>
    <s v="NM-18520"/>
    <x v="392"/>
    <x v="0"/>
    <s v="United States"/>
    <x v="429"/>
    <x v="1"/>
    <n v="92553"/>
    <x v="1"/>
    <s v="OFF-ST-10002486"/>
    <x v="1"/>
    <x v="4"/>
    <x v="700"/>
    <x v="3623"/>
    <x v="5"/>
    <x v="0"/>
    <n v="0.83760000000000001"/>
  </r>
  <r>
    <n v="5059"/>
    <s v="CA-2016-120796"/>
    <d v="2016-04-03T00:00:00"/>
    <d v="2016-04-07T00:00:00"/>
    <s v="Standard Class"/>
    <s v="CS-11950"/>
    <x v="229"/>
    <x v="0"/>
    <s v="United States"/>
    <x v="10"/>
    <x v="9"/>
    <n v="19140"/>
    <x v="3"/>
    <s v="OFF-BI-10004330"/>
    <x v="1"/>
    <x v="8"/>
    <x v="803"/>
    <x v="3624"/>
    <x v="6"/>
    <x v="6"/>
    <n v="-83.204999999999998"/>
  </r>
  <r>
    <n v="5060"/>
    <s v="CA-2016-109722"/>
    <d v="2016-12-05T00:00:00"/>
    <d v="2016-12-07T00:00:00"/>
    <s v="Second Class"/>
    <s v="TP-21130"/>
    <x v="236"/>
    <x v="0"/>
    <s v="United States"/>
    <x v="430"/>
    <x v="0"/>
    <n v="40324"/>
    <x v="0"/>
    <s v="TEC-PH-10000560"/>
    <x v="2"/>
    <x v="7"/>
    <x v="752"/>
    <x v="1527"/>
    <x v="0"/>
    <x v="0"/>
    <n v="195.99440000000001"/>
  </r>
  <r>
    <n v="5061"/>
    <s v="CA-2016-109722"/>
    <d v="2016-12-05T00:00:00"/>
    <d v="2016-12-07T00:00:00"/>
    <s v="Second Class"/>
    <s v="TP-21130"/>
    <x v="236"/>
    <x v="0"/>
    <s v="United States"/>
    <x v="430"/>
    <x v="0"/>
    <n v="40324"/>
    <x v="0"/>
    <s v="OFF-ST-10000060"/>
    <x v="1"/>
    <x v="4"/>
    <x v="392"/>
    <x v="3625"/>
    <x v="6"/>
    <x v="0"/>
    <n v="70.178399999999996"/>
  </r>
  <r>
    <n v="5062"/>
    <s v="CA-2015-136798"/>
    <d v="2015-05-08T00:00:00"/>
    <d v="2015-05-12T00:00:00"/>
    <s v="Standard Class"/>
    <s v="DL-12925"/>
    <x v="351"/>
    <x v="0"/>
    <s v="United States"/>
    <x v="31"/>
    <x v="11"/>
    <n v="55407"/>
    <x v="2"/>
    <s v="OFF-BI-10003684"/>
    <x v="1"/>
    <x v="8"/>
    <x v="714"/>
    <x v="3626"/>
    <x v="0"/>
    <x v="0"/>
    <n v="21.99"/>
  </r>
  <r>
    <n v="5063"/>
    <s v="CA-2015-136798"/>
    <d v="2015-05-08T00:00:00"/>
    <d v="2015-05-12T00:00:00"/>
    <s v="Standard Class"/>
    <s v="DL-12925"/>
    <x v="351"/>
    <x v="0"/>
    <s v="United States"/>
    <x v="31"/>
    <x v="11"/>
    <n v="55407"/>
    <x v="2"/>
    <s v="TEC-PH-10000441"/>
    <x v="2"/>
    <x v="7"/>
    <x v="1055"/>
    <x v="2216"/>
    <x v="1"/>
    <x v="0"/>
    <n v="105.83159999999999"/>
  </r>
  <r>
    <n v="5064"/>
    <s v="CA-2015-136798"/>
    <d v="2015-05-08T00:00:00"/>
    <d v="2015-05-12T00:00:00"/>
    <s v="Standard Class"/>
    <s v="DL-12925"/>
    <x v="351"/>
    <x v="0"/>
    <s v="United States"/>
    <x v="31"/>
    <x v="11"/>
    <n v="55407"/>
    <x v="2"/>
    <s v="FUR-FU-10000723"/>
    <x v="0"/>
    <x v="5"/>
    <x v="480"/>
    <x v="3384"/>
    <x v="1"/>
    <x v="0"/>
    <n v="11.1564"/>
  </r>
  <r>
    <n v="5065"/>
    <s v="CA-2017-122196"/>
    <d v="2017-09-22T00:00:00"/>
    <d v="2017-09-24T00:00:00"/>
    <s v="First Class"/>
    <s v="CA-12265"/>
    <x v="244"/>
    <x v="0"/>
    <s v="United States"/>
    <x v="40"/>
    <x v="13"/>
    <n v="19805"/>
    <x v="3"/>
    <s v="TEC-PH-10004977"/>
    <x v="2"/>
    <x v="7"/>
    <x v="34"/>
    <x v="3627"/>
    <x v="0"/>
    <x v="0"/>
    <n v="113.6742"/>
  </r>
  <r>
    <n v="5066"/>
    <s v="CA-2017-142090"/>
    <d v="2017-11-30T00:00:00"/>
    <d v="2017-12-07T00:00:00"/>
    <s v="Standard Class"/>
    <s v="SC-20380"/>
    <x v="618"/>
    <x v="0"/>
    <s v="United States"/>
    <x v="140"/>
    <x v="3"/>
    <n v="27217"/>
    <x v="0"/>
    <s v="TEC-AC-10002001"/>
    <x v="2"/>
    <x v="11"/>
    <x v="265"/>
    <x v="2885"/>
    <x v="1"/>
    <x v="2"/>
    <n v="81.594899999999996"/>
  </r>
  <r>
    <n v="5067"/>
    <s v="CA-2017-142090"/>
    <d v="2017-11-30T00:00:00"/>
    <d v="2017-12-07T00:00:00"/>
    <s v="Standard Class"/>
    <s v="SC-20380"/>
    <x v="618"/>
    <x v="0"/>
    <s v="United States"/>
    <x v="140"/>
    <x v="3"/>
    <n v="27217"/>
    <x v="0"/>
    <s v="FUR-TA-10001889"/>
    <x v="0"/>
    <x v="3"/>
    <x v="411"/>
    <x v="3628"/>
    <x v="3"/>
    <x v="10"/>
    <n v="-653.28340000000003"/>
  </r>
  <r>
    <n v="5068"/>
    <s v="CA-2017-160934"/>
    <d v="2017-01-15T00:00:00"/>
    <d v="2017-01-19T00:00:00"/>
    <s v="Standard Class"/>
    <s v="TT-21460"/>
    <x v="499"/>
    <x v="2"/>
    <s v="United States"/>
    <x v="1"/>
    <x v="1"/>
    <n v="90008"/>
    <x v="1"/>
    <s v="OFF-AR-10003504"/>
    <x v="1"/>
    <x v="6"/>
    <x v="1035"/>
    <x v="1567"/>
    <x v="2"/>
    <x v="0"/>
    <n v="6.2060000000000004"/>
  </r>
  <r>
    <n v="5069"/>
    <s v="CA-2014-124478"/>
    <d v="2014-08-08T00:00:00"/>
    <d v="2014-08-12T00:00:00"/>
    <s v="Standard Class"/>
    <s v="MA-17560"/>
    <x v="15"/>
    <x v="2"/>
    <s v="United States"/>
    <x v="149"/>
    <x v="12"/>
    <n v="48183"/>
    <x v="2"/>
    <s v="TEC-CO-10001571"/>
    <x v="2"/>
    <x v="16"/>
    <x v="1563"/>
    <x v="3629"/>
    <x v="7"/>
    <x v="0"/>
    <n v="274.995"/>
  </r>
  <r>
    <n v="5070"/>
    <s v="CA-2014-124478"/>
    <d v="2014-08-08T00:00:00"/>
    <d v="2014-08-12T00:00:00"/>
    <s v="Standard Class"/>
    <s v="MA-17560"/>
    <x v="15"/>
    <x v="2"/>
    <s v="United States"/>
    <x v="149"/>
    <x v="12"/>
    <n v="48183"/>
    <x v="2"/>
    <s v="OFF-AP-10002495"/>
    <x v="1"/>
    <x v="9"/>
    <x v="1084"/>
    <x v="3630"/>
    <x v="1"/>
    <x v="9"/>
    <n v="37.229999999999997"/>
  </r>
  <r>
    <n v="5071"/>
    <s v="CA-2014-124478"/>
    <d v="2014-08-08T00:00:00"/>
    <d v="2014-08-12T00:00:00"/>
    <s v="Standard Class"/>
    <s v="MA-17560"/>
    <x v="15"/>
    <x v="2"/>
    <s v="United States"/>
    <x v="149"/>
    <x v="12"/>
    <n v="48183"/>
    <x v="2"/>
    <s v="OFF-EN-10002500"/>
    <x v="1"/>
    <x v="12"/>
    <x v="118"/>
    <x v="3631"/>
    <x v="1"/>
    <x v="0"/>
    <n v="17.253"/>
  </r>
  <r>
    <n v="5072"/>
    <s v="CA-2014-124478"/>
    <d v="2014-08-08T00:00:00"/>
    <d v="2014-08-12T00:00:00"/>
    <s v="Standard Class"/>
    <s v="MA-17560"/>
    <x v="15"/>
    <x v="2"/>
    <s v="United States"/>
    <x v="149"/>
    <x v="12"/>
    <n v="48183"/>
    <x v="2"/>
    <s v="FUR-FU-10002088"/>
    <x v="0"/>
    <x v="5"/>
    <x v="1093"/>
    <x v="3632"/>
    <x v="5"/>
    <x v="0"/>
    <n v="22.6296"/>
  </r>
  <r>
    <n v="5073"/>
    <s v="CA-2014-124478"/>
    <d v="2014-08-08T00:00:00"/>
    <d v="2014-08-12T00:00:00"/>
    <s v="Standard Class"/>
    <s v="MA-17560"/>
    <x v="15"/>
    <x v="2"/>
    <s v="United States"/>
    <x v="149"/>
    <x v="12"/>
    <n v="48183"/>
    <x v="2"/>
    <s v="TEC-PH-10001128"/>
    <x v="2"/>
    <x v="7"/>
    <x v="1508"/>
    <x v="3633"/>
    <x v="0"/>
    <x v="0"/>
    <n v="83.994399999999999"/>
  </r>
  <r>
    <n v="5074"/>
    <s v="CA-2015-145485"/>
    <d v="2015-11-05T00:00:00"/>
    <d v="2015-11-05T00:00:00"/>
    <s v="Same Day"/>
    <s v="JM-16195"/>
    <x v="594"/>
    <x v="0"/>
    <s v="United States"/>
    <x v="8"/>
    <x v="1"/>
    <n v="94109"/>
    <x v="1"/>
    <s v="OFF-ST-10000649"/>
    <x v="1"/>
    <x v="4"/>
    <x v="946"/>
    <x v="3634"/>
    <x v="4"/>
    <x v="0"/>
    <n v="15.7"/>
  </r>
  <r>
    <n v="5075"/>
    <s v="CA-2017-151071"/>
    <d v="2017-04-25T00:00:00"/>
    <d v="2017-04-29T00:00:00"/>
    <s v="Second Class"/>
    <s v="MB-18085"/>
    <x v="469"/>
    <x v="0"/>
    <s v="United States"/>
    <x v="1"/>
    <x v="1"/>
    <n v="90049"/>
    <x v="1"/>
    <s v="OFF-BI-10002103"/>
    <x v="1"/>
    <x v="8"/>
    <x v="530"/>
    <x v="1150"/>
    <x v="0"/>
    <x v="2"/>
    <n v="4.5187999999999997"/>
  </r>
  <r>
    <n v="5076"/>
    <s v="CA-2014-134572"/>
    <d v="2014-04-20T00:00:00"/>
    <d v="2014-04-22T00:00:00"/>
    <s v="Second Class"/>
    <s v="SV-20365"/>
    <x v="277"/>
    <x v="0"/>
    <s v="United States"/>
    <x v="12"/>
    <x v="5"/>
    <n v="77070"/>
    <x v="2"/>
    <s v="FUR-TA-10001705"/>
    <x v="0"/>
    <x v="3"/>
    <x v="215"/>
    <x v="3635"/>
    <x v="2"/>
    <x v="4"/>
    <n v="-95.67"/>
  </r>
  <r>
    <n v="5077"/>
    <s v="CA-2014-134572"/>
    <d v="2014-04-20T00:00:00"/>
    <d v="2014-04-22T00:00:00"/>
    <s v="Second Class"/>
    <s v="SV-20365"/>
    <x v="277"/>
    <x v="0"/>
    <s v="United States"/>
    <x v="12"/>
    <x v="5"/>
    <n v="77070"/>
    <x v="2"/>
    <s v="OFF-ST-10004634"/>
    <x v="1"/>
    <x v="4"/>
    <x v="602"/>
    <x v="3636"/>
    <x v="2"/>
    <x v="2"/>
    <n v="5.6050000000000004"/>
  </r>
  <r>
    <n v="5078"/>
    <s v="CA-2014-134572"/>
    <d v="2014-04-20T00:00:00"/>
    <d v="2014-04-22T00:00:00"/>
    <s v="Second Class"/>
    <s v="SV-20365"/>
    <x v="277"/>
    <x v="0"/>
    <s v="United States"/>
    <x v="12"/>
    <x v="5"/>
    <n v="77070"/>
    <x v="2"/>
    <s v="FUR-TA-10004442"/>
    <x v="0"/>
    <x v="3"/>
    <x v="1654"/>
    <x v="3637"/>
    <x v="0"/>
    <x v="4"/>
    <n v="-131.95099999999999"/>
  </r>
  <r>
    <n v="5079"/>
    <s v="CA-2017-143217"/>
    <d v="2017-11-11T00:00:00"/>
    <d v="2017-11-17T00:00:00"/>
    <s v="Standard Class"/>
    <s v="CG-12040"/>
    <x v="344"/>
    <x v="2"/>
    <s v="United States"/>
    <x v="158"/>
    <x v="6"/>
    <n v="53209"/>
    <x v="2"/>
    <s v="OFF-BI-10002949"/>
    <x v="1"/>
    <x v="8"/>
    <x v="525"/>
    <x v="2556"/>
    <x v="1"/>
    <x v="0"/>
    <n v="8.5728000000000009"/>
  </r>
  <r>
    <n v="5080"/>
    <s v="US-2017-133312"/>
    <d v="2017-11-25T00:00:00"/>
    <d v="2017-11-29T00:00:00"/>
    <s v="Standard Class"/>
    <s v="BD-11500"/>
    <x v="214"/>
    <x v="0"/>
    <s v="United States"/>
    <x v="8"/>
    <x v="1"/>
    <n v="94122"/>
    <x v="1"/>
    <s v="FUR-BO-10002213"/>
    <x v="0"/>
    <x v="0"/>
    <x v="1334"/>
    <x v="3638"/>
    <x v="1"/>
    <x v="11"/>
    <n v="-29.605799999999999"/>
  </r>
  <r>
    <n v="5081"/>
    <s v="US-2017-133312"/>
    <d v="2017-11-25T00:00:00"/>
    <d v="2017-11-29T00:00:00"/>
    <s v="Standard Class"/>
    <s v="BD-11500"/>
    <x v="214"/>
    <x v="0"/>
    <s v="United States"/>
    <x v="8"/>
    <x v="1"/>
    <n v="94122"/>
    <x v="1"/>
    <s v="OFF-ST-10001325"/>
    <x v="1"/>
    <x v="4"/>
    <x v="471"/>
    <x v="3639"/>
    <x v="7"/>
    <x v="0"/>
    <n v="2.8296000000000001"/>
  </r>
  <r>
    <n v="5082"/>
    <s v="US-2015-137533"/>
    <d v="2015-12-18T00:00:00"/>
    <d v="2015-12-18T00:00:00"/>
    <s v="Same Day"/>
    <s v="JK-15640"/>
    <x v="82"/>
    <x v="2"/>
    <s v="United States"/>
    <x v="138"/>
    <x v="24"/>
    <n v="44105"/>
    <x v="3"/>
    <s v="OFF-PA-10003441"/>
    <x v="1"/>
    <x v="10"/>
    <x v="490"/>
    <x v="557"/>
    <x v="4"/>
    <x v="2"/>
    <n v="7.2576000000000001"/>
  </r>
  <r>
    <n v="5083"/>
    <s v="CA-2016-155138"/>
    <d v="2016-09-08T00:00:00"/>
    <d v="2016-09-12T00:00:00"/>
    <s v="Standard Class"/>
    <s v="JM-15580"/>
    <x v="758"/>
    <x v="0"/>
    <s v="United States"/>
    <x v="53"/>
    <x v="3"/>
    <n v="28110"/>
    <x v="0"/>
    <s v="TEC-AC-10004209"/>
    <x v="2"/>
    <x v="11"/>
    <x v="908"/>
    <x v="200"/>
    <x v="4"/>
    <x v="2"/>
    <n v="8.3523999999999994"/>
  </r>
  <r>
    <n v="5084"/>
    <s v="CA-2016-155138"/>
    <d v="2016-09-08T00:00:00"/>
    <d v="2016-09-12T00:00:00"/>
    <s v="Standard Class"/>
    <s v="JM-15580"/>
    <x v="758"/>
    <x v="0"/>
    <s v="United States"/>
    <x v="53"/>
    <x v="3"/>
    <n v="28110"/>
    <x v="0"/>
    <s v="OFF-PA-10000501"/>
    <x v="1"/>
    <x v="10"/>
    <x v="975"/>
    <x v="2779"/>
    <x v="1"/>
    <x v="2"/>
    <n v="23.455200000000001"/>
  </r>
  <r>
    <n v="5085"/>
    <s v="CA-2016-108350"/>
    <d v="2016-06-06T00:00:00"/>
    <d v="2016-06-09T00:00:00"/>
    <s v="Second Class"/>
    <s v="SC-20230"/>
    <x v="554"/>
    <x v="1"/>
    <s v="United States"/>
    <x v="90"/>
    <x v="31"/>
    <n v="1852"/>
    <x v="3"/>
    <s v="OFF-PA-10003656"/>
    <x v="1"/>
    <x v="10"/>
    <x v="778"/>
    <x v="151"/>
    <x v="4"/>
    <x v="0"/>
    <n v="48.539200000000001"/>
  </r>
  <r>
    <n v="5086"/>
    <s v="CA-2015-144302"/>
    <d v="2015-06-19T00:00:00"/>
    <d v="2015-06-23T00:00:00"/>
    <s v="Standard Class"/>
    <s v="ME-17320"/>
    <x v="467"/>
    <x v="2"/>
    <s v="United States"/>
    <x v="61"/>
    <x v="5"/>
    <n v="75081"/>
    <x v="2"/>
    <s v="OFF-BI-10001107"/>
    <x v="1"/>
    <x v="8"/>
    <x v="497"/>
    <x v="3640"/>
    <x v="0"/>
    <x v="3"/>
    <n v="-9.5568000000000008"/>
  </r>
  <r>
    <n v="5087"/>
    <s v="CA-2015-109001"/>
    <d v="2015-03-05T00:00:00"/>
    <d v="2015-03-09T00:00:00"/>
    <s v="Standard Class"/>
    <s v="KN-16390"/>
    <x v="471"/>
    <x v="1"/>
    <s v="United States"/>
    <x v="10"/>
    <x v="9"/>
    <n v="19120"/>
    <x v="3"/>
    <s v="TEC-PH-10000562"/>
    <x v="2"/>
    <x v="7"/>
    <x v="1707"/>
    <x v="3641"/>
    <x v="3"/>
    <x v="10"/>
    <n v="-93.2316"/>
  </r>
  <r>
    <n v="5088"/>
    <s v="CA-2015-109001"/>
    <d v="2015-03-05T00:00:00"/>
    <d v="2015-03-09T00:00:00"/>
    <s v="Standard Class"/>
    <s v="KN-16390"/>
    <x v="471"/>
    <x v="1"/>
    <s v="United States"/>
    <x v="10"/>
    <x v="9"/>
    <n v="19120"/>
    <x v="3"/>
    <s v="TEC-AC-10001101"/>
    <x v="2"/>
    <x v="11"/>
    <x v="552"/>
    <x v="3642"/>
    <x v="7"/>
    <x v="2"/>
    <n v="-1.2889999999999999"/>
  </r>
  <r>
    <n v="5089"/>
    <s v="CA-2015-109001"/>
    <d v="2015-03-05T00:00:00"/>
    <d v="2015-03-09T00:00:00"/>
    <s v="Standard Class"/>
    <s v="KN-16390"/>
    <x v="471"/>
    <x v="1"/>
    <s v="United States"/>
    <x v="10"/>
    <x v="9"/>
    <n v="19120"/>
    <x v="3"/>
    <s v="OFF-BI-10003529"/>
    <x v="1"/>
    <x v="8"/>
    <x v="796"/>
    <x v="3643"/>
    <x v="1"/>
    <x v="6"/>
    <n v="-1.7891999999999999"/>
  </r>
  <r>
    <n v="5090"/>
    <s v="CA-2017-132738"/>
    <d v="2017-08-04T00:00:00"/>
    <d v="2017-08-07T00:00:00"/>
    <s v="First Class"/>
    <s v="HM-14860"/>
    <x v="447"/>
    <x v="1"/>
    <s v="United States"/>
    <x v="431"/>
    <x v="22"/>
    <n v="80538"/>
    <x v="1"/>
    <s v="OFF-PA-10001752"/>
    <x v="1"/>
    <x v="10"/>
    <x v="1369"/>
    <x v="885"/>
    <x v="0"/>
    <x v="2"/>
    <n v="2.8883999999999999"/>
  </r>
  <r>
    <n v="5091"/>
    <s v="CA-2017-132738"/>
    <d v="2017-08-04T00:00:00"/>
    <d v="2017-08-07T00:00:00"/>
    <s v="First Class"/>
    <s v="HM-14860"/>
    <x v="447"/>
    <x v="1"/>
    <s v="United States"/>
    <x v="431"/>
    <x v="22"/>
    <n v="80538"/>
    <x v="1"/>
    <s v="OFF-EN-10001141"/>
    <x v="1"/>
    <x v="12"/>
    <x v="598"/>
    <x v="1370"/>
    <x v="7"/>
    <x v="2"/>
    <n v="3.1842000000000001"/>
  </r>
  <r>
    <n v="5092"/>
    <s v="CA-2017-156720"/>
    <d v="2017-12-30T00:00:00"/>
    <d v="2018-01-03T00:00:00"/>
    <s v="Standard Class"/>
    <s v="JM-15580"/>
    <x v="758"/>
    <x v="0"/>
    <s v="United States"/>
    <x v="431"/>
    <x v="22"/>
    <n v="80538"/>
    <x v="1"/>
    <s v="OFF-FA-10003472"/>
    <x v="1"/>
    <x v="13"/>
    <x v="243"/>
    <x v="3644"/>
    <x v="1"/>
    <x v="2"/>
    <n v="-0.6048"/>
  </r>
  <r>
    <n v="5093"/>
    <s v="CA-2015-119102"/>
    <d v="2015-05-23T00:00:00"/>
    <d v="2015-05-27T00:00:00"/>
    <s v="Standard Class"/>
    <s v="KH-16690"/>
    <x v="120"/>
    <x v="1"/>
    <s v="United States"/>
    <x v="383"/>
    <x v="34"/>
    <n v="2895"/>
    <x v="3"/>
    <s v="OFF-ST-10004507"/>
    <x v="1"/>
    <x v="4"/>
    <x v="457"/>
    <x v="488"/>
    <x v="1"/>
    <x v="0"/>
    <n v="13.891500000000001"/>
  </r>
  <r>
    <n v="5094"/>
    <s v="US-2014-140452"/>
    <d v="2014-12-06T00:00:00"/>
    <d v="2014-12-10T00:00:00"/>
    <s v="Standard Class"/>
    <s v="BK-11260"/>
    <x v="318"/>
    <x v="0"/>
    <s v="United States"/>
    <x v="22"/>
    <x v="10"/>
    <n v="60610"/>
    <x v="2"/>
    <s v="OFF-AP-10004036"/>
    <x v="1"/>
    <x v="9"/>
    <x v="1282"/>
    <x v="260"/>
    <x v="4"/>
    <x v="3"/>
    <n v="-31.536000000000001"/>
  </r>
  <r>
    <n v="5095"/>
    <s v="US-2014-140452"/>
    <d v="2014-12-06T00:00:00"/>
    <d v="2014-12-10T00:00:00"/>
    <s v="Standard Class"/>
    <s v="BK-11260"/>
    <x v="318"/>
    <x v="0"/>
    <s v="United States"/>
    <x v="22"/>
    <x v="10"/>
    <n v="60610"/>
    <x v="2"/>
    <s v="FUR-TA-10004086"/>
    <x v="0"/>
    <x v="3"/>
    <x v="832"/>
    <x v="2439"/>
    <x v="2"/>
    <x v="5"/>
    <n v="-120.372"/>
  </r>
  <r>
    <n v="5096"/>
    <s v="US-2014-140452"/>
    <d v="2014-12-06T00:00:00"/>
    <d v="2014-12-10T00:00:00"/>
    <s v="Standard Class"/>
    <s v="BK-11260"/>
    <x v="318"/>
    <x v="0"/>
    <s v="United States"/>
    <x v="22"/>
    <x v="10"/>
    <n v="60610"/>
    <x v="2"/>
    <s v="TEC-PH-10000307"/>
    <x v="2"/>
    <x v="7"/>
    <x v="843"/>
    <x v="1896"/>
    <x v="4"/>
    <x v="2"/>
    <n v="-7.008"/>
  </r>
  <r>
    <n v="5097"/>
    <s v="US-2014-140452"/>
    <d v="2014-12-06T00:00:00"/>
    <d v="2014-12-10T00:00:00"/>
    <s v="Standard Class"/>
    <s v="BK-11260"/>
    <x v="318"/>
    <x v="0"/>
    <s v="United States"/>
    <x v="22"/>
    <x v="10"/>
    <n v="60610"/>
    <x v="2"/>
    <s v="FUR-FU-10002088"/>
    <x v="0"/>
    <x v="5"/>
    <x v="1093"/>
    <x v="2168"/>
    <x v="1"/>
    <x v="7"/>
    <n v="-4.8491999999999997"/>
  </r>
  <r>
    <n v="5098"/>
    <s v="US-2014-140452"/>
    <d v="2014-12-06T00:00:00"/>
    <d v="2014-12-10T00:00:00"/>
    <s v="Standard Class"/>
    <s v="BK-11260"/>
    <x v="318"/>
    <x v="0"/>
    <s v="United States"/>
    <x v="22"/>
    <x v="10"/>
    <n v="60610"/>
    <x v="2"/>
    <s v="OFF-BI-10004965"/>
    <x v="1"/>
    <x v="8"/>
    <x v="1014"/>
    <x v="3645"/>
    <x v="0"/>
    <x v="3"/>
    <n v="-8.0500000000000007"/>
  </r>
  <r>
    <n v="5099"/>
    <s v="US-2014-140452"/>
    <d v="2014-12-06T00:00:00"/>
    <d v="2014-12-10T00:00:00"/>
    <s v="Standard Class"/>
    <s v="BK-11260"/>
    <x v="318"/>
    <x v="0"/>
    <s v="United States"/>
    <x v="22"/>
    <x v="10"/>
    <n v="60610"/>
    <x v="2"/>
    <s v="OFF-ST-10002485"/>
    <x v="1"/>
    <x v="4"/>
    <x v="211"/>
    <x v="200"/>
    <x v="0"/>
    <x v="2"/>
    <n v="-8.3523999999999994"/>
  </r>
  <r>
    <n v="5100"/>
    <s v="CA-2015-141936"/>
    <d v="2015-08-07T00:00:00"/>
    <d v="2015-08-12T00:00:00"/>
    <s v="Standard Class"/>
    <s v="PN-18775"/>
    <x v="43"/>
    <x v="2"/>
    <s v="United States"/>
    <x v="329"/>
    <x v="1"/>
    <n v="93309"/>
    <x v="1"/>
    <s v="OFF-BI-10002194"/>
    <x v="1"/>
    <x v="8"/>
    <x v="416"/>
    <x v="3646"/>
    <x v="1"/>
    <x v="2"/>
    <n v="6.4638"/>
  </r>
  <r>
    <n v="5101"/>
    <s v="CA-2014-158442"/>
    <d v="2014-03-17T00:00:00"/>
    <d v="2014-03-17T00:00:00"/>
    <s v="Same Day"/>
    <s v="AZ-10750"/>
    <x v="616"/>
    <x v="0"/>
    <s v="United States"/>
    <x v="61"/>
    <x v="5"/>
    <n v="75217"/>
    <x v="2"/>
    <s v="OFF-AR-10003732"/>
    <x v="1"/>
    <x v="6"/>
    <x v="324"/>
    <x v="2999"/>
    <x v="0"/>
    <x v="2"/>
    <n v="0.33360000000000001"/>
  </r>
  <r>
    <n v="5102"/>
    <s v="CA-2014-158442"/>
    <d v="2014-03-17T00:00:00"/>
    <d v="2014-03-17T00:00:00"/>
    <s v="Same Day"/>
    <s v="AZ-10750"/>
    <x v="616"/>
    <x v="0"/>
    <s v="United States"/>
    <x v="61"/>
    <x v="5"/>
    <n v="75217"/>
    <x v="2"/>
    <s v="OFF-PA-10002195"/>
    <x v="1"/>
    <x v="10"/>
    <x v="1552"/>
    <x v="1170"/>
    <x v="7"/>
    <x v="2"/>
    <n v="1.8792"/>
  </r>
  <r>
    <n v="5103"/>
    <s v="CA-2014-158442"/>
    <d v="2014-03-17T00:00:00"/>
    <d v="2014-03-17T00:00:00"/>
    <s v="Same Day"/>
    <s v="AZ-10750"/>
    <x v="616"/>
    <x v="0"/>
    <s v="United States"/>
    <x v="61"/>
    <x v="5"/>
    <n v="75217"/>
    <x v="2"/>
    <s v="OFF-PA-10002365"/>
    <x v="1"/>
    <x v="10"/>
    <x v="12"/>
    <x v="12"/>
    <x v="1"/>
    <x v="2"/>
    <n v="5.4432"/>
  </r>
  <r>
    <n v="5104"/>
    <s v="CA-2015-167374"/>
    <d v="2015-03-26T00:00:00"/>
    <d v="2015-03-30T00:00:00"/>
    <s v="Second Class"/>
    <s v="GM-14500"/>
    <x v="421"/>
    <x v="0"/>
    <s v="United States"/>
    <x v="10"/>
    <x v="9"/>
    <n v="19140"/>
    <x v="3"/>
    <s v="OFF-PA-10001950"/>
    <x v="1"/>
    <x v="10"/>
    <x v="145"/>
    <x v="2648"/>
    <x v="5"/>
    <x v="2"/>
    <n v="12.51"/>
  </r>
  <r>
    <n v="5105"/>
    <s v="CA-2015-167374"/>
    <d v="2015-03-26T00:00:00"/>
    <d v="2015-03-30T00:00:00"/>
    <s v="Second Class"/>
    <s v="GM-14500"/>
    <x v="421"/>
    <x v="0"/>
    <s v="United States"/>
    <x v="10"/>
    <x v="9"/>
    <n v="19140"/>
    <x v="3"/>
    <s v="TEC-AC-10004633"/>
    <x v="2"/>
    <x v="11"/>
    <x v="60"/>
    <x v="3549"/>
    <x v="1"/>
    <x v="2"/>
    <n v="5.0327999999999999"/>
  </r>
  <r>
    <n v="5106"/>
    <s v="CA-2014-116568"/>
    <d v="2014-12-14T00:00:00"/>
    <d v="2014-12-20T00:00:00"/>
    <s v="Standard Class"/>
    <s v="BM-11785"/>
    <x v="298"/>
    <x v="0"/>
    <s v="United States"/>
    <x v="207"/>
    <x v="2"/>
    <n v="32725"/>
    <x v="0"/>
    <s v="FUR-CH-10002439"/>
    <x v="0"/>
    <x v="1"/>
    <x v="1325"/>
    <x v="3647"/>
    <x v="4"/>
    <x v="2"/>
    <n v="13.972799999999999"/>
  </r>
  <r>
    <n v="5107"/>
    <s v="CA-2015-147102"/>
    <d v="2015-09-19T00:00:00"/>
    <d v="2015-09-26T00:00:00"/>
    <s v="Standard Class"/>
    <s v="NH-18610"/>
    <x v="468"/>
    <x v="1"/>
    <s v="United States"/>
    <x v="38"/>
    <x v="32"/>
    <n v="31907"/>
    <x v="0"/>
    <s v="TEC-AC-10000682"/>
    <x v="2"/>
    <x v="11"/>
    <x v="1336"/>
    <x v="3648"/>
    <x v="4"/>
    <x v="0"/>
    <n v="23.225999999999999"/>
  </r>
  <r>
    <n v="5108"/>
    <s v="CA-2017-132213"/>
    <d v="2017-04-25T00:00:00"/>
    <d v="2017-04-26T00:00:00"/>
    <s v="First Class"/>
    <s v="PN-18775"/>
    <x v="43"/>
    <x v="2"/>
    <s v="United States"/>
    <x v="316"/>
    <x v="18"/>
    <n v="37211"/>
    <x v="0"/>
    <s v="OFF-AR-10004078"/>
    <x v="1"/>
    <x v="6"/>
    <x v="512"/>
    <x v="2078"/>
    <x v="6"/>
    <x v="2"/>
    <n v="5.2560000000000002"/>
  </r>
  <r>
    <n v="5109"/>
    <s v="CA-2017-132213"/>
    <d v="2017-04-25T00:00:00"/>
    <d v="2017-04-26T00:00:00"/>
    <s v="First Class"/>
    <s v="PN-18775"/>
    <x v="43"/>
    <x v="2"/>
    <s v="United States"/>
    <x v="316"/>
    <x v="18"/>
    <n v="37211"/>
    <x v="0"/>
    <s v="OFF-AR-10001958"/>
    <x v="1"/>
    <x v="6"/>
    <x v="208"/>
    <x v="3649"/>
    <x v="2"/>
    <x v="2"/>
    <n v="6.7919999999999998"/>
  </r>
  <r>
    <n v="5110"/>
    <s v="CA-2014-138450"/>
    <d v="2014-10-18T00:00:00"/>
    <d v="2014-10-22T00:00:00"/>
    <s v="Standard Class"/>
    <s v="EH-13765"/>
    <x v="553"/>
    <x v="1"/>
    <s v="United States"/>
    <x v="10"/>
    <x v="9"/>
    <n v="19134"/>
    <x v="3"/>
    <s v="OFF-EN-10001335"/>
    <x v="1"/>
    <x v="12"/>
    <x v="467"/>
    <x v="501"/>
    <x v="5"/>
    <x v="2"/>
    <n v="19.692"/>
  </r>
  <r>
    <n v="5111"/>
    <s v="CA-2014-138450"/>
    <d v="2014-10-18T00:00:00"/>
    <d v="2014-10-22T00:00:00"/>
    <s v="Standard Class"/>
    <s v="EH-13765"/>
    <x v="553"/>
    <x v="1"/>
    <s v="United States"/>
    <x v="10"/>
    <x v="9"/>
    <n v="19134"/>
    <x v="3"/>
    <s v="OFF-ST-10003479"/>
    <x v="1"/>
    <x v="4"/>
    <x v="41"/>
    <x v="3650"/>
    <x v="5"/>
    <x v="2"/>
    <n v="-35.045999999999999"/>
  </r>
  <r>
    <n v="5112"/>
    <s v="CA-2014-138450"/>
    <d v="2014-10-18T00:00:00"/>
    <d v="2014-10-22T00:00:00"/>
    <s v="Standard Class"/>
    <s v="EH-13765"/>
    <x v="553"/>
    <x v="1"/>
    <s v="United States"/>
    <x v="10"/>
    <x v="9"/>
    <n v="19134"/>
    <x v="3"/>
    <s v="OFF-PA-10003016"/>
    <x v="1"/>
    <x v="10"/>
    <x v="1394"/>
    <x v="3651"/>
    <x v="4"/>
    <x v="2"/>
    <n v="3.14"/>
  </r>
  <r>
    <n v="5113"/>
    <s v="CA-2015-153073"/>
    <d v="2015-11-13T00:00:00"/>
    <d v="2015-11-13T00:00:00"/>
    <s v="Same Day"/>
    <s v="HA-14905"/>
    <x v="456"/>
    <x v="0"/>
    <s v="United States"/>
    <x v="22"/>
    <x v="10"/>
    <n v="60610"/>
    <x v="2"/>
    <s v="FUR-FU-10001025"/>
    <x v="0"/>
    <x v="5"/>
    <x v="1708"/>
    <x v="3652"/>
    <x v="6"/>
    <x v="7"/>
    <n v="-7.4358000000000004"/>
  </r>
  <r>
    <n v="5114"/>
    <s v="CA-2016-147970"/>
    <d v="2016-01-31T00:00:00"/>
    <d v="2016-02-02T00:00:00"/>
    <s v="Second Class"/>
    <s v="AB-10150"/>
    <x v="492"/>
    <x v="0"/>
    <s v="United States"/>
    <x v="61"/>
    <x v="5"/>
    <n v="75220"/>
    <x v="2"/>
    <s v="OFF-PA-10003936"/>
    <x v="1"/>
    <x v="10"/>
    <x v="1292"/>
    <x v="12"/>
    <x v="1"/>
    <x v="2"/>
    <n v="5.4432"/>
  </r>
  <r>
    <n v="5115"/>
    <s v="CA-2016-150658"/>
    <d v="2016-11-17T00:00:00"/>
    <d v="2016-11-22T00:00:00"/>
    <s v="Standard Class"/>
    <s v="MS-17365"/>
    <x v="333"/>
    <x v="0"/>
    <s v="United States"/>
    <x v="51"/>
    <x v="27"/>
    <n v="88220"/>
    <x v="1"/>
    <s v="OFF-BI-10004140"/>
    <x v="1"/>
    <x v="8"/>
    <x v="307"/>
    <x v="2168"/>
    <x v="1"/>
    <x v="2"/>
    <n v="3.3675000000000002"/>
  </r>
  <r>
    <n v="5116"/>
    <s v="CA-2017-125640"/>
    <d v="2017-07-25T00:00:00"/>
    <d v="2017-07-29T00:00:00"/>
    <s v="Standard Class"/>
    <s v="DD-13570"/>
    <x v="732"/>
    <x v="0"/>
    <s v="United States"/>
    <x v="10"/>
    <x v="9"/>
    <n v="19134"/>
    <x v="3"/>
    <s v="OFF-LA-10004178"/>
    <x v="1"/>
    <x v="2"/>
    <x v="1709"/>
    <x v="106"/>
    <x v="7"/>
    <x v="2"/>
    <n v="1.0738000000000001"/>
  </r>
  <r>
    <n v="5117"/>
    <s v="CA-2017-154137"/>
    <d v="2017-11-11T00:00:00"/>
    <d v="2017-11-17T00:00:00"/>
    <s v="Standard Class"/>
    <s v="MT-17815"/>
    <x v="363"/>
    <x v="0"/>
    <s v="United States"/>
    <x v="20"/>
    <x v="15"/>
    <n v="10009"/>
    <x v="3"/>
    <s v="OFF-ST-10003324"/>
    <x v="1"/>
    <x v="4"/>
    <x v="1023"/>
    <x v="3653"/>
    <x v="7"/>
    <x v="0"/>
    <n v="0"/>
  </r>
  <r>
    <n v="5118"/>
    <s v="CA-2015-127173"/>
    <d v="2015-09-26T00:00:00"/>
    <d v="2015-10-03T00:00:00"/>
    <s v="Standard Class"/>
    <s v="GM-14500"/>
    <x v="421"/>
    <x v="0"/>
    <s v="United States"/>
    <x v="147"/>
    <x v="15"/>
    <n v="11572"/>
    <x v="3"/>
    <s v="OFF-FA-10004854"/>
    <x v="1"/>
    <x v="13"/>
    <x v="271"/>
    <x v="799"/>
    <x v="1"/>
    <x v="0"/>
    <n v="16.186800000000002"/>
  </r>
  <r>
    <n v="5119"/>
    <s v="CA-2015-127173"/>
    <d v="2015-09-26T00:00:00"/>
    <d v="2015-10-03T00:00:00"/>
    <s v="Standard Class"/>
    <s v="GM-14500"/>
    <x v="421"/>
    <x v="0"/>
    <s v="United States"/>
    <x v="147"/>
    <x v="15"/>
    <n v="11572"/>
    <x v="3"/>
    <s v="TEC-MA-10002859"/>
    <x v="2"/>
    <x v="15"/>
    <x v="1536"/>
    <x v="3654"/>
    <x v="3"/>
    <x v="0"/>
    <n v="296.06709999999998"/>
  </r>
  <r>
    <n v="5120"/>
    <s v="CA-2015-127173"/>
    <d v="2015-09-26T00:00:00"/>
    <d v="2015-10-03T00:00:00"/>
    <s v="Standard Class"/>
    <s v="GM-14500"/>
    <x v="421"/>
    <x v="0"/>
    <s v="United States"/>
    <x v="147"/>
    <x v="15"/>
    <n v="11572"/>
    <x v="3"/>
    <s v="OFF-BI-10000088"/>
    <x v="1"/>
    <x v="8"/>
    <x v="1034"/>
    <x v="3655"/>
    <x v="6"/>
    <x v="2"/>
    <n v="28.657800000000002"/>
  </r>
  <r>
    <n v="5121"/>
    <s v="CA-2014-149538"/>
    <d v="2014-04-04T00:00:00"/>
    <d v="2014-04-08T00:00:00"/>
    <s v="Standard Class"/>
    <s v="KB-16585"/>
    <x v="10"/>
    <x v="1"/>
    <s v="United States"/>
    <x v="240"/>
    <x v="28"/>
    <n v="70506"/>
    <x v="0"/>
    <s v="OFF-ST-10004180"/>
    <x v="1"/>
    <x v="4"/>
    <x v="244"/>
    <x v="3656"/>
    <x v="2"/>
    <x v="0"/>
    <n v="9.3019999999999996"/>
  </r>
  <r>
    <n v="5122"/>
    <s v="CA-2014-149538"/>
    <d v="2014-04-04T00:00:00"/>
    <d v="2014-04-08T00:00:00"/>
    <s v="Standard Class"/>
    <s v="KB-16585"/>
    <x v="10"/>
    <x v="1"/>
    <s v="United States"/>
    <x v="240"/>
    <x v="28"/>
    <n v="70506"/>
    <x v="0"/>
    <s v="TEC-AC-10002926"/>
    <x v="2"/>
    <x v="11"/>
    <x v="1123"/>
    <x v="2564"/>
    <x v="0"/>
    <x v="0"/>
    <n v="42.991399999999999"/>
  </r>
  <r>
    <n v="5123"/>
    <s v="CA-2014-149538"/>
    <d v="2014-04-04T00:00:00"/>
    <d v="2014-04-08T00:00:00"/>
    <s v="Standard Class"/>
    <s v="KB-16585"/>
    <x v="10"/>
    <x v="1"/>
    <s v="United States"/>
    <x v="240"/>
    <x v="28"/>
    <n v="70506"/>
    <x v="0"/>
    <s v="OFF-PA-10003797"/>
    <x v="1"/>
    <x v="10"/>
    <x v="1710"/>
    <x v="537"/>
    <x v="1"/>
    <x v="0"/>
    <n v="9.3312000000000008"/>
  </r>
  <r>
    <n v="5124"/>
    <s v="CA-2014-149538"/>
    <d v="2014-04-04T00:00:00"/>
    <d v="2014-04-08T00:00:00"/>
    <s v="Standard Class"/>
    <s v="KB-16585"/>
    <x v="10"/>
    <x v="1"/>
    <s v="United States"/>
    <x v="240"/>
    <x v="28"/>
    <n v="70506"/>
    <x v="0"/>
    <s v="OFF-PA-10002195"/>
    <x v="1"/>
    <x v="10"/>
    <x v="1552"/>
    <x v="91"/>
    <x v="0"/>
    <x v="0"/>
    <n v="6.3503999999999996"/>
  </r>
  <r>
    <n v="5125"/>
    <s v="CA-2014-160766"/>
    <d v="2014-09-14T00:00:00"/>
    <d v="2014-09-14T00:00:00"/>
    <s v="Same Day"/>
    <s v="DM-13015"/>
    <x v="661"/>
    <x v="0"/>
    <s v="United States"/>
    <x v="20"/>
    <x v="15"/>
    <n v="10009"/>
    <x v="3"/>
    <s v="FUR-TA-10001039"/>
    <x v="0"/>
    <x v="3"/>
    <x v="832"/>
    <x v="3657"/>
    <x v="6"/>
    <x v="10"/>
    <n v="-108.3348"/>
  </r>
  <r>
    <n v="5126"/>
    <s v="CA-2014-160766"/>
    <d v="2014-09-14T00:00:00"/>
    <d v="2014-09-14T00:00:00"/>
    <s v="Same Day"/>
    <s v="DM-13015"/>
    <x v="661"/>
    <x v="0"/>
    <s v="United States"/>
    <x v="20"/>
    <x v="15"/>
    <n v="10009"/>
    <x v="3"/>
    <s v="OFF-EN-10001099"/>
    <x v="1"/>
    <x v="12"/>
    <x v="153"/>
    <x v="3658"/>
    <x v="3"/>
    <x v="0"/>
    <n v="31.491599999999998"/>
  </r>
  <r>
    <n v="5127"/>
    <s v="CA-2014-160766"/>
    <d v="2014-09-14T00:00:00"/>
    <d v="2014-09-14T00:00:00"/>
    <s v="Same Day"/>
    <s v="DM-13015"/>
    <x v="661"/>
    <x v="0"/>
    <s v="United States"/>
    <x v="20"/>
    <x v="15"/>
    <n v="10009"/>
    <x v="3"/>
    <s v="TEC-MA-10003979"/>
    <x v="2"/>
    <x v="15"/>
    <x v="810"/>
    <x v="2430"/>
    <x v="4"/>
    <x v="0"/>
    <n v="1371.9803999999999"/>
  </r>
  <r>
    <n v="5128"/>
    <s v="CA-2014-160766"/>
    <d v="2014-09-14T00:00:00"/>
    <d v="2014-09-14T00:00:00"/>
    <s v="Same Day"/>
    <s v="DM-13015"/>
    <x v="661"/>
    <x v="0"/>
    <s v="United States"/>
    <x v="20"/>
    <x v="15"/>
    <n v="10009"/>
    <x v="3"/>
    <s v="OFF-AP-10002945"/>
    <x v="1"/>
    <x v="9"/>
    <x v="228"/>
    <x v="3659"/>
    <x v="0"/>
    <x v="0"/>
    <n v="198.429"/>
  </r>
  <r>
    <n v="5129"/>
    <s v="CA-2014-160766"/>
    <d v="2014-09-14T00:00:00"/>
    <d v="2014-09-14T00:00:00"/>
    <s v="Same Day"/>
    <s v="DM-13015"/>
    <x v="661"/>
    <x v="0"/>
    <s v="United States"/>
    <x v="20"/>
    <x v="15"/>
    <n v="10009"/>
    <x v="3"/>
    <s v="TEC-PH-10001536"/>
    <x v="2"/>
    <x v="7"/>
    <x v="1243"/>
    <x v="2141"/>
    <x v="7"/>
    <x v="0"/>
    <n v="4.4173999999999998"/>
  </r>
  <r>
    <n v="5130"/>
    <s v="CA-2014-160766"/>
    <d v="2014-09-14T00:00:00"/>
    <d v="2014-09-14T00:00:00"/>
    <s v="Same Day"/>
    <s v="DM-13015"/>
    <x v="661"/>
    <x v="0"/>
    <s v="United States"/>
    <x v="20"/>
    <x v="15"/>
    <n v="10009"/>
    <x v="3"/>
    <s v="TEC-PH-10000526"/>
    <x v="2"/>
    <x v="7"/>
    <x v="1472"/>
    <x v="1158"/>
    <x v="1"/>
    <x v="0"/>
    <n v="80.631600000000006"/>
  </r>
  <r>
    <n v="5131"/>
    <s v="CA-2014-160766"/>
    <d v="2014-09-14T00:00:00"/>
    <d v="2014-09-14T00:00:00"/>
    <s v="Same Day"/>
    <s v="DM-13015"/>
    <x v="661"/>
    <x v="0"/>
    <s v="United States"/>
    <x v="20"/>
    <x v="15"/>
    <n v="10009"/>
    <x v="3"/>
    <s v="OFF-PA-10000213"/>
    <x v="1"/>
    <x v="10"/>
    <x v="1449"/>
    <x v="3660"/>
    <x v="6"/>
    <x v="0"/>
    <n v="21.0654"/>
  </r>
  <r>
    <n v="5132"/>
    <s v="CA-2017-146626"/>
    <d v="2017-12-29T00:00:00"/>
    <d v="2018-01-05T00:00:00"/>
    <s v="Standard Class"/>
    <s v="BP-11185"/>
    <x v="130"/>
    <x v="1"/>
    <s v="United States"/>
    <x v="125"/>
    <x v="1"/>
    <n v="92804"/>
    <x v="1"/>
    <s v="FUR-FU-10002501"/>
    <x v="0"/>
    <x v="5"/>
    <x v="1293"/>
    <x v="3661"/>
    <x v="8"/>
    <x v="0"/>
    <n v="37.414400000000001"/>
  </r>
  <r>
    <n v="5133"/>
    <s v="CA-2015-123330"/>
    <d v="2015-06-21T00:00:00"/>
    <d v="2015-06-27T00:00:00"/>
    <s v="Standard Class"/>
    <s v="EP-13915"/>
    <x v="212"/>
    <x v="0"/>
    <s v="United States"/>
    <x v="207"/>
    <x v="2"/>
    <n v="32725"/>
    <x v="0"/>
    <s v="TEC-PH-10001819"/>
    <x v="2"/>
    <x v="7"/>
    <x v="813"/>
    <x v="3662"/>
    <x v="1"/>
    <x v="2"/>
    <n v="37.791600000000003"/>
  </r>
  <r>
    <n v="5134"/>
    <s v="CA-2017-155607"/>
    <d v="2017-11-26T00:00:00"/>
    <d v="2017-11-30T00:00:00"/>
    <s v="Standard Class"/>
    <s v="FG-14260"/>
    <x v="435"/>
    <x v="2"/>
    <s v="United States"/>
    <x v="20"/>
    <x v="15"/>
    <n v="10009"/>
    <x v="3"/>
    <s v="OFF-AP-10001962"/>
    <x v="1"/>
    <x v="9"/>
    <x v="1603"/>
    <x v="3663"/>
    <x v="3"/>
    <x v="0"/>
    <n v="14.682499999999999"/>
  </r>
  <r>
    <n v="5135"/>
    <s v="CA-2017-155607"/>
    <d v="2017-11-26T00:00:00"/>
    <d v="2017-11-30T00:00:00"/>
    <s v="Standard Class"/>
    <s v="FG-14260"/>
    <x v="435"/>
    <x v="2"/>
    <s v="United States"/>
    <x v="20"/>
    <x v="15"/>
    <n v="10009"/>
    <x v="3"/>
    <s v="OFF-BI-10003364"/>
    <x v="1"/>
    <x v="8"/>
    <x v="705"/>
    <x v="3664"/>
    <x v="4"/>
    <x v="2"/>
    <n v="32.670400000000001"/>
  </r>
  <r>
    <n v="5136"/>
    <s v="CA-2016-151323"/>
    <d v="2016-10-23T00:00:00"/>
    <d v="2016-10-28T00:00:00"/>
    <s v="Standard Class"/>
    <s v="AB-10255"/>
    <x v="437"/>
    <x v="2"/>
    <s v="United States"/>
    <x v="4"/>
    <x v="4"/>
    <n v="98103"/>
    <x v="1"/>
    <s v="OFF-FA-10002983"/>
    <x v="1"/>
    <x v="13"/>
    <x v="263"/>
    <x v="3665"/>
    <x v="2"/>
    <x v="0"/>
    <n v="8.1839999999999993"/>
  </r>
  <r>
    <n v="5137"/>
    <s v="CA-2015-146696"/>
    <d v="2015-12-14T00:00:00"/>
    <d v="2015-12-19T00:00:00"/>
    <s v="Standard Class"/>
    <s v="RD-19480"/>
    <x v="502"/>
    <x v="0"/>
    <s v="United States"/>
    <x v="70"/>
    <x v="1"/>
    <n v="92105"/>
    <x v="1"/>
    <s v="OFF-BI-10002432"/>
    <x v="1"/>
    <x v="8"/>
    <x v="875"/>
    <x v="3666"/>
    <x v="0"/>
    <x v="2"/>
    <n v="2.7324000000000002"/>
  </r>
  <r>
    <n v="5138"/>
    <s v="CA-2016-128972"/>
    <d v="2016-11-13T00:00:00"/>
    <d v="2016-11-17T00:00:00"/>
    <s v="Standard Class"/>
    <s v="TS-21430"/>
    <x v="747"/>
    <x v="1"/>
    <s v="United States"/>
    <x v="268"/>
    <x v="26"/>
    <n v="73120"/>
    <x v="2"/>
    <s v="FUR-FU-10003096"/>
    <x v="0"/>
    <x v="5"/>
    <x v="559"/>
    <x v="631"/>
    <x v="4"/>
    <x v="0"/>
    <n v="13.0548"/>
  </r>
  <r>
    <n v="5139"/>
    <s v="CA-2017-128335"/>
    <d v="2017-09-29T00:00:00"/>
    <d v="2017-10-05T00:00:00"/>
    <s v="Standard Class"/>
    <s v="JA-15970"/>
    <x v="350"/>
    <x v="0"/>
    <s v="United States"/>
    <x v="145"/>
    <x v="15"/>
    <n v="10550"/>
    <x v="3"/>
    <s v="OFF-EN-10001539"/>
    <x v="1"/>
    <x v="12"/>
    <x v="153"/>
    <x v="1005"/>
    <x v="1"/>
    <x v="0"/>
    <n v="10.969799999999999"/>
  </r>
  <r>
    <n v="5140"/>
    <s v="CA-2017-128335"/>
    <d v="2017-09-29T00:00:00"/>
    <d v="2017-10-05T00:00:00"/>
    <s v="Standard Class"/>
    <s v="JA-15970"/>
    <x v="350"/>
    <x v="0"/>
    <s v="United States"/>
    <x v="145"/>
    <x v="15"/>
    <n v="10550"/>
    <x v="3"/>
    <s v="OFF-PA-10004996"/>
    <x v="1"/>
    <x v="10"/>
    <x v="1528"/>
    <x v="3667"/>
    <x v="2"/>
    <x v="0"/>
    <n v="24.2285"/>
  </r>
  <r>
    <n v="5141"/>
    <s v="CA-2015-154886"/>
    <d v="2015-11-08T00:00:00"/>
    <d v="2015-11-12T00:00:00"/>
    <s v="Standard Class"/>
    <s v="SW-20455"/>
    <x v="517"/>
    <x v="0"/>
    <s v="United States"/>
    <x v="8"/>
    <x v="1"/>
    <n v="94109"/>
    <x v="1"/>
    <s v="TEC-AC-10001956"/>
    <x v="2"/>
    <x v="11"/>
    <x v="259"/>
    <x v="3668"/>
    <x v="0"/>
    <x v="0"/>
    <n v="43.164000000000001"/>
  </r>
  <r>
    <n v="5142"/>
    <s v="CA-2016-111213"/>
    <d v="2016-04-01T00:00:00"/>
    <d v="2016-04-05T00:00:00"/>
    <s v="Standard Class"/>
    <s v="FP-14320"/>
    <x v="224"/>
    <x v="0"/>
    <s v="United States"/>
    <x v="20"/>
    <x v="15"/>
    <n v="10009"/>
    <x v="3"/>
    <s v="FUR-CH-10000454"/>
    <x v="0"/>
    <x v="1"/>
    <x v="1"/>
    <x v="3669"/>
    <x v="5"/>
    <x v="9"/>
    <n v="292.77600000000001"/>
  </r>
  <r>
    <n v="5143"/>
    <s v="CA-2016-111213"/>
    <d v="2016-04-01T00:00:00"/>
    <d v="2016-04-05T00:00:00"/>
    <s v="Standard Class"/>
    <s v="FP-14320"/>
    <x v="224"/>
    <x v="0"/>
    <s v="United States"/>
    <x v="20"/>
    <x v="15"/>
    <n v="10009"/>
    <x v="3"/>
    <s v="OFF-SU-10000946"/>
    <x v="1"/>
    <x v="14"/>
    <x v="327"/>
    <x v="1534"/>
    <x v="8"/>
    <x v="0"/>
    <n v="18.5136"/>
  </r>
  <r>
    <n v="5144"/>
    <s v="CA-2016-111213"/>
    <d v="2016-04-01T00:00:00"/>
    <d v="2016-04-05T00:00:00"/>
    <s v="Standard Class"/>
    <s v="FP-14320"/>
    <x v="224"/>
    <x v="0"/>
    <s v="United States"/>
    <x v="20"/>
    <x v="15"/>
    <n v="10009"/>
    <x v="3"/>
    <s v="OFF-BI-10004140"/>
    <x v="1"/>
    <x v="8"/>
    <x v="307"/>
    <x v="3183"/>
    <x v="7"/>
    <x v="2"/>
    <n v="1.1225000000000001"/>
  </r>
  <r>
    <n v="5145"/>
    <s v="CA-2017-161333"/>
    <d v="2017-02-02T00:00:00"/>
    <d v="2017-02-07T00:00:00"/>
    <s v="Standard Class"/>
    <s v="JL-15835"/>
    <x v="252"/>
    <x v="0"/>
    <s v="United States"/>
    <x v="1"/>
    <x v="1"/>
    <n v="90045"/>
    <x v="1"/>
    <s v="FUR-FU-10003039"/>
    <x v="0"/>
    <x v="5"/>
    <x v="484"/>
    <x v="3670"/>
    <x v="0"/>
    <x v="0"/>
    <n v="29.328399999999998"/>
  </r>
  <r>
    <n v="5146"/>
    <s v="CA-2017-161333"/>
    <d v="2017-02-02T00:00:00"/>
    <d v="2017-02-07T00:00:00"/>
    <s v="Standard Class"/>
    <s v="JL-15835"/>
    <x v="252"/>
    <x v="0"/>
    <s v="United States"/>
    <x v="1"/>
    <x v="1"/>
    <n v="90045"/>
    <x v="1"/>
    <s v="OFF-ST-10000464"/>
    <x v="1"/>
    <x v="4"/>
    <x v="1144"/>
    <x v="3671"/>
    <x v="4"/>
    <x v="0"/>
    <n v="38.931199999999997"/>
  </r>
  <r>
    <n v="5147"/>
    <s v="CA-2017-161333"/>
    <d v="2017-02-02T00:00:00"/>
    <d v="2017-02-07T00:00:00"/>
    <s v="Standard Class"/>
    <s v="JL-15835"/>
    <x v="252"/>
    <x v="0"/>
    <s v="United States"/>
    <x v="1"/>
    <x v="1"/>
    <n v="90045"/>
    <x v="1"/>
    <s v="OFF-AP-10000252"/>
    <x v="1"/>
    <x v="9"/>
    <x v="1251"/>
    <x v="1039"/>
    <x v="4"/>
    <x v="0"/>
    <n v="16.38"/>
  </r>
  <r>
    <n v="5148"/>
    <s v="CA-2017-128734"/>
    <d v="2017-12-24T00:00:00"/>
    <d v="2017-12-31T00:00:00"/>
    <s v="Standard Class"/>
    <s v="JL-15175"/>
    <x v="311"/>
    <x v="2"/>
    <s v="United States"/>
    <x v="432"/>
    <x v="16"/>
    <n v="85224"/>
    <x v="1"/>
    <s v="FUR-FU-10001731"/>
    <x v="0"/>
    <x v="5"/>
    <x v="1556"/>
    <x v="1076"/>
    <x v="4"/>
    <x v="2"/>
    <n v="1.9224000000000001"/>
  </r>
  <r>
    <n v="5149"/>
    <s v="CA-2017-128734"/>
    <d v="2017-12-24T00:00:00"/>
    <d v="2017-12-31T00:00:00"/>
    <s v="Standard Class"/>
    <s v="JL-15175"/>
    <x v="311"/>
    <x v="2"/>
    <s v="United States"/>
    <x v="432"/>
    <x v="16"/>
    <n v="85224"/>
    <x v="1"/>
    <s v="FUR-CH-10001394"/>
    <x v="0"/>
    <x v="1"/>
    <x v="654"/>
    <x v="3672"/>
    <x v="1"/>
    <x v="2"/>
    <n v="105.297"/>
  </r>
  <r>
    <n v="5150"/>
    <s v="CA-2014-141796"/>
    <d v="2014-06-21T00:00:00"/>
    <d v="2014-06-21T00:00:00"/>
    <s v="Same Day"/>
    <s v="JG-15160"/>
    <x v="506"/>
    <x v="0"/>
    <s v="United States"/>
    <x v="85"/>
    <x v="15"/>
    <n v="11561"/>
    <x v="3"/>
    <s v="TEC-PH-10001578"/>
    <x v="2"/>
    <x v="7"/>
    <x v="1230"/>
    <x v="3673"/>
    <x v="1"/>
    <x v="0"/>
    <n v="352.30650000000003"/>
  </r>
  <r>
    <n v="5151"/>
    <s v="CA-2017-125101"/>
    <d v="2017-03-06T00:00:00"/>
    <d v="2017-03-10T00:00:00"/>
    <s v="Second Class"/>
    <s v="SH-19975"/>
    <x v="64"/>
    <x v="1"/>
    <s v="United States"/>
    <x v="8"/>
    <x v="1"/>
    <n v="94109"/>
    <x v="1"/>
    <s v="OFF-ST-10000675"/>
    <x v="1"/>
    <x v="4"/>
    <x v="298"/>
    <x v="3674"/>
    <x v="0"/>
    <x v="0"/>
    <n v="16.945"/>
  </r>
  <r>
    <n v="5152"/>
    <s v="CA-2017-169929"/>
    <d v="2017-09-25T00:00:00"/>
    <d v="2017-09-28T00:00:00"/>
    <s v="First Class"/>
    <s v="LS-17200"/>
    <x v="624"/>
    <x v="1"/>
    <s v="United States"/>
    <x v="433"/>
    <x v="37"/>
    <n v="59601"/>
    <x v="1"/>
    <s v="OFF-ST-10002352"/>
    <x v="1"/>
    <x v="4"/>
    <x v="855"/>
    <x v="1749"/>
    <x v="2"/>
    <x v="0"/>
    <n v="10.374000000000001"/>
  </r>
  <r>
    <n v="5153"/>
    <s v="US-2014-121566"/>
    <d v="2014-06-30T00:00:00"/>
    <d v="2014-07-06T00:00:00"/>
    <s v="Standard Class"/>
    <s v="CS-11860"/>
    <x v="750"/>
    <x v="0"/>
    <s v="United States"/>
    <x v="20"/>
    <x v="15"/>
    <n v="10011"/>
    <x v="3"/>
    <s v="OFF-BI-10004528"/>
    <x v="1"/>
    <x v="8"/>
    <x v="473"/>
    <x v="638"/>
    <x v="7"/>
    <x v="2"/>
    <n v="0.84"/>
  </r>
  <r>
    <n v="5154"/>
    <s v="US-2014-121566"/>
    <d v="2014-06-30T00:00:00"/>
    <d v="2014-07-06T00:00:00"/>
    <s v="Standard Class"/>
    <s v="CS-11860"/>
    <x v="750"/>
    <x v="0"/>
    <s v="United States"/>
    <x v="20"/>
    <x v="15"/>
    <n v="10011"/>
    <x v="3"/>
    <s v="OFF-AR-10001026"/>
    <x v="1"/>
    <x v="6"/>
    <x v="209"/>
    <x v="3675"/>
    <x v="1"/>
    <x v="0"/>
    <n v="2.9039999999999999"/>
  </r>
  <r>
    <n v="5155"/>
    <s v="US-2015-124219"/>
    <d v="2015-08-07T00:00:00"/>
    <d v="2015-08-08T00:00:00"/>
    <s v="First Class"/>
    <s v="KW-16570"/>
    <x v="608"/>
    <x v="0"/>
    <s v="United States"/>
    <x v="434"/>
    <x v="25"/>
    <n v="63122"/>
    <x v="2"/>
    <s v="OFF-BI-10002215"/>
    <x v="1"/>
    <x v="8"/>
    <x v="20"/>
    <x v="158"/>
    <x v="4"/>
    <x v="0"/>
    <n v="13.064"/>
  </r>
  <r>
    <n v="5156"/>
    <s v="US-2015-124219"/>
    <d v="2015-08-07T00:00:00"/>
    <d v="2015-08-08T00:00:00"/>
    <s v="First Class"/>
    <s v="KW-16570"/>
    <x v="608"/>
    <x v="0"/>
    <s v="United States"/>
    <x v="434"/>
    <x v="25"/>
    <n v="63122"/>
    <x v="2"/>
    <s v="FUR-FU-10000305"/>
    <x v="0"/>
    <x v="5"/>
    <x v="1446"/>
    <x v="3609"/>
    <x v="1"/>
    <x v="0"/>
    <n v="34.070399999999999"/>
  </r>
  <r>
    <n v="5157"/>
    <s v="CA-2017-163006"/>
    <d v="2017-06-30T00:00:00"/>
    <d v="2017-07-04T00:00:00"/>
    <s v="Second Class"/>
    <s v="GH-14410"/>
    <x v="689"/>
    <x v="2"/>
    <s v="United States"/>
    <x v="22"/>
    <x v="10"/>
    <n v="60653"/>
    <x v="2"/>
    <s v="TEC-PH-10002584"/>
    <x v="2"/>
    <x v="7"/>
    <x v="1705"/>
    <x v="3676"/>
    <x v="0"/>
    <x v="2"/>
    <n v="125.19799999999999"/>
  </r>
  <r>
    <n v="5158"/>
    <s v="CA-2017-163006"/>
    <d v="2017-06-30T00:00:00"/>
    <d v="2017-07-04T00:00:00"/>
    <s v="Second Class"/>
    <s v="GH-14410"/>
    <x v="689"/>
    <x v="2"/>
    <s v="United States"/>
    <x v="22"/>
    <x v="10"/>
    <n v="60653"/>
    <x v="2"/>
    <s v="FUR-CH-10000229"/>
    <x v="0"/>
    <x v="1"/>
    <x v="1621"/>
    <x v="3677"/>
    <x v="1"/>
    <x v="4"/>
    <n v="-178.8468"/>
  </r>
  <r>
    <n v="5159"/>
    <s v="CA-2017-163006"/>
    <d v="2017-06-30T00:00:00"/>
    <d v="2017-07-04T00:00:00"/>
    <s v="Second Class"/>
    <s v="GH-14410"/>
    <x v="689"/>
    <x v="2"/>
    <s v="United States"/>
    <x v="22"/>
    <x v="10"/>
    <n v="60653"/>
    <x v="2"/>
    <s v="FUR-FU-10003799"/>
    <x v="0"/>
    <x v="5"/>
    <x v="90"/>
    <x v="3678"/>
    <x v="0"/>
    <x v="7"/>
    <n v="-10.3124"/>
  </r>
  <r>
    <n v="5160"/>
    <s v="CA-2015-156146"/>
    <d v="2015-10-26T00:00:00"/>
    <d v="2015-10-30T00:00:00"/>
    <s v="Second Class"/>
    <s v="AG-10495"/>
    <x v="122"/>
    <x v="1"/>
    <s v="United States"/>
    <x v="97"/>
    <x v="16"/>
    <n v="85345"/>
    <x v="1"/>
    <s v="TEC-PH-10001700"/>
    <x v="2"/>
    <x v="7"/>
    <x v="195"/>
    <x v="550"/>
    <x v="0"/>
    <x v="2"/>
    <n v="9.2385999999999999"/>
  </r>
  <r>
    <n v="5161"/>
    <s v="CA-2015-156146"/>
    <d v="2015-10-26T00:00:00"/>
    <d v="2015-10-30T00:00:00"/>
    <s v="Second Class"/>
    <s v="AG-10495"/>
    <x v="122"/>
    <x v="1"/>
    <s v="United States"/>
    <x v="97"/>
    <x v="16"/>
    <n v="85345"/>
    <x v="1"/>
    <s v="TEC-PH-10001527"/>
    <x v="2"/>
    <x v="7"/>
    <x v="1285"/>
    <x v="3679"/>
    <x v="0"/>
    <x v="2"/>
    <n v="-14.603"/>
  </r>
  <r>
    <n v="5162"/>
    <s v="CA-2014-111192"/>
    <d v="2014-07-30T00:00:00"/>
    <d v="2014-08-05T00:00:00"/>
    <s v="Standard Class"/>
    <s v="TS-21430"/>
    <x v="747"/>
    <x v="1"/>
    <s v="United States"/>
    <x v="4"/>
    <x v="4"/>
    <n v="98103"/>
    <x v="1"/>
    <s v="FUR-BO-10002916"/>
    <x v="0"/>
    <x v="0"/>
    <x v="1515"/>
    <x v="3680"/>
    <x v="8"/>
    <x v="0"/>
    <n v="259.88959999999997"/>
  </r>
  <r>
    <n v="5163"/>
    <s v="CA-2016-115378"/>
    <d v="2016-11-18T00:00:00"/>
    <d v="2016-11-23T00:00:00"/>
    <s v="Second Class"/>
    <s v="AJ-10945"/>
    <x v="219"/>
    <x v="0"/>
    <s v="United States"/>
    <x v="79"/>
    <x v="12"/>
    <n v="48180"/>
    <x v="2"/>
    <s v="FUR-CH-10000863"/>
    <x v="0"/>
    <x v="1"/>
    <x v="83"/>
    <x v="85"/>
    <x v="0"/>
    <x v="0"/>
    <n v="33.215600000000002"/>
  </r>
  <r>
    <n v="5164"/>
    <s v="CA-2015-161627"/>
    <d v="2015-07-06T00:00:00"/>
    <d v="2015-07-11T00:00:00"/>
    <s v="Standard Class"/>
    <s v="SJ-20215"/>
    <x v="695"/>
    <x v="0"/>
    <s v="United States"/>
    <x v="45"/>
    <x v="1"/>
    <n v="91104"/>
    <x v="1"/>
    <s v="FUR-CH-10003968"/>
    <x v="0"/>
    <x v="1"/>
    <x v="56"/>
    <x v="2932"/>
    <x v="1"/>
    <x v="2"/>
    <n v="-17.0352"/>
  </r>
  <r>
    <n v="5165"/>
    <s v="CA-2014-121006"/>
    <d v="2014-11-10T00:00:00"/>
    <d v="2014-11-16T00:00:00"/>
    <s v="Standard Class"/>
    <s v="SC-20020"/>
    <x v="710"/>
    <x v="0"/>
    <s v="United States"/>
    <x v="297"/>
    <x v="12"/>
    <n v="48640"/>
    <x v="2"/>
    <s v="OFF-AR-10001149"/>
    <x v="1"/>
    <x v="6"/>
    <x v="1544"/>
    <x v="2769"/>
    <x v="0"/>
    <x v="0"/>
    <n v="1.5209999999999999"/>
  </r>
  <r>
    <n v="5166"/>
    <s v="CA-2014-121006"/>
    <d v="2014-11-10T00:00:00"/>
    <d v="2014-11-16T00:00:00"/>
    <s v="Standard Class"/>
    <s v="SC-20020"/>
    <x v="710"/>
    <x v="0"/>
    <s v="United States"/>
    <x v="297"/>
    <x v="12"/>
    <n v="48640"/>
    <x v="2"/>
    <s v="OFF-PA-10000130"/>
    <x v="1"/>
    <x v="10"/>
    <x v="1004"/>
    <x v="1371"/>
    <x v="1"/>
    <x v="0"/>
    <n v="5.7779999999999996"/>
  </r>
  <r>
    <n v="5167"/>
    <s v="CA-2014-121006"/>
    <d v="2014-11-10T00:00:00"/>
    <d v="2014-11-16T00:00:00"/>
    <s v="Standard Class"/>
    <s v="SC-20020"/>
    <x v="710"/>
    <x v="0"/>
    <s v="United States"/>
    <x v="297"/>
    <x v="12"/>
    <n v="48640"/>
    <x v="2"/>
    <s v="OFF-PA-10002479"/>
    <x v="1"/>
    <x v="10"/>
    <x v="219"/>
    <x v="3329"/>
    <x v="1"/>
    <x v="0"/>
    <n v="7.1280000000000001"/>
  </r>
  <r>
    <n v="5168"/>
    <s v="CA-2014-121006"/>
    <d v="2014-11-10T00:00:00"/>
    <d v="2014-11-16T00:00:00"/>
    <s v="Standard Class"/>
    <s v="SC-20020"/>
    <x v="710"/>
    <x v="0"/>
    <s v="United States"/>
    <x v="297"/>
    <x v="12"/>
    <n v="48640"/>
    <x v="2"/>
    <s v="FUR-CH-10004997"/>
    <x v="0"/>
    <x v="1"/>
    <x v="499"/>
    <x v="3681"/>
    <x v="1"/>
    <x v="0"/>
    <n v="112.788"/>
  </r>
  <r>
    <n v="5169"/>
    <s v="CA-2014-121006"/>
    <d v="2014-11-10T00:00:00"/>
    <d v="2014-11-16T00:00:00"/>
    <s v="Standard Class"/>
    <s v="SC-20020"/>
    <x v="710"/>
    <x v="0"/>
    <s v="United States"/>
    <x v="297"/>
    <x v="12"/>
    <n v="48640"/>
    <x v="2"/>
    <s v="OFF-ST-10004950"/>
    <x v="1"/>
    <x v="4"/>
    <x v="1009"/>
    <x v="2714"/>
    <x v="1"/>
    <x v="0"/>
    <n v="11.958600000000001"/>
  </r>
  <r>
    <n v="5170"/>
    <s v="CA-2014-121006"/>
    <d v="2014-11-10T00:00:00"/>
    <d v="2014-11-16T00:00:00"/>
    <s v="Standard Class"/>
    <s v="SC-20020"/>
    <x v="710"/>
    <x v="0"/>
    <s v="United States"/>
    <x v="297"/>
    <x v="12"/>
    <n v="48640"/>
    <x v="2"/>
    <s v="OFF-ST-10001490"/>
    <x v="1"/>
    <x v="4"/>
    <x v="518"/>
    <x v="3370"/>
    <x v="1"/>
    <x v="0"/>
    <n v="160.62299999999999"/>
  </r>
  <r>
    <n v="5171"/>
    <s v="CA-2016-122903"/>
    <d v="2016-05-27T00:00:00"/>
    <d v="2016-05-29T00:00:00"/>
    <s v="Second Class"/>
    <s v="LA-16780"/>
    <x v="156"/>
    <x v="1"/>
    <s v="United States"/>
    <x v="66"/>
    <x v="12"/>
    <n v="48205"/>
    <x v="2"/>
    <s v="FUR-CH-10002024"/>
    <x v="0"/>
    <x v="1"/>
    <x v="483"/>
    <x v="3682"/>
    <x v="2"/>
    <x v="0"/>
    <n v="700.98"/>
  </r>
  <r>
    <n v="5172"/>
    <s v="CA-2016-122903"/>
    <d v="2016-05-27T00:00:00"/>
    <d v="2016-05-29T00:00:00"/>
    <s v="Second Class"/>
    <s v="LA-16780"/>
    <x v="156"/>
    <x v="1"/>
    <s v="United States"/>
    <x v="66"/>
    <x v="12"/>
    <n v="48205"/>
    <x v="2"/>
    <s v="OFF-PA-10001790"/>
    <x v="1"/>
    <x v="10"/>
    <x v="694"/>
    <x v="3683"/>
    <x v="1"/>
    <x v="0"/>
    <n v="69.177599999999998"/>
  </r>
  <r>
    <n v="5173"/>
    <s v="CA-2016-122903"/>
    <d v="2016-05-27T00:00:00"/>
    <d v="2016-05-29T00:00:00"/>
    <s v="Second Class"/>
    <s v="LA-16780"/>
    <x v="156"/>
    <x v="1"/>
    <s v="United States"/>
    <x v="66"/>
    <x v="12"/>
    <n v="48205"/>
    <x v="2"/>
    <s v="OFF-PA-10000994"/>
    <x v="1"/>
    <x v="10"/>
    <x v="913"/>
    <x v="1806"/>
    <x v="1"/>
    <x v="0"/>
    <n v="150.98400000000001"/>
  </r>
  <r>
    <n v="5174"/>
    <s v="CA-2015-107741"/>
    <d v="2015-03-08T00:00:00"/>
    <d v="2015-03-10T00:00:00"/>
    <s v="First Class"/>
    <s v="FC-14335"/>
    <x v="712"/>
    <x v="1"/>
    <s v="United States"/>
    <x v="206"/>
    <x v="22"/>
    <n v="81001"/>
    <x v="1"/>
    <s v="OFF-AR-10002399"/>
    <x v="1"/>
    <x v="6"/>
    <x v="319"/>
    <x v="3684"/>
    <x v="7"/>
    <x v="2"/>
    <n v="0.89459999999999995"/>
  </r>
  <r>
    <n v="5175"/>
    <s v="CA-2017-106432"/>
    <d v="2017-10-19T00:00:00"/>
    <d v="2017-10-24T00:00:00"/>
    <s v="Standard Class"/>
    <s v="CA-12265"/>
    <x v="244"/>
    <x v="0"/>
    <s v="United States"/>
    <x v="435"/>
    <x v="5"/>
    <n v="76706"/>
    <x v="2"/>
    <s v="OFF-BI-10002799"/>
    <x v="1"/>
    <x v="8"/>
    <x v="1459"/>
    <x v="3685"/>
    <x v="0"/>
    <x v="3"/>
    <n v="-3.5224000000000002"/>
  </r>
  <r>
    <n v="5176"/>
    <s v="CA-2017-106432"/>
    <d v="2017-10-19T00:00:00"/>
    <d v="2017-10-24T00:00:00"/>
    <s v="Standard Class"/>
    <s v="CA-12265"/>
    <x v="244"/>
    <x v="0"/>
    <s v="United States"/>
    <x v="435"/>
    <x v="5"/>
    <n v="76706"/>
    <x v="2"/>
    <s v="FUR-BO-10004360"/>
    <x v="0"/>
    <x v="0"/>
    <x v="1617"/>
    <x v="3686"/>
    <x v="1"/>
    <x v="8"/>
    <n v="-91.758600000000001"/>
  </r>
  <r>
    <n v="5177"/>
    <s v="CA-2016-148908"/>
    <d v="2016-11-05T00:00:00"/>
    <d v="2016-11-08T00:00:00"/>
    <s v="First Class"/>
    <s v="JH-15985"/>
    <x v="98"/>
    <x v="0"/>
    <s v="United States"/>
    <x v="8"/>
    <x v="1"/>
    <n v="94109"/>
    <x v="1"/>
    <s v="OFF-BI-10002082"/>
    <x v="1"/>
    <x v="8"/>
    <x v="1182"/>
    <x v="3687"/>
    <x v="0"/>
    <x v="2"/>
    <n v="19.968"/>
  </r>
  <r>
    <n v="5178"/>
    <s v="CA-2016-123015"/>
    <d v="2016-12-26T00:00:00"/>
    <d v="2016-12-30T00:00:00"/>
    <s v="Standard Class"/>
    <s v="AJ-10795"/>
    <x v="295"/>
    <x v="1"/>
    <s v="United States"/>
    <x v="20"/>
    <x v="15"/>
    <n v="10024"/>
    <x v="3"/>
    <s v="OFF-BI-10004967"/>
    <x v="1"/>
    <x v="8"/>
    <x v="256"/>
    <x v="3688"/>
    <x v="1"/>
    <x v="2"/>
    <n v="1.6848000000000001"/>
  </r>
  <r>
    <n v="5179"/>
    <s v="US-2015-120502"/>
    <d v="2015-04-13T00:00:00"/>
    <d v="2015-04-19T00:00:00"/>
    <s v="Standard Class"/>
    <s v="BT-11395"/>
    <x v="387"/>
    <x v="1"/>
    <s v="United States"/>
    <x v="1"/>
    <x v="1"/>
    <n v="90036"/>
    <x v="1"/>
    <s v="FUR-FU-10004973"/>
    <x v="0"/>
    <x v="5"/>
    <x v="1143"/>
    <x v="1015"/>
    <x v="0"/>
    <x v="0"/>
    <n v="15.8256"/>
  </r>
  <r>
    <n v="5180"/>
    <s v="US-2015-120502"/>
    <d v="2015-04-13T00:00:00"/>
    <d v="2015-04-19T00:00:00"/>
    <s v="Standard Class"/>
    <s v="BT-11395"/>
    <x v="387"/>
    <x v="1"/>
    <s v="United States"/>
    <x v="1"/>
    <x v="1"/>
    <n v="90036"/>
    <x v="1"/>
    <s v="TEC-PH-10003645"/>
    <x v="2"/>
    <x v="7"/>
    <x v="297"/>
    <x v="3689"/>
    <x v="0"/>
    <x v="2"/>
    <n v="19.3932"/>
  </r>
  <r>
    <n v="5181"/>
    <s v="US-2015-120502"/>
    <d v="2015-04-13T00:00:00"/>
    <d v="2015-04-19T00:00:00"/>
    <s v="Standard Class"/>
    <s v="BT-11395"/>
    <x v="387"/>
    <x v="1"/>
    <s v="United States"/>
    <x v="1"/>
    <x v="1"/>
    <n v="90036"/>
    <x v="1"/>
    <s v="OFF-AP-10004980"/>
    <x v="1"/>
    <x v="9"/>
    <x v="976"/>
    <x v="3690"/>
    <x v="0"/>
    <x v="0"/>
    <n v="29.5776"/>
  </r>
  <r>
    <n v="5182"/>
    <s v="CA-2017-108749"/>
    <d v="2017-09-12T00:00:00"/>
    <d v="2017-09-15T00:00:00"/>
    <s v="First Class"/>
    <s v="DJ-13510"/>
    <x v="137"/>
    <x v="1"/>
    <s v="United States"/>
    <x v="383"/>
    <x v="34"/>
    <n v="2895"/>
    <x v="3"/>
    <s v="OFF-PA-10003797"/>
    <x v="1"/>
    <x v="10"/>
    <x v="1710"/>
    <x v="1544"/>
    <x v="3"/>
    <x v="0"/>
    <n v="21.7728"/>
  </r>
  <r>
    <n v="5183"/>
    <s v="CA-2017-108749"/>
    <d v="2017-09-12T00:00:00"/>
    <d v="2017-09-15T00:00:00"/>
    <s v="First Class"/>
    <s v="DJ-13510"/>
    <x v="137"/>
    <x v="1"/>
    <s v="United States"/>
    <x v="383"/>
    <x v="34"/>
    <n v="2895"/>
    <x v="3"/>
    <s v="OFF-BI-10003707"/>
    <x v="1"/>
    <x v="8"/>
    <x v="784"/>
    <x v="3691"/>
    <x v="1"/>
    <x v="0"/>
    <n v="22.89"/>
  </r>
  <r>
    <n v="5184"/>
    <s v="CA-2017-163335"/>
    <d v="2017-09-24T00:00:00"/>
    <d v="2017-09-27T00:00:00"/>
    <s v="First Class"/>
    <s v="AG-10675"/>
    <x v="165"/>
    <x v="0"/>
    <s v="United States"/>
    <x v="38"/>
    <x v="32"/>
    <n v="31907"/>
    <x v="0"/>
    <s v="OFF-ST-10000885"/>
    <x v="1"/>
    <x v="4"/>
    <x v="1666"/>
    <x v="2309"/>
    <x v="1"/>
    <x v="0"/>
    <n v="10.0725"/>
  </r>
  <r>
    <n v="5185"/>
    <s v="CA-2017-163335"/>
    <d v="2017-09-24T00:00:00"/>
    <d v="2017-09-27T00:00:00"/>
    <s v="First Class"/>
    <s v="AG-10675"/>
    <x v="165"/>
    <x v="0"/>
    <s v="United States"/>
    <x v="38"/>
    <x v="32"/>
    <n v="31907"/>
    <x v="0"/>
    <s v="OFF-BI-10002827"/>
    <x v="1"/>
    <x v="8"/>
    <x v="554"/>
    <x v="3692"/>
    <x v="3"/>
    <x v="0"/>
    <n v="17.8066"/>
  </r>
  <r>
    <n v="5186"/>
    <s v="CA-2015-134719"/>
    <d v="2015-10-10T00:00:00"/>
    <d v="2015-10-15T00:00:00"/>
    <s v="Standard Class"/>
    <s v="JD-15790"/>
    <x v="479"/>
    <x v="0"/>
    <s v="United States"/>
    <x v="108"/>
    <x v="2"/>
    <n v="32216"/>
    <x v="0"/>
    <s v="OFF-ST-10004459"/>
    <x v="1"/>
    <x v="4"/>
    <x v="459"/>
    <x v="2084"/>
    <x v="5"/>
    <x v="2"/>
    <n v="-337.80599999999998"/>
  </r>
  <r>
    <n v="5187"/>
    <s v="US-2015-154389"/>
    <d v="2015-11-27T00:00:00"/>
    <d v="2015-12-03T00:00:00"/>
    <s v="Standard Class"/>
    <s v="EH-14125"/>
    <x v="258"/>
    <x v="2"/>
    <s v="United States"/>
    <x v="10"/>
    <x v="9"/>
    <n v="19140"/>
    <x v="3"/>
    <s v="TEC-PH-10002789"/>
    <x v="2"/>
    <x v="7"/>
    <x v="1586"/>
    <x v="3693"/>
    <x v="8"/>
    <x v="10"/>
    <n v="-162.2296"/>
  </r>
  <r>
    <n v="5188"/>
    <s v="CA-2015-115567"/>
    <d v="2015-09-13T00:00:00"/>
    <d v="2015-09-18T00:00:00"/>
    <s v="Standard Class"/>
    <s v="ZC-21910"/>
    <x v="233"/>
    <x v="0"/>
    <s v="United States"/>
    <x v="38"/>
    <x v="14"/>
    <n v="47201"/>
    <x v="2"/>
    <s v="TEC-AC-10001314"/>
    <x v="2"/>
    <x v="11"/>
    <x v="952"/>
    <x v="1743"/>
    <x v="4"/>
    <x v="0"/>
    <n v="15.9968"/>
  </r>
  <r>
    <n v="5189"/>
    <s v="CA-2015-115567"/>
    <d v="2015-09-13T00:00:00"/>
    <d v="2015-09-18T00:00:00"/>
    <s v="Standard Class"/>
    <s v="ZC-21910"/>
    <x v="233"/>
    <x v="0"/>
    <s v="United States"/>
    <x v="38"/>
    <x v="14"/>
    <n v="47201"/>
    <x v="2"/>
    <s v="FUR-CH-10000015"/>
    <x v="0"/>
    <x v="1"/>
    <x v="378"/>
    <x v="3694"/>
    <x v="3"/>
    <x v="0"/>
    <n v="394.21199999999999"/>
  </r>
  <r>
    <n v="5190"/>
    <s v="US-2017-136679"/>
    <d v="2017-11-14T00:00:00"/>
    <d v="2017-11-18T00:00:00"/>
    <s v="Standard Class"/>
    <s v="XP-21865"/>
    <x v="190"/>
    <x v="0"/>
    <s v="United States"/>
    <x v="45"/>
    <x v="5"/>
    <n v="77506"/>
    <x v="2"/>
    <s v="TEC-AC-10004855"/>
    <x v="2"/>
    <x v="11"/>
    <x v="1056"/>
    <x v="3695"/>
    <x v="5"/>
    <x v="2"/>
    <n v="-27.292200000000001"/>
  </r>
  <r>
    <n v="5191"/>
    <s v="US-2017-136679"/>
    <d v="2017-11-14T00:00:00"/>
    <d v="2017-11-18T00:00:00"/>
    <s v="Standard Class"/>
    <s v="XP-21865"/>
    <x v="190"/>
    <x v="0"/>
    <s v="United States"/>
    <x v="45"/>
    <x v="5"/>
    <n v="77506"/>
    <x v="2"/>
    <s v="OFF-AR-10003582"/>
    <x v="1"/>
    <x v="6"/>
    <x v="1460"/>
    <x v="3696"/>
    <x v="0"/>
    <x v="2"/>
    <n v="4.5039999999999996"/>
  </r>
  <r>
    <n v="5192"/>
    <s v="US-2017-141943"/>
    <d v="2017-05-05T00:00:00"/>
    <d v="2017-05-09T00:00:00"/>
    <s v="Standard Class"/>
    <s v="DK-12985"/>
    <x v="213"/>
    <x v="0"/>
    <s v="United States"/>
    <x v="8"/>
    <x v="1"/>
    <n v="94122"/>
    <x v="1"/>
    <s v="OFF-EN-10003448"/>
    <x v="1"/>
    <x v="12"/>
    <x v="1711"/>
    <x v="3697"/>
    <x v="0"/>
    <x v="0"/>
    <n v="11.58"/>
  </r>
  <r>
    <n v="5193"/>
    <s v="CA-2014-101560"/>
    <d v="2014-11-28T00:00:00"/>
    <d v="2014-12-01T00:00:00"/>
    <s v="Second Class"/>
    <s v="CS-12250"/>
    <x v="294"/>
    <x v="1"/>
    <s v="United States"/>
    <x v="29"/>
    <x v="20"/>
    <n v="29203"/>
    <x v="0"/>
    <s v="FUR-FU-10003773"/>
    <x v="0"/>
    <x v="5"/>
    <x v="125"/>
    <x v="3698"/>
    <x v="2"/>
    <x v="0"/>
    <n v="43.735999999999997"/>
  </r>
  <r>
    <n v="5194"/>
    <s v="CA-2014-101560"/>
    <d v="2014-11-28T00:00:00"/>
    <d v="2014-12-01T00:00:00"/>
    <s v="Second Class"/>
    <s v="CS-12250"/>
    <x v="294"/>
    <x v="1"/>
    <s v="United States"/>
    <x v="29"/>
    <x v="20"/>
    <n v="29203"/>
    <x v="0"/>
    <s v="OFF-PA-10001363"/>
    <x v="1"/>
    <x v="10"/>
    <x v="1625"/>
    <x v="2937"/>
    <x v="3"/>
    <x v="0"/>
    <n v="40.401200000000003"/>
  </r>
  <r>
    <n v="5195"/>
    <s v="CA-2014-101560"/>
    <d v="2014-11-28T00:00:00"/>
    <d v="2014-12-01T00:00:00"/>
    <s v="Second Class"/>
    <s v="CS-12250"/>
    <x v="294"/>
    <x v="1"/>
    <s v="United States"/>
    <x v="29"/>
    <x v="20"/>
    <n v="29203"/>
    <x v="0"/>
    <s v="OFF-AR-10004757"/>
    <x v="1"/>
    <x v="6"/>
    <x v="346"/>
    <x v="1317"/>
    <x v="4"/>
    <x v="0"/>
    <n v="4.3296000000000001"/>
  </r>
  <r>
    <n v="5196"/>
    <s v="CA-2014-101560"/>
    <d v="2014-11-28T00:00:00"/>
    <d v="2014-12-01T00:00:00"/>
    <s v="Second Class"/>
    <s v="CS-12250"/>
    <x v="294"/>
    <x v="1"/>
    <s v="United States"/>
    <x v="29"/>
    <x v="20"/>
    <n v="29203"/>
    <x v="0"/>
    <s v="OFF-BI-10000309"/>
    <x v="1"/>
    <x v="8"/>
    <x v="338"/>
    <x v="2070"/>
    <x v="1"/>
    <x v="0"/>
    <n v="22.3734"/>
  </r>
  <r>
    <n v="5197"/>
    <s v="CA-2014-159709"/>
    <d v="2014-05-10T00:00:00"/>
    <d v="2014-05-15T00:00:00"/>
    <s v="Standard Class"/>
    <s v="AI-10855"/>
    <x v="482"/>
    <x v="0"/>
    <s v="United States"/>
    <x v="239"/>
    <x v="4"/>
    <n v="98031"/>
    <x v="1"/>
    <s v="OFF-EN-10001434"/>
    <x v="1"/>
    <x v="12"/>
    <x v="439"/>
    <x v="3699"/>
    <x v="1"/>
    <x v="0"/>
    <n v="77.483699999999999"/>
  </r>
  <r>
    <n v="5198"/>
    <s v="CA-2014-159709"/>
    <d v="2014-05-10T00:00:00"/>
    <d v="2014-05-15T00:00:00"/>
    <s v="Standard Class"/>
    <s v="AI-10855"/>
    <x v="482"/>
    <x v="0"/>
    <s v="United States"/>
    <x v="239"/>
    <x v="4"/>
    <n v="98031"/>
    <x v="1"/>
    <s v="TEC-PH-10003988"/>
    <x v="2"/>
    <x v="7"/>
    <x v="47"/>
    <x v="3477"/>
    <x v="2"/>
    <x v="2"/>
    <n v="4.3600000000000003"/>
  </r>
  <r>
    <n v="5199"/>
    <s v="CA-2016-103982"/>
    <d v="2016-03-03T00:00:00"/>
    <d v="2016-03-08T00:00:00"/>
    <s v="Standard Class"/>
    <s v="AA-10315"/>
    <x v="397"/>
    <x v="0"/>
    <s v="United States"/>
    <x v="171"/>
    <x v="5"/>
    <n v="78664"/>
    <x v="2"/>
    <s v="OFF-SU-10000151"/>
    <x v="1"/>
    <x v="14"/>
    <x v="1345"/>
    <x v="3700"/>
    <x v="1"/>
    <x v="2"/>
    <n v="-786.01440000000002"/>
  </r>
  <r>
    <n v="5200"/>
    <s v="CA-2016-103982"/>
    <d v="2016-03-03T00:00:00"/>
    <d v="2016-03-08T00:00:00"/>
    <s v="Standard Class"/>
    <s v="AA-10315"/>
    <x v="397"/>
    <x v="0"/>
    <s v="United States"/>
    <x v="171"/>
    <x v="5"/>
    <n v="78664"/>
    <x v="2"/>
    <s v="OFF-FA-10001332"/>
    <x v="1"/>
    <x v="13"/>
    <x v="1570"/>
    <x v="2060"/>
    <x v="7"/>
    <x v="2"/>
    <n v="0.77759999999999996"/>
  </r>
  <r>
    <n v="5201"/>
    <s v="CA-2016-103982"/>
    <d v="2016-03-03T00:00:00"/>
    <d v="2016-03-08T00:00:00"/>
    <s v="Standard Class"/>
    <s v="AA-10315"/>
    <x v="397"/>
    <x v="0"/>
    <s v="United States"/>
    <x v="171"/>
    <x v="5"/>
    <n v="78664"/>
    <x v="2"/>
    <s v="TEC-PH-10000895"/>
    <x v="2"/>
    <x v="7"/>
    <x v="1137"/>
    <x v="2087"/>
    <x v="1"/>
    <x v="2"/>
    <n v="32.398200000000003"/>
  </r>
  <r>
    <n v="5202"/>
    <s v="CA-2016-103982"/>
    <d v="2016-03-03T00:00:00"/>
    <d v="2016-03-08T00:00:00"/>
    <s v="Standard Class"/>
    <s v="AA-10315"/>
    <x v="397"/>
    <x v="0"/>
    <s v="United States"/>
    <x v="171"/>
    <x v="5"/>
    <n v="78664"/>
    <x v="2"/>
    <s v="TEC-AC-10002857"/>
    <x v="2"/>
    <x v="11"/>
    <x v="540"/>
    <x v="1818"/>
    <x v="3"/>
    <x v="2"/>
    <n v="5.7365000000000004"/>
  </r>
  <r>
    <n v="5203"/>
    <s v="CA-2015-142454"/>
    <d v="2015-08-15T00:00:00"/>
    <d v="2015-08-19T00:00:00"/>
    <s v="Standard Class"/>
    <s v="RE-19450"/>
    <x v="681"/>
    <x v="0"/>
    <s v="United States"/>
    <x v="182"/>
    <x v="1"/>
    <n v="94601"/>
    <x v="1"/>
    <s v="FUR-FU-10004018"/>
    <x v="0"/>
    <x v="5"/>
    <x v="936"/>
    <x v="3701"/>
    <x v="3"/>
    <x v="0"/>
    <n v="28.142099999999999"/>
  </r>
  <r>
    <n v="5204"/>
    <s v="CA-2015-142454"/>
    <d v="2015-08-15T00:00:00"/>
    <d v="2015-08-19T00:00:00"/>
    <s v="Standard Class"/>
    <s v="RE-19450"/>
    <x v="681"/>
    <x v="0"/>
    <s v="United States"/>
    <x v="182"/>
    <x v="1"/>
    <n v="94601"/>
    <x v="1"/>
    <s v="OFF-ST-10003638"/>
    <x v="1"/>
    <x v="4"/>
    <x v="1231"/>
    <x v="3702"/>
    <x v="1"/>
    <x v="0"/>
    <n v="18.970199999999998"/>
  </r>
  <r>
    <n v="5205"/>
    <s v="CA-2015-102015"/>
    <d v="2015-09-12T00:00:00"/>
    <d v="2015-09-18T00:00:00"/>
    <s v="Standard Class"/>
    <s v="TM-21010"/>
    <x v="612"/>
    <x v="0"/>
    <s v="United States"/>
    <x v="109"/>
    <x v="15"/>
    <n v="13021"/>
    <x v="3"/>
    <s v="OFF-AR-10004685"/>
    <x v="1"/>
    <x v="6"/>
    <x v="183"/>
    <x v="1553"/>
    <x v="0"/>
    <x v="0"/>
    <n v="3.0558000000000001"/>
  </r>
  <r>
    <n v="5206"/>
    <s v="CA-2015-102015"/>
    <d v="2015-09-12T00:00:00"/>
    <d v="2015-09-18T00:00:00"/>
    <s v="Standard Class"/>
    <s v="TM-21010"/>
    <x v="612"/>
    <x v="0"/>
    <s v="United States"/>
    <x v="109"/>
    <x v="15"/>
    <n v="13021"/>
    <x v="3"/>
    <s v="OFF-ST-10001713"/>
    <x v="1"/>
    <x v="4"/>
    <x v="45"/>
    <x v="2746"/>
    <x v="0"/>
    <x v="0"/>
    <n v="4.2392000000000003"/>
  </r>
  <r>
    <n v="5207"/>
    <s v="CA-2015-102015"/>
    <d v="2015-09-12T00:00:00"/>
    <d v="2015-09-18T00:00:00"/>
    <s v="Standard Class"/>
    <s v="TM-21010"/>
    <x v="612"/>
    <x v="0"/>
    <s v="United States"/>
    <x v="109"/>
    <x v="15"/>
    <n v="13021"/>
    <x v="3"/>
    <s v="OFF-FA-10000490"/>
    <x v="1"/>
    <x v="13"/>
    <x v="310"/>
    <x v="3703"/>
    <x v="7"/>
    <x v="0"/>
    <n v="0.58279999999999998"/>
  </r>
  <r>
    <n v="5208"/>
    <s v="CA-2015-102015"/>
    <d v="2015-09-12T00:00:00"/>
    <d v="2015-09-18T00:00:00"/>
    <s v="Standard Class"/>
    <s v="TM-21010"/>
    <x v="612"/>
    <x v="0"/>
    <s v="United States"/>
    <x v="109"/>
    <x v="15"/>
    <n v="13021"/>
    <x v="3"/>
    <s v="OFF-LA-10002043"/>
    <x v="1"/>
    <x v="2"/>
    <x v="255"/>
    <x v="343"/>
    <x v="0"/>
    <x v="0"/>
    <n v="9.9359999999999999"/>
  </r>
  <r>
    <n v="5209"/>
    <s v="CA-2015-102015"/>
    <d v="2015-09-12T00:00:00"/>
    <d v="2015-09-18T00:00:00"/>
    <s v="Standard Class"/>
    <s v="TM-21010"/>
    <x v="612"/>
    <x v="0"/>
    <s v="United States"/>
    <x v="109"/>
    <x v="15"/>
    <n v="13021"/>
    <x v="3"/>
    <s v="OFF-PA-10002464"/>
    <x v="1"/>
    <x v="10"/>
    <x v="1002"/>
    <x v="978"/>
    <x v="2"/>
    <x v="0"/>
    <n v="14.161"/>
  </r>
  <r>
    <n v="5210"/>
    <s v="CA-2015-102015"/>
    <d v="2015-09-12T00:00:00"/>
    <d v="2015-09-18T00:00:00"/>
    <s v="Standard Class"/>
    <s v="TM-21010"/>
    <x v="612"/>
    <x v="0"/>
    <s v="United States"/>
    <x v="109"/>
    <x v="15"/>
    <n v="13021"/>
    <x v="3"/>
    <s v="OFF-EN-10002504"/>
    <x v="1"/>
    <x v="12"/>
    <x v="113"/>
    <x v="3274"/>
    <x v="7"/>
    <x v="0"/>
    <n v="12.7746"/>
  </r>
  <r>
    <n v="5211"/>
    <s v="CA-2015-156755"/>
    <d v="2015-01-12T00:00:00"/>
    <d v="2015-01-18T00:00:00"/>
    <s v="Standard Class"/>
    <s v="YS-21880"/>
    <x v="453"/>
    <x v="1"/>
    <s v="United States"/>
    <x v="46"/>
    <x v="13"/>
    <n v="19711"/>
    <x v="3"/>
    <s v="OFF-ST-10002615"/>
    <x v="1"/>
    <x v="4"/>
    <x v="1436"/>
    <x v="2776"/>
    <x v="1"/>
    <x v="0"/>
    <n v="120.9468"/>
  </r>
  <r>
    <n v="5212"/>
    <s v="CA-2015-130876"/>
    <d v="2015-05-12T00:00:00"/>
    <d v="2015-05-16T00:00:00"/>
    <s v="Second Class"/>
    <s v="AZ-10750"/>
    <x v="616"/>
    <x v="0"/>
    <s v="United States"/>
    <x v="20"/>
    <x v="15"/>
    <n v="10024"/>
    <x v="3"/>
    <s v="OFF-ST-10004258"/>
    <x v="1"/>
    <x v="4"/>
    <x v="761"/>
    <x v="898"/>
    <x v="1"/>
    <x v="0"/>
    <n v="9.8901000000000003"/>
  </r>
  <r>
    <n v="5213"/>
    <s v="CA-2016-145898"/>
    <d v="2016-09-26T00:00:00"/>
    <d v="2016-09-26T00:00:00"/>
    <s v="Same Day"/>
    <s v="CM-12445"/>
    <x v="320"/>
    <x v="0"/>
    <s v="United States"/>
    <x v="56"/>
    <x v="1"/>
    <n v="92374"/>
    <x v="1"/>
    <s v="OFF-ST-10004507"/>
    <x v="1"/>
    <x v="4"/>
    <x v="457"/>
    <x v="488"/>
    <x v="1"/>
    <x v="0"/>
    <n v="13.891500000000001"/>
  </r>
  <r>
    <n v="5214"/>
    <s v="CA-2016-145898"/>
    <d v="2016-09-26T00:00:00"/>
    <d v="2016-09-26T00:00:00"/>
    <s v="Same Day"/>
    <s v="CM-12445"/>
    <x v="320"/>
    <x v="0"/>
    <s v="United States"/>
    <x v="56"/>
    <x v="1"/>
    <n v="92374"/>
    <x v="1"/>
    <s v="OFF-LA-10000262"/>
    <x v="1"/>
    <x v="2"/>
    <x v="941"/>
    <x v="1484"/>
    <x v="1"/>
    <x v="0"/>
    <n v="3.6017999999999999"/>
  </r>
  <r>
    <n v="5215"/>
    <s v="CA-2016-145898"/>
    <d v="2016-09-26T00:00:00"/>
    <d v="2016-09-26T00:00:00"/>
    <s v="Same Day"/>
    <s v="CM-12445"/>
    <x v="320"/>
    <x v="0"/>
    <s v="United States"/>
    <x v="56"/>
    <x v="1"/>
    <n v="92374"/>
    <x v="1"/>
    <s v="OFF-AR-10002445"/>
    <x v="1"/>
    <x v="6"/>
    <x v="1646"/>
    <x v="3704"/>
    <x v="2"/>
    <x v="0"/>
    <n v="13.452"/>
  </r>
  <r>
    <n v="5216"/>
    <s v="CA-2016-145898"/>
    <d v="2016-09-26T00:00:00"/>
    <d v="2016-09-26T00:00:00"/>
    <s v="Same Day"/>
    <s v="CM-12445"/>
    <x v="320"/>
    <x v="0"/>
    <s v="United States"/>
    <x v="56"/>
    <x v="1"/>
    <n v="92374"/>
    <x v="1"/>
    <s v="OFF-PA-10001667"/>
    <x v="1"/>
    <x v="10"/>
    <x v="458"/>
    <x v="2680"/>
    <x v="2"/>
    <x v="0"/>
    <n v="13.455"/>
  </r>
  <r>
    <n v="5217"/>
    <s v="US-2017-159562"/>
    <d v="2017-09-09T00:00:00"/>
    <d v="2017-09-15T00:00:00"/>
    <s v="Standard Class"/>
    <s v="JB-16000"/>
    <x v="677"/>
    <x v="0"/>
    <s v="United States"/>
    <x v="43"/>
    <x v="12"/>
    <n v="48066"/>
    <x v="2"/>
    <s v="OFF-EN-10000461"/>
    <x v="1"/>
    <x v="12"/>
    <x v="753"/>
    <x v="1897"/>
    <x v="0"/>
    <x v="0"/>
    <n v="8.2156000000000002"/>
  </r>
  <r>
    <n v="5218"/>
    <s v="CA-2017-134635"/>
    <d v="2017-04-15T00:00:00"/>
    <d v="2017-04-17T00:00:00"/>
    <s v="Second Class"/>
    <s v="NS-18640"/>
    <x v="374"/>
    <x v="1"/>
    <s v="United States"/>
    <x v="1"/>
    <x v="1"/>
    <n v="90049"/>
    <x v="1"/>
    <s v="OFF-PA-10002254"/>
    <x v="1"/>
    <x v="10"/>
    <x v="146"/>
    <x v="1204"/>
    <x v="1"/>
    <x v="0"/>
    <n v="36.404400000000003"/>
  </r>
  <r>
    <n v="5219"/>
    <s v="CA-2017-167080"/>
    <d v="2017-06-10T00:00:00"/>
    <d v="2017-06-14T00:00:00"/>
    <s v="Standard Class"/>
    <s v="LC-16930"/>
    <x v="18"/>
    <x v="1"/>
    <s v="United States"/>
    <x v="20"/>
    <x v="15"/>
    <n v="10011"/>
    <x v="3"/>
    <s v="OFF-AR-10001868"/>
    <x v="1"/>
    <x v="6"/>
    <x v="59"/>
    <x v="3566"/>
    <x v="2"/>
    <x v="0"/>
    <n v="4.2"/>
  </r>
  <r>
    <n v="5220"/>
    <s v="CA-2017-145653"/>
    <d v="2017-09-01T00:00:00"/>
    <d v="2017-09-01T00:00:00"/>
    <s v="Same Day"/>
    <s v="CA-12775"/>
    <x v="222"/>
    <x v="0"/>
    <s v="United States"/>
    <x v="66"/>
    <x v="12"/>
    <n v="48205"/>
    <x v="2"/>
    <s v="FUR-CH-10004875"/>
    <x v="0"/>
    <x v="1"/>
    <x v="1445"/>
    <x v="3705"/>
    <x v="3"/>
    <x v="0"/>
    <n v="134.53020000000001"/>
  </r>
  <r>
    <n v="5221"/>
    <s v="CA-2014-140487"/>
    <d v="2014-06-14T00:00:00"/>
    <d v="2014-06-20T00:00:00"/>
    <s v="Standard Class"/>
    <s v="SR-20425"/>
    <x v="676"/>
    <x v="2"/>
    <s v="United States"/>
    <x v="66"/>
    <x v="12"/>
    <n v="48234"/>
    <x v="2"/>
    <s v="FUR-BO-10000711"/>
    <x v="0"/>
    <x v="0"/>
    <x v="1614"/>
    <x v="3609"/>
    <x v="1"/>
    <x v="0"/>
    <n v="57.4938"/>
  </r>
  <r>
    <n v="5222"/>
    <s v="CA-2017-117401"/>
    <d v="2017-05-18T00:00:00"/>
    <d v="2017-05-22T00:00:00"/>
    <s v="Second Class"/>
    <s v="PP-18955"/>
    <x v="452"/>
    <x v="2"/>
    <s v="United States"/>
    <x v="24"/>
    <x v="25"/>
    <n v="65807"/>
    <x v="2"/>
    <s v="OFF-AP-10000938"/>
    <x v="1"/>
    <x v="9"/>
    <x v="1712"/>
    <x v="3706"/>
    <x v="3"/>
    <x v="0"/>
    <n v="197.92080000000001"/>
  </r>
  <r>
    <n v="5223"/>
    <s v="CA-2017-117401"/>
    <d v="2017-05-18T00:00:00"/>
    <d v="2017-05-22T00:00:00"/>
    <s v="Second Class"/>
    <s v="PP-18955"/>
    <x v="452"/>
    <x v="2"/>
    <s v="United States"/>
    <x v="24"/>
    <x v="25"/>
    <n v="65807"/>
    <x v="2"/>
    <s v="TEC-PH-10003555"/>
    <x v="2"/>
    <x v="7"/>
    <x v="462"/>
    <x v="1152"/>
    <x v="2"/>
    <x v="0"/>
    <n v="2.2989999999999999"/>
  </r>
  <r>
    <n v="5224"/>
    <s v="CA-2017-117401"/>
    <d v="2017-05-18T00:00:00"/>
    <d v="2017-05-22T00:00:00"/>
    <s v="Second Class"/>
    <s v="PP-18955"/>
    <x v="452"/>
    <x v="2"/>
    <s v="United States"/>
    <x v="24"/>
    <x v="25"/>
    <n v="65807"/>
    <x v="2"/>
    <s v="OFF-BI-10001267"/>
    <x v="1"/>
    <x v="8"/>
    <x v="1475"/>
    <x v="3707"/>
    <x v="3"/>
    <x v="0"/>
    <n v="20.731200000000001"/>
  </r>
  <r>
    <n v="5225"/>
    <s v="US-2017-109582"/>
    <d v="2017-09-12T00:00:00"/>
    <d v="2017-09-17T00:00:00"/>
    <s v="Second Class"/>
    <s v="JM-15865"/>
    <x v="622"/>
    <x v="0"/>
    <s v="United States"/>
    <x v="1"/>
    <x v="1"/>
    <n v="90036"/>
    <x v="1"/>
    <s v="OFF-PA-10004071"/>
    <x v="1"/>
    <x v="10"/>
    <x v="417"/>
    <x v="1668"/>
    <x v="1"/>
    <x v="0"/>
    <n v="79.891199999999998"/>
  </r>
  <r>
    <n v="5226"/>
    <s v="CA-2016-119865"/>
    <d v="2016-06-21T00:00:00"/>
    <d v="2016-06-26T00:00:00"/>
    <s v="Standard Class"/>
    <s v="AS-10090"/>
    <x v="548"/>
    <x v="0"/>
    <s v="United States"/>
    <x v="20"/>
    <x v="15"/>
    <n v="10011"/>
    <x v="3"/>
    <s v="OFF-BI-10001553"/>
    <x v="1"/>
    <x v="8"/>
    <x v="1302"/>
    <x v="3708"/>
    <x v="2"/>
    <x v="2"/>
    <n v="12.795999999999999"/>
  </r>
  <r>
    <n v="5227"/>
    <s v="CA-2016-119865"/>
    <d v="2016-06-21T00:00:00"/>
    <d v="2016-06-26T00:00:00"/>
    <s v="Standard Class"/>
    <s v="AS-10090"/>
    <x v="548"/>
    <x v="0"/>
    <s v="United States"/>
    <x v="20"/>
    <x v="15"/>
    <n v="10011"/>
    <x v="3"/>
    <s v="OFF-BI-10003007"/>
    <x v="1"/>
    <x v="8"/>
    <x v="1551"/>
    <x v="3709"/>
    <x v="5"/>
    <x v="2"/>
    <n v="60.4968"/>
  </r>
  <r>
    <n v="5228"/>
    <s v="CA-2016-119865"/>
    <d v="2016-06-21T00:00:00"/>
    <d v="2016-06-26T00:00:00"/>
    <s v="Standard Class"/>
    <s v="AS-10090"/>
    <x v="548"/>
    <x v="0"/>
    <s v="United States"/>
    <x v="20"/>
    <x v="15"/>
    <n v="10011"/>
    <x v="3"/>
    <s v="FUR-BO-10003272"/>
    <x v="0"/>
    <x v="0"/>
    <x v="587"/>
    <x v="3710"/>
    <x v="0"/>
    <x v="2"/>
    <n v="-44.195999999999998"/>
  </r>
  <r>
    <n v="5229"/>
    <s v="US-2014-147648"/>
    <d v="2014-11-26T00:00:00"/>
    <d v="2014-12-01T00:00:00"/>
    <s v="Standard Class"/>
    <s v="LS-16975"/>
    <x v="60"/>
    <x v="2"/>
    <s v="United States"/>
    <x v="8"/>
    <x v="1"/>
    <n v="94109"/>
    <x v="1"/>
    <s v="OFF-PA-10001033"/>
    <x v="1"/>
    <x v="10"/>
    <x v="1509"/>
    <x v="2597"/>
    <x v="0"/>
    <x v="0"/>
    <n v="40.170200000000001"/>
  </r>
  <r>
    <n v="5230"/>
    <s v="CA-2017-124436"/>
    <d v="2017-03-19T00:00:00"/>
    <d v="2017-03-22T00:00:00"/>
    <s v="Second Class"/>
    <s v="SA-20830"/>
    <x v="193"/>
    <x v="0"/>
    <s v="United States"/>
    <x v="201"/>
    <x v="1"/>
    <n v="93727"/>
    <x v="1"/>
    <s v="OFF-BI-10001553"/>
    <x v="1"/>
    <x v="8"/>
    <x v="1302"/>
    <x v="892"/>
    <x v="0"/>
    <x v="2"/>
    <n v="5.1184000000000003"/>
  </r>
  <r>
    <n v="5231"/>
    <s v="CA-2017-124436"/>
    <d v="2017-03-19T00:00:00"/>
    <d v="2017-03-22T00:00:00"/>
    <s v="Second Class"/>
    <s v="SA-20830"/>
    <x v="193"/>
    <x v="0"/>
    <s v="United States"/>
    <x v="201"/>
    <x v="1"/>
    <n v="93727"/>
    <x v="1"/>
    <s v="FUR-TA-10001095"/>
    <x v="0"/>
    <x v="3"/>
    <x v="616"/>
    <x v="936"/>
    <x v="2"/>
    <x v="2"/>
    <n v="8.7144999999999992"/>
  </r>
  <r>
    <n v="5232"/>
    <s v="CA-2017-124436"/>
    <d v="2017-03-19T00:00:00"/>
    <d v="2017-03-22T00:00:00"/>
    <s v="Second Class"/>
    <s v="SA-20830"/>
    <x v="193"/>
    <x v="0"/>
    <s v="United States"/>
    <x v="201"/>
    <x v="1"/>
    <n v="93727"/>
    <x v="1"/>
    <s v="FUR-FU-10001185"/>
    <x v="0"/>
    <x v="5"/>
    <x v="1423"/>
    <x v="3711"/>
    <x v="7"/>
    <x v="0"/>
    <n v="12.6813"/>
  </r>
  <r>
    <n v="5233"/>
    <s v="CA-2017-124436"/>
    <d v="2017-03-19T00:00:00"/>
    <d v="2017-03-22T00:00:00"/>
    <s v="Second Class"/>
    <s v="SA-20830"/>
    <x v="193"/>
    <x v="0"/>
    <s v="United States"/>
    <x v="201"/>
    <x v="1"/>
    <n v="93727"/>
    <x v="1"/>
    <s v="OFF-BI-10000343"/>
    <x v="1"/>
    <x v="8"/>
    <x v="186"/>
    <x v="3712"/>
    <x v="3"/>
    <x v="2"/>
    <n v="9.2798999999999996"/>
  </r>
  <r>
    <n v="5234"/>
    <s v="CA-2014-115084"/>
    <d v="2014-10-18T00:00:00"/>
    <d v="2014-10-22T00:00:00"/>
    <s v="Standard Class"/>
    <s v="LS-17200"/>
    <x v="624"/>
    <x v="1"/>
    <s v="United States"/>
    <x v="379"/>
    <x v="36"/>
    <n v="71854"/>
    <x v="0"/>
    <s v="FUR-CH-10004626"/>
    <x v="0"/>
    <x v="1"/>
    <x v="1706"/>
    <x v="3713"/>
    <x v="5"/>
    <x v="0"/>
    <n v="145.2816"/>
  </r>
  <r>
    <n v="5235"/>
    <s v="CA-2017-131037"/>
    <d v="2017-08-22T00:00:00"/>
    <d v="2017-08-23T00:00:00"/>
    <s v="First Class"/>
    <s v="TM-21490"/>
    <x v="746"/>
    <x v="0"/>
    <s v="United States"/>
    <x v="8"/>
    <x v="1"/>
    <n v="94110"/>
    <x v="1"/>
    <s v="FUR-TA-10001768"/>
    <x v="0"/>
    <x v="3"/>
    <x v="114"/>
    <x v="3714"/>
    <x v="7"/>
    <x v="2"/>
    <n v="2.6251000000000002"/>
  </r>
  <r>
    <n v="5236"/>
    <s v="CA-2016-111143"/>
    <d v="2016-11-19T00:00:00"/>
    <d v="2016-11-22T00:00:00"/>
    <s v="First Class"/>
    <s v="TT-21265"/>
    <x v="640"/>
    <x v="1"/>
    <s v="United States"/>
    <x v="245"/>
    <x v="14"/>
    <n v="46203"/>
    <x v="2"/>
    <s v="OFF-AP-10001947"/>
    <x v="1"/>
    <x v="9"/>
    <x v="1537"/>
    <x v="3715"/>
    <x v="1"/>
    <x v="0"/>
    <n v="15.9384"/>
  </r>
  <r>
    <n v="5237"/>
    <s v="CA-2014-166744"/>
    <d v="2014-09-20T00:00:00"/>
    <d v="2014-09-24T00:00:00"/>
    <s v="Standard Class"/>
    <s v="DN-13690"/>
    <x v="35"/>
    <x v="0"/>
    <s v="United States"/>
    <x v="29"/>
    <x v="39"/>
    <n v="21044"/>
    <x v="3"/>
    <s v="FUR-FU-10004952"/>
    <x v="0"/>
    <x v="5"/>
    <x v="853"/>
    <x v="3716"/>
    <x v="1"/>
    <x v="0"/>
    <n v="50.908200000000001"/>
  </r>
  <r>
    <n v="5238"/>
    <s v="CA-2014-166744"/>
    <d v="2014-09-20T00:00:00"/>
    <d v="2014-09-24T00:00:00"/>
    <s v="Standard Class"/>
    <s v="DN-13690"/>
    <x v="35"/>
    <x v="0"/>
    <s v="United States"/>
    <x v="29"/>
    <x v="39"/>
    <n v="21044"/>
    <x v="3"/>
    <s v="FUR-BO-10001337"/>
    <x v="0"/>
    <x v="0"/>
    <x v="430"/>
    <x v="1033"/>
    <x v="1"/>
    <x v="0"/>
    <n v="36.293999999999997"/>
  </r>
  <r>
    <n v="5239"/>
    <s v="CA-2014-166744"/>
    <d v="2014-09-20T00:00:00"/>
    <d v="2014-09-24T00:00:00"/>
    <s v="Standard Class"/>
    <s v="DN-13690"/>
    <x v="35"/>
    <x v="0"/>
    <s v="United States"/>
    <x v="29"/>
    <x v="39"/>
    <n v="21044"/>
    <x v="3"/>
    <s v="TEC-AC-10003628"/>
    <x v="2"/>
    <x v="11"/>
    <x v="247"/>
    <x v="2759"/>
    <x v="0"/>
    <x v="0"/>
    <n v="26.391200000000001"/>
  </r>
  <r>
    <n v="5240"/>
    <s v="CA-2016-116561"/>
    <d v="2016-09-11T00:00:00"/>
    <d v="2016-09-17T00:00:00"/>
    <s v="Standard Class"/>
    <s v="EB-14110"/>
    <x v="686"/>
    <x v="0"/>
    <s v="United States"/>
    <x v="49"/>
    <x v="1"/>
    <n v="95123"/>
    <x v="1"/>
    <s v="OFF-ST-10004186"/>
    <x v="1"/>
    <x v="4"/>
    <x v="16"/>
    <x v="737"/>
    <x v="1"/>
    <x v="0"/>
    <n v="6.6588000000000003"/>
  </r>
  <r>
    <n v="5241"/>
    <s v="CA-2016-116561"/>
    <d v="2016-09-11T00:00:00"/>
    <d v="2016-09-17T00:00:00"/>
    <s v="Standard Class"/>
    <s v="EB-14110"/>
    <x v="686"/>
    <x v="0"/>
    <s v="United States"/>
    <x v="49"/>
    <x v="1"/>
    <n v="95123"/>
    <x v="1"/>
    <s v="OFF-BI-10001658"/>
    <x v="1"/>
    <x v="8"/>
    <x v="444"/>
    <x v="3717"/>
    <x v="0"/>
    <x v="2"/>
    <n v="12.958399999999999"/>
  </r>
  <r>
    <n v="5242"/>
    <s v="CA-2016-110730"/>
    <d v="2016-09-23T00:00:00"/>
    <d v="2016-09-26T00:00:00"/>
    <s v="Second Class"/>
    <s v="CM-11815"/>
    <x v="698"/>
    <x v="1"/>
    <s v="United States"/>
    <x v="4"/>
    <x v="4"/>
    <n v="98115"/>
    <x v="1"/>
    <s v="OFF-SU-10004737"/>
    <x v="1"/>
    <x v="14"/>
    <x v="1713"/>
    <x v="3718"/>
    <x v="0"/>
    <x v="0"/>
    <n v="3.6936"/>
  </r>
  <r>
    <n v="5243"/>
    <s v="CA-2017-146367"/>
    <d v="2017-08-04T00:00:00"/>
    <d v="2017-08-08T00:00:00"/>
    <s v="Standard Class"/>
    <s v="HM-14860"/>
    <x v="447"/>
    <x v="1"/>
    <s v="United States"/>
    <x v="238"/>
    <x v="5"/>
    <n v="75007"/>
    <x v="2"/>
    <s v="OFF-BI-10002827"/>
    <x v="1"/>
    <x v="8"/>
    <x v="554"/>
    <x v="618"/>
    <x v="1"/>
    <x v="3"/>
    <n v="-5.6406000000000001"/>
  </r>
  <r>
    <n v="5244"/>
    <s v="CA-2016-149454"/>
    <d v="2016-07-25T00:00:00"/>
    <d v="2016-07-26T00:00:00"/>
    <s v="First Class"/>
    <s v="KM-16375"/>
    <x v="454"/>
    <x v="2"/>
    <s v="United States"/>
    <x v="81"/>
    <x v="17"/>
    <n v="22204"/>
    <x v="0"/>
    <s v="OFF-BI-10003694"/>
    <x v="1"/>
    <x v="8"/>
    <x v="858"/>
    <x v="822"/>
    <x v="7"/>
    <x v="0"/>
    <n v="4.8023999999999996"/>
  </r>
  <r>
    <n v="5245"/>
    <s v="CA-2016-156265"/>
    <d v="2016-08-02T00:00:00"/>
    <d v="2016-08-04T00:00:00"/>
    <s v="Second Class"/>
    <s v="BF-11020"/>
    <x v="292"/>
    <x v="1"/>
    <s v="United States"/>
    <x v="1"/>
    <x v="1"/>
    <n v="90032"/>
    <x v="1"/>
    <s v="FUR-TA-10001691"/>
    <x v="0"/>
    <x v="3"/>
    <x v="1714"/>
    <x v="3719"/>
    <x v="0"/>
    <x v="2"/>
    <n v="15.3522"/>
  </r>
  <r>
    <n v="5246"/>
    <s v="CA-2016-156265"/>
    <d v="2016-08-02T00:00:00"/>
    <d v="2016-08-04T00:00:00"/>
    <s v="Second Class"/>
    <s v="BF-11020"/>
    <x v="292"/>
    <x v="1"/>
    <s v="United States"/>
    <x v="1"/>
    <x v="1"/>
    <n v="90032"/>
    <x v="1"/>
    <s v="TEC-PH-10001918"/>
    <x v="2"/>
    <x v="7"/>
    <x v="193"/>
    <x v="3720"/>
    <x v="1"/>
    <x v="2"/>
    <n v="33.357599999999998"/>
  </r>
  <r>
    <n v="5247"/>
    <s v="CA-2016-156265"/>
    <d v="2016-08-02T00:00:00"/>
    <d v="2016-08-04T00:00:00"/>
    <s v="Second Class"/>
    <s v="BF-11020"/>
    <x v="292"/>
    <x v="1"/>
    <s v="United States"/>
    <x v="1"/>
    <x v="1"/>
    <n v="90032"/>
    <x v="1"/>
    <s v="OFF-BI-10000285"/>
    <x v="1"/>
    <x v="8"/>
    <x v="461"/>
    <x v="2002"/>
    <x v="0"/>
    <x v="2"/>
    <n v="4.7039999999999997"/>
  </r>
  <r>
    <n v="5248"/>
    <s v="US-2015-168914"/>
    <d v="2015-05-21T00:00:00"/>
    <d v="2015-05-27T00:00:00"/>
    <s v="Standard Class"/>
    <s v="JE-15745"/>
    <x v="32"/>
    <x v="0"/>
    <s v="United States"/>
    <x v="436"/>
    <x v="10"/>
    <n v="60423"/>
    <x v="2"/>
    <s v="OFF-AP-10000358"/>
    <x v="1"/>
    <x v="9"/>
    <x v="95"/>
    <x v="3721"/>
    <x v="8"/>
    <x v="3"/>
    <n v="-52.958399999999997"/>
  </r>
  <r>
    <n v="5249"/>
    <s v="US-2017-110989"/>
    <d v="2017-11-03T00:00:00"/>
    <d v="2017-11-05T00:00:00"/>
    <s v="Second Class"/>
    <s v="EJ-14155"/>
    <x v="412"/>
    <x v="0"/>
    <s v="United States"/>
    <x v="4"/>
    <x v="4"/>
    <n v="98105"/>
    <x v="1"/>
    <s v="TEC-AC-10002345"/>
    <x v="2"/>
    <x v="11"/>
    <x v="175"/>
    <x v="3722"/>
    <x v="1"/>
    <x v="0"/>
    <n v="10.875"/>
  </r>
  <r>
    <n v="5250"/>
    <s v="CA-2015-106215"/>
    <d v="2015-04-16T00:00:00"/>
    <d v="2015-04-21T00:00:00"/>
    <s v="Standard Class"/>
    <s v="BN-11470"/>
    <x v="272"/>
    <x v="1"/>
    <s v="United States"/>
    <x v="10"/>
    <x v="9"/>
    <n v="19143"/>
    <x v="3"/>
    <s v="OFF-FA-10001229"/>
    <x v="1"/>
    <x v="13"/>
    <x v="128"/>
    <x v="3723"/>
    <x v="4"/>
    <x v="2"/>
    <n v="4.0872000000000002"/>
  </r>
  <r>
    <n v="5251"/>
    <s v="US-2016-169369"/>
    <d v="2016-12-12T00:00:00"/>
    <d v="2016-12-18T00:00:00"/>
    <s v="Standard Class"/>
    <s v="EC-14050"/>
    <x v="685"/>
    <x v="0"/>
    <s v="United States"/>
    <x v="38"/>
    <x v="32"/>
    <n v="31907"/>
    <x v="0"/>
    <s v="TEC-AC-10001314"/>
    <x v="2"/>
    <x v="11"/>
    <x v="952"/>
    <x v="2857"/>
    <x v="2"/>
    <x v="0"/>
    <n v="19.995999999999999"/>
  </r>
  <r>
    <n v="5252"/>
    <s v="US-2016-169369"/>
    <d v="2016-12-12T00:00:00"/>
    <d v="2016-12-18T00:00:00"/>
    <s v="Standard Class"/>
    <s v="EC-14050"/>
    <x v="685"/>
    <x v="0"/>
    <s v="United States"/>
    <x v="38"/>
    <x v="32"/>
    <n v="31907"/>
    <x v="0"/>
    <s v="OFF-PA-10004438"/>
    <x v="1"/>
    <x v="10"/>
    <x v="1481"/>
    <x v="335"/>
    <x v="4"/>
    <x v="0"/>
    <n v="23.086400000000001"/>
  </r>
  <r>
    <n v="5253"/>
    <s v="CA-2015-132318"/>
    <d v="2015-10-30T00:00:00"/>
    <d v="2015-11-02T00:00:00"/>
    <s v="First Class"/>
    <s v="TT-21220"/>
    <x v="627"/>
    <x v="0"/>
    <s v="United States"/>
    <x v="173"/>
    <x v="17"/>
    <n v="23464"/>
    <x v="0"/>
    <s v="OFF-AP-10000026"/>
    <x v="1"/>
    <x v="9"/>
    <x v="1291"/>
    <x v="3724"/>
    <x v="1"/>
    <x v="0"/>
    <n v="53.043900000000001"/>
  </r>
  <r>
    <n v="5254"/>
    <s v="US-2014-131982"/>
    <d v="2014-03-07T00:00:00"/>
    <d v="2014-03-11T00:00:00"/>
    <s v="Second Class"/>
    <s v="NP-18685"/>
    <x v="472"/>
    <x v="2"/>
    <s v="United States"/>
    <x v="96"/>
    <x v="4"/>
    <n v="98198"/>
    <x v="1"/>
    <s v="OFF-BI-10004224"/>
    <x v="1"/>
    <x v="8"/>
    <x v="1070"/>
    <x v="3725"/>
    <x v="0"/>
    <x v="2"/>
    <n v="33.64"/>
  </r>
  <r>
    <n v="5255"/>
    <s v="CA-2015-125185"/>
    <d v="2015-03-05T00:00:00"/>
    <d v="2015-03-07T00:00:00"/>
    <s v="Second Class"/>
    <s v="AH-10195"/>
    <x v="124"/>
    <x v="1"/>
    <s v="United States"/>
    <x v="437"/>
    <x v="9"/>
    <n v="18018"/>
    <x v="3"/>
    <s v="FUR-CH-10002647"/>
    <x v="0"/>
    <x v="1"/>
    <x v="475"/>
    <x v="2742"/>
    <x v="0"/>
    <x v="4"/>
    <n v="-7.0979999999999999"/>
  </r>
  <r>
    <n v="5256"/>
    <s v="CA-2015-125185"/>
    <d v="2015-03-05T00:00:00"/>
    <d v="2015-03-07T00:00:00"/>
    <s v="Second Class"/>
    <s v="AH-10195"/>
    <x v="124"/>
    <x v="1"/>
    <s v="United States"/>
    <x v="437"/>
    <x v="9"/>
    <n v="18018"/>
    <x v="3"/>
    <s v="FUR-FU-10003247"/>
    <x v="0"/>
    <x v="5"/>
    <x v="1465"/>
    <x v="2939"/>
    <x v="0"/>
    <x v="2"/>
    <n v="-5.4547999999999996"/>
  </r>
  <r>
    <n v="5257"/>
    <s v="CA-2016-130078"/>
    <d v="2016-08-08T00:00:00"/>
    <d v="2016-08-14T00:00:00"/>
    <s v="Standard Class"/>
    <s v="CC-12145"/>
    <x v="230"/>
    <x v="0"/>
    <s v="United States"/>
    <x v="268"/>
    <x v="26"/>
    <n v="73120"/>
    <x v="2"/>
    <s v="OFF-PA-10003270"/>
    <x v="1"/>
    <x v="10"/>
    <x v="1424"/>
    <x v="232"/>
    <x v="0"/>
    <x v="0"/>
    <n v="4.7519999999999998"/>
  </r>
  <r>
    <n v="5258"/>
    <s v="US-2017-114034"/>
    <d v="2017-01-03T00:00:00"/>
    <d v="2017-01-08T00:00:00"/>
    <s v="Standard Class"/>
    <s v="DL-13315"/>
    <x v="111"/>
    <x v="0"/>
    <s v="United States"/>
    <x v="277"/>
    <x v="1"/>
    <n v="91730"/>
    <x v="1"/>
    <s v="OFF-PA-10004735"/>
    <x v="1"/>
    <x v="10"/>
    <x v="827"/>
    <x v="783"/>
    <x v="5"/>
    <x v="0"/>
    <n v="18.662400000000002"/>
  </r>
  <r>
    <n v="5259"/>
    <s v="US-2017-115595"/>
    <d v="2017-10-09T00:00:00"/>
    <d v="2017-10-11T00:00:00"/>
    <s v="First Class"/>
    <s v="XP-21865"/>
    <x v="190"/>
    <x v="0"/>
    <s v="United States"/>
    <x v="1"/>
    <x v="1"/>
    <n v="90032"/>
    <x v="1"/>
    <s v="OFF-PA-10001745"/>
    <x v="1"/>
    <x v="10"/>
    <x v="727"/>
    <x v="3726"/>
    <x v="2"/>
    <x v="0"/>
    <n v="16.544"/>
  </r>
  <r>
    <n v="5260"/>
    <s v="CA-2017-158722"/>
    <d v="2017-10-20T00:00:00"/>
    <d v="2017-10-26T00:00:00"/>
    <s v="Standard Class"/>
    <s v="MA-17560"/>
    <x v="15"/>
    <x v="2"/>
    <s v="United States"/>
    <x v="10"/>
    <x v="9"/>
    <n v="19120"/>
    <x v="3"/>
    <s v="OFF-PA-10000176"/>
    <x v="1"/>
    <x v="10"/>
    <x v="640"/>
    <x v="2748"/>
    <x v="1"/>
    <x v="2"/>
    <n v="15.934799999999999"/>
  </r>
  <r>
    <n v="5261"/>
    <s v="CA-2014-105165"/>
    <d v="2014-09-07T00:00:00"/>
    <d v="2014-09-10T00:00:00"/>
    <s v="First Class"/>
    <s v="SZ-20035"/>
    <x v="449"/>
    <x v="2"/>
    <s v="United States"/>
    <x v="12"/>
    <x v="5"/>
    <n v="77036"/>
    <x v="2"/>
    <s v="TEC-PH-10000675"/>
    <x v="2"/>
    <x v="7"/>
    <x v="1347"/>
    <x v="2066"/>
    <x v="1"/>
    <x v="2"/>
    <n v="14.7582"/>
  </r>
  <r>
    <n v="5262"/>
    <s v="CA-2014-105165"/>
    <d v="2014-09-07T00:00:00"/>
    <d v="2014-09-10T00:00:00"/>
    <s v="First Class"/>
    <s v="SZ-20035"/>
    <x v="449"/>
    <x v="2"/>
    <s v="United States"/>
    <x v="12"/>
    <x v="5"/>
    <n v="77036"/>
    <x v="2"/>
    <s v="OFF-BI-10000050"/>
    <x v="1"/>
    <x v="8"/>
    <x v="347"/>
    <x v="2775"/>
    <x v="0"/>
    <x v="3"/>
    <n v="-4.8179999999999996"/>
  </r>
  <r>
    <n v="5263"/>
    <s v="CA-2014-105165"/>
    <d v="2014-09-07T00:00:00"/>
    <d v="2014-09-10T00:00:00"/>
    <s v="First Class"/>
    <s v="SZ-20035"/>
    <x v="449"/>
    <x v="2"/>
    <s v="United States"/>
    <x v="12"/>
    <x v="5"/>
    <n v="77036"/>
    <x v="2"/>
    <s v="FUR-TA-10004154"/>
    <x v="0"/>
    <x v="3"/>
    <x v="737"/>
    <x v="3727"/>
    <x v="7"/>
    <x v="4"/>
    <n v="-22.948"/>
  </r>
  <r>
    <n v="5264"/>
    <s v="CA-2014-105165"/>
    <d v="2014-09-07T00:00:00"/>
    <d v="2014-09-10T00:00:00"/>
    <s v="First Class"/>
    <s v="SZ-20035"/>
    <x v="449"/>
    <x v="2"/>
    <s v="United States"/>
    <x v="12"/>
    <x v="5"/>
    <n v="77036"/>
    <x v="2"/>
    <s v="TEC-AC-10002718"/>
    <x v="2"/>
    <x v="11"/>
    <x v="1192"/>
    <x v="3728"/>
    <x v="4"/>
    <x v="2"/>
    <n v="-2.9180000000000001"/>
  </r>
  <r>
    <n v="5265"/>
    <s v="CA-2014-105165"/>
    <d v="2014-09-07T00:00:00"/>
    <d v="2014-09-10T00:00:00"/>
    <s v="First Class"/>
    <s v="SZ-20035"/>
    <x v="449"/>
    <x v="2"/>
    <s v="United States"/>
    <x v="12"/>
    <x v="5"/>
    <n v="77036"/>
    <x v="2"/>
    <s v="OFF-AR-10003179"/>
    <x v="1"/>
    <x v="6"/>
    <x v="1574"/>
    <x v="3729"/>
    <x v="1"/>
    <x v="2"/>
    <n v="3.5529000000000002"/>
  </r>
  <r>
    <n v="5266"/>
    <s v="CA-2017-147452"/>
    <d v="2017-09-30T00:00:00"/>
    <d v="2017-10-03T00:00:00"/>
    <s v="First Class"/>
    <s v="CS-11845"/>
    <x v="688"/>
    <x v="1"/>
    <s v="United States"/>
    <x v="4"/>
    <x v="4"/>
    <n v="98103"/>
    <x v="1"/>
    <s v="OFF-PA-10001838"/>
    <x v="1"/>
    <x v="10"/>
    <x v="1008"/>
    <x v="2660"/>
    <x v="0"/>
    <x v="0"/>
    <n v="5.7624000000000004"/>
  </r>
  <r>
    <n v="5267"/>
    <s v="CA-2017-147452"/>
    <d v="2017-09-30T00:00:00"/>
    <d v="2017-10-03T00:00:00"/>
    <s v="First Class"/>
    <s v="CS-11845"/>
    <x v="688"/>
    <x v="1"/>
    <s v="United States"/>
    <x v="4"/>
    <x v="4"/>
    <n v="98103"/>
    <x v="1"/>
    <s v="OFF-PA-10004039"/>
    <x v="1"/>
    <x v="10"/>
    <x v="1547"/>
    <x v="3730"/>
    <x v="1"/>
    <x v="0"/>
    <n v="82.290599999999998"/>
  </r>
  <r>
    <n v="5268"/>
    <s v="CA-2017-147452"/>
    <d v="2017-09-30T00:00:00"/>
    <d v="2017-10-03T00:00:00"/>
    <s v="First Class"/>
    <s v="CS-11845"/>
    <x v="688"/>
    <x v="1"/>
    <s v="United States"/>
    <x v="4"/>
    <x v="4"/>
    <n v="98103"/>
    <x v="1"/>
    <s v="OFF-AP-10001626"/>
    <x v="1"/>
    <x v="9"/>
    <x v="1025"/>
    <x v="3731"/>
    <x v="7"/>
    <x v="0"/>
    <n v="1.0114000000000001"/>
  </r>
  <r>
    <n v="5269"/>
    <s v="US-2017-114657"/>
    <d v="2017-11-16T00:00:00"/>
    <d v="2017-11-21T00:00:00"/>
    <s v="Standard Class"/>
    <s v="MH-18115"/>
    <x v="414"/>
    <x v="2"/>
    <s v="United States"/>
    <x v="181"/>
    <x v="15"/>
    <n v="10701"/>
    <x v="3"/>
    <s v="TEC-MA-10003173"/>
    <x v="2"/>
    <x v="15"/>
    <x v="1715"/>
    <x v="3732"/>
    <x v="4"/>
    <x v="0"/>
    <n v="24.122399999999999"/>
  </r>
  <r>
    <n v="5270"/>
    <s v="CA-2017-144484"/>
    <d v="2017-09-11T00:00:00"/>
    <d v="2017-09-11T00:00:00"/>
    <s v="Same Day"/>
    <s v="CB-12025"/>
    <x v="90"/>
    <x v="0"/>
    <s v="United States"/>
    <x v="8"/>
    <x v="1"/>
    <n v="94110"/>
    <x v="1"/>
    <s v="FUR-FU-10000260"/>
    <x v="0"/>
    <x v="5"/>
    <x v="74"/>
    <x v="3733"/>
    <x v="4"/>
    <x v="0"/>
    <n v="11.6496"/>
  </r>
  <r>
    <n v="5271"/>
    <s v="CA-2017-144484"/>
    <d v="2017-09-11T00:00:00"/>
    <d v="2017-09-11T00:00:00"/>
    <s v="Same Day"/>
    <s v="CB-12025"/>
    <x v="90"/>
    <x v="0"/>
    <s v="United States"/>
    <x v="8"/>
    <x v="1"/>
    <n v="94110"/>
    <x v="1"/>
    <s v="OFF-AP-10004487"/>
    <x v="1"/>
    <x v="9"/>
    <x v="722"/>
    <x v="840"/>
    <x v="2"/>
    <x v="0"/>
    <n v="113.848"/>
  </r>
  <r>
    <n v="5272"/>
    <s v="CA-2017-125913"/>
    <d v="2017-01-16T00:00:00"/>
    <d v="2017-01-16T00:00:00"/>
    <s v="Same Day"/>
    <s v="JO-15145"/>
    <x v="705"/>
    <x v="1"/>
    <s v="United States"/>
    <x v="1"/>
    <x v="1"/>
    <n v="90008"/>
    <x v="1"/>
    <s v="FUR-FU-10001487"/>
    <x v="0"/>
    <x v="5"/>
    <x v="5"/>
    <x v="3289"/>
    <x v="4"/>
    <x v="0"/>
    <n v="8.0968"/>
  </r>
  <r>
    <n v="5273"/>
    <s v="CA-2017-125913"/>
    <d v="2017-01-16T00:00:00"/>
    <d v="2017-01-16T00:00:00"/>
    <s v="Same Day"/>
    <s v="JO-15145"/>
    <x v="705"/>
    <x v="1"/>
    <s v="United States"/>
    <x v="1"/>
    <x v="1"/>
    <n v="90008"/>
    <x v="1"/>
    <s v="FUR-TA-10001520"/>
    <x v="0"/>
    <x v="3"/>
    <x v="718"/>
    <x v="3734"/>
    <x v="3"/>
    <x v="2"/>
    <n v="-14.9877"/>
  </r>
  <r>
    <n v="5274"/>
    <s v="US-2016-158309"/>
    <d v="2016-11-26T00:00:00"/>
    <d v="2016-11-29T00:00:00"/>
    <s v="First Class"/>
    <s v="PA-19060"/>
    <x v="50"/>
    <x v="2"/>
    <s v="United States"/>
    <x v="100"/>
    <x v="2"/>
    <n v="33142"/>
    <x v="0"/>
    <s v="OFF-BI-10000145"/>
    <x v="1"/>
    <x v="8"/>
    <x v="742"/>
    <x v="3735"/>
    <x v="4"/>
    <x v="6"/>
    <n v="-2.6208"/>
  </r>
  <r>
    <n v="5275"/>
    <s v="CA-2015-162887"/>
    <d v="2015-11-07T00:00:00"/>
    <d v="2015-11-09T00:00:00"/>
    <s v="Second Class"/>
    <s v="SV-20785"/>
    <x v="647"/>
    <x v="0"/>
    <s v="United States"/>
    <x v="140"/>
    <x v="42"/>
    <n v="5408"/>
    <x v="3"/>
    <s v="FUR-CH-10000595"/>
    <x v="0"/>
    <x v="1"/>
    <x v="468"/>
    <x v="3736"/>
    <x v="1"/>
    <x v="0"/>
    <n v="178.8"/>
  </r>
  <r>
    <n v="5276"/>
    <s v="CA-2017-147333"/>
    <d v="2017-12-14T00:00:00"/>
    <d v="2017-12-20T00:00:00"/>
    <s v="Standard Class"/>
    <s v="KL-16555"/>
    <x v="126"/>
    <x v="1"/>
    <s v="United States"/>
    <x v="115"/>
    <x v="36"/>
    <n v="72701"/>
    <x v="0"/>
    <s v="TEC-AC-10004469"/>
    <x v="2"/>
    <x v="11"/>
    <x v="241"/>
    <x v="3737"/>
    <x v="4"/>
    <x v="0"/>
    <n v="70.311999999999998"/>
  </r>
  <r>
    <n v="5277"/>
    <s v="CA-2017-147333"/>
    <d v="2017-12-14T00:00:00"/>
    <d v="2017-12-20T00:00:00"/>
    <s v="Standard Class"/>
    <s v="KL-16555"/>
    <x v="126"/>
    <x v="1"/>
    <s v="United States"/>
    <x v="115"/>
    <x v="36"/>
    <n v="72701"/>
    <x v="0"/>
    <s v="TEC-AC-10003038"/>
    <x v="2"/>
    <x v="11"/>
    <x v="1033"/>
    <x v="908"/>
    <x v="2"/>
    <x v="0"/>
    <n v="8.5024999999999995"/>
  </r>
  <r>
    <n v="5278"/>
    <s v="CA-2014-113859"/>
    <d v="2014-09-13T00:00:00"/>
    <d v="2014-09-17T00:00:00"/>
    <s v="Standard Class"/>
    <s v="BC-11125"/>
    <x v="604"/>
    <x v="2"/>
    <s v="United States"/>
    <x v="372"/>
    <x v="5"/>
    <n v="79762"/>
    <x v="2"/>
    <s v="FUR-CH-10004698"/>
    <x v="0"/>
    <x v="1"/>
    <x v="168"/>
    <x v="3738"/>
    <x v="5"/>
    <x v="4"/>
    <n v="-9.7175999999999991"/>
  </r>
  <r>
    <n v="5279"/>
    <s v="CA-2014-159681"/>
    <d v="2014-12-07T00:00:00"/>
    <d v="2014-12-13T00:00:00"/>
    <s v="Standard Class"/>
    <s v="PO-18850"/>
    <x v="138"/>
    <x v="0"/>
    <s v="United States"/>
    <x v="173"/>
    <x v="17"/>
    <n v="23464"/>
    <x v="0"/>
    <s v="OFF-PA-10003641"/>
    <x v="1"/>
    <x v="10"/>
    <x v="947"/>
    <x v="151"/>
    <x v="4"/>
    <x v="0"/>
    <n v="48.539200000000001"/>
  </r>
  <r>
    <n v="5280"/>
    <s v="US-2017-104094"/>
    <d v="2017-09-07T00:00:00"/>
    <d v="2017-09-11T00:00:00"/>
    <s v="Standard Class"/>
    <s v="AG-10675"/>
    <x v="165"/>
    <x v="0"/>
    <s v="United States"/>
    <x v="158"/>
    <x v="6"/>
    <n v="53209"/>
    <x v="2"/>
    <s v="TEC-AC-10002134"/>
    <x v="2"/>
    <x v="11"/>
    <x v="1545"/>
    <x v="808"/>
    <x v="7"/>
    <x v="0"/>
    <n v="1.8872"/>
  </r>
  <r>
    <n v="5281"/>
    <s v="CA-2017-152709"/>
    <d v="2017-10-07T00:00:00"/>
    <d v="2017-10-12T00:00:00"/>
    <s v="Standard Class"/>
    <s v="DB-13210"/>
    <x v="203"/>
    <x v="0"/>
    <s v="United States"/>
    <x v="66"/>
    <x v="12"/>
    <n v="48234"/>
    <x v="2"/>
    <s v="OFF-ST-10001837"/>
    <x v="1"/>
    <x v="4"/>
    <x v="1340"/>
    <x v="2049"/>
    <x v="0"/>
    <x v="0"/>
    <n v="22.235199999999999"/>
  </r>
  <r>
    <n v="5282"/>
    <s v="CA-2015-105158"/>
    <d v="2015-09-05T00:00:00"/>
    <d v="2015-09-10T00:00:00"/>
    <s v="Standard Class"/>
    <s v="SP-20860"/>
    <x v="133"/>
    <x v="1"/>
    <s v="United States"/>
    <x v="30"/>
    <x v="11"/>
    <n v="55901"/>
    <x v="2"/>
    <s v="FUR-FU-10001706"/>
    <x v="0"/>
    <x v="5"/>
    <x v="50"/>
    <x v="51"/>
    <x v="0"/>
    <x v="0"/>
    <n v="2.9567999999999999"/>
  </r>
  <r>
    <n v="5283"/>
    <s v="CA-2015-105158"/>
    <d v="2015-09-05T00:00:00"/>
    <d v="2015-09-10T00:00:00"/>
    <s v="Standard Class"/>
    <s v="SP-20860"/>
    <x v="133"/>
    <x v="1"/>
    <s v="United States"/>
    <x v="30"/>
    <x v="11"/>
    <n v="55901"/>
    <x v="2"/>
    <s v="OFF-PA-10001970"/>
    <x v="1"/>
    <x v="10"/>
    <x v="314"/>
    <x v="651"/>
    <x v="1"/>
    <x v="0"/>
    <n v="17.314800000000002"/>
  </r>
  <r>
    <n v="5284"/>
    <s v="CA-2014-133424"/>
    <d v="2014-03-30T00:00:00"/>
    <d v="2014-04-04T00:00:00"/>
    <s v="Standard Class"/>
    <s v="Dl-13600"/>
    <x v="114"/>
    <x v="1"/>
    <s v="United States"/>
    <x v="4"/>
    <x v="4"/>
    <n v="98105"/>
    <x v="1"/>
    <s v="OFF-ST-10002957"/>
    <x v="1"/>
    <x v="4"/>
    <x v="1492"/>
    <x v="3329"/>
    <x v="1"/>
    <x v="0"/>
    <n v="0"/>
  </r>
  <r>
    <n v="5285"/>
    <s v="CA-2014-133424"/>
    <d v="2014-03-30T00:00:00"/>
    <d v="2014-04-04T00:00:00"/>
    <s v="Standard Class"/>
    <s v="Dl-13600"/>
    <x v="114"/>
    <x v="1"/>
    <s v="United States"/>
    <x v="4"/>
    <x v="4"/>
    <n v="98105"/>
    <x v="1"/>
    <s v="OFF-LA-10002312"/>
    <x v="1"/>
    <x v="2"/>
    <x v="579"/>
    <x v="1821"/>
    <x v="1"/>
    <x v="0"/>
    <n v="22.2"/>
  </r>
  <r>
    <n v="5286"/>
    <s v="CA-2017-105991"/>
    <d v="2017-05-05T00:00:00"/>
    <d v="2017-05-06T00:00:00"/>
    <s v="First Class"/>
    <s v="LH-17020"/>
    <x v="293"/>
    <x v="0"/>
    <s v="United States"/>
    <x v="103"/>
    <x v="22"/>
    <n v="80027"/>
    <x v="1"/>
    <s v="OFF-EN-10002600"/>
    <x v="1"/>
    <x v="12"/>
    <x v="111"/>
    <x v="3259"/>
    <x v="6"/>
    <x v="2"/>
    <n v="7.4340000000000002"/>
  </r>
  <r>
    <n v="5287"/>
    <s v="CA-2017-105991"/>
    <d v="2017-05-05T00:00:00"/>
    <d v="2017-05-06T00:00:00"/>
    <s v="First Class"/>
    <s v="LH-17020"/>
    <x v="293"/>
    <x v="0"/>
    <s v="United States"/>
    <x v="103"/>
    <x v="22"/>
    <n v="80027"/>
    <x v="1"/>
    <s v="OFF-BI-10003274"/>
    <x v="1"/>
    <x v="8"/>
    <x v="122"/>
    <x v="1235"/>
    <x v="8"/>
    <x v="6"/>
    <n v="-7.3231999999999999"/>
  </r>
  <r>
    <n v="5288"/>
    <s v="CA-2017-105991"/>
    <d v="2017-05-05T00:00:00"/>
    <d v="2017-05-06T00:00:00"/>
    <s v="First Class"/>
    <s v="LH-17020"/>
    <x v="293"/>
    <x v="0"/>
    <s v="United States"/>
    <x v="103"/>
    <x v="22"/>
    <n v="80027"/>
    <x v="1"/>
    <s v="FUR-BO-10004467"/>
    <x v="0"/>
    <x v="0"/>
    <x v="892"/>
    <x v="3739"/>
    <x v="1"/>
    <x v="6"/>
    <n v="-152.9847"/>
  </r>
  <r>
    <n v="5289"/>
    <s v="US-2017-136784"/>
    <d v="2017-04-30T00:00:00"/>
    <d v="2017-05-05T00:00:00"/>
    <s v="Standard Class"/>
    <s v="AD-10180"/>
    <x v="57"/>
    <x v="2"/>
    <s v="United States"/>
    <x v="8"/>
    <x v="1"/>
    <n v="94122"/>
    <x v="1"/>
    <s v="OFF-PA-10000675"/>
    <x v="1"/>
    <x v="10"/>
    <x v="1115"/>
    <x v="2844"/>
    <x v="4"/>
    <x v="0"/>
    <n v="80.340400000000002"/>
  </r>
  <r>
    <n v="5290"/>
    <s v="CA-2014-146283"/>
    <d v="2014-09-08T00:00:00"/>
    <d v="2014-09-15T00:00:00"/>
    <s v="Standard Class"/>
    <s v="KT-16465"/>
    <x v="446"/>
    <x v="0"/>
    <s v="United States"/>
    <x v="12"/>
    <x v="5"/>
    <n v="77036"/>
    <x v="2"/>
    <s v="OFF-PA-10002259"/>
    <x v="1"/>
    <x v="10"/>
    <x v="856"/>
    <x v="3740"/>
    <x v="0"/>
    <x v="2"/>
    <n v="6.2664"/>
  </r>
  <r>
    <n v="5291"/>
    <s v="CA-2014-146283"/>
    <d v="2014-09-08T00:00:00"/>
    <d v="2014-09-15T00:00:00"/>
    <s v="Standard Class"/>
    <s v="KT-16465"/>
    <x v="446"/>
    <x v="0"/>
    <s v="United States"/>
    <x v="12"/>
    <x v="5"/>
    <n v="77036"/>
    <x v="2"/>
    <s v="FUR-CH-10004287"/>
    <x v="0"/>
    <x v="1"/>
    <x v="158"/>
    <x v="3741"/>
    <x v="2"/>
    <x v="4"/>
    <n v="-13.81"/>
  </r>
  <r>
    <n v="5292"/>
    <s v="CA-2014-146283"/>
    <d v="2014-09-08T00:00:00"/>
    <d v="2014-09-15T00:00:00"/>
    <s v="Standard Class"/>
    <s v="KT-16465"/>
    <x v="446"/>
    <x v="0"/>
    <s v="United States"/>
    <x v="12"/>
    <x v="5"/>
    <n v="77036"/>
    <x v="2"/>
    <s v="OFF-PA-10000482"/>
    <x v="1"/>
    <x v="10"/>
    <x v="67"/>
    <x v="3742"/>
    <x v="5"/>
    <x v="2"/>
    <n v="61.462800000000001"/>
  </r>
  <r>
    <n v="5293"/>
    <s v="CA-2017-151218"/>
    <d v="2017-06-20T00:00:00"/>
    <d v="2017-06-23T00:00:00"/>
    <s v="First Class"/>
    <s v="PJ-19015"/>
    <x v="307"/>
    <x v="0"/>
    <s v="United States"/>
    <x v="100"/>
    <x v="2"/>
    <n v="33180"/>
    <x v="0"/>
    <s v="OFF-ST-10004835"/>
    <x v="1"/>
    <x v="4"/>
    <x v="1415"/>
    <x v="3743"/>
    <x v="7"/>
    <x v="2"/>
    <n v="0.33479999999999999"/>
  </r>
  <r>
    <n v="5294"/>
    <s v="CA-2015-111073"/>
    <d v="2015-12-26T00:00:00"/>
    <d v="2015-12-30T00:00:00"/>
    <s v="Standard Class"/>
    <s v="MC-18100"/>
    <x v="498"/>
    <x v="0"/>
    <s v="United States"/>
    <x v="64"/>
    <x v="24"/>
    <n v="44256"/>
    <x v="3"/>
    <s v="FUR-TA-10004086"/>
    <x v="0"/>
    <x v="3"/>
    <x v="832"/>
    <x v="3744"/>
    <x v="7"/>
    <x v="10"/>
    <n v="-15.4764"/>
  </r>
  <r>
    <n v="5295"/>
    <s v="CA-2017-144883"/>
    <d v="2017-08-15T00:00:00"/>
    <d v="2017-08-19T00:00:00"/>
    <s v="Standard Class"/>
    <s v="BO-11350"/>
    <x v="635"/>
    <x v="1"/>
    <s v="United States"/>
    <x v="43"/>
    <x v="11"/>
    <n v="55113"/>
    <x v="2"/>
    <s v="OFF-LA-10000305"/>
    <x v="1"/>
    <x v="2"/>
    <x v="1716"/>
    <x v="3745"/>
    <x v="8"/>
    <x v="0"/>
    <n v="23.184000000000001"/>
  </r>
  <r>
    <n v="5296"/>
    <s v="CA-2017-142174"/>
    <d v="2017-03-04T00:00:00"/>
    <d v="2017-03-09T00:00:00"/>
    <s v="Standard Class"/>
    <s v="DP-13000"/>
    <x v="24"/>
    <x v="0"/>
    <s v="United States"/>
    <x v="12"/>
    <x v="5"/>
    <n v="77041"/>
    <x v="2"/>
    <s v="OFF-PA-10000806"/>
    <x v="1"/>
    <x v="10"/>
    <x v="957"/>
    <x v="2806"/>
    <x v="0"/>
    <x v="2"/>
    <n v="32.468400000000003"/>
  </r>
  <r>
    <n v="5297"/>
    <s v="CA-2017-108791"/>
    <d v="2017-07-27T00:00:00"/>
    <d v="2017-07-31T00:00:00"/>
    <s v="Standard Class"/>
    <s v="TM-21490"/>
    <x v="746"/>
    <x v="0"/>
    <s v="United States"/>
    <x v="181"/>
    <x v="15"/>
    <n v="10701"/>
    <x v="3"/>
    <s v="FUR-FU-10004018"/>
    <x v="0"/>
    <x v="5"/>
    <x v="936"/>
    <x v="3746"/>
    <x v="7"/>
    <x v="0"/>
    <n v="4.0202999999999998"/>
  </r>
  <r>
    <n v="5298"/>
    <s v="CA-2017-108791"/>
    <d v="2017-07-27T00:00:00"/>
    <d v="2017-07-31T00:00:00"/>
    <s v="Standard Class"/>
    <s v="TM-21490"/>
    <x v="746"/>
    <x v="0"/>
    <s v="United States"/>
    <x v="181"/>
    <x v="15"/>
    <n v="10701"/>
    <x v="3"/>
    <s v="TEC-PH-10002660"/>
    <x v="2"/>
    <x v="7"/>
    <x v="704"/>
    <x v="815"/>
    <x v="8"/>
    <x v="0"/>
    <n v="135.97999999999999"/>
  </r>
  <r>
    <n v="5299"/>
    <s v="CA-2016-106656"/>
    <d v="2016-09-23T00:00:00"/>
    <d v="2016-09-26T00:00:00"/>
    <s v="First Class"/>
    <s v="DV-13045"/>
    <x v="1"/>
    <x v="1"/>
    <s v="United States"/>
    <x v="70"/>
    <x v="1"/>
    <n v="92037"/>
    <x v="1"/>
    <s v="OFF-EN-10001509"/>
    <x v="1"/>
    <x v="12"/>
    <x v="29"/>
    <x v="3747"/>
    <x v="0"/>
    <x v="0"/>
    <n v="1.9176"/>
  </r>
  <r>
    <n v="5300"/>
    <s v="CA-2016-106656"/>
    <d v="2016-09-23T00:00:00"/>
    <d v="2016-09-26T00:00:00"/>
    <s v="First Class"/>
    <s v="DV-13045"/>
    <x v="1"/>
    <x v="1"/>
    <s v="United States"/>
    <x v="70"/>
    <x v="1"/>
    <n v="92037"/>
    <x v="1"/>
    <s v="OFF-LA-10003148"/>
    <x v="1"/>
    <x v="2"/>
    <x v="166"/>
    <x v="1365"/>
    <x v="1"/>
    <x v="0"/>
    <n v="8.6940000000000008"/>
  </r>
  <r>
    <n v="5301"/>
    <s v="CA-2016-113831"/>
    <d v="2016-05-30T00:00:00"/>
    <d v="2016-06-03T00:00:00"/>
    <s v="Standard Class"/>
    <s v="AH-10690"/>
    <x v="706"/>
    <x v="1"/>
    <s v="United States"/>
    <x v="24"/>
    <x v="17"/>
    <n v="22153"/>
    <x v="0"/>
    <s v="FUR-TA-10002645"/>
    <x v="0"/>
    <x v="3"/>
    <x v="1322"/>
    <x v="3748"/>
    <x v="12"/>
    <x v="0"/>
    <n v="386.83499999999998"/>
  </r>
  <r>
    <n v="5302"/>
    <s v="CA-2016-113831"/>
    <d v="2016-05-30T00:00:00"/>
    <d v="2016-06-03T00:00:00"/>
    <s v="Standard Class"/>
    <s v="AH-10690"/>
    <x v="706"/>
    <x v="1"/>
    <s v="United States"/>
    <x v="24"/>
    <x v="17"/>
    <n v="22153"/>
    <x v="0"/>
    <s v="TEC-AC-10003033"/>
    <x v="2"/>
    <x v="11"/>
    <x v="763"/>
    <x v="3749"/>
    <x v="5"/>
    <x v="0"/>
    <n v="653.30100000000004"/>
  </r>
  <r>
    <n v="5303"/>
    <s v="CA-2016-113831"/>
    <d v="2016-05-30T00:00:00"/>
    <d v="2016-06-03T00:00:00"/>
    <s v="Standard Class"/>
    <s v="AH-10690"/>
    <x v="706"/>
    <x v="1"/>
    <s v="United States"/>
    <x v="24"/>
    <x v="17"/>
    <n v="22153"/>
    <x v="0"/>
    <s v="OFF-LA-10001297"/>
    <x v="1"/>
    <x v="2"/>
    <x v="488"/>
    <x v="3750"/>
    <x v="5"/>
    <x v="0"/>
    <n v="29.808"/>
  </r>
  <r>
    <n v="5304"/>
    <s v="US-2014-139500"/>
    <d v="2014-11-16T00:00:00"/>
    <d v="2014-11-20T00:00:00"/>
    <s v="Standard Class"/>
    <s v="AB-10165"/>
    <x v="269"/>
    <x v="0"/>
    <s v="United States"/>
    <x v="27"/>
    <x v="10"/>
    <n v="62521"/>
    <x v="2"/>
    <s v="FUR-CH-10002017"/>
    <x v="0"/>
    <x v="1"/>
    <x v="1377"/>
    <x v="3751"/>
    <x v="0"/>
    <x v="4"/>
    <n v="-1.0656000000000001"/>
  </r>
  <r>
    <n v="5305"/>
    <s v="US-2014-166310"/>
    <d v="2014-09-21T00:00:00"/>
    <d v="2014-09-23T00:00:00"/>
    <s v="First Class"/>
    <s v="JS-15940"/>
    <x v="185"/>
    <x v="2"/>
    <s v="United States"/>
    <x v="164"/>
    <x v="5"/>
    <n v="75043"/>
    <x v="2"/>
    <s v="FUR-FU-10001546"/>
    <x v="0"/>
    <x v="5"/>
    <x v="1432"/>
    <x v="1076"/>
    <x v="0"/>
    <x v="7"/>
    <n v="-7.476"/>
  </r>
  <r>
    <n v="5306"/>
    <s v="US-2016-168410"/>
    <d v="2016-02-21T00:00:00"/>
    <d v="2016-02-26T00:00:00"/>
    <s v="Standard Class"/>
    <s v="BV-11245"/>
    <x v="296"/>
    <x v="1"/>
    <s v="United States"/>
    <x v="147"/>
    <x v="15"/>
    <n v="11572"/>
    <x v="3"/>
    <s v="FUR-FU-10000629"/>
    <x v="0"/>
    <x v="5"/>
    <x v="93"/>
    <x v="3752"/>
    <x v="2"/>
    <x v="0"/>
    <n v="28.959"/>
  </r>
  <r>
    <n v="5307"/>
    <s v="US-2016-168410"/>
    <d v="2016-02-21T00:00:00"/>
    <d v="2016-02-26T00:00:00"/>
    <s v="Standard Class"/>
    <s v="BV-11245"/>
    <x v="296"/>
    <x v="1"/>
    <s v="United States"/>
    <x v="147"/>
    <x v="15"/>
    <n v="11572"/>
    <x v="3"/>
    <s v="OFF-ST-10000036"/>
    <x v="1"/>
    <x v="4"/>
    <x v="595"/>
    <x v="676"/>
    <x v="1"/>
    <x v="0"/>
    <n v="80.019900000000007"/>
  </r>
  <r>
    <n v="5308"/>
    <s v="US-2016-168410"/>
    <d v="2016-02-21T00:00:00"/>
    <d v="2016-02-26T00:00:00"/>
    <s v="Standard Class"/>
    <s v="BV-11245"/>
    <x v="296"/>
    <x v="1"/>
    <s v="United States"/>
    <x v="147"/>
    <x v="15"/>
    <n v="11572"/>
    <x v="3"/>
    <s v="TEC-PH-10002583"/>
    <x v="2"/>
    <x v="7"/>
    <x v="1717"/>
    <x v="369"/>
    <x v="0"/>
    <x v="0"/>
    <n v="1.9990000000000001"/>
  </r>
  <r>
    <n v="5309"/>
    <s v="CA-2017-131254"/>
    <d v="2017-11-19T00:00:00"/>
    <d v="2017-11-21T00:00:00"/>
    <s v="First Class"/>
    <s v="NC-18415"/>
    <x v="720"/>
    <x v="0"/>
    <s v="United States"/>
    <x v="12"/>
    <x v="5"/>
    <n v="77095"/>
    <x v="2"/>
    <s v="FUR-CH-10003774"/>
    <x v="0"/>
    <x v="1"/>
    <x v="1194"/>
    <x v="3753"/>
    <x v="1"/>
    <x v="4"/>
    <n v="-46.399799999999999"/>
  </r>
  <r>
    <n v="5310"/>
    <s v="CA-2017-131254"/>
    <d v="2017-11-19T00:00:00"/>
    <d v="2017-11-21T00:00:00"/>
    <s v="First Class"/>
    <s v="NC-18415"/>
    <x v="720"/>
    <x v="0"/>
    <s v="United States"/>
    <x v="12"/>
    <x v="5"/>
    <n v="77095"/>
    <x v="2"/>
    <s v="OFF-AR-10003876"/>
    <x v="1"/>
    <x v="6"/>
    <x v="1718"/>
    <x v="3754"/>
    <x v="2"/>
    <x v="2"/>
    <n v="3.9119999999999999"/>
  </r>
  <r>
    <n v="5311"/>
    <s v="CA-2017-131254"/>
    <d v="2017-11-19T00:00:00"/>
    <d v="2017-11-21T00:00:00"/>
    <s v="First Class"/>
    <s v="NC-18415"/>
    <x v="720"/>
    <x v="0"/>
    <s v="United States"/>
    <x v="12"/>
    <x v="5"/>
    <n v="77095"/>
    <x v="2"/>
    <s v="OFF-BI-10003527"/>
    <x v="1"/>
    <x v="8"/>
    <x v="451"/>
    <x v="3755"/>
    <x v="5"/>
    <x v="3"/>
    <n v="-2287.7820000000002"/>
  </r>
  <r>
    <n v="5312"/>
    <s v="CA-2016-123414"/>
    <d v="2016-08-21T00:00:00"/>
    <d v="2016-08-27T00:00:00"/>
    <s v="Standard Class"/>
    <s v="SU-20665"/>
    <x v="711"/>
    <x v="2"/>
    <s v="United States"/>
    <x v="202"/>
    <x v="3"/>
    <n v="27834"/>
    <x v="0"/>
    <s v="OFF-LA-10004559"/>
    <x v="1"/>
    <x v="2"/>
    <x v="1349"/>
    <x v="2106"/>
    <x v="4"/>
    <x v="2"/>
    <n v="3.3408000000000002"/>
  </r>
  <r>
    <n v="5313"/>
    <s v="CA-2016-123414"/>
    <d v="2016-08-21T00:00:00"/>
    <d v="2016-08-27T00:00:00"/>
    <s v="Standard Class"/>
    <s v="SU-20665"/>
    <x v="711"/>
    <x v="2"/>
    <s v="United States"/>
    <x v="202"/>
    <x v="3"/>
    <n v="27834"/>
    <x v="0"/>
    <s v="OFF-SU-10002573"/>
    <x v="1"/>
    <x v="14"/>
    <x v="354"/>
    <x v="3756"/>
    <x v="0"/>
    <x v="2"/>
    <n v="3.5059999999999998"/>
  </r>
  <r>
    <n v="5314"/>
    <s v="CA-2017-137876"/>
    <d v="2017-04-30T00:00:00"/>
    <d v="2017-05-05T00:00:00"/>
    <s v="Standard Class"/>
    <s v="DJ-13510"/>
    <x v="137"/>
    <x v="1"/>
    <s v="United States"/>
    <x v="8"/>
    <x v="1"/>
    <n v="94110"/>
    <x v="1"/>
    <s v="FUR-FU-10000222"/>
    <x v="0"/>
    <x v="5"/>
    <x v="596"/>
    <x v="643"/>
    <x v="0"/>
    <x v="0"/>
    <n v="21.436800000000002"/>
  </r>
  <r>
    <n v="5315"/>
    <s v="CA-2017-137876"/>
    <d v="2017-04-30T00:00:00"/>
    <d v="2017-05-05T00:00:00"/>
    <s v="Standard Class"/>
    <s v="DJ-13510"/>
    <x v="137"/>
    <x v="1"/>
    <s v="United States"/>
    <x v="8"/>
    <x v="1"/>
    <n v="94110"/>
    <x v="1"/>
    <s v="OFF-EN-10001219"/>
    <x v="1"/>
    <x v="12"/>
    <x v="588"/>
    <x v="2433"/>
    <x v="4"/>
    <x v="0"/>
    <n v="14.974399999999999"/>
  </r>
  <r>
    <n v="5316"/>
    <s v="CA-2016-154060"/>
    <d v="2016-05-02T00:00:00"/>
    <d v="2016-05-08T00:00:00"/>
    <s v="Standard Class"/>
    <s v="DL-12865"/>
    <x v="297"/>
    <x v="0"/>
    <s v="United States"/>
    <x v="247"/>
    <x v="3"/>
    <n v="27405"/>
    <x v="0"/>
    <s v="FUR-CH-10002304"/>
    <x v="0"/>
    <x v="1"/>
    <x v="790"/>
    <x v="3757"/>
    <x v="6"/>
    <x v="2"/>
    <n v="11.691000000000001"/>
  </r>
  <r>
    <n v="5317"/>
    <s v="US-2017-162558"/>
    <d v="2017-10-02T00:00:00"/>
    <d v="2017-10-05T00:00:00"/>
    <s v="First Class"/>
    <s v="Dp-13240"/>
    <x v="656"/>
    <x v="2"/>
    <s v="United States"/>
    <x v="289"/>
    <x v="18"/>
    <n v="37918"/>
    <x v="0"/>
    <s v="FUR-FU-10002364"/>
    <x v="0"/>
    <x v="5"/>
    <x v="1240"/>
    <x v="921"/>
    <x v="0"/>
    <x v="2"/>
    <n v="1.3284"/>
  </r>
  <r>
    <n v="5318"/>
    <s v="US-2017-162558"/>
    <d v="2017-10-02T00:00:00"/>
    <d v="2017-10-05T00:00:00"/>
    <s v="First Class"/>
    <s v="Dp-13240"/>
    <x v="656"/>
    <x v="2"/>
    <s v="United States"/>
    <x v="289"/>
    <x v="18"/>
    <n v="37918"/>
    <x v="0"/>
    <s v="FUR-FU-10004864"/>
    <x v="0"/>
    <x v="5"/>
    <x v="1719"/>
    <x v="3758"/>
    <x v="7"/>
    <x v="2"/>
    <n v="1.5690999999999999"/>
  </r>
  <r>
    <n v="5319"/>
    <s v="US-2017-162558"/>
    <d v="2017-10-02T00:00:00"/>
    <d v="2017-10-05T00:00:00"/>
    <s v="First Class"/>
    <s v="Dp-13240"/>
    <x v="656"/>
    <x v="2"/>
    <s v="United States"/>
    <x v="289"/>
    <x v="18"/>
    <n v="37918"/>
    <x v="0"/>
    <s v="OFF-PA-10003172"/>
    <x v="1"/>
    <x v="10"/>
    <x v="854"/>
    <x v="557"/>
    <x v="4"/>
    <x v="2"/>
    <n v="7.2576000000000001"/>
  </r>
  <r>
    <n v="5320"/>
    <s v="US-2017-162558"/>
    <d v="2017-10-02T00:00:00"/>
    <d v="2017-10-05T00:00:00"/>
    <s v="First Class"/>
    <s v="Dp-13240"/>
    <x v="656"/>
    <x v="2"/>
    <s v="United States"/>
    <x v="289"/>
    <x v="18"/>
    <n v="37918"/>
    <x v="0"/>
    <s v="OFF-BI-10000977"/>
    <x v="1"/>
    <x v="8"/>
    <x v="991"/>
    <x v="3251"/>
    <x v="1"/>
    <x v="6"/>
    <n v="-21.888000000000002"/>
  </r>
  <r>
    <n v="5321"/>
    <s v="US-2017-162558"/>
    <d v="2017-10-02T00:00:00"/>
    <d v="2017-10-05T00:00:00"/>
    <s v="First Class"/>
    <s v="Dp-13240"/>
    <x v="656"/>
    <x v="2"/>
    <s v="United States"/>
    <x v="289"/>
    <x v="18"/>
    <n v="37918"/>
    <x v="0"/>
    <s v="FUR-TA-10000198"/>
    <x v="0"/>
    <x v="3"/>
    <x v="594"/>
    <x v="3759"/>
    <x v="3"/>
    <x v="10"/>
    <n v="-1002.7836"/>
  </r>
  <r>
    <n v="5322"/>
    <s v="US-2017-162558"/>
    <d v="2017-10-02T00:00:00"/>
    <d v="2017-10-05T00:00:00"/>
    <s v="First Class"/>
    <s v="Dp-13240"/>
    <x v="656"/>
    <x v="2"/>
    <s v="United States"/>
    <x v="289"/>
    <x v="18"/>
    <n v="37918"/>
    <x v="0"/>
    <s v="OFF-BI-10003984"/>
    <x v="1"/>
    <x v="8"/>
    <x v="697"/>
    <x v="3760"/>
    <x v="4"/>
    <x v="6"/>
    <n v="-26.247599999999998"/>
  </r>
  <r>
    <n v="5323"/>
    <s v="US-2017-162558"/>
    <d v="2017-10-02T00:00:00"/>
    <d v="2017-10-05T00:00:00"/>
    <s v="First Class"/>
    <s v="Dp-13240"/>
    <x v="656"/>
    <x v="2"/>
    <s v="United States"/>
    <x v="289"/>
    <x v="18"/>
    <n v="37918"/>
    <x v="0"/>
    <s v="FUR-FU-10003691"/>
    <x v="0"/>
    <x v="5"/>
    <x v="886"/>
    <x v="2354"/>
    <x v="0"/>
    <x v="2"/>
    <n v="5.9279999999999999"/>
  </r>
  <r>
    <n v="5324"/>
    <s v="CA-2017-134439"/>
    <d v="2017-09-18T00:00:00"/>
    <d v="2017-09-23T00:00:00"/>
    <s v="Second Class"/>
    <s v="TM-21010"/>
    <x v="612"/>
    <x v="0"/>
    <s v="United States"/>
    <x v="438"/>
    <x v="8"/>
    <n v="68801"/>
    <x v="2"/>
    <s v="OFF-PA-10004082"/>
    <x v="1"/>
    <x v="10"/>
    <x v="227"/>
    <x v="3761"/>
    <x v="0"/>
    <x v="0"/>
    <n v="7.98"/>
  </r>
  <r>
    <n v="5325"/>
    <s v="CA-2015-119508"/>
    <d v="2015-12-04T00:00:00"/>
    <d v="2015-12-09T00:00:00"/>
    <s v="Standard Class"/>
    <s v="TZ-21580"/>
    <x v="356"/>
    <x v="0"/>
    <s v="United States"/>
    <x v="80"/>
    <x v="1"/>
    <n v="90712"/>
    <x v="1"/>
    <s v="OFF-AR-10003723"/>
    <x v="1"/>
    <x v="6"/>
    <x v="1159"/>
    <x v="2877"/>
    <x v="2"/>
    <x v="0"/>
    <n v="6.2530000000000001"/>
  </r>
  <r>
    <n v="5326"/>
    <s v="CA-2015-119508"/>
    <d v="2015-12-04T00:00:00"/>
    <d v="2015-12-09T00:00:00"/>
    <s v="Standard Class"/>
    <s v="TZ-21580"/>
    <x v="356"/>
    <x v="0"/>
    <s v="United States"/>
    <x v="80"/>
    <x v="1"/>
    <n v="90712"/>
    <x v="1"/>
    <s v="FUR-FU-10004270"/>
    <x v="0"/>
    <x v="5"/>
    <x v="998"/>
    <x v="3762"/>
    <x v="5"/>
    <x v="0"/>
    <n v="9.0288000000000004"/>
  </r>
  <r>
    <n v="5327"/>
    <s v="CA-2015-152681"/>
    <d v="2015-01-17T00:00:00"/>
    <d v="2015-01-22T00:00:00"/>
    <s v="Standard Class"/>
    <s v="SC-20260"/>
    <x v="609"/>
    <x v="1"/>
    <s v="United States"/>
    <x v="104"/>
    <x v="31"/>
    <n v="1841"/>
    <x v="3"/>
    <s v="OFF-AR-10003183"/>
    <x v="1"/>
    <x v="6"/>
    <x v="1399"/>
    <x v="3763"/>
    <x v="0"/>
    <x v="0"/>
    <n v="2.004"/>
  </r>
  <r>
    <n v="5328"/>
    <s v="CA-2014-130813"/>
    <d v="2014-01-06T00:00:00"/>
    <d v="2014-01-08T00:00:00"/>
    <s v="Second Class"/>
    <s v="LS-17230"/>
    <x v="721"/>
    <x v="0"/>
    <s v="United States"/>
    <x v="1"/>
    <x v="1"/>
    <n v="90049"/>
    <x v="1"/>
    <s v="OFF-PA-10002005"/>
    <x v="1"/>
    <x v="10"/>
    <x v="510"/>
    <x v="537"/>
    <x v="1"/>
    <x v="0"/>
    <n v="9.3312000000000008"/>
  </r>
  <r>
    <n v="5329"/>
    <s v="CA-2015-120320"/>
    <d v="2015-03-05T00:00:00"/>
    <d v="2015-03-09T00:00:00"/>
    <s v="Standard Class"/>
    <s v="MV-18190"/>
    <x v="160"/>
    <x v="0"/>
    <s v="United States"/>
    <x v="12"/>
    <x v="5"/>
    <n v="77036"/>
    <x v="2"/>
    <s v="TEC-PH-10000149"/>
    <x v="2"/>
    <x v="7"/>
    <x v="424"/>
    <x v="1043"/>
    <x v="0"/>
    <x v="2"/>
    <n v="2.3940000000000001"/>
  </r>
  <r>
    <n v="5330"/>
    <s v="CA-2016-111941"/>
    <d v="2016-12-25T00:00:00"/>
    <d v="2016-12-28T00:00:00"/>
    <s v="Second Class"/>
    <s v="BD-11620"/>
    <x v="379"/>
    <x v="0"/>
    <s v="United States"/>
    <x v="20"/>
    <x v="15"/>
    <n v="10035"/>
    <x v="3"/>
    <s v="OFF-BI-10001524"/>
    <x v="1"/>
    <x v="8"/>
    <x v="301"/>
    <x v="2939"/>
    <x v="0"/>
    <x v="2"/>
    <n v="11.748799999999999"/>
  </r>
  <r>
    <n v="5331"/>
    <s v="CA-2016-123120"/>
    <d v="2016-09-04T00:00:00"/>
    <d v="2016-09-08T00:00:00"/>
    <s v="Standard Class"/>
    <s v="CV-12295"/>
    <x v="610"/>
    <x v="0"/>
    <s v="United States"/>
    <x v="20"/>
    <x v="15"/>
    <n v="10011"/>
    <x v="3"/>
    <s v="FUR-FU-10004748"/>
    <x v="0"/>
    <x v="5"/>
    <x v="1252"/>
    <x v="3764"/>
    <x v="7"/>
    <x v="0"/>
    <n v="24.936599999999999"/>
  </r>
  <r>
    <n v="5332"/>
    <s v="CA-2016-123120"/>
    <d v="2016-09-04T00:00:00"/>
    <d v="2016-09-08T00:00:00"/>
    <s v="Standard Class"/>
    <s v="CV-12295"/>
    <x v="610"/>
    <x v="0"/>
    <s v="United States"/>
    <x v="20"/>
    <x v="15"/>
    <n v="10011"/>
    <x v="3"/>
    <s v="OFF-BI-10001460"/>
    <x v="1"/>
    <x v="8"/>
    <x v="58"/>
    <x v="3765"/>
    <x v="2"/>
    <x v="2"/>
    <n v="20.452500000000001"/>
  </r>
  <r>
    <n v="5333"/>
    <s v="CA-2016-123120"/>
    <d v="2016-09-04T00:00:00"/>
    <d v="2016-09-08T00:00:00"/>
    <s v="Standard Class"/>
    <s v="CV-12295"/>
    <x v="610"/>
    <x v="0"/>
    <s v="United States"/>
    <x v="20"/>
    <x v="15"/>
    <n v="10011"/>
    <x v="3"/>
    <s v="OFF-SU-10002503"/>
    <x v="1"/>
    <x v="14"/>
    <x v="675"/>
    <x v="20"/>
    <x v="4"/>
    <x v="0"/>
    <n v="6.5888"/>
  </r>
  <r>
    <n v="5334"/>
    <s v="CA-2014-103331"/>
    <d v="2014-08-26T00:00:00"/>
    <d v="2014-09-01T00:00:00"/>
    <s v="Standard Class"/>
    <s v="KB-16315"/>
    <x v="41"/>
    <x v="0"/>
    <s v="United States"/>
    <x v="46"/>
    <x v="13"/>
    <n v="19711"/>
    <x v="3"/>
    <s v="FUR-FU-10001731"/>
    <x v="0"/>
    <x v="5"/>
    <x v="1556"/>
    <x v="3766"/>
    <x v="4"/>
    <x v="0"/>
    <n v="4.0583999999999998"/>
  </r>
  <r>
    <n v="5335"/>
    <s v="CA-2014-103331"/>
    <d v="2014-08-26T00:00:00"/>
    <d v="2014-09-01T00:00:00"/>
    <s v="Standard Class"/>
    <s v="KB-16315"/>
    <x v="41"/>
    <x v="0"/>
    <s v="United States"/>
    <x v="46"/>
    <x v="13"/>
    <n v="19711"/>
    <x v="3"/>
    <s v="OFF-PA-10002160"/>
    <x v="1"/>
    <x v="10"/>
    <x v="1199"/>
    <x v="1686"/>
    <x v="1"/>
    <x v="0"/>
    <n v="8.4966000000000008"/>
  </r>
  <r>
    <n v="5336"/>
    <s v="CA-2014-103331"/>
    <d v="2014-08-26T00:00:00"/>
    <d v="2014-09-01T00:00:00"/>
    <s v="Standard Class"/>
    <s v="KB-16315"/>
    <x v="41"/>
    <x v="0"/>
    <s v="United States"/>
    <x v="46"/>
    <x v="13"/>
    <n v="19711"/>
    <x v="3"/>
    <s v="OFF-PA-10002659"/>
    <x v="1"/>
    <x v="10"/>
    <x v="931"/>
    <x v="1607"/>
    <x v="7"/>
    <x v="0"/>
    <n v="1.5548"/>
  </r>
  <r>
    <n v="5337"/>
    <s v="CA-2015-169278"/>
    <d v="2015-05-21T00:00:00"/>
    <d v="2015-05-25T00:00:00"/>
    <s v="Standard Class"/>
    <s v="ME-18010"/>
    <x v="545"/>
    <x v="1"/>
    <s v="United States"/>
    <x v="4"/>
    <x v="4"/>
    <n v="98105"/>
    <x v="1"/>
    <s v="OFF-BI-10001636"/>
    <x v="1"/>
    <x v="8"/>
    <x v="674"/>
    <x v="777"/>
    <x v="4"/>
    <x v="2"/>
    <n v="8.7672000000000008"/>
  </r>
  <r>
    <n v="5338"/>
    <s v="CA-2017-111577"/>
    <d v="2017-10-16T00:00:00"/>
    <d v="2017-10-21T00:00:00"/>
    <s v="Standard Class"/>
    <s v="AJ-10780"/>
    <x v="321"/>
    <x v="1"/>
    <s v="United States"/>
    <x v="48"/>
    <x v="16"/>
    <n v="85254"/>
    <x v="1"/>
    <s v="OFF-PA-10000062"/>
    <x v="1"/>
    <x v="10"/>
    <x v="1384"/>
    <x v="3767"/>
    <x v="3"/>
    <x v="2"/>
    <n v="111.5688"/>
  </r>
  <r>
    <n v="5339"/>
    <s v="CA-2015-146486"/>
    <d v="2015-11-09T00:00:00"/>
    <d v="2015-11-14T00:00:00"/>
    <s v="Second Class"/>
    <s v="DV-13465"/>
    <x v="231"/>
    <x v="0"/>
    <s v="United States"/>
    <x v="147"/>
    <x v="15"/>
    <n v="11572"/>
    <x v="3"/>
    <s v="OFF-ST-10002554"/>
    <x v="1"/>
    <x v="4"/>
    <x v="1153"/>
    <x v="1644"/>
    <x v="2"/>
    <x v="0"/>
    <n v="4.891"/>
  </r>
  <r>
    <n v="5340"/>
    <s v="CA-2015-146486"/>
    <d v="2015-11-09T00:00:00"/>
    <d v="2015-11-14T00:00:00"/>
    <s v="Second Class"/>
    <s v="DV-13465"/>
    <x v="231"/>
    <x v="0"/>
    <s v="United States"/>
    <x v="147"/>
    <x v="15"/>
    <n v="11572"/>
    <x v="3"/>
    <s v="OFF-EN-10001509"/>
    <x v="1"/>
    <x v="12"/>
    <x v="29"/>
    <x v="3768"/>
    <x v="5"/>
    <x v="0"/>
    <n v="5.7527999999999997"/>
  </r>
  <r>
    <n v="5341"/>
    <s v="CA-2015-146486"/>
    <d v="2015-11-09T00:00:00"/>
    <d v="2015-11-14T00:00:00"/>
    <s v="Second Class"/>
    <s v="DV-13465"/>
    <x v="231"/>
    <x v="0"/>
    <s v="United States"/>
    <x v="147"/>
    <x v="15"/>
    <n v="11572"/>
    <x v="3"/>
    <s v="TEC-AC-10002018"/>
    <x v="2"/>
    <x v="11"/>
    <x v="1683"/>
    <x v="62"/>
    <x v="0"/>
    <x v="0"/>
    <n v="6.0114000000000001"/>
  </r>
  <r>
    <n v="5342"/>
    <s v="CA-2015-146486"/>
    <d v="2015-11-09T00:00:00"/>
    <d v="2015-11-14T00:00:00"/>
    <s v="Second Class"/>
    <s v="DV-13465"/>
    <x v="231"/>
    <x v="0"/>
    <s v="United States"/>
    <x v="147"/>
    <x v="15"/>
    <n v="11572"/>
    <x v="3"/>
    <s v="TEC-AC-10002637"/>
    <x v="2"/>
    <x v="11"/>
    <x v="1317"/>
    <x v="3769"/>
    <x v="2"/>
    <x v="0"/>
    <n v="53.997"/>
  </r>
  <r>
    <n v="5343"/>
    <s v="US-2014-168501"/>
    <d v="2014-11-21T00:00:00"/>
    <d v="2014-11-27T00:00:00"/>
    <s v="Standard Class"/>
    <s v="JK-15325"/>
    <x v="759"/>
    <x v="1"/>
    <s v="United States"/>
    <x v="61"/>
    <x v="5"/>
    <n v="75220"/>
    <x v="2"/>
    <s v="OFF-EN-10001509"/>
    <x v="1"/>
    <x v="12"/>
    <x v="29"/>
    <x v="3770"/>
    <x v="7"/>
    <x v="2"/>
    <n v="0.55079999999999996"/>
  </r>
  <r>
    <n v="5344"/>
    <s v="US-2014-168501"/>
    <d v="2014-11-21T00:00:00"/>
    <d v="2014-11-27T00:00:00"/>
    <s v="Standard Class"/>
    <s v="JK-15325"/>
    <x v="759"/>
    <x v="1"/>
    <s v="United States"/>
    <x v="61"/>
    <x v="5"/>
    <n v="75220"/>
    <x v="2"/>
    <s v="TEC-PH-10004922"/>
    <x v="2"/>
    <x v="7"/>
    <x v="1076"/>
    <x v="3771"/>
    <x v="2"/>
    <x v="2"/>
    <n v="16.747499999999999"/>
  </r>
  <r>
    <n v="5345"/>
    <s v="CA-2015-112053"/>
    <d v="2015-10-11T00:00:00"/>
    <d v="2015-10-13T00:00:00"/>
    <s v="Second Class"/>
    <s v="SH-20395"/>
    <x v="129"/>
    <x v="0"/>
    <s v="United States"/>
    <x v="30"/>
    <x v="15"/>
    <n v="14609"/>
    <x v="3"/>
    <s v="TEC-AC-10002550"/>
    <x v="2"/>
    <x v="11"/>
    <x v="1548"/>
    <x v="3772"/>
    <x v="7"/>
    <x v="0"/>
    <n v="2.2364999999999999"/>
  </r>
  <r>
    <n v="5346"/>
    <s v="CA-2017-108539"/>
    <d v="2017-03-21T00:00:00"/>
    <d v="2017-03-23T00:00:00"/>
    <s v="Second Class"/>
    <s v="SC-20725"/>
    <x v="56"/>
    <x v="0"/>
    <s v="United States"/>
    <x v="1"/>
    <x v="1"/>
    <n v="90045"/>
    <x v="1"/>
    <s v="OFF-ST-10003208"/>
    <x v="1"/>
    <x v="4"/>
    <x v="246"/>
    <x v="264"/>
    <x v="4"/>
    <x v="0"/>
    <n v="210.49359999999999"/>
  </r>
  <r>
    <n v="5347"/>
    <s v="CA-2017-108539"/>
    <d v="2017-03-21T00:00:00"/>
    <d v="2017-03-23T00:00:00"/>
    <s v="Second Class"/>
    <s v="SC-20725"/>
    <x v="56"/>
    <x v="0"/>
    <s v="United States"/>
    <x v="1"/>
    <x v="1"/>
    <n v="90045"/>
    <x v="1"/>
    <s v="OFF-BI-10003981"/>
    <x v="1"/>
    <x v="8"/>
    <x v="109"/>
    <x v="2944"/>
    <x v="1"/>
    <x v="2"/>
    <n v="3.9498000000000002"/>
  </r>
  <r>
    <n v="5348"/>
    <s v="CA-2017-108539"/>
    <d v="2017-03-21T00:00:00"/>
    <d v="2017-03-23T00:00:00"/>
    <s v="Second Class"/>
    <s v="SC-20725"/>
    <x v="56"/>
    <x v="0"/>
    <s v="United States"/>
    <x v="1"/>
    <x v="1"/>
    <n v="90045"/>
    <x v="1"/>
    <s v="OFF-BI-10001031"/>
    <x v="1"/>
    <x v="8"/>
    <x v="874"/>
    <x v="1076"/>
    <x v="0"/>
    <x v="2"/>
    <n v="2.8835999999999999"/>
  </r>
  <r>
    <n v="5349"/>
    <s v="CA-2015-149811"/>
    <d v="2015-01-04T00:00:00"/>
    <d v="2015-01-10T00:00:00"/>
    <s v="Standard Class"/>
    <s v="CS-12250"/>
    <x v="294"/>
    <x v="1"/>
    <s v="United States"/>
    <x v="439"/>
    <x v="11"/>
    <n v="55125"/>
    <x v="2"/>
    <s v="OFF-BI-10003676"/>
    <x v="1"/>
    <x v="8"/>
    <x v="824"/>
    <x v="3773"/>
    <x v="1"/>
    <x v="0"/>
    <n v="15.523199999999999"/>
  </r>
  <r>
    <n v="5350"/>
    <s v="CA-2015-149811"/>
    <d v="2015-01-04T00:00:00"/>
    <d v="2015-01-10T00:00:00"/>
    <s v="Standard Class"/>
    <s v="CS-12250"/>
    <x v="294"/>
    <x v="1"/>
    <s v="United States"/>
    <x v="439"/>
    <x v="11"/>
    <n v="55125"/>
    <x v="2"/>
    <s v="OFF-PA-10004082"/>
    <x v="1"/>
    <x v="10"/>
    <x v="227"/>
    <x v="1749"/>
    <x v="2"/>
    <x v="0"/>
    <n v="19.95"/>
  </r>
  <r>
    <n v="5351"/>
    <s v="US-2017-103814"/>
    <d v="2017-12-09T00:00:00"/>
    <d v="2017-12-16T00:00:00"/>
    <s v="Standard Class"/>
    <s v="LH-16900"/>
    <x v="23"/>
    <x v="0"/>
    <s v="United States"/>
    <x v="111"/>
    <x v="10"/>
    <n v="60068"/>
    <x v="2"/>
    <s v="OFF-PA-10001019"/>
    <x v="1"/>
    <x v="10"/>
    <x v="681"/>
    <x v="3774"/>
    <x v="6"/>
    <x v="2"/>
    <n v="48.551400000000001"/>
  </r>
  <r>
    <n v="5352"/>
    <s v="CA-2016-123932"/>
    <d v="2016-09-06T00:00:00"/>
    <d v="2016-09-12T00:00:00"/>
    <s v="Standard Class"/>
    <s v="YC-21895"/>
    <x v="289"/>
    <x v="1"/>
    <s v="United States"/>
    <x v="61"/>
    <x v="5"/>
    <n v="75217"/>
    <x v="2"/>
    <s v="OFF-PA-10004665"/>
    <x v="1"/>
    <x v="10"/>
    <x v="1389"/>
    <x v="1433"/>
    <x v="4"/>
    <x v="2"/>
    <n v="15.196"/>
  </r>
  <r>
    <n v="5353"/>
    <s v="CA-2016-123932"/>
    <d v="2016-09-06T00:00:00"/>
    <d v="2016-09-12T00:00:00"/>
    <s v="Standard Class"/>
    <s v="YC-21895"/>
    <x v="289"/>
    <x v="1"/>
    <s v="United States"/>
    <x v="61"/>
    <x v="5"/>
    <n v="75217"/>
    <x v="2"/>
    <s v="TEC-PH-10002447"/>
    <x v="2"/>
    <x v="7"/>
    <x v="53"/>
    <x v="3775"/>
    <x v="0"/>
    <x v="2"/>
    <n v="37.078200000000002"/>
  </r>
  <r>
    <n v="5354"/>
    <s v="US-2016-101616"/>
    <d v="2016-09-03T00:00:00"/>
    <d v="2016-09-06T00:00:00"/>
    <s v="First Class"/>
    <s v="CY-12745"/>
    <x v="388"/>
    <x v="1"/>
    <s v="United States"/>
    <x v="53"/>
    <x v="28"/>
    <n v="71203"/>
    <x v="0"/>
    <s v="OFF-BI-10000014"/>
    <x v="1"/>
    <x v="8"/>
    <x v="634"/>
    <x v="3776"/>
    <x v="8"/>
    <x v="0"/>
    <n v="41.021599999999999"/>
  </r>
  <r>
    <n v="5355"/>
    <s v="CA-2014-113768"/>
    <d v="2014-05-13T00:00:00"/>
    <d v="2014-05-19T00:00:00"/>
    <s v="Standard Class"/>
    <s v="AH-10030"/>
    <x v="692"/>
    <x v="1"/>
    <s v="United States"/>
    <x v="1"/>
    <x v="1"/>
    <n v="90004"/>
    <x v="1"/>
    <s v="FUR-CH-10002439"/>
    <x v="0"/>
    <x v="1"/>
    <x v="1325"/>
    <x v="3777"/>
    <x v="5"/>
    <x v="2"/>
    <n v="20.959199999999999"/>
  </r>
  <r>
    <n v="5356"/>
    <s v="CA-2014-113768"/>
    <d v="2014-05-13T00:00:00"/>
    <d v="2014-05-19T00:00:00"/>
    <s v="Standard Class"/>
    <s v="AH-10030"/>
    <x v="692"/>
    <x v="1"/>
    <s v="United States"/>
    <x v="1"/>
    <x v="1"/>
    <n v="90004"/>
    <x v="1"/>
    <s v="OFF-PA-10003063"/>
    <x v="1"/>
    <x v="10"/>
    <x v="1720"/>
    <x v="3778"/>
    <x v="0"/>
    <x v="0"/>
    <n v="3.84"/>
  </r>
  <r>
    <n v="5357"/>
    <s v="CA-2016-138037"/>
    <d v="2016-09-29T00:00:00"/>
    <d v="2016-10-03T00:00:00"/>
    <s v="Standard Class"/>
    <s v="AR-10540"/>
    <x v="481"/>
    <x v="0"/>
    <s v="United States"/>
    <x v="8"/>
    <x v="1"/>
    <n v="94109"/>
    <x v="1"/>
    <s v="OFF-BI-10002982"/>
    <x v="1"/>
    <x v="8"/>
    <x v="1267"/>
    <x v="77"/>
    <x v="2"/>
    <x v="2"/>
    <n v="9.5340000000000007"/>
  </r>
  <r>
    <n v="5358"/>
    <s v="CA-2014-150490"/>
    <d v="2014-08-05T00:00:00"/>
    <d v="2014-08-11T00:00:00"/>
    <s v="Standard Class"/>
    <s v="SS-20590"/>
    <x v="196"/>
    <x v="0"/>
    <s v="United States"/>
    <x v="8"/>
    <x v="1"/>
    <n v="94122"/>
    <x v="1"/>
    <s v="TEC-AC-10004510"/>
    <x v="2"/>
    <x v="11"/>
    <x v="953"/>
    <x v="3779"/>
    <x v="7"/>
    <x v="0"/>
    <n v="1.6359999999999999"/>
  </r>
  <r>
    <n v="5359"/>
    <s v="CA-2014-150490"/>
    <d v="2014-08-05T00:00:00"/>
    <d v="2014-08-11T00:00:00"/>
    <s v="Standard Class"/>
    <s v="SS-20590"/>
    <x v="196"/>
    <x v="0"/>
    <s v="United States"/>
    <x v="8"/>
    <x v="1"/>
    <n v="94122"/>
    <x v="1"/>
    <s v="OFF-ST-10000321"/>
    <x v="1"/>
    <x v="4"/>
    <x v="1543"/>
    <x v="3780"/>
    <x v="0"/>
    <x v="0"/>
    <n v="0.63119999999999998"/>
  </r>
  <r>
    <n v="5360"/>
    <s v="CA-2014-150490"/>
    <d v="2014-08-05T00:00:00"/>
    <d v="2014-08-11T00:00:00"/>
    <s v="Standard Class"/>
    <s v="SS-20590"/>
    <x v="196"/>
    <x v="0"/>
    <s v="United States"/>
    <x v="8"/>
    <x v="1"/>
    <n v="94122"/>
    <x v="1"/>
    <s v="OFF-AR-10004602"/>
    <x v="1"/>
    <x v="6"/>
    <x v="1226"/>
    <x v="44"/>
    <x v="0"/>
    <x v="0"/>
    <n v="12.8744"/>
  </r>
  <r>
    <n v="5361"/>
    <s v="US-2017-126060"/>
    <d v="2017-04-14T00:00:00"/>
    <d v="2017-04-18T00:00:00"/>
    <s v="Standard Class"/>
    <s v="DW-13585"/>
    <x v="61"/>
    <x v="1"/>
    <s v="United States"/>
    <x v="115"/>
    <x v="3"/>
    <n v="28314"/>
    <x v="0"/>
    <s v="FUR-BO-10003433"/>
    <x v="0"/>
    <x v="0"/>
    <x v="920"/>
    <x v="654"/>
    <x v="8"/>
    <x v="2"/>
    <n v="-32.219200000000001"/>
  </r>
  <r>
    <n v="5362"/>
    <s v="CA-2017-100951"/>
    <d v="2017-06-09T00:00:00"/>
    <d v="2017-06-10T00:00:00"/>
    <s v="First Class"/>
    <s v="NC-18625"/>
    <x v="544"/>
    <x v="1"/>
    <s v="United States"/>
    <x v="61"/>
    <x v="5"/>
    <n v="75217"/>
    <x v="2"/>
    <s v="OFF-ST-10001496"/>
    <x v="1"/>
    <x v="4"/>
    <x v="733"/>
    <x v="3619"/>
    <x v="2"/>
    <x v="2"/>
    <n v="54.057000000000002"/>
  </r>
  <r>
    <n v="5363"/>
    <s v="CA-2016-122017"/>
    <d v="2016-12-29T00:00:00"/>
    <d v="2017-01-02T00:00:00"/>
    <s v="Standard Class"/>
    <s v="CD-11920"/>
    <x v="303"/>
    <x v="0"/>
    <s v="United States"/>
    <x v="391"/>
    <x v="41"/>
    <n v="67212"/>
    <x v="2"/>
    <s v="FUR-FU-10000672"/>
    <x v="0"/>
    <x v="5"/>
    <x v="1517"/>
    <x v="2623"/>
    <x v="5"/>
    <x v="0"/>
    <n v="23.990400000000001"/>
  </r>
  <r>
    <n v="5364"/>
    <s v="CA-2016-122017"/>
    <d v="2016-12-29T00:00:00"/>
    <d v="2017-01-02T00:00:00"/>
    <s v="Standard Class"/>
    <s v="CD-11920"/>
    <x v="303"/>
    <x v="0"/>
    <s v="United States"/>
    <x v="391"/>
    <x v="41"/>
    <n v="67212"/>
    <x v="2"/>
    <s v="OFF-AP-10001293"/>
    <x v="1"/>
    <x v="9"/>
    <x v="1346"/>
    <x v="3314"/>
    <x v="0"/>
    <x v="0"/>
    <n v="22.948799999999999"/>
  </r>
  <r>
    <n v="5365"/>
    <s v="CA-2014-123477"/>
    <d v="2014-01-18T00:00:00"/>
    <d v="2014-01-21T00:00:00"/>
    <s v="Second Class"/>
    <s v="DW-13195"/>
    <x v="694"/>
    <x v="1"/>
    <s v="United States"/>
    <x v="24"/>
    <x v="21"/>
    <n v="97477"/>
    <x v="1"/>
    <s v="OFF-AP-10000692"/>
    <x v="1"/>
    <x v="9"/>
    <x v="1250"/>
    <x v="2038"/>
    <x v="4"/>
    <x v="2"/>
    <n v="6.4863999999999997"/>
  </r>
  <r>
    <n v="5366"/>
    <s v="CA-2016-107790"/>
    <d v="2016-11-20T00:00:00"/>
    <d v="2016-11-24T00:00:00"/>
    <s v="Standard Class"/>
    <s v="EH-13990"/>
    <x v="552"/>
    <x v="0"/>
    <s v="United States"/>
    <x v="12"/>
    <x v="5"/>
    <n v="77041"/>
    <x v="2"/>
    <s v="TEC-PH-10004539"/>
    <x v="2"/>
    <x v="7"/>
    <x v="861"/>
    <x v="3781"/>
    <x v="7"/>
    <x v="2"/>
    <n v="13.2293"/>
  </r>
  <r>
    <n v="5367"/>
    <s v="CA-2017-158071"/>
    <d v="2017-06-10T00:00:00"/>
    <d v="2017-06-15T00:00:00"/>
    <s v="Standard Class"/>
    <s v="BD-11320"/>
    <x v="217"/>
    <x v="0"/>
    <s v="United States"/>
    <x v="4"/>
    <x v="4"/>
    <n v="98103"/>
    <x v="1"/>
    <s v="TEC-PH-10002923"/>
    <x v="2"/>
    <x v="7"/>
    <x v="687"/>
    <x v="2495"/>
    <x v="1"/>
    <x v="2"/>
    <n v="7.7679"/>
  </r>
  <r>
    <n v="5368"/>
    <s v="CA-2017-158071"/>
    <d v="2017-06-10T00:00:00"/>
    <d v="2017-06-15T00:00:00"/>
    <s v="Standard Class"/>
    <s v="BD-11320"/>
    <x v="217"/>
    <x v="0"/>
    <s v="United States"/>
    <x v="4"/>
    <x v="4"/>
    <n v="98103"/>
    <x v="1"/>
    <s v="OFF-LA-10004689"/>
    <x v="1"/>
    <x v="2"/>
    <x v="264"/>
    <x v="1049"/>
    <x v="4"/>
    <x v="0"/>
    <n v="5.4332000000000003"/>
  </r>
  <r>
    <n v="5369"/>
    <s v="CA-2017-158071"/>
    <d v="2017-06-10T00:00:00"/>
    <d v="2017-06-15T00:00:00"/>
    <s v="Standard Class"/>
    <s v="BD-11320"/>
    <x v="217"/>
    <x v="0"/>
    <s v="United States"/>
    <x v="4"/>
    <x v="4"/>
    <n v="98103"/>
    <x v="1"/>
    <s v="OFF-ST-10001228"/>
    <x v="1"/>
    <x v="4"/>
    <x v="450"/>
    <x v="3782"/>
    <x v="7"/>
    <x v="0"/>
    <n v="3.895"/>
  </r>
  <r>
    <n v="5370"/>
    <s v="CA-2017-147403"/>
    <d v="2017-09-10T00:00:00"/>
    <d v="2017-09-13T00:00:00"/>
    <s v="First Class"/>
    <s v="KH-16630"/>
    <x v="175"/>
    <x v="1"/>
    <s v="United States"/>
    <x v="59"/>
    <x v="24"/>
    <n v="44312"/>
    <x v="3"/>
    <s v="OFF-PA-10003302"/>
    <x v="1"/>
    <x v="10"/>
    <x v="1721"/>
    <x v="629"/>
    <x v="1"/>
    <x v="2"/>
    <n v="28.706399999999999"/>
  </r>
  <r>
    <n v="5371"/>
    <s v="US-2017-136721"/>
    <d v="2017-04-08T00:00:00"/>
    <d v="2017-04-12T00:00:00"/>
    <s v="Standard Class"/>
    <s v="NH-18610"/>
    <x v="468"/>
    <x v="1"/>
    <s v="United States"/>
    <x v="423"/>
    <x v="12"/>
    <n v="48237"/>
    <x v="2"/>
    <s v="FUR-FU-10004665"/>
    <x v="0"/>
    <x v="5"/>
    <x v="1354"/>
    <x v="2887"/>
    <x v="0"/>
    <x v="0"/>
    <n v="71.229600000000005"/>
  </r>
  <r>
    <n v="5372"/>
    <s v="US-2017-136721"/>
    <d v="2017-04-08T00:00:00"/>
    <d v="2017-04-12T00:00:00"/>
    <s v="Standard Class"/>
    <s v="NH-18610"/>
    <x v="468"/>
    <x v="1"/>
    <s v="United States"/>
    <x v="423"/>
    <x v="12"/>
    <n v="48237"/>
    <x v="2"/>
    <s v="FUR-FU-10004188"/>
    <x v="0"/>
    <x v="5"/>
    <x v="741"/>
    <x v="3783"/>
    <x v="1"/>
    <x v="0"/>
    <n v="79.793999999999997"/>
  </r>
  <r>
    <n v="5373"/>
    <s v="CA-2015-118738"/>
    <d v="2015-10-24T00:00:00"/>
    <d v="2015-10-30T00:00:00"/>
    <s v="Standard Class"/>
    <s v="AG-10495"/>
    <x v="122"/>
    <x v="1"/>
    <s v="United States"/>
    <x v="12"/>
    <x v="5"/>
    <n v="77041"/>
    <x v="2"/>
    <s v="OFF-PA-10003177"/>
    <x v="1"/>
    <x v="10"/>
    <x v="89"/>
    <x v="12"/>
    <x v="1"/>
    <x v="2"/>
    <n v="5.4432"/>
  </r>
  <r>
    <n v="5374"/>
    <s v="CA-2015-118738"/>
    <d v="2015-10-24T00:00:00"/>
    <d v="2015-10-30T00:00:00"/>
    <s v="Standard Class"/>
    <s v="AG-10495"/>
    <x v="122"/>
    <x v="1"/>
    <s v="United States"/>
    <x v="12"/>
    <x v="5"/>
    <n v="77041"/>
    <x v="2"/>
    <s v="FUR-TA-10002607"/>
    <x v="0"/>
    <x v="3"/>
    <x v="224"/>
    <x v="3784"/>
    <x v="3"/>
    <x v="4"/>
    <n v="-69.472200000000001"/>
  </r>
  <r>
    <n v="5375"/>
    <s v="CA-2015-118738"/>
    <d v="2015-10-24T00:00:00"/>
    <d v="2015-10-30T00:00:00"/>
    <s v="Standard Class"/>
    <s v="AG-10495"/>
    <x v="122"/>
    <x v="1"/>
    <s v="United States"/>
    <x v="12"/>
    <x v="5"/>
    <n v="77041"/>
    <x v="2"/>
    <s v="OFF-PA-10001166"/>
    <x v="1"/>
    <x v="10"/>
    <x v="777"/>
    <x v="559"/>
    <x v="0"/>
    <x v="2"/>
    <n v="3.6288"/>
  </r>
  <r>
    <n v="5376"/>
    <s v="CA-2017-134152"/>
    <d v="2017-05-27T00:00:00"/>
    <d v="2017-05-31T00:00:00"/>
    <s v="Standard Class"/>
    <s v="RP-19855"/>
    <x v="532"/>
    <x v="1"/>
    <s v="United States"/>
    <x v="4"/>
    <x v="4"/>
    <n v="98103"/>
    <x v="1"/>
    <s v="TEC-AC-10004510"/>
    <x v="2"/>
    <x v="11"/>
    <x v="953"/>
    <x v="1524"/>
    <x v="5"/>
    <x v="0"/>
    <n v="9.8160000000000007"/>
  </r>
  <r>
    <n v="5377"/>
    <s v="CA-2017-134152"/>
    <d v="2017-05-27T00:00:00"/>
    <d v="2017-05-31T00:00:00"/>
    <s v="Standard Class"/>
    <s v="RP-19855"/>
    <x v="532"/>
    <x v="1"/>
    <s v="United States"/>
    <x v="4"/>
    <x v="4"/>
    <n v="98103"/>
    <x v="1"/>
    <s v="OFF-AR-10004062"/>
    <x v="1"/>
    <x v="6"/>
    <x v="772"/>
    <x v="966"/>
    <x v="1"/>
    <x v="0"/>
    <n v="7.86"/>
  </r>
  <r>
    <n v="5378"/>
    <s v="CA-2014-125542"/>
    <d v="2014-12-05T00:00:00"/>
    <d v="2014-12-07T00:00:00"/>
    <s v="First Class"/>
    <s v="NB-18655"/>
    <x v="240"/>
    <x v="1"/>
    <s v="United States"/>
    <x v="10"/>
    <x v="9"/>
    <n v="19134"/>
    <x v="3"/>
    <s v="OFF-EN-10000056"/>
    <x v="1"/>
    <x v="12"/>
    <x v="633"/>
    <x v="3785"/>
    <x v="3"/>
    <x v="2"/>
    <n v="117.6147"/>
  </r>
  <r>
    <n v="5379"/>
    <s v="CA-2014-125542"/>
    <d v="2014-12-05T00:00:00"/>
    <d v="2014-12-07T00:00:00"/>
    <s v="First Class"/>
    <s v="NB-18655"/>
    <x v="240"/>
    <x v="1"/>
    <s v="United States"/>
    <x v="10"/>
    <x v="9"/>
    <n v="19134"/>
    <x v="3"/>
    <s v="OFF-ST-10001469"/>
    <x v="1"/>
    <x v="4"/>
    <x v="399"/>
    <x v="3786"/>
    <x v="4"/>
    <x v="2"/>
    <n v="-30.2288"/>
  </r>
  <r>
    <n v="5380"/>
    <s v="CA-2016-136021"/>
    <d v="2016-08-14T00:00:00"/>
    <d v="2016-08-18T00:00:00"/>
    <s v="Standard Class"/>
    <s v="JM-15580"/>
    <x v="758"/>
    <x v="0"/>
    <s v="United States"/>
    <x v="1"/>
    <x v="1"/>
    <n v="90045"/>
    <x v="1"/>
    <s v="OFF-PA-10000551"/>
    <x v="1"/>
    <x v="10"/>
    <x v="1246"/>
    <x v="3787"/>
    <x v="1"/>
    <x v="0"/>
    <n v="7.6146000000000003"/>
  </r>
  <r>
    <n v="5381"/>
    <s v="CA-2016-136021"/>
    <d v="2016-08-14T00:00:00"/>
    <d v="2016-08-18T00:00:00"/>
    <s v="Standard Class"/>
    <s v="JM-15580"/>
    <x v="758"/>
    <x v="0"/>
    <s v="United States"/>
    <x v="1"/>
    <x v="1"/>
    <n v="90045"/>
    <x v="1"/>
    <s v="TEC-MA-10000423"/>
    <x v="2"/>
    <x v="15"/>
    <x v="1722"/>
    <x v="3788"/>
    <x v="5"/>
    <x v="2"/>
    <n v="35.623800000000003"/>
  </r>
  <r>
    <n v="5382"/>
    <s v="CA-2016-149195"/>
    <d v="2016-09-05T00:00:00"/>
    <d v="2016-09-07T00:00:00"/>
    <s v="Second Class"/>
    <s v="DM-13525"/>
    <x v="760"/>
    <x v="1"/>
    <s v="United States"/>
    <x v="12"/>
    <x v="5"/>
    <n v="77070"/>
    <x v="2"/>
    <s v="OFF-PA-10001870"/>
    <x v="1"/>
    <x v="10"/>
    <x v="680"/>
    <x v="233"/>
    <x v="2"/>
    <x v="2"/>
    <n v="9.0719999999999992"/>
  </r>
  <r>
    <n v="5383"/>
    <s v="CA-2016-149195"/>
    <d v="2016-09-05T00:00:00"/>
    <d v="2016-09-07T00:00:00"/>
    <s v="Second Class"/>
    <s v="DM-13525"/>
    <x v="760"/>
    <x v="1"/>
    <s v="United States"/>
    <x v="12"/>
    <x v="5"/>
    <n v="77070"/>
    <x v="2"/>
    <s v="OFF-FA-10001843"/>
    <x v="1"/>
    <x v="13"/>
    <x v="128"/>
    <x v="3789"/>
    <x v="8"/>
    <x v="2"/>
    <n v="5.3352000000000004"/>
  </r>
  <r>
    <n v="5384"/>
    <s v="CA-2016-149195"/>
    <d v="2016-09-05T00:00:00"/>
    <d v="2016-09-07T00:00:00"/>
    <s v="Second Class"/>
    <s v="DM-13525"/>
    <x v="760"/>
    <x v="1"/>
    <s v="United States"/>
    <x v="12"/>
    <x v="5"/>
    <n v="77070"/>
    <x v="2"/>
    <s v="OFF-PA-10002036"/>
    <x v="1"/>
    <x v="10"/>
    <x v="329"/>
    <x v="559"/>
    <x v="0"/>
    <x v="2"/>
    <n v="3.7584"/>
  </r>
  <r>
    <n v="5385"/>
    <s v="CA-2017-161410"/>
    <d v="2017-06-26T00:00:00"/>
    <d v="2017-07-03T00:00:00"/>
    <s v="Standard Class"/>
    <s v="CC-12220"/>
    <x v="417"/>
    <x v="0"/>
    <s v="United States"/>
    <x v="10"/>
    <x v="9"/>
    <n v="19143"/>
    <x v="3"/>
    <s v="TEC-PH-10001760"/>
    <x v="2"/>
    <x v="7"/>
    <x v="257"/>
    <x v="3790"/>
    <x v="1"/>
    <x v="10"/>
    <n v="41.79"/>
  </r>
  <r>
    <n v="5386"/>
    <s v="CA-2017-161410"/>
    <d v="2017-06-26T00:00:00"/>
    <d v="2017-07-03T00:00:00"/>
    <s v="Standard Class"/>
    <s v="CC-12220"/>
    <x v="417"/>
    <x v="0"/>
    <s v="United States"/>
    <x v="10"/>
    <x v="9"/>
    <n v="19143"/>
    <x v="3"/>
    <s v="TEC-PH-10000673"/>
    <x v="2"/>
    <x v="7"/>
    <x v="1405"/>
    <x v="3791"/>
    <x v="9"/>
    <x v="10"/>
    <n v="72.788799999999995"/>
  </r>
  <r>
    <n v="5387"/>
    <s v="CA-2017-152786"/>
    <d v="2017-03-12T00:00:00"/>
    <d v="2017-03-17T00:00:00"/>
    <s v="Standard Class"/>
    <s v="GA-14725"/>
    <x v="315"/>
    <x v="0"/>
    <s v="United States"/>
    <x v="440"/>
    <x v="36"/>
    <n v="72756"/>
    <x v="0"/>
    <s v="OFF-BI-10000829"/>
    <x v="1"/>
    <x v="8"/>
    <x v="307"/>
    <x v="3792"/>
    <x v="6"/>
    <x v="0"/>
    <n v="18.5886"/>
  </r>
  <r>
    <n v="5388"/>
    <s v="CA-2017-164707"/>
    <d v="2017-02-18T00:00:00"/>
    <d v="2017-02-21T00:00:00"/>
    <s v="Second Class"/>
    <s v="CV-12805"/>
    <x v="51"/>
    <x v="1"/>
    <s v="United States"/>
    <x v="1"/>
    <x v="1"/>
    <n v="90045"/>
    <x v="1"/>
    <s v="TEC-PH-10001924"/>
    <x v="2"/>
    <x v="7"/>
    <x v="431"/>
    <x v="3793"/>
    <x v="1"/>
    <x v="2"/>
    <n v="10.4985"/>
  </r>
  <r>
    <n v="5389"/>
    <s v="CA-2017-164707"/>
    <d v="2017-02-18T00:00:00"/>
    <d v="2017-02-21T00:00:00"/>
    <s v="Second Class"/>
    <s v="CV-12805"/>
    <x v="51"/>
    <x v="1"/>
    <s v="United States"/>
    <x v="1"/>
    <x v="1"/>
    <n v="90045"/>
    <x v="1"/>
    <s v="TEC-AC-10004864"/>
    <x v="2"/>
    <x v="11"/>
    <x v="1298"/>
    <x v="3794"/>
    <x v="1"/>
    <x v="0"/>
    <n v="47.097900000000003"/>
  </r>
  <r>
    <n v="5390"/>
    <s v="CA-2017-164707"/>
    <d v="2017-02-18T00:00:00"/>
    <d v="2017-02-21T00:00:00"/>
    <s v="Second Class"/>
    <s v="CV-12805"/>
    <x v="51"/>
    <x v="1"/>
    <s v="United States"/>
    <x v="1"/>
    <x v="1"/>
    <n v="90045"/>
    <x v="1"/>
    <s v="OFF-LA-10004345"/>
    <x v="1"/>
    <x v="2"/>
    <x v="522"/>
    <x v="759"/>
    <x v="0"/>
    <x v="0"/>
    <n v="4.8117999999999999"/>
  </r>
  <r>
    <n v="5391"/>
    <s v="CA-2017-163874"/>
    <d v="2017-11-10T00:00:00"/>
    <d v="2017-11-12T00:00:00"/>
    <s v="Second Class"/>
    <s v="NC-18535"/>
    <x v="714"/>
    <x v="1"/>
    <s v="United States"/>
    <x v="4"/>
    <x v="4"/>
    <n v="98105"/>
    <x v="1"/>
    <s v="OFF-BI-10000088"/>
    <x v="1"/>
    <x v="8"/>
    <x v="1034"/>
    <x v="3532"/>
    <x v="1"/>
    <x v="2"/>
    <n v="9.5526"/>
  </r>
  <r>
    <n v="5392"/>
    <s v="US-2014-123183"/>
    <d v="2014-11-19T00:00:00"/>
    <d v="2014-11-25T00:00:00"/>
    <s v="Standard Class"/>
    <s v="GR-14560"/>
    <x v="744"/>
    <x v="1"/>
    <s v="United States"/>
    <x v="40"/>
    <x v="13"/>
    <n v="19805"/>
    <x v="3"/>
    <s v="OFF-LA-10002787"/>
    <x v="1"/>
    <x v="2"/>
    <x v="547"/>
    <x v="3795"/>
    <x v="5"/>
    <x v="0"/>
    <n v="10.8"/>
  </r>
  <r>
    <n v="5393"/>
    <s v="US-2014-123183"/>
    <d v="2014-11-19T00:00:00"/>
    <d v="2014-11-25T00:00:00"/>
    <s v="Standard Class"/>
    <s v="GR-14560"/>
    <x v="744"/>
    <x v="1"/>
    <s v="United States"/>
    <x v="40"/>
    <x v="13"/>
    <n v="19805"/>
    <x v="3"/>
    <s v="OFF-LA-10001569"/>
    <x v="1"/>
    <x v="2"/>
    <x v="639"/>
    <x v="739"/>
    <x v="0"/>
    <x v="0"/>
    <n v="4.5815999999999999"/>
  </r>
  <r>
    <n v="5394"/>
    <s v="US-2014-123183"/>
    <d v="2014-11-19T00:00:00"/>
    <d v="2014-11-25T00:00:00"/>
    <s v="Standard Class"/>
    <s v="GR-14560"/>
    <x v="744"/>
    <x v="1"/>
    <s v="United States"/>
    <x v="40"/>
    <x v="13"/>
    <n v="19805"/>
    <x v="3"/>
    <s v="OFF-BI-10002429"/>
    <x v="1"/>
    <x v="8"/>
    <x v="472"/>
    <x v="3796"/>
    <x v="3"/>
    <x v="0"/>
    <n v="102.2784"/>
  </r>
  <r>
    <n v="5395"/>
    <s v="US-2014-123183"/>
    <d v="2014-11-19T00:00:00"/>
    <d v="2014-11-25T00:00:00"/>
    <s v="Standard Class"/>
    <s v="GR-14560"/>
    <x v="744"/>
    <x v="1"/>
    <s v="United States"/>
    <x v="40"/>
    <x v="13"/>
    <n v="19805"/>
    <x v="3"/>
    <s v="FUR-BO-10000362"/>
    <x v="0"/>
    <x v="0"/>
    <x v="1046"/>
    <x v="3797"/>
    <x v="5"/>
    <x v="0"/>
    <n v="235.95240000000001"/>
  </r>
  <r>
    <n v="5396"/>
    <s v="CA-2014-104829"/>
    <d v="2014-11-18T00:00:00"/>
    <d v="2014-11-21T00:00:00"/>
    <s v="Second Class"/>
    <s v="JG-15805"/>
    <x v="189"/>
    <x v="1"/>
    <s v="United States"/>
    <x v="212"/>
    <x v="7"/>
    <n v="84604"/>
    <x v="1"/>
    <s v="OFF-PA-10003016"/>
    <x v="1"/>
    <x v="10"/>
    <x v="1394"/>
    <x v="223"/>
    <x v="3"/>
    <x v="0"/>
    <n v="9.891"/>
  </r>
  <r>
    <n v="5397"/>
    <s v="US-2016-147340"/>
    <d v="2016-09-24T00:00:00"/>
    <d v="2016-09-24T00:00:00"/>
    <s v="Same Day"/>
    <s v="EB-13750"/>
    <x v="494"/>
    <x v="1"/>
    <s v="United States"/>
    <x v="8"/>
    <x v="1"/>
    <n v="94110"/>
    <x v="1"/>
    <s v="FUR-FU-10002501"/>
    <x v="0"/>
    <x v="5"/>
    <x v="1293"/>
    <x v="1933"/>
    <x v="2"/>
    <x v="0"/>
    <n v="23.384"/>
  </r>
  <r>
    <n v="5398"/>
    <s v="CA-2016-145492"/>
    <d v="2016-11-20T00:00:00"/>
    <d v="2016-11-27T00:00:00"/>
    <s v="Standard Class"/>
    <s v="MC-17605"/>
    <x v="204"/>
    <x v="1"/>
    <s v="United States"/>
    <x v="1"/>
    <x v="1"/>
    <n v="90004"/>
    <x v="1"/>
    <s v="OFF-AP-10003622"/>
    <x v="1"/>
    <x v="9"/>
    <x v="190"/>
    <x v="3798"/>
    <x v="13"/>
    <x v="0"/>
    <n v="11.31"/>
  </r>
  <r>
    <n v="5399"/>
    <s v="CA-2016-163202"/>
    <d v="2016-09-27T00:00:00"/>
    <d v="2016-10-02T00:00:00"/>
    <s v="Standard Class"/>
    <s v="BM-11650"/>
    <x v="312"/>
    <x v="1"/>
    <s v="United States"/>
    <x v="152"/>
    <x v="24"/>
    <n v="43130"/>
    <x v="3"/>
    <s v="OFF-BI-10002764"/>
    <x v="1"/>
    <x v="8"/>
    <x v="507"/>
    <x v="3799"/>
    <x v="1"/>
    <x v="6"/>
    <n v="-2.0348999999999999"/>
  </r>
  <r>
    <n v="5400"/>
    <s v="CA-2016-117681"/>
    <d v="2016-04-09T00:00:00"/>
    <d v="2016-04-14T00:00:00"/>
    <s v="Standard Class"/>
    <s v="HF-14995"/>
    <x v="520"/>
    <x v="0"/>
    <s v="United States"/>
    <x v="1"/>
    <x v="1"/>
    <n v="90004"/>
    <x v="1"/>
    <s v="FUR-BO-10001798"/>
    <x v="0"/>
    <x v="0"/>
    <x v="0"/>
    <x v="3043"/>
    <x v="2"/>
    <x v="11"/>
    <n v="6.5490000000000004"/>
  </r>
  <r>
    <n v="5401"/>
    <s v="CA-2017-132262"/>
    <d v="2017-09-21T00:00:00"/>
    <d v="2017-09-23T00:00:00"/>
    <s v="First Class"/>
    <s v="ML-18265"/>
    <x v="761"/>
    <x v="0"/>
    <s v="United States"/>
    <x v="4"/>
    <x v="4"/>
    <n v="98103"/>
    <x v="1"/>
    <s v="TEC-AC-10000158"/>
    <x v="2"/>
    <x v="11"/>
    <x v="357"/>
    <x v="2215"/>
    <x v="0"/>
    <x v="0"/>
    <n v="15.1158"/>
  </r>
  <r>
    <n v="5402"/>
    <s v="CA-2017-132262"/>
    <d v="2017-09-21T00:00:00"/>
    <d v="2017-09-23T00:00:00"/>
    <s v="First Class"/>
    <s v="ML-18265"/>
    <x v="761"/>
    <x v="0"/>
    <s v="United States"/>
    <x v="4"/>
    <x v="4"/>
    <n v="98103"/>
    <x v="1"/>
    <s v="TEC-AC-10000303"/>
    <x v="2"/>
    <x v="11"/>
    <x v="434"/>
    <x v="3800"/>
    <x v="0"/>
    <x v="0"/>
    <n v="26.3934"/>
  </r>
  <r>
    <n v="5403"/>
    <s v="CA-2017-123043"/>
    <d v="2017-08-24T00:00:00"/>
    <d v="2017-08-29T00:00:00"/>
    <s v="Standard Class"/>
    <s v="AH-10195"/>
    <x v="124"/>
    <x v="1"/>
    <s v="United States"/>
    <x v="20"/>
    <x v="15"/>
    <n v="10024"/>
    <x v="3"/>
    <s v="OFF-BI-10003910"/>
    <x v="1"/>
    <x v="8"/>
    <x v="8"/>
    <x v="1063"/>
    <x v="4"/>
    <x v="2"/>
    <n v="7.71"/>
  </r>
  <r>
    <n v="5404"/>
    <s v="CA-2017-123043"/>
    <d v="2017-08-24T00:00:00"/>
    <d v="2017-08-29T00:00:00"/>
    <s v="Standard Class"/>
    <s v="AH-10195"/>
    <x v="124"/>
    <x v="1"/>
    <s v="United States"/>
    <x v="20"/>
    <x v="15"/>
    <n v="10024"/>
    <x v="3"/>
    <s v="OFF-BI-10000138"/>
    <x v="1"/>
    <x v="8"/>
    <x v="605"/>
    <x v="3735"/>
    <x v="7"/>
    <x v="2"/>
    <n v="1.3104"/>
  </r>
  <r>
    <n v="5405"/>
    <s v="US-2016-143280"/>
    <d v="2016-02-22T00:00:00"/>
    <d v="2016-02-26T00:00:00"/>
    <s v="Standard Class"/>
    <s v="TZ-21580"/>
    <x v="356"/>
    <x v="0"/>
    <s v="United States"/>
    <x v="1"/>
    <x v="1"/>
    <n v="90045"/>
    <x v="1"/>
    <s v="TEC-PH-10002398"/>
    <x v="2"/>
    <x v="7"/>
    <x v="288"/>
    <x v="563"/>
    <x v="2"/>
    <x v="2"/>
    <n v="55.744999999999997"/>
  </r>
  <r>
    <n v="5406"/>
    <s v="US-2016-143280"/>
    <d v="2016-02-22T00:00:00"/>
    <d v="2016-02-26T00:00:00"/>
    <s v="Standard Class"/>
    <s v="TZ-21580"/>
    <x v="356"/>
    <x v="0"/>
    <s v="United States"/>
    <x v="1"/>
    <x v="1"/>
    <n v="90045"/>
    <x v="1"/>
    <s v="TEC-AC-10003399"/>
    <x v="2"/>
    <x v="11"/>
    <x v="1506"/>
    <x v="341"/>
    <x v="7"/>
    <x v="0"/>
    <n v="15.220800000000001"/>
  </r>
  <r>
    <n v="5407"/>
    <s v="US-2016-143280"/>
    <d v="2016-02-22T00:00:00"/>
    <d v="2016-02-26T00:00:00"/>
    <s v="Standard Class"/>
    <s v="TZ-21580"/>
    <x v="356"/>
    <x v="0"/>
    <s v="United States"/>
    <x v="1"/>
    <x v="1"/>
    <n v="90045"/>
    <x v="1"/>
    <s v="OFF-FA-10000992"/>
    <x v="1"/>
    <x v="13"/>
    <x v="1042"/>
    <x v="1381"/>
    <x v="1"/>
    <x v="0"/>
    <n v="5.0054999999999996"/>
  </r>
  <r>
    <n v="5408"/>
    <s v="CA-2017-108854"/>
    <d v="2017-12-08T00:00:00"/>
    <d v="2017-12-14T00:00:00"/>
    <s v="Standard Class"/>
    <s v="DM-13345"/>
    <x v="664"/>
    <x v="1"/>
    <s v="United States"/>
    <x v="8"/>
    <x v="1"/>
    <n v="94109"/>
    <x v="1"/>
    <s v="OFF-PA-10003022"/>
    <x v="1"/>
    <x v="10"/>
    <x v="1723"/>
    <x v="1177"/>
    <x v="4"/>
    <x v="0"/>
    <n v="40.443199999999997"/>
  </r>
  <r>
    <n v="5409"/>
    <s v="CA-2017-108854"/>
    <d v="2017-12-08T00:00:00"/>
    <d v="2017-12-14T00:00:00"/>
    <s v="Standard Class"/>
    <s v="DM-13345"/>
    <x v="664"/>
    <x v="1"/>
    <s v="United States"/>
    <x v="8"/>
    <x v="1"/>
    <n v="94109"/>
    <x v="1"/>
    <s v="OFF-BI-10002854"/>
    <x v="1"/>
    <x v="8"/>
    <x v="904"/>
    <x v="3801"/>
    <x v="7"/>
    <x v="2"/>
    <n v="8.4090000000000007"/>
  </r>
  <r>
    <n v="5410"/>
    <s v="CA-2017-108854"/>
    <d v="2017-12-08T00:00:00"/>
    <d v="2017-12-14T00:00:00"/>
    <s v="Standard Class"/>
    <s v="DM-13345"/>
    <x v="664"/>
    <x v="1"/>
    <s v="United States"/>
    <x v="8"/>
    <x v="1"/>
    <n v="94109"/>
    <x v="1"/>
    <s v="OFF-BI-10001670"/>
    <x v="1"/>
    <x v="8"/>
    <x v="443"/>
    <x v="3377"/>
    <x v="1"/>
    <x v="2"/>
    <n v="33.93"/>
  </r>
  <r>
    <n v="5411"/>
    <s v="CA-2017-108854"/>
    <d v="2017-12-08T00:00:00"/>
    <d v="2017-12-14T00:00:00"/>
    <s v="Standard Class"/>
    <s v="DM-13345"/>
    <x v="664"/>
    <x v="1"/>
    <s v="United States"/>
    <x v="8"/>
    <x v="1"/>
    <n v="94109"/>
    <x v="1"/>
    <s v="OFF-ST-10001837"/>
    <x v="1"/>
    <x v="4"/>
    <x v="1340"/>
    <x v="3802"/>
    <x v="7"/>
    <x v="0"/>
    <n v="11.117599999999999"/>
  </r>
  <r>
    <n v="5412"/>
    <s v="CA-2017-166856"/>
    <d v="2017-09-18T00:00:00"/>
    <d v="2017-09-22T00:00:00"/>
    <s v="Standard Class"/>
    <s v="TS-21505"/>
    <x v="700"/>
    <x v="0"/>
    <s v="United States"/>
    <x v="441"/>
    <x v="27"/>
    <n v="88101"/>
    <x v="1"/>
    <s v="OFF-BI-10002012"/>
    <x v="1"/>
    <x v="8"/>
    <x v="749"/>
    <x v="1942"/>
    <x v="3"/>
    <x v="2"/>
    <n v="3.528"/>
  </r>
  <r>
    <n v="5413"/>
    <s v="CA-2017-166856"/>
    <d v="2017-09-18T00:00:00"/>
    <d v="2017-09-22T00:00:00"/>
    <s v="Standard Class"/>
    <s v="TS-21505"/>
    <x v="700"/>
    <x v="0"/>
    <s v="United States"/>
    <x v="441"/>
    <x v="27"/>
    <n v="88101"/>
    <x v="1"/>
    <s v="TEC-AC-10004992"/>
    <x v="2"/>
    <x v="11"/>
    <x v="1724"/>
    <x v="3803"/>
    <x v="1"/>
    <x v="0"/>
    <n v="8.1072000000000006"/>
  </r>
  <r>
    <n v="5414"/>
    <s v="CA-2016-153157"/>
    <d v="2016-09-11T00:00:00"/>
    <d v="2016-09-14T00:00:00"/>
    <s v="First Class"/>
    <s v="TB-21625"/>
    <x v="577"/>
    <x v="0"/>
    <s v="United States"/>
    <x v="391"/>
    <x v="41"/>
    <n v="67212"/>
    <x v="2"/>
    <s v="TEC-PH-10003171"/>
    <x v="2"/>
    <x v="7"/>
    <x v="1504"/>
    <x v="3804"/>
    <x v="2"/>
    <x v="0"/>
    <n v="62.93"/>
  </r>
  <r>
    <n v="5415"/>
    <s v="US-2017-125647"/>
    <d v="2017-09-23T00:00:00"/>
    <d v="2017-09-28T00:00:00"/>
    <s v="Standard Class"/>
    <s v="LC-16870"/>
    <x v="48"/>
    <x v="0"/>
    <s v="United States"/>
    <x v="22"/>
    <x v="10"/>
    <n v="60653"/>
    <x v="2"/>
    <s v="OFF-AP-10000390"/>
    <x v="1"/>
    <x v="9"/>
    <x v="1700"/>
    <x v="3805"/>
    <x v="5"/>
    <x v="3"/>
    <n v="-197.5752"/>
  </r>
  <r>
    <n v="5416"/>
    <s v="US-2017-125647"/>
    <d v="2017-09-23T00:00:00"/>
    <d v="2017-09-28T00:00:00"/>
    <s v="Standard Class"/>
    <s v="LC-16870"/>
    <x v="48"/>
    <x v="0"/>
    <s v="United States"/>
    <x v="22"/>
    <x v="10"/>
    <n v="60653"/>
    <x v="2"/>
    <s v="OFF-PA-10004888"/>
    <x v="1"/>
    <x v="10"/>
    <x v="968"/>
    <x v="557"/>
    <x v="4"/>
    <x v="2"/>
    <n v="7.2576000000000001"/>
  </r>
  <r>
    <n v="5417"/>
    <s v="US-2017-125647"/>
    <d v="2017-09-23T00:00:00"/>
    <d v="2017-09-28T00:00:00"/>
    <s v="Standard Class"/>
    <s v="LC-16870"/>
    <x v="48"/>
    <x v="0"/>
    <s v="United States"/>
    <x v="22"/>
    <x v="10"/>
    <n v="60653"/>
    <x v="2"/>
    <s v="TEC-PH-10004188"/>
    <x v="2"/>
    <x v="7"/>
    <x v="770"/>
    <x v="3806"/>
    <x v="0"/>
    <x v="2"/>
    <n v="-8.9963999999999995"/>
  </r>
  <r>
    <n v="5418"/>
    <s v="CA-2014-132542"/>
    <d v="2014-10-06T00:00:00"/>
    <d v="2014-10-08T00:00:00"/>
    <s v="Second Class"/>
    <s v="AM-10360"/>
    <x v="87"/>
    <x v="1"/>
    <s v="United States"/>
    <x v="155"/>
    <x v="8"/>
    <n v="68104"/>
    <x v="2"/>
    <s v="OFF-BI-10004099"/>
    <x v="1"/>
    <x v="8"/>
    <x v="1725"/>
    <x v="2544"/>
    <x v="0"/>
    <x v="0"/>
    <n v="7.68"/>
  </r>
  <r>
    <n v="5419"/>
    <s v="CA-2015-110877"/>
    <d v="2015-10-23T00:00:00"/>
    <d v="2015-10-26T00:00:00"/>
    <s v="First Class"/>
    <s v="JE-15715"/>
    <x v="555"/>
    <x v="0"/>
    <s v="United States"/>
    <x v="12"/>
    <x v="5"/>
    <n v="77041"/>
    <x v="2"/>
    <s v="OFF-PA-10004621"/>
    <x v="1"/>
    <x v="10"/>
    <x v="745"/>
    <x v="1566"/>
    <x v="3"/>
    <x v="2"/>
    <n v="12.700799999999999"/>
  </r>
  <r>
    <n v="5420"/>
    <s v="CA-2015-110877"/>
    <d v="2015-10-23T00:00:00"/>
    <d v="2015-10-26T00:00:00"/>
    <s v="First Class"/>
    <s v="JE-15715"/>
    <x v="555"/>
    <x v="0"/>
    <s v="United States"/>
    <x v="12"/>
    <x v="5"/>
    <n v="77041"/>
    <x v="2"/>
    <s v="TEC-PH-10002103"/>
    <x v="2"/>
    <x v="7"/>
    <x v="539"/>
    <x v="3807"/>
    <x v="0"/>
    <x v="2"/>
    <n v="15.038399999999999"/>
  </r>
  <r>
    <n v="5421"/>
    <s v="US-2016-151827"/>
    <d v="2016-03-31T00:00:00"/>
    <d v="2016-04-02T00:00:00"/>
    <s v="Second Class"/>
    <s v="CS-11950"/>
    <x v="229"/>
    <x v="0"/>
    <s v="United States"/>
    <x v="10"/>
    <x v="9"/>
    <n v="19134"/>
    <x v="3"/>
    <s v="TEC-PH-10002789"/>
    <x v="2"/>
    <x v="7"/>
    <x v="1586"/>
    <x v="798"/>
    <x v="1"/>
    <x v="10"/>
    <n v="-60.836100000000002"/>
  </r>
  <r>
    <n v="5422"/>
    <s v="US-2016-151827"/>
    <d v="2016-03-31T00:00:00"/>
    <d v="2016-04-02T00:00:00"/>
    <s v="Second Class"/>
    <s v="CS-11950"/>
    <x v="229"/>
    <x v="0"/>
    <s v="United States"/>
    <x v="10"/>
    <x v="9"/>
    <n v="19134"/>
    <x v="3"/>
    <s v="TEC-AC-10003289"/>
    <x v="2"/>
    <x v="11"/>
    <x v="1218"/>
    <x v="236"/>
    <x v="0"/>
    <x v="2"/>
    <n v="1.1994"/>
  </r>
  <r>
    <n v="5423"/>
    <s v="US-2016-163258"/>
    <d v="2016-12-29T00:00:00"/>
    <d v="2017-01-02T00:00:00"/>
    <s v="Standard Class"/>
    <s v="PF-19225"/>
    <x v="418"/>
    <x v="0"/>
    <s v="United States"/>
    <x v="1"/>
    <x v="1"/>
    <n v="90045"/>
    <x v="1"/>
    <s v="OFF-BI-10000138"/>
    <x v="1"/>
    <x v="8"/>
    <x v="605"/>
    <x v="1494"/>
    <x v="1"/>
    <x v="2"/>
    <n v="3.9312"/>
  </r>
  <r>
    <n v="5424"/>
    <s v="CA-2017-103009"/>
    <d v="2017-11-03T00:00:00"/>
    <d v="2017-11-05T00:00:00"/>
    <s v="Second Class"/>
    <s v="PJ-18835"/>
    <x v="601"/>
    <x v="1"/>
    <s v="United States"/>
    <x v="102"/>
    <x v="0"/>
    <n v="40475"/>
    <x v="0"/>
    <s v="OFF-PA-10001215"/>
    <x v="1"/>
    <x v="10"/>
    <x v="1726"/>
    <x v="1579"/>
    <x v="2"/>
    <x v="0"/>
    <n v="11.88"/>
  </r>
  <r>
    <n v="5425"/>
    <s v="US-2017-120649"/>
    <d v="2017-01-20T00:00:00"/>
    <d v="2017-01-26T00:00:00"/>
    <s v="Standard Class"/>
    <s v="JF-15490"/>
    <x v="223"/>
    <x v="0"/>
    <s v="United States"/>
    <x v="416"/>
    <x v="29"/>
    <n v="6708"/>
    <x v="3"/>
    <s v="OFF-AR-10001545"/>
    <x v="1"/>
    <x v="6"/>
    <x v="820"/>
    <x v="2799"/>
    <x v="0"/>
    <x v="0"/>
    <n v="1.0207999999999999"/>
  </r>
  <r>
    <n v="5426"/>
    <s v="CA-2016-153598"/>
    <d v="2016-12-03T00:00:00"/>
    <d v="2016-12-06T00:00:00"/>
    <s v="First Class"/>
    <s v="NM-18520"/>
    <x v="392"/>
    <x v="0"/>
    <s v="United States"/>
    <x v="1"/>
    <x v="1"/>
    <n v="90045"/>
    <x v="1"/>
    <s v="TEC-AC-10003870"/>
    <x v="2"/>
    <x v="11"/>
    <x v="1727"/>
    <x v="3808"/>
    <x v="2"/>
    <x v="0"/>
    <n v="659.98"/>
  </r>
  <r>
    <n v="5427"/>
    <s v="CA-2016-153598"/>
    <d v="2016-12-03T00:00:00"/>
    <d v="2016-12-06T00:00:00"/>
    <s v="First Class"/>
    <s v="NM-18520"/>
    <x v="392"/>
    <x v="0"/>
    <s v="United States"/>
    <x v="1"/>
    <x v="1"/>
    <n v="90045"/>
    <x v="1"/>
    <s v="FUR-FU-10001085"/>
    <x v="0"/>
    <x v="5"/>
    <x v="1599"/>
    <x v="3809"/>
    <x v="5"/>
    <x v="0"/>
    <n v="51.473999999999997"/>
  </r>
  <r>
    <n v="5428"/>
    <s v="US-2016-108497"/>
    <d v="2016-06-14T00:00:00"/>
    <d v="2016-06-14T00:00:00"/>
    <s v="Same Day"/>
    <s v="MH-17290"/>
    <x v="762"/>
    <x v="2"/>
    <s v="United States"/>
    <x v="1"/>
    <x v="1"/>
    <n v="90036"/>
    <x v="1"/>
    <s v="FUR-BO-10004218"/>
    <x v="0"/>
    <x v="0"/>
    <x v="1593"/>
    <x v="3810"/>
    <x v="2"/>
    <x v="11"/>
    <n v="35.244999999999997"/>
  </r>
  <r>
    <n v="5429"/>
    <s v="CA-2016-113096"/>
    <d v="2016-09-02T00:00:00"/>
    <d v="2016-09-04T00:00:00"/>
    <s v="First Class"/>
    <s v="SZ-20035"/>
    <x v="449"/>
    <x v="2"/>
    <s v="United States"/>
    <x v="8"/>
    <x v="1"/>
    <n v="94122"/>
    <x v="1"/>
    <s v="OFF-ST-10003455"/>
    <x v="1"/>
    <x v="4"/>
    <x v="171"/>
    <x v="2028"/>
    <x v="1"/>
    <x v="0"/>
    <n v="12.097799999999999"/>
  </r>
  <r>
    <n v="5430"/>
    <s v="CA-2014-136861"/>
    <d v="2014-09-05T00:00:00"/>
    <d v="2014-09-07T00:00:00"/>
    <s v="First Class"/>
    <s v="PR-18880"/>
    <x v="701"/>
    <x v="0"/>
    <s v="United States"/>
    <x v="84"/>
    <x v="2"/>
    <n v="33710"/>
    <x v="0"/>
    <s v="FUR-FU-10001967"/>
    <x v="0"/>
    <x v="5"/>
    <x v="296"/>
    <x v="236"/>
    <x v="0"/>
    <x v="2"/>
    <n v="1.9990000000000001"/>
  </r>
  <r>
    <n v="5431"/>
    <s v="CA-2017-117422"/>
    <d v="2017-10-21T00:00:00"/>
    <d v="2017-10-25T00:00:00"/>
    <s v="Standard Class"/>
    <s v="FC-14245"/>
    <x v="763"/>
    <x v="2"/>
    <s v="United States"/>
    <x v="80"/>
    <x v="24"/>
    <n v="44107"/>
    <x v="3"/>
    <s v="OFF-AP-10000938"/>
    <x v="1"/>
    <x v="9"/>
    <x v="1712"/>
    <x v="224"/>
    <x v="0"/>
    <x v="2"/>
    <n v="16.1568"/>
  </r>
  <r>
    <n v="5432"/>
    <s v="CA-2017-117422"/>
    <d v="2017-10-21T00:00:00"/>
    <d v="2017-10-25T00:00:00"/>
    <s v="Standard Class"/>
    <s v="FC-14245"/>
    <x v="763"/>
    <x v="2"/>
    <s v="United States"/>
    <x v="80"/>
    <x v="24"/>
    <n v="44107"/>
    <x v="3"/>
    <s v="OFF-PA-10002195"/>
    <x v="1"/>
    <x v="10"/>
    <x v="726"/>
    <x v="3811"/>
    <x v="7"/>
    <x v="2"/>
    <n v="1.3715999999999999"/>
  </r>
  <r>
    <n v="5433"/>
    <s v="CA-2017-117422"/>
    <d v="2017-10-21T00:00:00"/>
    <d v="2017-10-25T00:00:00"/>
    <s v="Standard Class"/>
    <s v="FC-14245"/>
    <x v="763"/>
    <x v="2"/>
    <s v="United States"/>
    <x v="80"/>
    <x v="24"/>
    <n v="44107"/>
    <x v="3"/>
    <s v="OFF-BI-10002799"/>
    <x v="1"/>
    <x v="8"/>
    <x v="1459"/>
    <x v="3812"/>
    <x v="4"/>
    <x v="6"/>
    <n v="-4.9728000000000003"/>
  </r>
  <r>
    <n v="5434"/>
    <s v="CA-2017-129707"/>
    <d v="2017-04-25T00:00:00"/>
    <d v="2017-04-29T00:00:00"/>
    <s v="Standard Class"/>
    <s v="LH-16750"/>
    <x v="405"/>
    <x v="0"/>
    <s v="United States"/>
    <x v="432"/>
    <x v="16"/>
    <n v="85224"/>
    <x v="1"/>
    <s v="OFF-AR-10000246"/>
    <x v="1"/>
    <x v="6"/>
    <x v="21"/>
    <x v="3813"/>
    <x v="4"/>
    <x v="2"/>
    <n v="0.66720000000000002"/>
  </r>
  <r>
    <n v="5435"/>
    <s v="CA-2015-160171"/>
    <d v="2015-10-19T00:00:00"/>
    <d v="2015-10-24T00:00:00"/>
    <s v="Standard Class"/>
    <s v="RM-19675"/>
    <x v="84"/>
    <x v="2"/>
    <s v="United States"/>
    <x v="1"/>
    <x v="1"/>
    <n v="90008"/>
    <x v="1"/>
    <s v="OFF-AP-10000275"/>
    <x v="1"/>
    <x v="9"/>
    <x v="1728"/>
    <x v="3814"/>
    <x v="2"/>
    <x v="0"/>
    <n v="459.39600000000002"/>
  </r>
  <r>
    <n v="5436"/>
    <s v="CA-2015-160171"/>
    <d v="2015-10-19T00:00:00"/>
    <d v="2015-10-24T00:00:00"/>
    <s v="Standard Class"/>
    <s v="RM-19675"/>
    <x v="84"/>
    <x v="2"/>
    <s v="United States"/>
    <x v="1"/>
    <x v="1"/>
    <n v="90008"/>
    <x v="1"/>
    <s v="TEC-AC-10000892"/>
    <x v="2"/>
    <x v="11"/>
    <x v="293"/>
    <x v="3815"/>
    <x v="1"/>
    <x v="0"/>
    <n v="97.2"/>
  </r>
  <r>
    <n v="5437"/>
    <s v="CA-2014-103317"/>
    <d v="2014-07-05T00:00:00"/>
    <d v="2014-07-08T00:00:00"/>
    <s v="First Class"/>
    <s v="DM-13525"/>
    <x v="760"/>
    <x v="1"/>
    <s v="United States"/>
    <x v="144"/>
    <x v="2"/>
    <n v="32137"/>
    <x v="0"/>
    <s v="FUR-FU-10001591"/>
    <x v="0"/>
    <x v="5"/>
    <x v="1110"/>
    <x v="3816"/>
    <x v="0"/>
    <x v="2"/>
    <n v="5.3680000000000003"/>
  </r>
  <r>
    <n v="5438"/>
    <s v="CA-2014-103317"/>
    <d v="2014-07-05T00:00:00"/>
    <d v="2014-07-08T00:00:00"/>
    <s v="First Class"/>
    <s v="DM-13525"/>
    <x v="760"/>
    <x v="1"/>
    <s v="United States"/>
    <x v="144"/>
    <x v="2"/>
    <n v="32137"/>
    <x v="0"/>
    <s v="OFF-BI-10001787"/>
    <x v="1"/>
    <x v="8"/>
    <x v="1491"/>
    <x v="3817"/>
    <x v="2"/>
    <x v="6"/>
    <n v="-6.867"/>
  </r>
  <r>
    <n v="5439"/>
    <s v="CA-2014-103317"/>
    <d v="2014-07-05T00:00:00"/>
    <d v="2014-07-08T00:00:00"/>
    <s v="First Class"/>
    <s v="DM-13525"/>
    <x v="760"/>
    <x v="1"/>
    <s v="United States"/>
    <x v="144"/>
    <x v="2"/>
    <n v="32137"/>
    <x v="0"/>
    <s v="FUR-FU-10003192"/>
    <x v="0"/>
    <x v="5"/>
    <x v="1729"/>
    <x v="3818"/>
    <x v="1"/>
    <x v="2"/>
    <n v="15.991199999999999"/>
  </r>
  <r>
    <n v="5440"/>
    <s v="CA-2016-167115"/>
    <d v="2016-04-04T00:00:00"/>
    <d v="2016-04-09T00:00:00"/>
    <s v="Standard Class"/>
    <s v="EH-14185"/>
    <x v="699"/>
    <x v="0"/>
    <s v="United States"/>
    <x v="20"/>
    <x v="15"/>
    <n v="10035"/>
    <x v="3"/>
    <s v="OFF-BI-10004600"/>
    <x v="1"/>
    <x v="8"/>
    <x v="1486"/>
    <x v="3819"/>
    <x v="0"/>
    <x v="2"/>
    <n v="183.995"/>
  </r>
  <r>
    <n v="5441"/>
    <s v="US-2017-153633"/>
    <d v="2017-11-13T00:00:00"/>
    <d v="2017-11-18T00:00:00"/>
    <s v="Second Class"/>
    <s v="TC-21295"/>
    <x v="646"/>
    <x v="0"/>
    <s v="United States"/>
    <x v="442"/>
    <x v="2"/>
    <n v="33458"/>
    <x v="0"/>
    <s v="OFF-AR-10002335"/>
    <x v="1"/>
    <x v="6"/>
    <x v="679"/>
    <x v="3820"/>
    <x v="7"/>
    <x v="2"/>
    <n v="0.15479999999999999"/>
  </r>
  <r>
    <n v="5442"/>
    <s v="CA-2017-155929"/>
    <d v="2017-09-09T00:00:00"/>
    <d v="2017-09-13T00:00:00"/>
    <s v="Standard Class"/>
    <s v="AI-10855"/>
    <x v="482"/>
    <x v="0"/>
    <s v="United States"/>
    <x v="220"/>
    <x v="16"/>
    <n v="85301"/>
    <x v="1"/>
    <s v="OFF-PA-10000859"/>
    <x v="1"/>
    <x v="10"/>
    <x v="1730"/>
    <x v="2850"/>
    <x v="0"/>
    <x v="2"/>
    <n v="2.3879999999999999"/>
  </r>
  <r>
    <n v="5443"/>
    <s v="CA-2015-148712"/>
    <d v="2015-04-17T00:00:00"/>
    <d v="2015-04-23T00:00:00"/>
    <s v="Standard Class"/>
    <s v="JM-15535"/>
    <x v="341"/>
    <x v="0"/>
    <s v="United States"/>
    <x v="20"/>
    <x v="15"/>
    <n v="10035"/>
    <x v="3"/>
    <s v="TEC-AC-10003198"/>
    <x v="2"/>
    <x v="11"/>
    <x v="768"/>
    <x v="914"/>
    <x v="7"/>
    <x v="0"/>
    <n v="36.851999999999997"/>
  </r>
  <r>
    <n v="5444"/>
    <s v="CA-2015-148712"/>
    <d v="2015-04-17T00:00:00"/>
    <d v="2015-04-23T00:00:00"/>
    <s v="Standard Class"/>
    <s v="JM-15535"/>
    <x v="341"/>
    <x v="0"/>
    <s v="United States"/>
    <x v="20"/>
    <x v="15"/>
    <n v="10035"/>
    <x v="3"/>
    <s v="OFF-BI-10001900"/>
    <x v="1"/>
    <x v="8"/>
    <x v="1108"/>
    <x v="3821"/>
    <x v="11"/>
    <x v="2"/>
    <n v="21.024899999999999"/>
  </r>
  <r>
    <n v="5445"/>
    <s v="CA-2015-148712"/>
    <d v="2015-04-17T00:00:00"/>
    <d v="2015-04-23T00:00:00"/>
    <s v="Standard Class"/>
    <s v="JM-15535"/>
    <x v="341"/>
    <x v="0"/>
    <s v="United States"/>
    <x v="20"/>
    <x v="15"/>
    <n v="10035"/>
    <x v="3"/>
    <s v="OFF-AR-10000614"/>
    <x v="1"/>
    <x v="6"/>
    <x v="1731"/>
    <x v="3822"/>
    <x v="1"/>
    <x v="0"/>
    <n v="2.7846000000000002"/>
  </r>
  <r>
    <n v="5446"/>
    <s v="CA-2016-128307"/>
    <d v="2016-07-25T00:00:00"/>
    <d v="2016-07-29T00:00:00"/>
    <s v="Standard Class"/>
    <s v="BE-11335"/>
    <x v="336"/>
    <x v="2"/>
    <s v="United States"/>
    <x v="12"/>
    <x v="5"/>
    <n v="77041"/>
    <x v="2"/>
    <s v="OFF-EN-10003040"/>
    <x v="1"/>
    <x v="12"/>
    <x v="1233"/>
    <x v="3823"/>
    <x v="7"/>
    <x v="2"/>
    <n v="7.0659000000000001"/>
  </r>
  <r>
    <n v="5447"/>
    <s v="US-2016-127425"/>
    <d v="2016-08-26T00:00:00"/>
    <d v="2016-08-31T00:00:00"/>
    <s v="Standard Class"/>
    <s v="DR-12880"/>
    <x v="112"/>
    <x v="1"/>
    <s v="United States"/>
    <x v="20"/>
    <x v="15"/>
    <n v="10035"/>
    <x v="3"/>
    <s v="TEC-PH-10003442"/>
    <x v="2"/>
    <x v="7"/>
    <x v="888"/>
    <x v="3824"/>
    <x v="5"/>
    <x v="0"/>
    <n v="8.25"/>
  </r>
  <r>
    <n v="5448"/>
    <s v="US-2016-127425"/>
    <d v="2016-08-26T00:00:00"/>
    <d v="2016-08-31T00:00:00"/>
    <s v="Standard Class"/>
    <s v="DR-12880"/>
    <x v="112"/>
    <x v="1"/>
    <s v="United States"/>
    <x v="20"/>
    <x v="15"/>
    <n v="10035"/>
    <x v="3"/>
    <s v="TEC-AC-10002800"/>
    <x v="2"/>
    <x v="11"/>
    <x v="1216"/>
    <x v="2857"/>
    <x v="2"/>
    <x v="0"/>
    <n v="87.482500000000002"/>
  </r>
  <r>
    <n v="5449"/>
    <s v="US-2014-119081"/>
    <d v="2014-09-12T00:00:00"/>
    <d v="2014-09-19T00:00:00"/>
    <s v="Standard Class"/>
    <s v="TA-21385"/>
    <x v="638"/>
    <x v="2"/>
    <s v="United States"/>
    <x v="250"/>
    <x v="41"/>
    <n v="66062"/>
    <x v="2"/>
    <s v="OFF-SU-10000157"/>
    <x v="1"/>
    <x v="14"/>
    <x v="1408"/>
    <x v="3825"/>
    <x v="1"/>
    <x v="0"/>
    <n v="7.1585999999999999"/>
  </r>
  <r>
    <n v="5450"/>
    <s v="US-2014-119081"/>
    <d v="2014-09-12T00:00:00"/>
    <d v="2014-09-19T00:00:00"/>
    <s v="Standard Class"/>
    <s v="TA-21385"/>
    <x v="638"/>
    <x v="2"/>
    <s v="United States"/>
    <x v="250"/>
    <x v="41"/>
    <n v="66062"/>
    <x v="2"/>
    <s v="TEC-AC-10001542"/>
    <x v="2"/>
    <x v="11"/>
    <x v="1678"/>
    <x v="3826"/>
    <x v="2"/>
    <x v="0"/>
    <n v="10.906000000000001"/>
  </r>
  <r>
    <n v="5451"/>
    <s v="US-2014-119081"/>
    <d v="2014-09-12T00:00:00"/>
    <d v="2014-09-19T00:00:00"/>
    <s v="Standard Class"/>
    <s v="TA-21385"/>
    <x v="638"/>
    <x v="2"/>
    <s v="United States"/>
    <x v="250"/>
    <x v="41"/>
    <n v="66062"/>
    <x v="2"/>
    <s v="OFF-BI-10004519"/>
    <x v="1"/>
    <x v="8"/>
    <x v="889"/>
    <x v="3827"/>
    <x v="0"/>
    <x v="0"/>
    <n v="149.38200000000001"/>
  </r>
  <r>
    <n v="5452"/>
    <s v="US-2014-119081"/>
    <d v="2014-09-12T00:00:00"/>
    <d v="2014-09-19T00:00:00"/>
    <s v="Standard Class"/>
    <s v="TA-21385"/>
    <x v="638"/>
    <x v="2"/>
    <s v="United States"/>
    <x v="250"/>
    <x v="41"/>
    <n v="66062"/>
    <x v="2"/>
    <s v="FUR-FU-10003464"/>
    <x v="0"/>
    <x v="5"/>
    <x v="1479"/>
    <x v="1090"/>
    <x v="0"/>
    <x v="0"/>
    <n v="12.979200000000001"/>
  </r>
  <r>
    <n v="5453"/>
    <s v="CA-2016-140613"/>
    <d v="2016-07-22T00:00:00"/>
    <d v="2016-07-29T00:00:00"/>
    <s v="Standard Class"/>
    <s v="KN-16705"/>
    <x v="607"/>
    <x v="2"/>
    <s v="United States"/>
    <x v="306"/>
    <x v="33"/>
    <n v="89431"/>
    <x v="1"/>
    <s v="OFF-SU-10004261"/>
    <x v="1"/>
    <x v="14"/>
    <x v="610"/>
    <x v="3828"/>
    <x v="2"/>
    <x v="0"/>
    <n v="24.998000000000001"/>
  </r>
  <r>
    <n v="5454"/>
    <s v="US-2017-108700"/>
    <d v="2017-05-19T00:00:00"/>
    <d v="2017-05-23T00:00:00"/>
    <s v="Standard Class"/>
    <s v="PJ-18835"/>
    <x v="601"/>
    <x v="1"/>
    <s v="United States"/>
    <x v="179"/>
    <x v="10"/>
    <n v="61107"/>
    <x v="2"/>
    <s v="OFF-PA-10004733"/>
    <x v="1"/>
    <x v="10"/>
    <x v="1580"/>
    <x v="3829"/>
    <x v="5"/>
    <x v="2"/>
    <n v="13.780799999999999"/>
  </r>
  <r>
    <n v="5455"/>
    <s v="CA-2017-160962"/>
    <d v="2017-04-28T00:00:00"/>
    <d v="2017-05-02T00:00:00"/>
    <s v="Standard Class"/>
    <s v="MC-17605"/>
    <x v="204"/>
    <x v="1"/>
    <s v="United States"/>
    <x v="10"/>
    <x v="9"/>
    <n v="19143"/>
    <x v="3"/>
    <s v="OFF-ST-10001325"/>
    <x v="1"/>
    <x v="4"/>
    <x v="471"/>
    <x v="3830"/>
    <x v="7"/>
    <x v="2"/>
    <n v="0.73360000000000003"/>
  </r>
  <r>
    <n v="5456"/>
    <s v="CA-2017-160962"/>
    <d v="2017-04-28T00:00:00"/>
    <d v="2017-05-02T00:00:00"/>
    <s v="Standard Class"/>
    <s v="MC-17605"/>
    <x v="204"/>
    <x v="1"/>
    <s v="United States"/>
    <x v="10"/>
    <x v="9"/>
    <n v="19143"/>
    <x v="3"/>
    <s v="OFF-AR-10003056"/>
    <x v="1"/>
    <x v="6"/>
    <x v="18"/>
    <x v="1297"/>
    <x v="0"/>
    <x v="2"/>
    <n v="0.77039999999999997"/>
  </r>
  <r>
    <n v="5457"/>
    <s v="CA-2017-130631"/>
    <d v="2017-12-29T00:00:00"/>
    <d v="2018-01-02T00:00:00"/>
    <s v="Standard Class"/>
    <s v="BS-11755"/>
    <x v="94"/>
    <x v="0"/>
    <s v="United States"/>
    <x v="156"/>
    <x v="4"/>
    <n v="98026"/>
    <x v="1"/>
    <s v="OFF-FA-10000089"/>
    <x v="1"/>
    <x v="13"/>
    <x v="1732"/>
    <x v="3831"/>
    <x v="2"/>
    <x v="0"/>
    <n v="9.6039999999999992"/>
  </r>
  <r>
    <n v="5458"/>
    <s v="CA-2017-130631"/>
    <d v="2017-12-29T00:00:00"/>
    <d v="2018-01-02T00:00:00"/>
    <s v="Standard Class"/>
    <s v="BS-11755"/>
    <x v="94"/>
    <x v="0"/>
    <s v="United States"/>
    <x v="156"/>
    <x v="4"/>
    <n v="98026"/>
    <x v="1"/>
    <s v="FUR-FU-10004093"/>
    <x v="0"/>
    <x v="5"/>
    <x v="1168"/>
    <x v="3658"/>
    <x v="0"/>
    <x v="0"/>
    <n v="20.538"/>
  </r>
  <r>
    <n v="5459"/>
    <s v="CA-2017-116680"/>
    <d v="2017-09-04T00:00:00"/>
    <d v="2017-09-06T00:00:00"/>
    <s v="Second Class"/>
    <s v="PK-19075"/>
    <x v="7"/>
    <x v="0"/>
    <s v="United States"/>
    <x v="8"/>
    <x v="1"/>
    <n v="94122"/>
    <x v="1"/>
    <s v="OFF-BI-10004022"/>
    <x v="1"/>
    <x v="8"/>
    <x v="755"/>
    <x v="3832"/>
    <x v="5"/>
    <x v="2"/>
    <n v="4.3368000000000002"/>
  </r>
  <r>
    <n v="5460"/>
    <s v="CA-2017-116680"/>
    <d v="2017-09-04T00:00:00"/>
    <d v="2017-09-06T00:00:00"/>
    <s v="Second Class"/>
    <s v="PK-19075"/>
    <x v="7"/>
    <x v="0"/>
    <s v="United States"/>
    <x v="8"/>
    <x v="1"/>
    <n v="94122"/>
    <x v="1"/>
    <s v="FUR-TA-10001771"/>
    <x v="0"/>
    <x v="3"/>
    <x v="1733"/>
    <x v="3833"/>
    <x v="8"/>
    <x v="2"/>
    <n v="92.391999999999996"/>
  </r>
  <r>
    <n v="5461"/>
    <s v="US-2014-107405"/>
    <d v="2014-03-21T00:00:00"/>
    <d v="2014-03-25T00:00:00"/>
    <s v="Standard Class"/>
    <s v="TS-21205"/>
    <x v="131"/>
    <x v="1"/>
    <s v="United States"/>
    <x v="153"/>
    <x v="3"/>
    <n v="28806"/>
    <x v="0"/>
    <s v="OFF-ST-10002301"/>
    <x v="1"/>
    <x v="4"/>
    <x v="1499"/>
    <x v="3834"/>
    <x v="7"/>
    <x v="2"/>
    <n v="-3.8645999999999998"/>
  </r>
  <r>
    <n v="5462"/>
    <s v="CA-2017-101574"/>
    <d v="2017-09-28T00:00:00"/>
    <d v="2017-10-04T00:00:00"/>
    <s v="Standard Class"/>
    <s v="BD-11725"/>
    <x v="232"/>
    <x v="0"/>
    <s v="United States"/>
    <x v="1"/>
    <x v="1"/>
    <n v="90032"/>
    <x v="1"/>
    <s v="FUR-FU-10001706"/>
    <x v="0"/>
    <x v="5"/>
    <x v="50"/>
    <x v="354"/>
    <x v="1"/>
    <x v="0"/>
    <n v="4.4352"/>
  </r>
  <r>
    <n v="5463"/>
    <s v="CA-2014-146591"/>
    <d v="2014-01-19T00:00:00"/>
    <d v="2014-01-20T00:00:00"/>
    <s v="First Class"/>
    <s v="TS-21340"/>
    <x v="358"/>
    <x v="0"/>
    <s v="United States"/>
    <x v="48"/>
    <x v="16"/>
    <n v="85254"/>
    <x v="1"/>
    <s v="OFF-BI-10003676"/>
    <x v="1"/>
    <x v="8"/>
    <x v="824"/>
    <x v="3773"/>
    <x v="12"/>
    <x v="6"/>
    <n v="-23.716000000000001"/>
  </r>
  <r>
    <n v="5464"/>
    <s v="CA-2014-146591"/>
    <d v="2014-01-19T00:00:00"/>
    <d v="2014-01-20T00:00:00"/>
    <s v="First Class"/>
    <s v="TS-21340"/>
    <x v="358"/>
    <x v="0"/>
    <s v="United States"/>
    <x v="48"/>
    <x v="16"/>
    <n v="85254"/>
    <x v="1"/>
    <s v="OFF-PA-10000659"/>
    <x v="1"/>
    <x v="10"/>
    <x v="1295"/>
    <x v="3835"/>
    <x v="4"/>
    <x v="2"/>
    <n v="19.622399999999999"/>
  </r>
  <r>
    <n v="5465"/>
    <s v="CA-2014-146591"/>
    <d v="2014-01-19T00:00:00"/>
    <d v="2014-01-20T00:00:00"/>
    <s v="First Class"/>
    <s v="TS-21340"/>
    <x v="358"/>
    <x v="0"/>
    <s v="United States"/>
    <x v="48"/>
    <x v="16"/>
    <n v="85254"/>
    <x v="1"/>
    <s v="OFF-EN-10002504"/>
    <x v="1"/>
    <x v="12"/>
    <x v="113"/>
    <x v="3836"/>
    <x v="2"/>
    <x v="2"/>
    <n v="36.692999999999998"/>
  </r>
  <r>
    <n v="5466"/>
    <s v="CA-2014-146591"/>
    <d v="2014-01-19T00:00:00"/>
    <d v="2014-01-20T00:00:00"/>
    <s v="First Class"/>
    <s v="TS-21340"/>
    <x v="358"/>
    <x v="0"/>
    <s v="United States"/>
    <x v="48"/>
    <x v="16"/>
    <n v="85254"/>
    <x v="1"/>
    <s v="FUR-BO-10001972"/>
    <x v="0"/>
    <x v="0"/>
    <x v="367"/>
    <x v="3837"/>
    <x v="2"/>
    <x v="6"/>
    <n v="-320.59699999999998"/>
  </r>
  <r>
    <n v="5467"/>
    <s v="CA-2014-107706"/>
    <d v="2014-02-14T00:00:00"/>
    <d v="2014-02-19T00:00:00"/>
    <s v="Second Class"/>
    <s v="ST-20530"/>
    <x v="461"/>
    <x v="0"/>
    <s v="United States"/>
    <x v="12"/>
    <x v="5"/>
    <n v="77095"/>
    <x v="2"/>
    <s v="OFF-PA-10000466"/>
    <x v="1"/>
    <x v="10"/>
    <x v="942"/>
    <x v="3838"/>
    <x v="1"/>
    <x v="2"/>
    <n v="6.0659999999999998"/>
  </r>
  <r>
    <n v="5468"/>
    <s v="CA-2016-122448"/>
    <d v="2016-06-09T00:00:00"/>
    <d v="2016-06-14T00:00:00"/>
    <s v="Standard Class"/>
    <s v="DB-13210"/>
    <x v="203"/>
    <x v="0"/>
    <s v="United States"/>
    <x v="8"/>
    <x v="1"/>
    <n v="94109"/>
    <x v="1"/>
    <s v="FUR-CH-10002774"/>
    <x v="0"/>
    <x v="1"/>
    <x v="23"/>
    <x v="1888"/>
    <x v="1"/>
    <x v="2"/>
    <n v="13.7646"/>
  </r>
  <r>
    <n v="5469"/>
    <s v="CA-2014-132451"/>
    <d v="2014-09-26T00:00:00"/>
    <d v="2014-09-27T00:00:00"/>
    <s v="First Class"/>
    <s v="KF-16285"/>
    <x v="580"/>
    <x v="2"/>
    <s v="United States"/>
    <x v="70"/>
    <x v="1"/>
    <n v="92105"/>
    <x v="1"/>
    <s v="FUR-CH-10000454"/>
    <x v="0"/>
    <x v="1"/>
    <x v="1"/>
    <x v="2239"/>
    <x v="1"/>
    <x v="2"/>
    <n v="73.194000000000003"/>
  </r>
  <r>
    <n v="5470"/>
    <s v="CA-2014-132451"/>
    <d v="2014-09-26T00:00:00"/>
    <d v="2014-09-27T00:00:00"/>
    <s v="First Class"/>
    <s v="KF-16285"/>
    <x v="580"/>
    <x v="2"/>
    <s v="United States"/>
    <x v="70"/>
    <x v="1"/>
    <n v="92105"/>
    <x v="1"/>
    <s v="OFF-PA-10004888"/>
    <x v="1"/>
    <x v="10"/>
    <x v="968"/>
    <x v="537"/>
    <x v="1"/>
    <x v="0"/>
    <n v="9.3312000000000008"/>
  </r>
  <r>
    <n v="5471"/>
    <s v="CA-2016-158547"/>
    <d v="2016-05-30T00:00:00"/>
    <d v="2016-06-04T00:00:00"/>
    <s v="Standard Class"/>
    <s v="JM-16195"/>
    <x v="594"/>
    <x v="0"/>
    <s v="United States"/>
    <x v="57"/>
    <x v="24"/>
    <n v="45011"/>
    <x v="3"/>
    <s v="OFF-AP-10003842"/>
    <x v="1"/>
    <x v="9"/>
    <x v="1256"/>
    <x v="1832"/>
    <x v="2"/>
    <x v="2"/>
    <n v="9.2940000000000005"/>
  </r>
  <r>
    <n v="5472"/>
    <s v="CA-2017-116946"/>
    <d v="2017-12-19T00:00:00"/>
    <d v="2017-12-23T00:00:00"/>
    <s v="Standard Class"/>
    <s v="TS-21505"/>
    <x v="700"/>
    <x v="0"/>
    <s v="United States"/>
    <x v="117"/>
    <x v="22"/>
    <n v="80134"/>
    <x v="1"/>
    <s v="FUR-FU-10000320"/>
    <x v="0"/>
    <x v="5"/>
    <x v="1521"/>
    <x v="518"/>
    <x v="2"/>
    <x v="2"/>
    <n v="4.008"/>
  </r>
  <r>
    <n v="5473"/>
    <s v="CA-2017-116946"/>
    <d v="2017-12-19T00:00:00"/>
    <d v="2017-12-23T00:00:00"/>
    <s v="Standard Class"/>
    <s v="TS-21505"/>
    <x v="700"/>
    <x v="0"/>
    <s v="United States"/>
    <x v="117"/>
    <x v="22"/>
    <n v="80134"/>
    <x v="1"/>
    <s v="OFF-ST-10002554"/>
    <x v="1"/>
    <x v="4"/>
    <x v="1153"/>
    <x v="1592"/>
    <x v="0"/>
    <x v="2"/>
    <n v="-17.607600000000001"/>
  </r>
  <r>
    <n v="5474"/>
    <s v="CA-2017-116946"/>
    <d v="2017-12-19T00:00:00"/>
    <d v="2017-12-23T00:00:00"/>
    <s v="Standard Class"/>
    <s v="TS-21505"/>
    <x v="700"/>
    <x v="0"/>
    <s v="United States"/>
    <x v="117"/>
    <x v="22"/>
    <n v="80134"/>
    <x v="1"/>
    <s v="FUR-BO-10000468"/>
    <x v="0"/>
    <x v="0"/>
    <x v="1180"/>
    <x v="3839"/>
    <x v="3"/>
    <x v="6"/>
    <n v="-183.63239999999999"/>
  </r>
  <r>
    <n v="5475"/>
    <s v="CA-2017-121741"/>
    <d v="2017-12-26T00:00:00"/>
    <d v="2017-12-26T00:00:00"/>
    <s v="Same Day"/>
    <s v="YC-21895"/>
    <x v="289"/>
    <x v="1"/>
    <s v="United States"/>
    <x v="9"/>
    <x v="8"/>
    <n v="68025"/>
    <x v="2"/>
    <s v="OFF-ST-10004459"/>
    <x v="1"/>
    <x v="4"/>
    <x v="459"/>
    <x v="3840"/>
    <x v="0"/>
    <x v="0"/>
    <n v="37.533999999999999"/>
  </r>
  <r>
    <n v="5476"/>
    <s v="CA-2017-169691"/>
    <d v="2017-06-15T00:00:00"/>
    <d v="2017-06-18T00:00:00"/>
    <s v="First Class"/>
    <s v="Dp-13240"/>
    <x v="656"/>
    <x v="2"/>
    <s v="United States"/>
    <x v="349"/>
    <x v="11"/>
    <n v="55369"/>
    <x v="2"/>
    <s v="OFF-LA-10002312"/>
    <x v="1"/>
    <x v="2"/>
    <x v="579"/>
    <x v="1821"/>
    <x v="1"/>
    <x v="0"/>
    <n v="22.2"/>
  </r>
  <r>
    <n v="5477"/>
    <s v="CA-2017-169691"/>
    <d v="2017-06-15T00:00:00"/>
    <d v="2017-06-18T00:00:00"/>
    <s v="First Class"/>
    <s v="Dp-13240"/>
    <x v="656"/>
    <x v="2"/>
    <s v="United States"/>
    <x v="349"/>
    <x v="11"/>
    <n v="55369"/>
    <x v="2"/>
    <s v="OFF-ST-10001291"/>
    <x v="1"/>
    <x v="4"/>
    <x v="1026"/>
    <x v="3841"/>
    <x v="2"/>
    <x v="0"/>
    <n v="22.828499999999998"/>
  </r>
  <r>
    <n v="5478"/>
    <s v="CA-2017-169691"/>
    <d v="2017-06-15T00:00:00"/>
    <d v="2017-06-18T00:00:00"/>
    <s v="First Class"/>
    <s v="Dp-13240"/>
    <x v="656"/>
    <x v="2"/>
    <s v="United States"/>
    <x v="349"/>
    <x v="11"/>
    <n v="55369"/>
    <x v="2"/>
    <s v="OFF-PA-10003022"/>
    <x v="1"/>
    <x v="10"/>
    <x v="1653"/>
    <x v="1444"/>
    <x v="1"/>
    <x v="0"/>
    <n v="8.7905999999999995"/>
  </r>
  <r>
    <n v="5479"/>
    <s v="CA-2016-121356"/>
    <d v="2016-11-20T00:00:00"/>
    <d v="2016-11-24T00:00:00"/>
    <s v="Standard Class"/>
    <s v="SJ-20500"/>
    <x v="81"/>
    <x v="0"/>
    <s v="United States"/>
    <x v="46"/>
    <x v="13"/>
    <n v="19711"/>
    <x v="3"/>
    <s v="OFF-BI-10002133"/>
    <x v="1"/>
    <x v="8"/>
    <x v="1147"/>
    <x v="3146"/>
    <x v="1"/>
    <x v="0"/>
    <n v="62.915999999999997"/>
  </r>
  <r>
    <n v="5480"/>
    <s v="CA-2014-101770"/>
    <d v="2014-03-31T00:00:00"/>
    <d v="2014-04-04T00:00:00"/>
    <s v="Standard Class"/>
    <s v="KB-16240"/>
    <x v="208"/>
    <x v="1"/>
    <s v="United States"/>
    <x v="100"/>
    <x v="2"/>
    <n v="33180"/>
    <x v="0"/>
    <s v="OFF-BI-10001097"/>
    <x v="1"/>
    <x v="8"/>
    <x v="797"/>
    <x v="3842"/>
    <x v="7"/>
    <x v="6"/>
    <n v="-1.3083"/>
  </r>
  <r>
    <n v="5481"/>
    <s v="CA-2017-105487"/>
    <d v="2017-10-08T00:00:00"/>
    <d v="2017-10-14T00:00:00"/>
    <s v="Standard Class"/>
    <s v="CS-12250"/>
    <x v="294"/>
    <x v="1"/>
    <s v="United States"/>
    <x v="70"/>
    <x v="1"/>
    <n v="92105"/>
    <x v="1"/>
    <s v="TEC-PH-10001336"/>
    <x v="2"/>
    <x v="7"/>
    <x v="950"/>
    <x v="3843"/>
    <x v="7"/>
    <x v="2"/>
    <n v="11.6091"/>
  </r>
  <r>
    <n v="5482"/>
    <s v="CA-2017-105487"/>
    <d v="2017-10-08T00:00:00"/>
    <d v="2017-10-14T00:00:00"/>
    <s v="Standard Class"/>
    <s v="CS-12250"/>
    <x v="294"/>
    <x v="1"/>
    <s v="United States"/>
    <x v="70"/>
    <x v="1"/>
    <n v="92105"/>
    <x v="1"/>
    <s v="TEC-AC-10002305"/>
    <x v="2"/>
    <x v="11"/>
    <x v="1530"/>
    <x v="3844"/>
    <x v="0"/>
    <x v="0"/>
    <n v="6.48"/>
  </r>
  <r>
    <n v="5483"/>
    <s v="CA-2017-105487"/>
    <d v="2017-10-08T00:00:00"/>
    <d v="2017-10-14T00:00:00"/>
    <s v="Standard Class"/>
    <s v="CS-12250"/>
    <x v="294"/>
    <x v="1"/>
    <s v="United States"/>
    <x v="70"/>
    <x v="1"/>
    <n v="92105"/>
    <x v="1"/>
    <s v="TEC-AC-10003610"/>
    <x v="2"/>
    <x v="11"/>
    <x v="603"/>
    <x v="3612"/>
    <x v="4"/>
    <x v="0"/>
    <n v="115.1808"/>
  </r>
  <r>
    <n v="5484"/>
    <s v="CA-2017-105487"/>
    <d v="2017-10-08T00:00:00"/>
    <d v="2017-10-14T00:00:00"/>
    <s v="Standard Class"/>
    <s v="CS-12250"/>
    <x v="294"/>
    <x v="1"/>
    <s v="United States"/>
    <x v="70"/>
    <x v="1"/>
    <n v="92105"/>
    <x v="1"/>
    <s v="OFF-ST-10002301"/>
    <x v="1"/>
    <x v="4"/>
    <x v="1499"/>
    <x v="1374"/>
    <x v="0"/>
    <x v="0"/>
    <n v="0.40679999999999999"/>
  </r>
  <r>
    <n v="5485"/>
    <s v="CA-2017-148999"/>
    <d v="2017-01-30T00:00:00"/>
    <d v="2017-02-04T00:00:00"/>
    <s v="Standard Class"/>
    <s v="EB-13870"/>
    <x v="12"/>
    <x v="0"/>
    <s v="United States"/>
    <x v="100"/>
    <x v="2"/>
    <n v="33142"/>
    <x v="0"/>
    <s v="FUR-CH-10002044"/>
    <x v="0"/>
    <x v="1"/>
    <x v="1734"/>
    <x v="3344"/>
    <x v="4"/>
    <x v="2"/>
    <n v="-68.1096"/>
  </r>
  <r>
    <n v="5486"/>
    <s v="CA-2014-107573"/>
    <d v="2014-12-12T00:00:00"/>
    <d v="2014-12-17T00:00:00"/>
    <s v="Standard Class"/>
    <s v="PB-19150"/>
    <x v="171"/>
    <x v="0"/>
    <s v="United States"/>
    <x v="100"/>
    <x v="2"/>
    <n v="33178"/>
    <x v="0"/>
    <s v="OFF-EN-10001099"/>
    <x v="1"/>
    <x v="12"/>
    <x v="153"/>
    <x v="2953"/>
    <x v="1"/>
    <x v="2"/>
    <n v="7.6284000000000001"/>
  </r>
  <r>
    <n v="5487"/>
    <s v="CA-2015-156608"/>
    <d v="2015-10-24T00:00:00"/>
    <d v="2015-10-29T00:00:00"/>
    <s v="Standard Class"/>
    <s v="MT-18070"/>
    <x v="192"/>
    <x v="2"/>
    <s v="United States"/>
    <x v="52"/>
    <x v="5"/>
    <n v="78207"/>
    <x v="2"/>
    <s v="OFF-BI-10004140"/>
    <x v="1"/>
    <x v="8"/>
    <x v="307"/>
    <x v="3183"/>
    <x v="4"/>
    <x v="3"/>
    <n v="-6.2859999999999996"/>
  </r>
  <r>
    <n v="5488"/>
    <s v="CA-2017-134495"/>
    <d v="2017-04-01T00:00:00"/>
    <d v="2017-04-04T00:00:00"/>
    <s v="Second Class"/>
    <s v="BF-11020"/>
    <x v="292"/>
    <x v="1"/>
    <s v="United States"/>
    <x v="108"/>
    <x v="2"/>
    <n v="32216"/>
    <x v="0"/>
    <s v="TEC-PH-10004897"/>
    <x v="2"/>
    <x v="7"/>
    <x v="1124"/>
    <x v="112"/>
    <x v="1"/>
    <x v="2"/>
    <n v="-5.6943000000000001"/>
  </r>
  <r>
    <n v="5489"/>
    <s v="CA-2017-134495"/>
    <d v="2017-04-01T00:00:00"/>
    <d v="2017-04-04T00:00:00"/>
    <s v="Second Class"/>
    <s v="BF-11020"/>
    <x v="292"/>
    <x v="1"/>
    <s v="United States"/>
    <x v="108"/>
    <x v="2"/>
    <n v="32216"/>
    <x v="0"/>
    <s v="OFF-LA-10000262"/>
    <x v="1"/>
    <x v="2"/>
    <x v="941"/>
    <x v="301"/>
    <x v="1"/>
    <x v="2"/>
    <n v="2.0358000000000001"/>
  </r>
  <r>
    <n v="5490"/>
    <s v="CA-2017-134495"/>
    <d v="2017-04-01T00:00:00"/>
    <d v="2017-04-04T00:00:00"/>
    <s v="Second Class"/>
    <s v="BF-11020"/>
    <x v="292"/>
    <x v="1"/>
    <s v="United States"/>
    <x v="108"/>
    <x v="2"/>
    <n v="32216"/>
    <x v="0"/>
    <s v="OFF-AP-10002222"/>
    <x v="1"/>
    <x v="9"/>
    <x v="360"/>
    <x v="3160"/>
    <x v="1"/>
    <x v="2"/>
    <n v="1.8207"/>
  </r>
  <r>
    <n v="5491"/>
    <s v="CA-2017-134495"/>
    <d v="2017-04-01T00:00:00"/>
    <d v="2017-04-04T00:00:00"/>
    <s v="Second Class"/>
    <s v="BF-11020"/>
    <x v="292"/>
    <x v="1"/>
    <s v="United States"/>
    <x v="108"/>
    <x v="2"/>
    <n v="32216"/>
    <x v="0"/>
    <s v="FUR-CH-10003774"/>
    <x v="0"/>
    <x v="1"/>
    <x v="1194"/>
    <x v="286"/>
    <x v="1"/>
    <x v="2"/>
    <n v="-19.105799999999999"/>
  </r>
  <r>
    <n v="5492"/>
    <s v="CA-2017-164098"/>
    <d v="2017-01-26T00:00:00"/>
    <d v="2017-01-27T00:00:00"/>
    <s v="First Class"/>
    <s v="CG-12520"/>
    <x v="0"/>
    <x v="0"/>
    <s v="United States"/>
    <x v="12"/>
    <x v="5"/>
    <n v="77070"/>
    <x v="2"/>
    <s v="OFF-ST-10000615"/>
    <x v="1"/>
    <x v="4"/>
    <x v="75"/>
    <x v="1318"/>
    <x v="0"/>
    <x v="2"/>
    <n v="1.8160000000000001"/>
  </r>
  <r>
    <n v="5493"/>
    <s v="CA-2014-105249"/>
    <d v="2014-11-28T00:00:00"/>
    <d v="2014-11-28T00:00:00"/>
    <s v="Same Day"/>
    <s v="DH-13675"/>
    <x v="723"/>
    <x v="2"/>
    <s v="United States"/>
    <x v="8"/>
    <x v="1"/>
    <n v="94122"/>
    <x v="1"/>
    <s v="OFF-SU-10001225"/>
    <x v="1"/>
    <x v="14"/>
    <x v="327"/>
    <x v="348"/>
    <x v="0"/>
    <x v="0"/>
    <n v="0.1472"/>
  </r>
  <r>
    <n v="5494"/>
    <s v="CA-2014-105249"/>
    <d v="2014-11-28T00:00:00"/>
    <d v="2014-11-28T00:00:00"/>
    <s v="Same Day"/>
    <s v="DH-13675"/>
    <x v="723"/>
    <x v="2"/>
    <s v="United States"/>
    <x v="8"/>
    <x v="1"/>
    <n v="94122"/>
    <x v="1"/>
    <s v="OFF-LA-10002043"/>
    <x v="1"/>
    <x v="2"/>
    <x v="255"/>
    <x v="1399"/>
    <x v="4"/>
    <x v="0"/>
    <n v="19.872"/>
  </r>
  <r>
    <n v="5495"/>
    <s v="CA-2014-105249"/>
    <d v="2014-11-28T00:00:00"/>
    <d v="2014-11-28T00:00:00"/>
    <s v="Same Day"/>
    <s v="DH-13675"/>
    <x v="723"/>
    <x v="2"/>
    <s v="United States"/>
    <x v="8"/>
    <x v="1"/>
    <n v="94122"/>
    <x v="1"/>
    <s v="FUR-BO-10000330"/>
    <x v="0"/>
    <x v="0"/>
    <x v="1107"/>
    <x v="1504"/>
    <x v="4"/>
    <x v="11"/>
    <n v="-4.8391999999999999"/>
  </r>
  <r>
    <n v="5496"/>
    <s v="CA-2015-113523"/>
    <d v="2015-09-04T00:00:00"/>
    <d v="2015-09-08T00:00:00"/>
    <s v="Standard Class"/>
    <s v="SC-20440"/>
    <x v="464"/>
    <x v="1"/>
    <s v="United States"/>
    <x v="10"/>
    <x v="9"/>
    <n v="19140"/>
    <x v="3"/>
    <s v="OFF-BI-10001249"/>
    <x v="1"/>
    <x v="8"/>
    <x v="1191"/>
    <x v="2976"/>
    <x v="4"/>
    <x v="6"/>
    <n v="-6.1247999999999996"/>
  </r>
  <r>
    <n v="5497"/>
    <s v="CA-2017-117821"/>
    <d v="2017-06-12T00:00:00"/>
    <d v="2017-06-16T00:00:00"/>
    <s v="Standard Class"/>
    <s v="HG-15025"/>
    <x v="643"/>
    <x v="0"/>
    <s v="United States"/>
    <x v="292"/>
    <x v="24"/>
    <n v="43302"/>
    <x v="3"/>
    <s v="TEC-AC-10004469"/>
    <x v="2"/>
    <x v="11"/>
    <x v="241"/>
    <x v="3201"/>
    <x v="0"/>
    <x v="2"/>
    <n v="19.175999999999998"/>
  </r>
  <r>
    <n v="5498"/>
    <s v="CA-2017-164378"/>
    <d v="2017-07-15T00:00:00"/>
    <d v="2017-07-18T00:00:00"/>
    <s v="Second Class"/>
    <s v="MM-18055"/>
    <x v="514"/>
    <x v="0"/>
    <s v="United States"/>
    <x v="20"/>
    <x v="15"/>
    <n v="10024"/>
    <x v="3"/>
    <s v="OFF-AR-10001177"/>
    <x v="1"/>
    <x v="6"/>
    <x v="1224"/>
    <x v="2578"/>
    <x v="0"/>
    <x v="0"/>
    <n v="1.9024000000000001"/>
  </r>
  <r>
    <n v="5499"/>
    <s v="CA-2017-164378"/>
    <d v="2017-07-15T00:00:00"/>
    <d v="2017-07-18T00:00:00"/>
    <s v="Second Class"/>
    <s v="MM-18055"/>
    <x v="514"/>
    <x v="0"/>
    <s v="United States"/>
    <x v="20"/>
    <x v="15"/>
    <n v="10024"/>
    <x v="3"/>
    <s v="OFF-LA-10000634"/>
    <x v="1"/>
    <x v="2"/>
    <x v="286"/>
    <x v="1484"/>
    <x v="1"/>
    <x v="0"/>
    <n v="3.6017999999999999"/>
  </r>
  <r>
    <n v="5500"/>
    <s v="CA-2017-164378"/>
    <d v="2017-07-15T00:00:00"/>
    <d v="2017-07-18T00:00:00"/>
    <s v="Second Class"/>
    <s v="MM-18055"/>
    <x v="514"/>
    <x v="0"/>
    <s v="United States"/>
    <x v="20"/>
    <x v="15"/>
    <n v="10024"/>
    <x v="3"/>
    <s v="TEC-AC-10004708"/>
    <x v="2"/>
    <x v="11"/>
    <x v="341"/>
    <x v="362"/>
    <x v="0"/>
    <x v="0"/>
    <n v="8.7989999999999995"/>
  </r>
  <r>
    <n v="5501"/>
    <s v="CA-2017-164378"/>
    <d v="2017-07-15T00:00:00"/>
    <d v="2017-07-18T00:00:00"/>
    <s v="Second Class"/>
    <s v="MM-18055"/>
    <x v="514"/>
    <x v="0"/>
    <s v="United States"/>
    <x v="20"/>
    <x v="15"/>
    <n v="10024"/>
    <x v="3"/>
    <s v="FUR-CH-10002084"/>
    <x v="0"/>
    <x v="1"/>
    <x v="1249"/>
    <x v="3845"/>
    <x v="5"/>
    <x v="9"/>
    <n v="88.552800000000005"/>
  </r>
  <r>
    <n v="5502"/>
    <s v="CA-2017-164378"/>
    <d v="2017-07-15T00:00:00"/>
    <d v="2017-07-18T00:00:00"/>
    <s v="Second Class"/>
    <s v="MM-18055"/>
    <x v="514"/>
    <x v="0"/>
    <s v="United States"/>
    <x v="20"/>
    <x v="15"/>
    <n v="10024"/>
    <x v="3"/>
    <s v="OFF-PA-10004519"/>
    <x v="1"/>
    <x v="10"/>
    <x v="1045"/>
    <x v="2431"/>
    <x v="0"/>
    <x v="0"/>
    <n v="4.3903999999999996"/>
  </r>
  <r>
    <n v="5503"/>
    <s v="CA-2017-127782"/>
    <d v="2017-11-02T00:00:00"/>
    <d v="2017-11-06T00:00:00"/>
    <s v="Standard Class"/>
    <s v="TH-21115"/>
    <x v="764"/>
    <x v="1"/>
    <s v="United States"/>
    <x v="10"/>
    <x v="9"/>
    <n v="19140"/>
    <x v="3"/>
    <s v="FUR-FU-10001847"/>
    <x v="0"/>
    <x v="5"/>
    <x v="1364"/>
    <x v="3846"/>
    <x v="7"/>
    <x v="2"/>
    <n v="0.66239999999999999"/>
  </r>
  <r>
    <n v="5504"/>
    <s v="CA-2017-127782"/>
    <d v="2017-11-02T00:00:00"/>
    <d v="2017-11-06T00:00:00"/>
    <s v="Standard Class"/>
    <s v="TH-21115"/>
    <x v="764"/>
    <x v="1"/>
    <s v="United States"/>
    <x v="10"/>
    <x v="9"/>
    <n v="19140"/>
    <x v="3"/>
    <s v="OFF-AP-10001962"/>
    <x v="1"/>
    <x v="9"/>
    <x v="1603"/>
    <x v="3847"/>
    <x v="1"/>
    <x v="2"/>
    <n v="1.2585"/>
  </r>
  <r>
    <n v="5505"/>
    <s v="CA-2017-127782"/>
    <d v="2017-11-02T00:00:00"/>
    <d v="2017-11-06T00:00:00"/>
    <s v="Standard Class"/>
    <s v="TH-21115"/>
    <x v="764"/>
    <x v="1"/>
    <s v="United States"/>
    <x v="10"/>
    <x v="9"/>
    <n v="19140"/>
    <x v="3"/>
    <s v="OFF-EN-10003845"/>
    <x v="1"/>
    <x v="12"/>
    <x v="436"/>
    <x v="3096"/>
    <x v="1"/>
    <x v="2"/>
    <n v="2.8782000000000001"/>
  </r>
  <r>
    <n v="5506"/>
    <s v="CA-2017-127782"/>
    <d v="2017-11-02T00:00:00"/>
    <d v="2017-11-06T00:00:00"/>
    <s v="Standard Class"/>
    <s v="TH-21115"/>
    <x v="764"/>
    <x v="1"/>
    <s v="United States"/>
    <x v="10"/>
    <x v="9"/>
    <n v="19140"/>
    <x v="3"/>
    <s v="TEC-PH-10001817"/>
    <x v="2"/>
    <x v="7"/>
    <x v="1106"/>
    <x v="3848"/>
    <x v="4"/>
    <x v="10"/>
    <n v="-186.16"/>
  </r>
  <r>
    <n v="5507"/>
    <s v="US-2016-162026"/>
    <d v="2016-10-08T00:00:00"/>
    <d v="2016-10-08T00:00:00"/>
    <s v="Same Day"/>
    <s v="JE-15745"/>
    <x v="32"/>
    <x v="0"/>
    <s v="United States"/>
    <x v="1"/>
    <x v="1"/>
    <n v="90036"/>
    <x v="1"/>
    <s v="OFF-PA-10000167"/>
    <x v="1"/>
    <x v="10"/>
    <x v="1080"/>
    <x v="1156"/>
    <x v="0"/>
    <x v="0"/>
    <n v="27.882000000000001"/>
  </r>
  <r>
    <n v="5508"/>
    <s v="CA-2016-150000"/>
    <d v="2016-04-08T00:00:00"/>
    <d v="2016-04-14T00:00:00"/>
    <s v="Standard Class"/>
    <s v="PG-18820"/>
    <x v="310"/>
    <x v="0"/>
    <s v="United States"/>
    <x v="214"/>
    <x v="32"/>
    <n v="30080"/>
    <x v="0"/>
    <s v="OFF-EN-10002973"/>
    <x v="1"/>
    <x v="12"/>
    <x v="1328"/>
    <x v="1411"/>
    <x v="4"/>
    <x v="0"/>
    <n v="8.6015999999999995"/>
  </r>
  <r>
    <n v="5509"/>
    <s v="CA-2015-168529"/>
    <d v="2015-10-08T00:00:00"/>
    <d v="2015-10-12T00:00:00"/>
    <s v="Standard Class"/>
    <s v="MB-17305"/>
    <x v="93"/>
    <x v="0"/>
    <s v="United States"/>
    <x v="8"/>
    <x v="1"/>
    <n v="94122"/>
    <x v="1"/>
    <s v="FUR-FU-10001588"/>
    <x v="0"/>
    <x v="5"/>
    <x v="287"/>
    <x v="1213"/>
    <x v="2"/>
    <x v="0"/>
    <n v="62.737000000000002"/>
  </r>
  <r>
    <n v="5510"/>
    <s v="US-2017-152569"/>
    <d v="2017-05-15T00:00:00"/>
    <d v="2017-05-20T00:00:00"/>
    <s v="Standard Class"/>
    <s v="JD-16015"/>
    <x v="557"/>
    <x v="0"/>
    <s v="United States"/>
    <x v="22"/>
    <x v="10"/>
    <n v="60653"/>
    <x v="2"/>
    <s v="OFF-PA-10001736"/>
    <x v="1"/>
    <x v="10"/>
    <x v="130"/>
    <x v="3849"/>
    <x v="0"/>
    <x v="2"/>
    <n v="19.137599999999999"/>
  </r>
  <r>
    <n v="5511"/>
    <s v="US-2017-152569"/>
    <d v="2017-05-15T00:00:00"/>
    <d v="2017-05-20T00:00:00"/>
    <s v="Standard Class"/>
    <s v="JD-16015"/>
    <x v="557"/>
    <x v="0"/>
    <s v="United States"/>
    <x v="22"/>
    <x v="10"/>
    <n v="60653"/>
    <x v="2"/>
    <s v="TEC-PH-10002185"/>
    <x v="2"/>
    <x v="7"/>
    <x v="1081"/>
    <x v="1731"/>
    <x v="0"/>
    <x v="2"/>
    <n v="3.4750000000000001"/>
  </r>
  <r>
    <n v="5512"/>
    <s v="US-2014-137680"/>
    <d v="2014-02-24T00:00:00"/>
    <d v="2014-03-02T00:00:00"/>
    <s v="Standard Class"/>
    <s v="JH-15430"/>
    <x v="371"/>
    <x v="0"/>
    <s v="United States"/>
    <x v="261"/>
    <x v="21"/>
    <n v="97504"/>
    <x v="1"/>
    <s v="OFF-PA-10000174"/>
    <x v="1"/>
    <x v="10"/>
    <x v="1524"/>
    <x v="2668"/>
    <x v="4"/>
    <x v="2"/>
    <n v="11.102399999999999"/>
  </r>
  <r>
    <n v="5513"/>
    <s v="US-2014-137680"/>
    <d v="2014-02-24T00:00:00"/>
    <d v="2014-03-02T00:00:00"/>
    <s v="Standard Class"/>
    <s v="JH-15430"/>
    <x v="371"/>
    <x v="0"/>
    <s v="United States"/>
    <x v="261"/>
    <x v="21"/>
    <n v="97504"/>
    <x v="1"/>
    <s v="OFF-PA-10000069"/>
    <x v="1"/>
    <x v="10"/>
    <x v="1578"/>
    <x v="3850"/>
    <x v="1"/>
    <x v="2"/>
    <n v="7.6868999999999996"/>
  </r>
  <r>
    <n v="5514"/>
    <s v="CA-2015-103177"/>
    <d v="2015-05-30T00:00:00"/>
    <d v="2015-06-01T00:00:00"/>
    <s v="First Class"/>
    <s v="EN-13780"/>
    <x v="633"/>
    <x v="0"/>
    <s v="United States"/>
    <x v="20"/>
    <x v="15"/>
    <n v="10009"/>
    <x v="3"/>
    <s v="TEC-PH-10001795"/>
    <x v="2"/>
    <x v="7"/>
    <x v="1735"/>
    <x v="758"/>
    <x v="1"/>
    <x v="0"/>
    <n v="2.3997000000000002"/>
  </r>
  <r>
    <n v="5515"/>
    <s v="CA-2015-103177"/>
    <d v="2015-05-30T00:00:00"/>
    <d v="2015-06-01T00:00:00"/>
    <s v="First Class"/>
    <s v="EN-13780"/>
    <x v="633"/>
    <x v="0"/>
    <s v="United States"/>
    <x v="20"/>
    <x v="15"/>
    <n v="10009"/>
    <x v="3"/>
    <s v="OFF-AP-10004540"/>
    <x v="1"/>
    <x v="9"/>
    <x v="1303"/>
    <x v="1953"/>
    <x v="0"/>
    <x v="0"/>
    <n v="44.889600000000002"/>
  </r>
  <r>
    <n v="5516"/>
    <s v="CA-2015-103177"/>
    <d v="2015-05-30T00:00:00"/>
    <d v="2015-06-01T00:00:00"/>
    <s v="First Class"/>
    <s v="EN-13780"/>
    <x v="633"/>
    <x v="0"/>
    <s v="United States"/>
    <x v="20"/>
    <x v="15"/>
    <n v="10009"/>
    <x v="3"/>
    <s v="TEC-PH-10001527"/>
    <x v="2"/>
    <x v="7"/>
    <x v="1285"/>
    <x v="3565"/>
    <x v="1"/>
    <x v="0"/>
    <n v="3.8654999999999999"/>
  </r>
  <r>
    <n v="5517"/>
    <s v="US-2016-138408"/>
    <d v="2016-11-18T00:00:00"/>
    <d v="2016-11-21T00:00:00"/>
    <s v="Second Class"/>
    <s v="KC-16255"/>
    <x v="346"/>
    <x v="1"/>
    <s v="United States"/>
    <x v="114"/>
    <x v="19"/>
    <n v="35810"/>
    <x v="0"/>
    <s v="TEC-AC-10003870"/>
    <x v="2"/>
    <x v="11"/>
    <x v="1727"/>
    <x v="3851"/>
    <x v="4"/>
    <x v="0"/>
    <n v="527.98400000000004"/>
  </r>
  <r>
    <n v="5518"/>
    <s v="CA-2017-117667"/>
    <d v="2017-12-04T00:00:00"/>
    <d v="2017-12-09T00:00:00"/>
    <s v="Standard Class"/>
    <s v="MS-17980"/>
    <x v="99"/>
    <x v="1"/>
    <s v="United States"/>
    <x v="10"/>
    <x v="9"/>
    <n v="19134"/>
    <x v="3"/>
    <s v="FUR-CH-10004540"/>
    <x v="0"/>
    <x v="1"/>
    <x v="871"/>
    <x v="3612"/>
    <x v="12"/>
    <x v="4"/>
    <n v="-10.284000000000001"/>
  </r>
  <r>
    <n v="5519"/>
    <s v="CA-2017-117667"/>
    <d v="2017-12-04T00:00:00"/>
    <d v="2017-12-09T00:00:00"/>
    <s v="Standard Class"/>
    <s v="MS-17980"/>
    <x v="99"/>
    <x v="1"/>
    <s v="United States"/>
    <x v="10"/>
    <x v="9"/>
    <n v="19134"/>
    <x v="3"/>
    <s v="FUR-FU-10004093"/>
    <x v="0"/>
    <x v="5"/>
    <x v="1168"/>
    <x v="3852"/>
    <x v="0"/>
    <x v="2"/>
    <n v="6.8460000000000001"/>
  </r>
  <r>
    <n v="5520"/>
    <s v="CA-2017-117667"/>
    <d v="2017-12-04T00:00:00"/>
    <d v="2017-12-09T00:00:00"/>
    <s v="Standard Class"/>
    <s v="MS-17980"/>
    <x v="99"/>
    <x v="1"/>
    <s v="United States"/>
    <x v="10"/>
    <x v="9"/>
    <n v="19134"/>
    <x v="3"/>
    <s v="OFF-AR-10000716"/>
    <x v="1"/>
    <x v="6"/>
    <x v="794"/>
    <x v="2513"/>
    <x v="1"/>
    <x v="2"/>
    <n v="3.1806000000000001"/>
  </r>
  <r>
    <n v="5521"/>
    <s v="CA-2017-117667"/>
    <d v="2017-12-04T00:00:00"/>
    <d v="2017-12-09T00:00:00"/>
    <s v="Standard Class"/>
    <s v="MS-17980"/>
    <x v="99"/>
    <x v="1"/>
    <s v="United States"/>
    <x v="10"/>
    <x v="9"/>
    <n v="19134"/>
    <x v="3"/>
    <s v="OFF-PA-10002709"/>
    <x v="1"/>
    <x v="10"/>
    <x v="1667"/>
    <x v="100"/>
    <x v="2"/>
    <x v="2"/>
    <n v="8.6709999999999994"/>
  </r>
  <r>
    <n v="5522"/>
    <s v="CA-2017-117667"/>
    <d v="2017-12-04T00:00:00"/>
    <d v="2017-12-09T00:00:00"/>
    <s v="Standard Class"/>
    <s v="MS-17980"/>
    <x v="99"/>
    <x v="1"/>
    <s v="United States"/>
    <x v="10"/>
    <x v="9"/>
    <n v="19134"/>
    <x v="3"/>
    <s v="TEC-AC-10000580"/>
    <x v="2"/>
    <x v="11"/>
    <x v="906"/>
    <x v="1294"/>
    <x v="4"/>
    <x v="2"/>
    <n v="-28.796399999999998"/>
  </r>
  <r>
    <n v="5523"/>
    <s v="CA-2016-110982"/>
    <d v="2016-06-05T00:00:00"/>
    <d v="2016-06-07T00:00:00"/>
    <s v="First Class"/>
    <s v="CK-12205"/>
    <x v="237"/>
    <x v="0"/>
    <s v="United States"/>
    <x v="68"/>
    <x v="1"/>
    <n v="95051"/>
    <x v="1"/>
    <s v="OFF-BI-10000829"/>
    <x v="1"/>
    <x v="8"/>
    <x v="307"/>
    <x v="3853"/>
    <x v="5"/>
    <x v="2"/>
    <n v="7.0044000000000004"/>
  </r>
  <r>
    <n v="5524"/>
    <s v="CA-2016-110982"/>
    <d v="2016-06-05T00:00:00"/>
    <d v="2016-06-07T00:00:00"/>
    <s v="First Class"/>
    <s v="CK-12205"/>
    <x v="237"/>
    <x v="0"/>
    <s v="United States"/>
    <x v="68"/>
    <x v="1"/>
    <n v="95051"/>
    <x v="1"/>
    <s v="OFF-AP-10004859"/>
    <x v="1"/>
    <x v="9"/>
    <x v="930"/>
    <x v="2218"/>
    <x v="4"/>
    <x v="0"/>
    <n v="15.7248"/>
  </r>
  <r>
    <n v="5525"/>
    <s v="CA-2016-147123"/>
    <d v="2016-12-10T00:00:00"/>
    <d v="2016-12-12T00:00:00"/>
    <s v="First Class"/>
    <s v="SJ-20125"/>
    <x v="319"/>
    <x v="2"/>
    <s v="United States"/>
    <x v="85"/>
    <x v="1"/>
    <n v="90805"/>
    <x v="1"/>
    <s v="OFF-PA-10000575"/>
    <x v="1"/>
    <x v="10"/>
    <x v="1059"/>
    <x v="3854"/>
    <x v="13"/>
    <x v="0"/>
    <n v="36.928800000000003"/>
  </r>
  <r>
    <n v="5526"/>
    <s v="CA-2017-154501"/>
    <d v="2017-04-30T00:00:00"/>
    <d v="2017-05-05T00:00:00"/>
    <s v="Standard Class"/>
    <s v="EA-14035"/>
    <x v="105"/>
    <x v="1"/>
    <s v="United States"/>
    <x v="1"/>
    <x v="1"/>
    <n v="90008"/>
    <x v="1"/>
    <s v="OFF-AR-10002804"/>
    <x v="1"/>
    <x v="6"/>
    <x v="282"/>
    <x v="3855"/>
    <x v="0"/>
    <x v="0"/>
    <n v="4.0098000000000003"/>
  </r>
  <r>
    <n v="5527"/>
    <s v="CA-2017-166933"/>
    <d v="2017-04-24T00:00:00"/>
    <d v="2017-04-28T00:00:00"/>
    <s v="Standard Class"/>
    <s v="MG-17890"/>
    <x v="450"/>
    <x v="2"/>
    <s v="United States"/>
    <x v="443"/>
    <x v="1"/>
    <n v="93101"/>
    <x v="1"/>
    <s v="OFF-FA-10002676"/>
    <x v="1"/>
    <x v="13"/>
    <x v="1078"/>
    <x v="2663"/>
    <x v="7"/>
    <x v="0"/>
    <n v="0.65159999999999996"/>
  </r>
  <r>
    <n v="5528"/>
    <s v="CA-2015-142055"/>
    <d v="2015-05-08T00:00:00"/>
    <d v="2015-05-10T00:00:00"/>
    <s v="First Class"/>
    <s v="AB-10255"/>
    <x v="437"/>
    <x v="2"/>
    <s v="United States"/>
    <x v="20"/>
    <x v="15"/>
    <n v="10009"/>
    <x v="3"/>
    <s v="OFF-PA-10003465"/>
    <x v="1"/>
    <x v="10"/>
    <x v="423"/>
    <x v="2428"/>
    <x v="0"/>
    <x v="0"/>
    <n v="18.211200000000002"/>
  </r>
  <r>
    <n v="5529"/>
    <s v="CA-2015-137106"/>
    <d v="2015-03-31T00:00:00"/>
    <d v="2015-04-04T00:00:00"/>
    <s v="Standard Class"/>
    <s v="SC-20260"/>
    <x v="609"/>
    <x v="1"/>
    <s v="United States"/>
    <x v="108"/>
    <x v="2"/>
    <n v="32216"/>
    <x v="0"/>
    <s v="TEC-PH-10000011"/>
    <x v="2"/>
    <x v="7"/>
    <x v="223"/>
    <x v="1095"/>
    <x v="2"/>
    <x v="2"/>
    <n v="27.986000000000001"/>
  </r>
  <r>
    <n v="5530"/>
    <s v="CA-2017-136609"/>
    <d v="2017-08-06T00:00:00"/>
    <d v="2017-08-11T00:00:00"/>
    <s v="Standard Class"/>
    <s v="TB-21355"/>
    <x v="422"/>
    <x v="1"/>
    <s v="United States"/>
    <x v="444"/>
    <x v="5"/>
    <n v="75104"/>
    <x v="2"/>
    <s v="OFF-PA-10004381"/>
    <x v="1"/>
    <x v="10"/>
    <x v="1684"/>
    <x v="905"/>
    <x v="1"/>
    <x v="2"/>
    <n v="40.3536"/>
  </r>
  <r>
    <n v="5531"/>
    <s v="CA-2017-160885"/>
    <d v="2017-12-02T00:00:00"/>
    <d v="2017-12-06T00:00:00"/>
    <s v="Standard Class"/>
    <s v="JK-16090"/>
    <x v="765"/>
    <x v="0"/>
    <s v="United States"/>
    <x v="155"/>
    <x v="8"/>
    <n v="68104"/>
    <x v="2"/>
    <s v="TEC-PH-10001795"/>
    <x v="2"/>
    <x v="7"/>
    <x v="647"/>
    <x v="3856"/>
    <x v="4"/>
    <x v="0"/>
    <n v="743.98800000000006"/>
  </r>
  <r>
    <n v="5532"/>
    <s v="US-2016-167472"/>
    <d v="2016-06-06T00:00:00"/>
    <d v="2016-06-07T00:00:00"/>
    <s v="First Class"/>
    <s v="CK-12595"/>
    <x v="242"/>
    <x v="0"/>
    <s v="United States"/>
    <x v="290"/>
    <x v="36"/>
    <n v="72209"/>
    <x v="0"/>
    <s v="TEC-AC-10001109"/>
    <x v="2"/>
    <x v="11"/>
    <x v="1007"/>
    <x v="3857"/>
    <x v="5"/>
    <x v="0"/>
    <n v="75.574799999999996"/>
  </r>
  <r>
    <n v="5533"/>
    <s v="US-2016-167472"/>
    <d v="2016-06-06T00:00:00"/>
    <d v="2016-06-07T00:00:00"/>
    <s v="First Class"/>
    <s v="CK-12595"/>
    <x v="242"/>
    <x v="0"/>
    <s v="United States"/>
    <x v="290"/>
    <x v="36"/>
    <n v="72209"/>
    <x v="0"/>
    <s v="TEC-AC-10003038"/>
    <x v="2"/>
    <x v="11"/>
    <x v="1033"/>
    <x v="3858"/>
    <x v="1"/>
    <x v="0"/>
    <n v="5.1014999999999997"/>
  </r>
  <r>
    <n v="5534"/>
    <s v="US-2016-167472"/>
    <d v="2016-06-06T00:00:00"/>
    <d v="2016-06-07T00:00:00"/>
    <s v="First Class"/>
    <s v="CK-12595"/>
    <x v="242"/>
    <x v="0"/>
    <s v="United States"/>
    <x v="290"/>
    <x v="36"/>
    <n v="72209"/>
    <x v="0"/>
    <s v="TEC-AC-10003174"/>
    <x v="2"/>
    <x v="11"/>
    <x v="619"/>
    <x v="2242"/>
    <x v="1"/>
    <x v="0"/>
    <n v="129.34800000000001"/>
  </r>
  <r>
    <n v="5535"/>
    <s v="US-2016-167472"/>
    <d v="2016-06-06T00:00:00"/>
    <d v="2016-06-07T00:00:00"/>
    <s v="First Class"/>
    <s v="CK-12595"/>
    <x v="242"/>
    <x v="0"/>
    <s v="United States"/>
    <x v="290"/>
    <x v="36"/>
    <n v="72209"/>
    <x v="0"/>
    <s v="OFF-PA-10000157"/>
    <x v="1"/>
    <x v="10"/>
    <x v="369"/>
    <x v="725"/>
    <x v="1"/>
    <x v="0"/>
    <n v="28.171800000000001"/>
  </r>
  <r>
    <n v="5536"/>
    <s v="US-2016-167472"/>
    <d v="2016-06-06T00:00:00"/>
    <d v="2016-06-07T00:00:00"/>
    <s v="First Class"/>
    <s v="CK-12595"/>
    <x v="242"/>
    <x v="0"/>
    <s v="United States"/>
    <x v="290"/>
    <x v="36"/>
    <n v="72209"/>
    <x v="0"/>
    <s v="OFF-BI-10001721"/>
    <x v="1"/>
    <x v="8"/>
    <x v="94"/>
    <x v="2161"/>
    <x v="1"/>
    <x v="0"/>
    <n v="30.787199999999999"/>
  </r>
  <r>
    <n v="5537"/>
    <s v="US-2016-167472"/>
    <d v="2016-06-06T00:00:00"/>
    <d v="2016-06-07T00:00:00"/>
    <s v="First Class"/>
    <s v="CK-12595"/>
    <x v="242"/>
    <x v="0"/>
    <s v="United States"/>
    <x v="290"/>
    <x v="36"/>
    <n v="72209"/>
    <x v="0"/>
    <s v="OFF-BI-10000591"/>
    <x v="1"/>
    <x v="8"/>
    <x v="1054"/>
    <x v="1345"/>
    <x v="1"/>
    <x v="0"/>
    <n v="5.6016000000000004"/>
  </r>
  <r>
    <n v="5538"/>
    <s v="US-2016-167472"/>
    <d v="2016-06-06T00:00:00"/>
    <d v="2016-06-07T00:00:00"/>
    <s v="First Class"/>
    <s v="CK-12595"/>
    <x v="242"/>
    <x v="0"/>
    <s v="United States"/>
    <x v="290"/>
    <x v="36"/>
    <n v="72209"/>
    <x v="0"/>
    <s v="OFF-PA-10001534"/>
    <x v="1"/>
    <x v="10"/>
    <x v="1470"/>
    <x v="91"/>
    <x v="0"/>
    <x v="0"/>
    <n v="6.2207999999999997"/>
  </r>
  <r>
    <n v="5539"/>
    <s v="CA-2015-120551"/>
    <d v="2015-04-13T00:00:00"/>
    <d v="2015-04-20T00:00:00"/>
    <s v="Standard Class"/>
    <s v="SS-20590"/>
    <x v="196"/>
    <x v="0"/>
    <s v="United States"/>
    <x v="445"/>
    <x v="8"/>
    <n v="68701"/>
    <x v="2"/>
    <s v="OFF-BI-10002071"/>
    <x v="1"/>
    <x v="8"/>
    <x v="699"/>
    <x v="1139"/>
    <x v="1"/>
    <x v="0"/>
    <n v="8.0177999999999994"/>
  </r>
  <r>
    <n v="5540"/>
    <s v="US-2017-150595"/>
    <d v="2017-05-22T00:00:00"/>
    <d v="2017-05-26T00:00:00"/>
    <s v="Standard Class"/>
    <s v="LE-16810"/>
    <x v="97"/>
    <x v="0"/>
    <s v="United States"/>
    <x v="22"/>
    <x v="10"/>
    <n v="60653"/>
    <x v="2"/>
    <s v="FUR-CH-10000513"/>
    <x v="0"/>
    <x v="1"/>
    <x v="70"/>
    <x v="2086"/>
    <x v="0"/>
    <x v="4"/>
    <n v="-54.595799999999997"/>
  </r>
  <r>
    <n v="5541"/>
    <s v="US-2017-150595"/>
    <d v="2017-05-22T00:00:00"/>
    <d v="2017-05-26T00:00:00"/>
    <s v="Standard Class"/>
    <s v="LE-16810"/>
    <x v="97"/>
    <x v="0"/>
    <s v="United States"/>
    <x v="22"/>
    <x v="10"/>
    <n v="60653"/>
    <x v="2"/>
    <s v="OFF-BI-10003274"/>
    <x v="1"/>
    <x v="8"/>
    <x v="122"/>
    <x v="3859"/>
    <x v="0"/>
    <x v="3"/>
    <n v="-2.6267999999999998"/>
  </r>
  <r>
    <n v="5542"/>
    <s v="US-2017-150595"/>
    <d v="2017-05-22T00:00:00"/>
    <d v="2017-05-26T00:00:00"/>
    <s v="Standard Class"/>
    <s v="LE-16810"/>
    <x v="97"/>
    <x v="0"/>
    <s v="United States"/>
    <x v="22"/>
    <x v="10"/>
    <n v="60653"/>
    <x v="2"/>
    <s v="OFF-SU-10000381"/>
    <x v="1"/>
    <x v="14"/>
    <x v="660"/>
    <x v="3860"/>
    <x v="1"/>
    <x v="2"/>
    <n v="2.5137"/>
  </r>
  <r>
    <n v="5543"/>
    <s v="CA-2016-134936"/>
    <d v="2016-12-19T00:00:00"/>
    <d v="2016-12-25T00:00:00"/>
    <s v="Standard Class"/>
    <s v="ES-14080"/>
    <x v="20"/>
    <x v="1"/>
    <s v="United States"/>
    <x v="93"/>
    <x v="16"/>
    <n v="85705"/>
    <x v="1"/>
    <s v="FUR-TA-10001086"/>
    <x v="0"/>
    <x v="3"/>
    <x v="1736"/>
    <x v="3861"/>
    <x v="5"/>
    <x v="5"/>
    <n v="-218.8656"/>
  </r>
  <r>
    <n v="5544"/>
    <s v="CA-2016-134936"/>
    <d v="2016-12-19T00:00:00"/>
    <d v="2016-12-25T00:00:00"/>
    <s v="Standard Class"/>
    <s v="ES-14080"/>
    <x v="20"/>
    <x v="1"/>
    <s v="United States"/>
    <x v="93"/>
    <x v="16"/>
    <n v="85705"/>
    <x v="1"/>
    <s v="OFF-BI-10000174"/>
    <x v="1"/>
    <x v="8"/>
    <x v="1444"/>
    <x v="822"/>
    <x v="5"/>
    <x v="6"/>
    <n v="-7.6559999999999997"/>
  </r>
  <r>
    <n v="5545"/>
    <s v="CA-2016-134936"/>
    <d v="2016-12-19T00:00:00"/>
    <d v="2016-12-25T00:00:00"/>
    <s v="Standard Class"/>
    <s v="ES-14080"/>
    <x v="20"/>
    <x v="1"/>
    <s v="United States"/>
    <x v="93"/>
    <x v="16"/>
    <n v="85705"/>
    <x v="1"/>
    <s v="OFF-BI-10002103"/>
    <x v="1"/>
    <x v="8"/>
    <x v="530"/>
    <x v="3862"/>
    <x v="0"/>
    <x v="6"/>
    <n v="-4.1711999999999998"/>
  </r>
  <r>
    <n v="5546"/>
    <s v="CA-2017-102967"/>
    <d v="2017-09-22T00:00:00"/>
    <d v="2017-09-26T00:00:00"/>
    <s v="Standard Class"/>
    <s v="MG-17890"/>
    <x v="450"/>
    <x v="2"/>
    <s v="United States"/>
    <x v="3"/>
    <x v="38"/>
    <n v="3301"/>
    <x v="3"/>
    <s v="OFF-ST-10001590"/>
    <x v="1"/>
    <x v="4"/>
    <x v="147"/>
    <x v="3863"/>
    <x v="2"/>
    <x v="0"/>
    <n v="17.524000000000001"/>
  </r>
  <r>
    <n v="5547"/>
    <s v="CA-2017-151008"/>
    <d v="2017-09-07T00:00:00"/>
    <d v="2017-09-08T00:00:00"/>
    <s v="First Class"/>
    <s v="JM-16195"/>
    <x v="594"/>
    <x v="0"/>
    <s v="United States"/>
    <x v="446"/>
    <x v="7"/>
    <n v="84020"/>
    <x v="1"/>
    <s v="FUR-FU-10002396"/>
    <x v="0"/>
    <x v="5"/>
    <x v="1590"/>
    <x v="2783"/>
    <x v="0"/>
    <x v="0"/>
    <n v="10.5672"/>
  </r>
  <r>
    <n v="5548"/>
    <s v="CA-2017-151008"/>
    <d v="2017-09-07T00:00:00"/>
    <d v="2017-09-08T00:00:00"/>
    <s v="First Class"/>
    <s v="JM-16195"/>
    <x v="594"/>
    <x v="0"/>
    <s v="United States"/>
    <x v="446"/>
    <x v="7"/>
    <n v="84020"/>
    <x v="1"/>
    <s v="TEC-PH-10002807"/>
    <x v="2"/>
    <x v="7"/>
    <x v="1239"/>
    <x v="3864"/>
    <x v="4"/>
    <x v="2"/>
    <n v="47.46"/>
  </r>
  <r>
    <n v="5549"/>
    <s v="CA-2014-159800"/>
    <d v="2014-11-28T00:00:00"/>
    <d v="2014-12-01T00:00:00"/>
    <s v="First Class"/>
    <s v="SG-20470"/>
    <x v="495"/>
    <x v="0"/>
    <s v="United States"/>
    <x v="8"/>
    <x v="1"/>
    <n v="94109"/>
    <x v="1"/>
    <s v="OFF-AP-10004859"/>
    <x v="1"/>
    <x v="9"/>
    <x v="930"/>
    <x v="2834"/>
    <x v="1"/>
    <x v="0"/>
    <n v="11.7936"/>
  </r>
  <r>
    <n v="5550"/>
    <s v="CA-2014-159800"/>
    <d v="2014-11-28T00:00:00"/>
    <d v="2014-12-01T00:00:00"/>
    <s v="First Class"/>
    <s v="SG-20470"/>
    <x v="495"/>
    <x v="0"/>
    <s v="United States"/>
    <x v="8"/>
    <x v="1"/>
    <n v="94109"/>
    <x v="1"/>
    <s v="TEC-AC-10003447"/>
    <x v="2"/>
    <x v="11"/>
    <x v="806"/>
    <x v="3865"/>
    <x v="3"/>
    <x v="0"/>
    <n v="34.982500000000002"/>
  </r>
  <r>
    <n v="5551"/>
    <s v="US-2014-159618"/>
    <d v="2014-11-12T00:00:00"/>
    <d v="2014-11-16T00:00:00"/>
    <s v="Standard Class"/>
    <s v="DB-12970"/>
    <x v="715"/>
    <x v="1"/>
    <s v="United States"/>
    <x v="12"/>
    <x v="5"/>
    <n v="77036"/>
    <x v="2"/>
    <s v="OFF-AR-10003183"/>
    <x v="1"/>
    <x v="6"/>
    <x v="1399"/>
    <x v="2743"/>
    <x v="7"/>
    <x v="2"/>
    <n v="0.33400000000000002"/>
  </r>
  <r>
    <n v="5552"/>
    <s v="US-2014-159618"/>
    <d v="2014-11-12T00:00:00"/>
    <d v="2014-11-16T00:00:00"/>
    <s v="Standard Class"/>
    <s v="DB-12970"/>
    <x v="715"/>
    <x v="1"/>
    <s v="United States"/>
    <x v="12"/>
    <x v="5"/>
    <n v="77036"/>
    <x v="2"/>
    <s v="OFF-SU-10000432"/>
    <x v="1"/>
    <x v="14"/>
    <x v="1558"/>
    <x v="3866"/>
    <x v="5"/>
    <x v="2"/>
    <n v="-3.1230000000000002"/>
  </r>
  <r>
    <n v="5553"/>
    <s v="US-2014-159618"/>
    <d v="2014-11-12T00:00:00"/>
    <d v="2014-11-16T00:00:00"/>
    <s v="Standard Class"/>
    <s v="DB-12970"/>
    <x v="715"/>
    <x v="1"/>
    <s v="United States"/>
    <x v="12"/>
    <x v="5"/>
    <n v="77036"/>
    <x v="2"/>
    <s v="TEC-AC-10003832"/>
    <x v="2"/>
    <x v="11"/>
    <x v="463"/>
    <x v="2179"/>
    <x v="1"/>
    <x v="2"/>
    <n v="20.8719"/>
  </r>
  <r>
    <n v="5554"/>
    <s v="US-2014-159618"/>
    <d v="2014-11-12T00:00:00"/>
    <d v="2014-11-16T00:00:00"/>
    <s v="Standard Class"/>
    <s v="DB-12970"/>
    <x v="715"/>
    <x v="1"/>
    <s v="United States"/>
    <x v="12"/>
    <x v="5"/>
    <n v="77036"/>
    <x v="2"/>
    <s v="OFF-PA-10004100"/>
    <x v="1"/>
    <x v="10"/>
    <x v="260"/>
    <x v="1566"/>
    <x v="3"/>
    <x v="2"/>
    <n v="12.700799999999999"/>
  </r>
  <r>
    <n v="5555"/>
    <s v="US-2014-159618"/>
    <d v="2014-11-12T00:00:00"/>
    <d v="2014-11-16T00:00:00"/>
    <s v="Standard Class"/>
    <s v="DB-12970"/>
    <x v="715"/>
    <x v="1"/>
    <s v="United States"/>
    <x v="12"/>
    <x v="5"/>
    <n v="77036"/>
    <x v="2"/>
    <s v="FUR-BO-10004467"/>
    <x v="0"/>
    <x v="0"/>
    <x v="892"/>
    <x v="3867"/>
    <x v="7"/>
    <x v="8"/>
    <n v="-12.998699999999999"/>
  </r>
  <r>
    <n v="5556"/>
    <s v="CA-2017-116113"/>
    <d v="2017-10-02T00:00:00"/>
    <d v="2017-10-06T00:00:00"/>
    <s v="Second Class"/>
    <s v="JW-15220"/>
    <x v="478"/>
    <x v="1"/>
    <s v="United States"/>
    <x v="122"/>
    <x v="19"/>
    <n v="36116"/>
    <x v="0"/>
    <s v="FUR-FU-10002963"/>
    <x v="0"/>
    <x v="5"/>
    <x v="1511"/>
    <x v="1007"/>
    <x v="0"/>
    <x v="0"/>
    <n v="3.4544000000000001"/>
  </r>
  <r>
    <n v="5557"/>
    <s v="CA-2015-125066"/>
    <d v="2015-12-14T00:00:00"/>
    <d v="2015-12-18T00:00:00"/>
    <s v="Standard Class"/>
    <s v="KD-16495"/>
    <x v="470"/>
    <x v="1"/>
    <s v="United States"/>
    <x v="25"/>
    <x v="35"/>
    <n v="39212"/>
    <x v="0"/>
    <s v="FUR-FU-10003829"/>
    <x v="0"/>
    <x v="5"/>
    <x v="1378"/>
    <x v="51"/>
    <x v="0"/>
    <x v="0"/>
    <n v="1.9712000000000001"/>
  </r>
  <r>
    <n v="5558"/>
    <s v="CA-2015-125066"/>
    <d v="2015-12-14T00:00:00"/>
    <d v="2015-12-18T00:00:00"/>
    <s v="Standard Class"/>
    <s v="KD-16495"/>
    <x v="470"/>
    <x v="1"/>
    <s v="United States"/>
    <x v="25"/>
    <x v="35"/>
    <n v="39212"/>
    <x v="0"/>
    <s v="OFF-AR-10003582"/>
    <x v="1"/>
    <x v="6"/>
    <x v="1460"/>
    <x v="2420"/>
    <x v="0"/>
    <x v="0"/>
    <n v="15.763999999999999"/>
  </r>
  <r>
    <n v="5559"/>
    <s v="US-2015-114741"/>
    <d v="2015-12-06T00:00:00"/>
    <d v="2015-12-10T00:00:00"/>
    <s v="Standard Class"/>
    <s v="IL-15100"/>
    <x v="582"/>
    <x v="0"/>
    <s v="United States"/>
    <x v="226"/>
    <x v="33"/>
    <n v="89031"/>
    <x v="1"/>
    <s v="OFF-PA-10000048"/>
    <x v="1"/>
    <x v="10"/>
    <x v="1737"/>
    <x v="90"/>
    <x v="7"/>
    <x v="0"/>
    <n v="3.1103999999999998"/>
  </r>
  <r>
    <n v="5560"/>
    <s v="US-2015-114741"/>
    <d v="2015-12-06T00:00:00"/>
    <d v="2015-12-10T00:00:00"/>
    <s v="Standard Class"/>
    <s v="IL-15100"/>
    <x v="582"/>
    <x v="0"/>
    <s v="United States"/>
    <x v="226"/>
    <x v="33"/>
    <n v="89031"/>
    <x v="1"/>
    <s v="OFF-ST-10000078"/>
    <x v="1"/>
    <x v="4"/>
    <x v="1227"/>
    <x v="2184"/>
    <x v="2"/>
    <x v="0"/>
    <n v="238.65299999999999"/>
  </r>
  <r>
    <n v="5561"/>
    <s v="US-2015-114741"/>
    <d v="2015-12-06T00:00:00"/>
    <d v="2015-12-10T00:00:00"/>
    <s v="Standard Class"/>
    <s v="IL-15100"/>
    <x v="582"/>
    <x v="0"/>
    <s v="United States"/>
    <x v="226"/>
    <x v="33"/>
    <n v="89031"/>
    <x v="1"/>
    <s v="OFF-LA-10004853"/>
    <x v="1"/>
    <x v="2"/>
    <x v="690"/>
    <x v="1801"/>
    <x v="1"/>
    <x v="0"/>
    <n v="6.8723999999999998"/>
  </r>
  <r>
    <n v="5562"/>
    <s v="CA-2017-133263"/>
    <d v="2017-03-31T00:00:00"/>
    <d v="2017-04-02T00:00:00"/>
    <s v="Second Class"/>
    <s v="JE-15610"/>
    <x v="531"/>
    <x v="1"/>
    <s v="United States"/>
    <x v="118"/>
    <x v="32"/>
    <n v="30318"/>
    <x v="0"/>
    <s v="OFF-BI-10001153"/>
    <x v="1"/>
    <x v="8"/>
    <x v="303"/>
    <x v="3868"/>
    <x v="7"/>
    <x v="0"/>
    <n v="17.27"/>
  </r>
  <r>
    <n v="5563"/>
    <s v="CA-2017-133263"/>
    <d v="2017-03-31T00:00:00"/>
    <d v="2017-04-02T00:00:00"/>
    <s v="Second Class"/>
    <s v="JE-15610"/>
    <x v="531"/>
    <x v="1"/>
    <s v="United States"/>
    <x v="118"/>
    <x v="32"/>
    <n v="30318"/>
    <x v="0"/>
    <s v="TEC-CO-10001449"/>
    <x v="2"/>
    <x v="16"/>
    <x v="306"/>
    <x v="487"/>
    <x v="2"/>
    <x v="0"/>
    <n v="1439.9760000000001"/>
  </r>
  <r>
    <n v="5564"/>
    <s v="CA-2017-133263"/>
    <d v="2017-03-31T00:00:00"/>
    <d v="2017-04-02T00:00:00"/>
    <s v="Second Class"/>
    <s v="JE-15610"/>
    <x v="531"/>
    <x v="1"/>
    <s v="United States"/>
    <x v="118"/>
    <x v="32"/>
    <n v="30318"/>
    <x v="0"/>
    <s v="OFF-BI-10000474"/>
    <x v="1"/>
    <x v="8"/>
    <x v="27"/>
    <x v="3869"/>
    <x v="4"/>
    <x v="0"/>
    <n v="30.7776"/>
  </r>
  <r>
    <n v="5565"/>
    <s v="CA-2017-157966"/>
    <d v="2017-03-13T00:00:00"/>
    <d v="2017-03-13T00:00:00"/>
    <s v="Same Day"/>
    <s v="SU-20665"/>
    <x v="711"/>
    <x v="2"/>
    <s v="United States"/>
    <x v="22"/>
    <x v="10"/>
    <n v="60610"/>
    <x v="2"/>
    <s v="OFF-AR-10000799"/>
    <x v="1"/>
    <x v="6"/>
    <x v="1502"/>
    <x v="526"/>
    <x v="4"/>
    <x v="2"/>
    <n v="2.1888000000000001"/>
  </r>
  <r>
    <n v="5566"/>
    <s v="CA-2017-157966"/>
    <d v="2017-03-13T00:00:00"/>
    <d v="2017-03-13T00:00:00"/>
    <s v="Same Day"/>
    <s v="SU-20665"/>
    <x v="711"/>
    <x v="2"/>
    <s v="United States"/>
    <x v="22"/>
    <x v="10"/>
    <n v="60610"/>
    <x v="2"/>
    <s v="TEC-MA-10002109"/>
    <x v="2"/>
    <x v="15"/>
    <x v="1738"/>
    <x v="3870"/>
    <x v="0"/>
    <x v="4"/>
    <n v="8.9993999999999996"/>
  </r>
  <r>
    <n v="5567"/>
    <s v="CA-2017-157966"/>
    <d v="2017-03-13T00:00:00"/>
    <d v="2017-03-13T00:00:00"/>
    <s v="Same Day"/>
    <s v="SU-20665"/>
    <x v="711"/>
    <x v="2"/>
    <s v="United States"/>
    <x v="22"/>
    <x v="10"/>
    <n v="60610"/>
    <x v="2"/>
    <s v="OFF-AR-10003338"/>
    <x v="1"/>
    <x v="6"/>
    <x v="1439"/>
    <x v="3871"/>
    <x v="2"/>
    <x v="2"/>
    <n v="1.86"/>
  </r>
  <r>
    <n v="5568"/>
    <s v="CA-2017-157966"/>
    <d v="2017-03-13T00:00:00"/>
    <d v="2017-03-13T00:00:00"/>
    <s v="Same Day"/>
    <s v="SU-20665"/>
    <x v="711"/>
    <x v="2"/>
    <s v="United States"/>
    <x v="22"/>
    <x v="10"/>
    <n v="60610"/>
    <x v="2"/>
    <s v="FUR-CH-10003606"/>
    <x v="0"/>
    <x v="1"/>
    <x v="1575"/>
    <x v="3872"/>
    <x v="7"/>
    <x v="4"/>
    <n v="-2.5648"/>
  </r>
  <r>
    <n v="5569"/>
    <s v="CA-2017-157966"/>
    <d v="2017-03-13T00:00:00"/>
    <d v="2017-03-13T00:00:00"/>
    <s v="Same Day"/>
    <s v="SU-20665"/>
    <x v="711"/>
    <x v="2"/>
    <s v="United States"/>
    <x v="22"/>
    <x v="10"/>
    <n v="60610"/>
    <x v="2"/>
    <s v="TEC-CO-10001449"/>
    <x v="2"/>
    <x v="16"/>
    <x v="306"/>
    <x v="321"/>
    <x v="0"/>
    <x v="2"/>
    <n v="335.99439999999998"/>
  </r>
  <r>
    <n v="5570"/>
    <s v="CA-2017-157966"/>
    <d v="2017-03-13T00:00:00"/>
    <d v="2017-03-13T00:00:00"/>
    <s v="Same Day"/>
    <s v="SU-20665"/>
    <x v="711"/>
    <x v="2"/>
    <s v="United States"/>
    <x v="22"/>
    <x v="10"/>
    <n v="60610"/>
    <x v="2"/>
    <s v="OFF-PA-10001934"/>
    <x v="1"/>
    <x v="10"/>
    <x v="548"/>
    <x v="12"/>
    <x v="1"/>
    <x v="2"/>
    <n v="5.6375999999999999"/>
  </r>
  <r>
    <n v="5571"/>
    <s v="CA-2017-157966"/>
    <d v="2017-03-13T00:00:00"/>
    <d v="2017-03-13T00:00:00"/>
    <s v="Same Day"/>
    <s v="SU-20665"/>
    <x v="711"/>
    <x v="2"/>
    <s v="United States"/>
    <x v="22"/>
    <x v="10"/>
    <n v="60610"/>
    <x v="2"/>
    <s v="TEC-PH-10001527"/>
    <x v="2"/>
    <x v="7"/>
    <x v="1285"/>
    <x v="3873"/>
    <x v="7"/>
    <x v="2"/>
    <n v="-7.3014999999999999"/>
  </r>
  <r>
    <n v="5572"/>
    <s v="CA-2014-151162"/>
    <d v="2014-12-05T00:00:00"/>
    <d v="2014-12-09T00:00:00"/>
    <s v="Standard Class"/>
    <s v="EA-14035"/>
    <x v="105"/>
    <x v="1"/>
    <s v="United States"/>
    <x v="38"/>
    <x v="24"/>
    <n v="43229"/>
    <x v="3"/>
    <s v="OFF-PA-10001033"/>
    <x v="1"/>
    <x v="10"/>
    <x v="1509"/>
    <x v="3874"/>
    <x v="1"/>
    <x v="2"/>
    <n v="35.661299999999997"/>
  </r>
  <r>
    <n v="5573"/>
    <s v="CA-2014-151162"/>
    <d v="2014-12-05T00:00:00"/>
    <d v="2014-12-09T00:00:00"/>
    <s v="Standard Class"/>
    <s v="EA-14035"/>
    <x v="105"/>
    <x v="1"/>
    <s v="United States"/>
    <x v="38"/>
    <x v="24"/>
    <n v="43229"/>
    <x v="3"/>
    <s v="OFF-BI-10003719"/>
    <x v="1"/>
    <x v="8"/>
    <x v="691"/>
    <x v="3875"/>
    <x v="4"/>
    <x v="6"/>
    <n v="-23.952000000000002"/>
  </r>
  <r>
    <n v="5574"/>
    <s v="CA-2014-151162"/>
    <d v="2014-12-05T00:00:00"/>
    <d v="2014-12-09T00:00:00"/>
    <s v="Standard Class"/>
    <s v="EA-14035"/>
    <x v="105"/>
    <x v="1"/>
    <s v="United States"/>
    <x v="38"/>
    <x v="24"/>
    <n v="43229"/>
    <x v="3"/>
    <s v="OFF-PA-10003036"/>
    <x v="1"/>
    <x v="10"/>
    <x v="1739"/>
    <x v="1121"/>
    <x v="1"/>
    <x v="2"/>
    <n v="5.6783999999999999"/>
  </r>
  <r>
    <n v="5575"/>
    <s v="CA-2014-151162"/>
    <d v="2014-12-05T00:00:00"/>
    <d v="2014-12-09T00:00:00"/>
    <s v="Standard Class"/>
    <s v="EA-14035"/>
    <x v="105"/>
    <x v="1"/>
    <s v="United States"/>
    <x v="38"/>
    <x v="24"/>
    <n v="43229"/>
    <x v="3"/>
    <s v="TEC-PH-10001870"/>
    <x v="2"/>
    <x v="7"/>
    <x v="1740"/>
    <x v="3876"/>
    <x v="7"/>
    <x v="10"/>
    <n v="-9.1844999999999999"/>
  </r>
  <r>
    <n v="5576"/>
    <s v="CA-2014-151162"/>
    <d v="2014-12-05T00:00:00"/>
    <d v="2014-12-09T00:00:00"/>
    <s v="Standard Class"/>
    <s v="EA-14035"/>
    <x v="105"/>
    <x v="1"/>
    <s v="United States"/>
    <x v="38"/>
    <x v="24"/>
    <n v="43229"/>
    <x v="3"/>
    <s v="TEC-PH-10001809"/>
    <x v="2"/>
    <x v="7"/>
    <x v="1173"/>
    <x v="3857"/>
    <x v="0"/>
    <x v="10"/>
    <n v="-44.984999999999999"/>
  </r>
  <r>
    <n v="5577"/>
    <s v="CA-2016-136686"/>
    <d v="2016-12-12T00:00:00"/>
    <d v="2016-12-16T00:00:00"/>
    <s v="Standard Class"/>
    <s v="RF-19840"/>
    <x v="167"/>
    <x v="0"/>
    <s v="United States"/>
    <x v="45"/>
    <x v="1"/>
    <n v="91104"/>
    <x v="1"/>
    <s v="FUR-FU-10004864"/>
    <x v="0"/>
    <x v="5"/>
    <x v="441"/>
    <x v="3877"/>
    <x v="5"/>
    <x v="0"/>
    <n v="122.76479999999999"/>
  </r>
  <r>
    <n v="5578"/>
    <s v="CA-2016-136686"/>
    <d v="2016-12-12T00:00:00"/>
    <d v="2016-12-16T00:00:00"/>
    <s v="Standard Class"/>
    <s v="RF-19840"/>
    <x v="167"/>
    <x v="0"/>
    <s v="United States"/>
    <x v="45"/>
    <x v="1"/>
    <n v="91104"/>
    <x v="1"/>
    <s v="OFF-AP-10002350"/>
    <x v="1"/>
    <x v="9"/>
    <x v="550"/>
    <x v="3012"/>
    <x v="1"/>
    <x v="0"/>
    <n v="15.8256"/>
  </r>
  <r>
    <n v="5579"/>
    <s v="CA-2017-137498"/>
    <d v="2017-09-09T00:00:00"/>
    <d v="2017-09-14T00:00:00"/>
    <s v="Second Class"/>
    <s v="LC-17050"/>
    <x v="702"/>
    <x v="0"/>
    <s v="United States"/>
    <x v="1"/>
    <x v="1"/>
    <n v="90004"/>
    <x v="1"/>
    <s v="OFF-AR-10003829"/>
    <x v="1"/>
    <x v="6"/>
    <x v="943"/>
    <x v="2578"/>
    <x v="0"/>
    <x v="0"/>
    <n v="1.9024000000000001"/>
  </r>
  <r>
    <n v="5580"/>
    <s v="CA-2017-137498"/>
    <d v="2017-09-09T00:00:00"/>
    <d v="2017-09-14T00:00:00"/>
    <s v="Second Class"/>
    <s v="LC-17050"/>
    <x v="702"/>
    <x v="0"/>
    <s v="United States"/>
    <x v="1"/>
    <x v="1"/>
    <n v="90004"/>
    <x v="1"/>
    <s v="FUR-CH-10003833"/>
    <x v="0"/>
    <x v="1"/>
    <x v="1209"/>
    <x v="3501"/>
    <x v="2"/>
    <x v="2"/>
    <n v="-15.244999999999999"/>
  </r>
  <r>
    <n v="5581"/>
    <s v="CA-2017-137498"/>
    <d v="2017-09-09T00:00:00"/>
    <d v="2017-09-14T00:00:00"/>
    <s v="Second Class"/>
    <s v="LC-17050"/>
    <x v="702"/>
    <x v="0"/>
    <s v="United States"/>
    <x v="1"/>
    <x v="1"/>
    <n v="90004"/>
    <x v="1"/>
    <s v="OFF-PA-10000143"/>
    <x v="1"/>
    <x v="10"/>
    <x v="1701"/>
    <x v="3878"/>
    <x v="6"/>
    <x v="0"/>
    <n v="22.8096"/>
  </r>
  <r>
    <n v="5582"/>
    <s v="CA-2017-163818"/>
    <d v="2017-10-04T00:00:00"/>
    <d v="2017-10-08T00:00:00"/>
    <s v="Standard Class"/>
    <s v="PS-18970"/>
    <x v="28"/>
    <x v="2"/>
    <s v="United States"/>
    <x v="183"/>
    <x v="39"/>
    <n v="20735"/>
    <x v="3"/>
    <s v="FUR-FU-10000076"/>
    <x v="0"/>
    <x v="5"/>
    <x v="884"/>
    <x v="1016"/>
    <x v="7"/>
    <x v="0"/>
    <n v="8.5914000000000001"/>
  </r>
  <r>
    <n v="5583"/>
    <s v="CA-2016-161158"/>
    <d v="2016-05-09T00:00:00"/>
    <d v="2016-05-13T00:00:00"/>
    <s v="Standard Class"/>
    <s v="PS-18970"/>
    <x v="28"/>
    <x v="2"/>
    <s v="United States"/>
    <x v="20"/>
    <x v="15"/>
    <n v="10024"/>
    <x v="3"/>
    <s v="OFF-AR-10000462"/>
    <x v="1"/>
    <x v="6"/>
    <x v="894"/>
    <x v="3778"/>
    <x v="2"/>
    <x v="0"/>
    <n v="3.44"/>
  </r>
  <r>
    <n v="5584"/>
    <s v="CA-2014-116673"/>
    <d v="2014-12-15T00:00:00"/>
    <d v="2014-12-19T00:00:00"/>
    <s v="Second Class"/>
    <s v="JO-15280"/>
    <x v="123"/>
    <x v="0"/>
    <s v="United States"/>
    <x v="70"/>
    <x v="1"/>
    <n v="92037"/>
    <x v="1"/>
    <s v="FUR-FU-10003829"/>
    <x v="0"/>
    <x v="5"/>
    <x v="1378"/>
    <x v="51"/>
    <x v="0"/>
    <x v="0"/>
    <n v="1.9712000000000001"/>
  </r>
  <r>
    <n v="5585"/>
    <s v="CA-2017-105333"/>
    <d v="2017-11-30T00:00:00"/>
    <d v="2017-12-04T00:00:00"/>
    <s v="Standard Class"/>
    <s v="VP-21730"/>
    <x v="163"/>
    <x v="2"/>
    <s v="United States"/>
    <x v="20"/>
    <x v="15"/>
    <n v="10011"/>
    <x v="3"/>
    <s v="OFF-ST-10002182"/>
    <x v="1"/>
    <x v="4"/>
    <x v="1741"/>
    <x v="3879"/>
    <x v="4"/>
    <x v="0"/>
    <n v="1.6712"/>
  </r>
  <r>
    <n v="5586"/>
    <s v="CA-2017-105333"/>
    <d v="2017-11-30T00:00:00"/>
    <d v="2017-12-04T00:00:00"/>
    <s v="Standard Class"/>
    <s v="VP-21730"/>
    <x v="163"/>
    <x v="2"/>
    <s v="United States"/>
    <x v="20"/>
    <x v="15"/>
    <n v="10011"/>
    <x v="3"/>
    <s v="TEC-PH-10001468"/>
    <x v="2"/>
    <x v="7"/>
    <x v="1742"/>
    <x v="3880"/>
    <x v="1"/>
    <x v="0"/>
    <n v="163.81800000000001"/>
  </r>
  <r>
    <n v="5587"/>
    <s v="CA-2017-105333"/>
    <d v="2017-11-30T00:00:00"/>
    <d v="2017-12-04T00:00:00"/>
    <s v="Standard Class"/>
    <s v="VP-21730"/>
    <x v="163"/>
    <x v="2"/>
    <s v="United States"/>
    <x v="20"/>
    <x v="15"/>
    <n v="10011"/>
    <x v="3"/>
    <s v="OFF-ST-10001809"/>
    <x v="1"/>
    <x v="4"/>
    <x v="435"/>
    <x v="2020"/>
    <x v="1"/>
    <x v="0"/>
    <n v="5.3898000000000001"/>
  </r>
  <r>
    <n v="5588"/>
    <s v="CA-2015-149993"/>
    <d v="2015-03-19T00:00:00"/>
    <d v="2015-03-20T00:00:00"/>
    <s v="First Class"/>
    <s v="GA-14725"/>
    <x v="315"/>
    <x v="0"/>
    <s v="United States"/>
    <x v="152"/>
    <x v="1"/>
    <n v="93534"/>
    <x v="1"/>
    <s v="OFF-FA-10001561"/>
    <x v="1"/>
    <x v="13"/>
    <x v="839"/>
    <x v="2868"/>
    <x v="2"/>
    <x v="0"/>
    <n v="3.597"/>
  </r>
  <r>
    <n v="5589"/>
    <s v="CA-2014-168158"/>
    <d v="2014-07-19T00:00:00"/>
    <d v="2014-07-24T00:00:00"/>
    <s v="Standard Class"/>
    <s v="EM-14140"/>
    <x v="670"/>
    <x v="2"/>
    <s v="United States"/>
    <x v="120"/>
    <x v="37"/>
    <n v="59405"/>
    <x v="1"/>
    <s v="OFF-BI-10001759"/>
    <x v="1"/>
    <x v="8"/>
    <x v="732"/>
    <x v="855"/>
    <x v="0"/>
    <x v="2"/>
    <n v="2.2098"/>
  </r>
  <r>
    <n v="5590"/>
    <s v="CA-2016-115224"/>
    <d v="2016-12-08T00:00:00"/>
    <d v="2016-12-11T00:00:00"/>
    <s v="Second Class"/>
    <s v="DB-13615"/>
    <x v="140"/>
    <x v="0"/>
    <s v="United States"/>
    <x v="8"/>
    <x v="1"/>
    <n v="94110"/>
    <x v="1"/>
    <s v="OFF-ST-10000615"/>
    <x v="1"/>
    <x v="4"/>
    <x v="75"/>
    <x v="3881"/>
    <x v="1"/>
    <x v="0"/>
    <n v="9.5340000000000007"/>
  </r>
  <r>
    <n v="5591"/>
    <s v="CA-2016-115224"/>
    <d v="2016-12-08T00:00:00"/>
    <d v="2016-12-11T00:00:00"/>
    <s v="Second Class"/>
    <s v="DB-13615"/>
    <x v="140"/>
    <x v="0"/>
    <s v="United States"/>
    <x v="8"/>
    <x v="1"/>
    <n v="94110"/>
    <x v="1"/>
    <s v="OFF-ST-10003816"/>
    <x v="1"/>
    <x v="4"/>
    <x v="717"/>
    <x v="830"/>
    <x v="0"/>
    <x v="0"/>
    <n v="81.047399999999996"/>
  </r>
  <r>
    <n v="5592"/>
    <s v="CA-2014-164742"/>
    <d v="2014-10-13T00:00:00"/>
    <d v="2014-10-18T00:00:00"/>
    <s v="Second Class"/>
    <s v="ML-17395"/>
    <x v="504"/>
    <x v="1"/>
    <s v="United States"/>
    <x v="80"/>
    <x v="30"/>
    <n v="8701"/>
    <x v="3"/>
    <s v="FUR-CH-10002880"/>
    <x v="0"/>
    <x v="1"/>
    <x v="809"/>
    <x v="3882"/>
    <x v="0"/>
    <x v="0"/>
    <n v="27.0578"/>
  </r>
  <r>
    <n v="5593"/>
    <s v="CA-2014-164742"/>
    <d v="2014-10-13T00:00:00"/>
    <d v="2014-10-18T00:00:00"/>
    <s v="Second Class"/>
    <s v="ML-17395"/>
    <x v="504"/>
    <x v="1"/>
    <s v="United States"/>
    <x v="80"/>
    <x v="30"/>
    <n v="8701"/>
    <x v="3"/>
    <s v="OFF-BI-10004738"/>
    <x v="1"/>
    <x v="8"/>
    <x v="92"/>
    <x v="3883"/>
    <x v="7"/>
    <x v="0"/>
    <n v="9.4700000000000006"/>
  </r>
  <r>
    <n v="5594"/>
    <s v="US-2017-108014"/>
    <d v="2017-11-19T00:00:00"/>
    <d v="2017-11-25T00:00:00"/>
    <s v="Standard Class"/>
    <s v="JH-15430"/>
    <x v="371"/>
    <x v="0"/>
    <s v="United States"/>
    <x v="138"/>
    <x v="24"/>
    <n v="44105"/>
    <x v="3"/>
    <s v="OFF-BI-10003984"/>
    <x v="1"/>
    <x v="8"/>
    <x v="697"/>
    <x v="3884"/>
    <x v="3"/>
    <x v="6"/>
    <n v="-45.933300000000003"/>
  </r>
  <r>
    <n v="5595"/>
    <s v="CA-2017-160325"/>
    <d v="2017-09-24T00:00:00"/>
    <d v="2017-09-24T00:00:00"/>
    <s v="Same Day"/>
    <s v="BP-11095"/>
    <x v="162"/>
    <x v="1"/>
    <s v="United States"/>
    <x v="104"/>
    <x v="31"/>
    <n v="1841"/>
    <x v="3"/>
    <s v="TEC-PH-10000984"/>
    <x v="2"/>
    <x v="7"/>
    <x v="470"/>
    <x v="3627"/>
    <x v="0"/>
    <x v="0"/>
    <n v="109.7544"/>
  </r>
  <r>
    <n v="5596"/>
    <s v="CA-2017-160325"/>
    <d v="2017-09-24T00:00:00"/>
    <d v="2017-09-24T00:00:00"/>
    <s v="Same Day"/>
    <s v="BP-11095"/>
    <x v="162"/>
    <x v="1"/>
    <s v="United States"/>
    <x v="104"/>
    <x v="31"/>
    <n v="1841"/>
    <x v="3"/>
    <s v="TEC-PH-10001944"/>
    <x v="2"/>
    <x v="7"/>
    <x v="1271"/>
    <x v="1876"/>
    <x v="1"/>
    <x v="0"/>
    <n v="131.35499999999999"/>
  </r>
  <r>
    <n v="5597"/>
    <s v="CA-2015-159779"/>
    <d v="2015-09-25T00:00:00"/>
    <d v="2015-09-29T00:00:00"/>
    <s v="Standard Class"/>
    <s v="SB-20185"/>
    <x v="766"/>
    <x v="0"/>
    <s v="United States"/>
    <x v="3"/>
    <x v="38"/>
    <n v="3301"/>
    <x v="3"/>
    <s v="OFF-BI-10002735"/>
    <x v="1"/>
    <x v="8"/>
    <x v="142"/>
    <x v="3885"/>
    <x v="0"/>
    <x v="0"/>
    <n v="32.251399999999997"/>
  </r>
  <r>
    <n v="5598"/>
    <s v="CA-2017-151176"/>
    <d v="2017-02-13T00:00:00"/>
    <d v="2017-02-20T00:00:00"/>
    <s v="Standard Class"/>
    <s v="SV-20785"/>
    <x v="647"/>
    <x v="0"/>
    <s v="United States"/>
    <x v="248"/>
    <x v="39"/>
    <n v="21215"/>
    <x v="3"/>
    <s v="OFF-SU-10001165"/>
    <x v="1"/>
    <x v="14"/>
    <x v="1048"/>
    <x v="3357"/>
    <x v="1"/>
    <x v="0"/>
    <n v="6.5052000000000003"/>
  </r>
  <r>
    <n v="5599"/>
    <s v="CA-2017-151176"/>
    <d v="2017-02-13T00:00:00"/>
    <d v="2017-02-20T00:00:00"/>
    <s v="Standard Class"/>
    <s v="SV-20785"/>
    <x v="647"/>
    <x v="0"/>
    <s v="United States"/>
    <x v="248"/>
    <x v="39"/>
    <n v="21215"/>
    <x v="3"/>
    <s v="OFF-AR-10000614"/>
    <x v="1"/>
    <x v="6"/>
    <x v="1731"/>
    <x v="3822"/>
    <x v="1"/>
    <x v="0"/>
    <n v="2.7846000000000002"/>
  </r>
  <r>
    <n v="5600"/>
    <s v="CA-2014-108903"/>
    <d v="2014-10-03T00:00:00"/>
    <d v="2014-10-03T00:00:00"/>
    <s v="Same Day"/>
    <s v="DO-13435"/>
    <x v="157"/>
    <x v="0"/>
    <s v="United States"/>
    <x v="38"/>
    <x v="24"/>
    <n v="43229"/>
    <x v="3"/>
    <s v="OFF-AR-10004010"/>
    <x v="1"/>
    <x v="6"/>
    <x v="1743"/>
    <x v="3886"/>
    <x v="0"/>
    <x v="2"/>
    <n v="4.1988000000000003"/>
  </r>
  <r>
    <n v="5601"/>
    <s v="CA-2014-108903"/>
    <d v="2014-10-03T00:00:00"/>
    <d v="2014-10-03T00:00:00"/>
    <s v="Same Day"/>
    <s v="DO-13435"/>
    <x v="157"/>
    <x v="0"/>
    <s v="United States"/>
    <x v="38"/>
    <x v="24"/>
    <n v="43229"/>
    <x v="3"/>
    <s v="OFF-EN-10004030"/>
    <x v="1"/>
    <x v="12"/>
    <x v="136"/>
    <x v="3108"/>
    <x v="2"/>
    <x v="2"/>
    <n v="4.8869999999999996"/>
  </r>
  <r>
    <n v="5602"/>
    <s v="CA-2014-108903"/>
    <d v="2014-10-03T00:00:00"/>
    <d v="2014-10-03T00:00:00"/>
    <s v="Same Day"/>
    <s v="DO-13435"/>
    <x v="157"/>
    <x v="0"/>
    <s v="United States"/>
    <x v="38"/>
    <x v="24"/>
    <n v="43229"/>
    <x v="3"/>
    <s v="TEC-AC-10003023"/>
    <x v="2"/>
    <x v="11"/>
    <x v="1079"/>
    <x v="3887"/>
    <x v="1"/>
    <x v="2"/>
    <n v="-3.5621999999999998"/>
  </r>
  <r>
    <n v="5603"/>
    <s v="CA-2016-117919"/>
    <d v="2016-08-27T00:00:00"/>
    <d v="2016-08-29T00:00:00"/>
    <s v="Second Class"/>
    <s v="TB-21355"/>
    <x v="422"/>
    <x v="1"/>
    <s v="United States"/>
    <x v="12"/>
    <x v="5"/>
    <n v="77041"/>
    <x v="2"/>
    <s v="OFF-ST-10003572"/>
    <x v="1"/>
    <x v="4"/>
    <x v="1744"/>
    <x v="1802"/>
    <x v="7"/>
    <x v="2"/>
    <n v="1.0620000000000001"/>
  </r>
  <r>
    <n v="5604"/>
    <s v="CA-2016-117919"/>
    <d v="2016-08-27T00:00:00"/>
    <d v="2016-08-29T00:00:00"/>
    <s v="Second Class"/>
    <s v="TB-21355"/>
    <x v="422"/>
    <x v="1"/>
    <s v="United States"/>
    <x v="12"/>
    <x v="5"/>
    <n v="77041"/>
    <x v="2"/>
    <s v="OFF-PA-10004353"/>
    <x v="1"/>
    <x v="10"/>
    <x v="1661"/>
    <x v="705"/>
    <x v="2"/>
    <x v="2"/>
    <n v="27.972000000000001"/>
  </r>
  <r>
    <n v="5605"/>
    <s v="CA-2015-142475"/>
    <d v="2015-12-03T00:00:00"/>
    <d v="2015-12-07T00:00:00"/>
    <s v="Standard Class"/>
    <s v="BS-11380"/>
    <x v="510"/>
    <x v="1"/>
    <s v="United States"/>
    <x v="20"/>
    <x v="15"/>
    <n v="10011"/>
    <x v="3"/>
    <s v="OFF-BI-10003718"/>
    <x v="1"/>
    <x v="8"/>
    <x v="1669"/>
    <x v="3356"/>
    <x v="5"/>
    <x v="2"/>
    <n v="206.6232"/>
  </r>
  <r>
    <n v="5606"/>
    <s v="CA-2016-134516"/>
    <d v="2016-09-20T00:00:00"/>
    <d v="2016-09-25T00:00:00"/>
    <s v="Standard Class"/>
    <s v="FM-14215"/>
    <x v="524"/>
    <x v="1"/>
    <s v="United States"/>
    <x v="247"/>
    <x v="3"/>
    <n v="27405"/>
    <x v="0"/>
    <s v="FUR-FU-10001546"/>
    <x v="0"/>
    <x v="5"/>
    <x v="1432"/>
    <x v="1217"/>
    <x v="0"/>
    <x v="2"/>
    <n v="1.0680000000000001"/>
  </r>
  <r>
    <n v="5607"/>
    <s v="CA-2016-134516"/>
    <d v="2016-09-20T00:00:00"/>
    <d v="2016-09-25T00:00:00"/>
    <s v="Standard Class"/>
    <s v="FM-14215"/>
    <x v="524"/>
    <x v="1"/>
    <s v="United States"/>
    <x v="247"/>
    <x v="3"/>
    <n v="27405"/>
    <x v="0"/>
    <s v="FUR-CH-10002880"/>
    <x v="0"/>
    <x v="1"/>
    <x v="809"/>
    <x v="3888"/>
    <x v="7"/>
    <x v="2"/>
    <n v="-11.069100000000001"/>
  </r>
  <r>
    <n v="5608"/>
    <s v="CA-2017-105193"/>
    <d v="2017-03-25T00:00:00"/>
    <d v="2017-03-31T00:00:00"/>
    <s v="Standard Class"/>
    <s v="JL-15835"/>
    <x v="252"/>
    <x v="0"/>
    <s v="United States"/>
    <x v="20"/>
    <x v="15"/>
    <n v="10024"/>
    <x v="3"/>
    <s v="OFF-AR-10001547"/>
    <x v="1"/>
    <x v="6"/>
    <x v="148"/>
    <x v="3889"/>
    <x v="2"/>
    <x v="0"/>
    <n v="2.9834999999999998"/>
  </r>
  <r>
    <n v="5609"/>
    <s v="CA-2015-168634"/>
    <d v="2015-12-06T00:00:00"/>
    <d v="2015-12-11T00:00:00"/>
    <s v="Standard Class"/>
    <s v="AF-10870"/>
    <x v="578"/>
    <x v="0"/>
    <s v="United States"/>
    <x v="8"/>
    <x v="1"/>
    <n v="94109"/>
    <x v="1"/>
    <s v="OFF-AP-10001626"/>
    <x v="1"/>
    <x v="9"/>
    <x v="1025"/>
    <x v="3890"/>
    <x v="0"/>
    <x v="0"/>
    <n v="2.0228000000000002"/>
  </r>
  <r>
    <n v="5610"/>
    <s v="CA-2017-117198"/>
    <d v="2017-08-31T00:00:00"/>
    <d v="2017-09-05T00:00:00"/>
    <s v="Standard Class"/>
    <s v="BG-11035"/>
    <x v="767"/>
    <x v="0"/>
    <s v="United States"/>
    <x v="53"/>
    <x v="28"/>
    <n v="71203"/>
    <x v="0"/>
    <s v="TEC-AC-10003033"/>
    <x v="2"/>
    <x v="11"/>
    <x v="763"/>
    <x v="2963"/>
    <x v="0"/>
    <x v="0"/>
    <n v="217.767"/>
  </r>
  <r>
    <n v="5611"/>
    <s v="CA-2015-145828"/>
    <d v="2015-10-05T00:00:00"/>
    <d v="2015-10-07T00:00:00"/>
    <s v="First Class"/>
    <s v="MB-17305"/>
    <x v="93"/>
    <x v="0"/>
    <s v="United States"/>
    <x v="74"/>
    <x v="24"/>
    <n v="45231"/>
    <x v="3"/>
    <s v="TEC-AC-10002323"/>
    <x v="2"/>
    <x v="11"/>
    <x v="177"/>
    <x v="3891"/>
    <x v="1"/>
    <x v="2"/>
    <n v="-4.641"/>
  </r>
  <r>
    <n v="5612"/>
    <s v="CA-2017-121027"/>
    <d v="2017-08-18T00:00:00"/>
    <d v="2017-08-22T00:00:00"/>
    <s v="Standard Class"/>
    <s v="HW-14935"/>
    <x v="304"/>
    <x v="1"/>
    <s v="United States"/>
    <x v="4"/>
    <x v="4"/>
    <n v="98105"/>
    <x v="1"/>
    <s v="TEC-AC-10002049"/>
    <x v="2"/>
    <x v="11"/>
    <x v="1062"/>
    <x v="3892"/>
    <x v="0"/>
    <x v="0"/>
    <n v="371.31599999999997"/>
  </r>
  <r>
    <n v="5613"/>
    <s v="CA-2017-121027"/>
    <d v="2017-08-18T00:00:00"/>
    <d v="2017-08-22T00:00:00"/>
    <s v="Standard Class"/>
    <s v="HW-14935"/>
    <x v="304"/>
    <x v="1"/>
    <s v="United States"/>
    <x v="4"/>
    <x v="4"/>
    <n v="98105"/>
    <x v="1"/>
    <s v="TEC-AC-10002253"/>
    <x v="2"/>
    <x v="11"/>
    <x v="577"/>
    <x v="3893"/>
    <x v="6"/>
    <x v="0"/>
    <n v="224.42400000000001"/>
  </r>
  <r>
    <n v="5614"/>
    <s v="CA-2016-147431"/>
    <d v="2016-02-02T00:00:00"/>
    <d v="2016-02-07T00:00:00"/>
    <s v="Standard Class"/>
    <s v="AB-10105"/>
    <x v="455"/>
    <x v="0"/>
    <s v="United States"/>
    <x v="20"/>
    <x v="15"/>
    <n v="10011"/>
    <x v="3"/>
    <s v="OFF-ST-10003994"/>
    <x v="1"/>
    <x v="4"/>
    <x v="1745"/>
    <x v="3894"/>
    <x v="0"/>
    <x v="0"/>
    <n v="5.8979999999999997"/>
  </r>
  <r>
    <n v="5615"/>
    <s v="CA-2016-158001"/>
    <d v="2016-08-23T00:00:00"/>
    <d v="2016-08-27T00:00:00"/>
    <s v="Standard Class"/>
    <s v="JP-15460"/>
    <x v="687"/>
    <x v="1"/>
    <s v="United States"/>
    <x v="20"/>
    <x v="15"/>
    <n v="10035"/>
    <x v="3"/>
    <s v="OFF-AR-10002399"/>
    <x v="1"/>
    <x v="6"/>
    <x v="319"/>
    <x v="3895"/>
    <x v="2"/>
    <x v="0"/>
    <n v="8.7330000000000005"/>
  </r>
  <r>
    <n v="5616"/>
    <s v="CA-2016-158001"/>
    <d v="2016-08-23T00:00:00"/>
    <d v="2016-08-27T00:00:00"/>
    <s v="Standard Class"/>
    <s v="JP-15460"/>
    <x v="687"/>
    <x v="1"/>
    <s v="United States"/>
    <x v="20"/>
    <x v="15"/>
    <n v="10035"/>
    <x v="3"/>
    <s v="OFF-AP-10002118"/>
    <x v="1"/>
    <x v="9"/>
    <x v="77"/>
    <x v="3896"/>
    <x v="2"/>
    <x v="0"/>
    <n v="281.01600000000002"/>
  </r>
  <r>
    <n v="5617"/>
    <s v="CA-2016-158001"/>
    <d v="2016-08-23T00:00:00"/>
    <d v="2016-08-27T00:00:00"/>
    <s v="Standard Class"/>
    <s v="JP-15460"/>
    <x v="687"/>
    <x v="1"/>
    <s v="United States"/>
    <x v="20"/>
    <x v="15"/>
    <n v="10035"/>
    <x v="3"/>
    <s v="OFF-AR-10001954"/>
    <x v="1"/>
    <x v="6"/>
    <x v="563"/>
    <x v="1599"/>
    <x v="5"/>
    <x v="0"/>
    <n v="7.9218000000000002"/>
  </r>
  <r>
    <n v="5618"/>
    <s v="CA-2017-125745"/>
    <d v="2017-06-30T00:00:00"/>
    <d v="2017-07-04T00:00:00"/>
    <s v="Standard Class"/>
    <s v="DV-13045"/>
    <x v="1"/>
    <x v="1"/>
    <s v="United States"/>
    <x v="26"/>
    <x v="18"/>
    <n v="38109"/>
    <x v="0"/>
    <s v="FUR-FU-10001591"/>
    <x v="0"/>
    <x v="5"/>
    <x v="1110"/>
    <x v="3816"/>
    <x v="0"/>
    <x v="2"/>
    <n v="5.3680000000000003"/>
  </r>
  <r>
    <n v="5619"/>
    <s v="CA-2015-101154"/>
    <d v="2015-09-18T00:00:00"/>
    <d v="2015-09-21T00:00:00"/>
    <s v="First Class"/>
    <s v="CM-12190"/>
    <x v="496"/>
    <x v="0"/>
    <s v="United States"/>
    <x v="70"/>
    <x v="1"/>
    <n v="92105"/>
    <x v="1"/>
    <s v="OFF-ST-10004186"/>
    <x v="1"/>
    <x v="4"/>
    <x v="16"/>
    <x v="2293"/>
    <x v="4"/>
    <x v="0"/>
    <n v="8.8783999999999992"/>
  </r>
  <r>
    <n v="5620"/>
    <s v="US-2016-124163"/>
    <d v="2016-09-25T00:00:00"/>
    <d v="2016-09-30T00:00:00"/>
    <s v="Standard Class"/>
    <s v="SC-20695"/>
    <x v="281"/>
    <x v="1"/>
    <s v="United States"/>
    <x v="411"/>
    <x v="6"/>
    <n v="54601"/>
    <x v="2"/>
    <s v="TEC-AC-10001908"/>
    <x v="2"/>
    <x v="11"/>
    <x v="295"/>
    <x v="3897"/>
    <x v="2"/>
    <x v="0"/>
    <n v="174.98249999999999"/>
  </r>
  <r>
    <n v="5621"/>
    <s v="US-2016-124163"/>
    <d v="2016-09-25T00:00:00"/>
    <d v="2016-09-30T00:00:00"/>
    <s v="Standard Class"/>
    <s v="SC-20695"/>
    <x v="281"/>
    <x v="1"/>
    <s v="United States"/>
    <x v="411"/>
    <x v="6"/>
    <n v="54601"/>
    <x v="2"/>
    <s v="OFF-AR-10000817"/>
    <x v="1"/>
    <x v="6"/>
    <x v="1264"/>
    <x v="3898"/>
    <x v="7"/>
    <x v="0"/>
    <n v="1.0336000000000001"/>
  </r>
  <r>
    <n v="5622"/>
    <s v="US-2016-124163"/>
    <d v="2016-09-25T00:00:00"/>
    <d v="2016-09-30T00:00:00"/>
    <s v="Standard Class"/>
    <s v="SC-20695"/>
    <x v="281"/>
    <x v="1"/>
    <s v="United States"/>
    <x v="411"/>
    <x v="6"/>
    <n v="54601"/>
    <x v="2"/>
    <s v="FUR-CH-10004218"/>
    <x v="0"/>
    <x v="1"/>
    <x v="38"/>
    <x v="3899"/>
    <x v="0"/>
    <x v="0"/>
    <n v="50.49"/>
  </r>
  <r>
    <n v="5623"/>
    <s v="US-2016-124163"/>
    <d v="2016-09-25T00:00:00"/>
    <d v="2016-09-30T00:00:00"/>
    <s v="Standard Class"/>
    <s v="SC-20695"/>
    <x v="281"/>
    <x v="1"/>
    <s v="United States"/>
    <x v="411"/>
    <x v="6"/>
    <n v="54601"/>
    <x v="2"/>
    <s v="FUR-FU-10000755"/>
    <x v="0"/>
    <x v="5"/>
    <x v="1452"/>
    <x v="3900"/>
    <x v="10"/>
    <x v="0"/>
    <n v="17.16"/>
  </r>
  <r>
    <n v="5624"/>
    <s v="CA-2016-121748"/>
    <d v="2016-10-24T00:00:00"/>
    <d v="2016-10-28T00:00:00"/>
    <s v="Second Class"/>
    <s v="VW-21775"/>
    <x v="100"/>
    <x v="1"/>
    <s v="United States"/>
    <x v="1"/>
    <x v="1"/>
    <n v="90032"/>
    <x v="1"/>
    <s v="TEC-AC-10003063"/>
    <x v="2"/>
    <x v="11"/>
    <x v="1061"/>
    <x v="1483"/>
    <x v="4"/>
    <x v="0"/>
    <n v="21"/>
  </r>
  <r>
    <n v="5625"/>
    <s v="CA-2016-121748"/>
    <d v="2016-10-24T00:00:00"/>
    <d v="2016-10-28T00:00:00"/>
    <s v="Second Class"/>
    <s v="VW-21775"/>
    <x v="100"/>
    <x v="1"/>
    <s v="United States"/>
    <x v="1"/>
    <x v="1"/>
    <n v="90032"/>
    <x v="1"/>
    <s v="TEC-AC-10002637"/>
    <x v="2"/>
    <x v="11"/>
    <x v="1317"/>
    <x v="2622"/>
    <x v="0"/>
    <x v="0"/>
    <n v="21.598800000000001"/>
  </r>
  <r>
    <n v="5626"/>
    <s v="CA-2014-126683"/>
    <d v="2014-09-29T00:00:00"/>
    <d v="2014-10-01T00:00:00"/>
    <s v="Second Class"/>
    <s v="PP-18955"/>
    <x v="452"/>
    <x v="2"/>
    <s v="United States"/>
    <x v="4"/>
    <x v="4"/>
    <n v="98115"/>
    <x v="1"/>
    <s v="FUR-FU-10001706"/>
    <x v="0"/>
    <x v="5"/>
    <x v="50"/>
    <x v="51"/>
    <x v="0"/>
    <x v="0"/>
    <n v="2.9567999999999999"/>
  </r>
  <r>
    <n v="5627"/>
    <s v="CA-2014-126683"/>
    <d v="2014-09-29T00:00:00"/>
    <d v="2014-10-01T00:00:00"/>
    <s v="Second Class"/>
    <s v="PP-18955"/>
    <x v="452"/>
    <x v="2"/>
    <s v="United States"/>
    <x v="4"/>
    <x v="4"/>
    <n v="98115"/>
    <x v="1"/>
    <s v="FUR-TA-10002958"/>
    <x v="0"/>
    <x v="3"/>
    <x v="965"/>
    <x v="3901"/>
    <x v="6"/>
    <x v="0"/>
    <n v="399.29939999999999"/>
  </r>
  <r>
    <n v="5628"/>
    <s v="CA-2017-148810"/>
    <d v="2017-06-26T00:00:00"/>
    <d v="2017-07-01T00:00:00"/>
    <s v="Standard Class"/>
    <s v="DR-12880"/>
    <x v="112"/>
    <x v="1"/>
    <s v="United States"/>
    <x v="100"/>
    <x v="2"/>
    <n v="33180"/>
    <x v="0"/>
    <s v="OFF-LA-10004689"/>
    <x v="1"/>
    <x v="2"/>
    <x v="264"/>
    <x v="847"/>
    <x v="5"/>
    <x v="2"/>
    <n v="4.6818"/>
  </r>
  <r>
    <n v="5629"/>
    <s v="CA-2017-148810"/>
    <d v="2017-06-26T00:00:00"/>
    <d v="2017-07-01T00:00:00"/>
    <s v="Standard Class"/>
    <s v="DR-12880"/>
    <x v="112"/>
    <x v="1"/>
    <s v="United States"/>
    <x v="100"/>
    <x v="2"/>
    <n v="33180"/>
    <x v="0"/>
    <s v="FUR-CH-10001545"/>
    <x v="0"/>
    <x v="1"/>
    <x v="1746"/>
    <x v="3902"/>
    <x v="1"/>
    <x v="2"/>
    <n v="-13.6776"/>
  </r>
  <r>
    <n v="5630"/>
    <s v="US-2016-146066"/>
    <d v="2016-08-21T00:00:00"/>
    <d v="2016-08-23T00:00:00"/>
    <s v="Second Class"/>
    <s v="RB-19465"/>
    <x v="46"/>
    <x v="2"/>
    <s v="United States"/>
    <x v="10"/>
    <x v="9"/>
    <n v="19143"/>
    <x v="3"/>
    <s v="FUR-TA-10002530"/>
    <x v="0"/>
    <x v="3"/>
    <x v="992"/>
    <x v="3903"/>
    <x v="6"/>
    <x v="10"/>
    <n v="-339.70499999999998"/>
  </r>
  <r>
    <n v="5631"/>
    <s v="CA-2014-127614"/>
    <d v="2014-02-11T00:00:00"/>
    <d v="2014-02-15T00:00:00"/>
    <s v="Standard Class"/>
    <s v="NF-18385"/>
    <x v="173"/>
    <x v="0"/>
    <s v="United States"/>
    <x v="269"/>
    <x v="17"/>
    <n v="23320"/>
    <x v="0"/>
    <s v="TEC-AC-10001432"/>
    <x v="2"/>
    <x v="11"/>
    <x v="476"/>
    <x v="3904"/>
    <x v="1"/>
    <x v="0"/>
    <n v="103.158"/>
  </r>
  <r>
    <n v="5632"/>
    <s v="CA-2014-127614"/>
    <d v="2014-02-11T00:00:00"/>
    <d v="2014-02-15T00:00:00"/>
    <s v="Standard Class"/>
    <s v="NF-18385"/>
    <x v="173"/>
    <x v="0"/>
    <s v="United States"/>
    <x v="269"/>
    <x v="17"/>
    <n v="23320"/>
    <x v="0"/>
    <s v="FUR-TA-10003715"/>
    <x v="0"/>
    <x v="3"/>
    <x v="1012"/>
    <x v="3905"/>
    <x v="5"/>
    <x v="0"/>
    <n v="75.373199999999997"/>
  </r>
  <r>
    <n v="5633"/>
    <s v="CA-2014-127614"/>
    <d v="2014-02-11T00:00:00"/>
    <d v="2014-02-15T00:00:00"/>
    <s v="Standard Class"/>
    <s v="NF-18385"/>
    <x v="173"/>
    <x v="0"/>
    <s v="United States"/>
    <x v="269"/>
    <x v="17"/>
    <n v="23320"/>
    <x v="0"/>
    <s v="OFF-BI-10003291"/>
    <x v="1"/>
    <x v="8"/>
    <x v="44"/>
    <x v="45"/>
    <x v="0"/>
    <x v="0"/>
    <n v="8.2062000000000008"/>
  </r>
  <r>
    <n v="5634"/>
    <s v="CA-2016-101742"/>
    <d v="2016-09-23T00:00:00"/>
    <d v="2016-09-28T00:00:00"/>
    <s v="Second Class"/>
    <s v="CR-12580"/>
    <x v="615"/>
    <x v="2"/>
    <s v="United States"/>
    <x v="20"/>
    <x v="15"/>
    <n v="10009"/>
    <x v="3"/>
    <s v="OFF-BI-10004187"/>
    <x v="1"/>
    <x v="8"/>
    <x v="620"/>
    <x v="3235"/>
    <x v="3"/>
    <x v="2"/>
    <n v="3.6848000000000001"/>
  </r>
  <r>
    <n v="5635"/>
    <s v="CA-2015-134943"/>
    <d v="2015-12-05T00:00:00"/>
    <d v="2015-12-06T00:00:00"/>
    <s v="First Class"/>
    <s v="SU-20665"/>
    <x v="711"/>
    <x v="2"/>
    <s v="United States"/>
    <x v="447"/>
    <x v="12"/>
    <n v="48104"/>
    <x v="2"/>
    <s v="OFF-BI-10000666"/>
    <x v="1"/>
    <x v="8"/>
    <x v="989"/>
    <x v="3906"/>
    <x v="2"/>
    <x v="0"/>
    <n v="76.400000000000006"/>
  </r>
  <r>
    <n v="5636"/>
    <s v="CA-2017-123022"/>
    <d v="2017-09-03T00:00:00"/>
    <d v="2017-09-08T00:00:00"/>
    <s v="Standard Class"/>
    <s v="SC-20050"/>
    <x v="337"/>
    <x v="2"/>
    <s v="United States"/>
    <x v="448"/>
    <x v="1"/>
    <n v="91941"/>
    <x v="1"/>
    <s v="OFF-BI-10002225"/>
    <x v="1"/>
    <x v="8"/>
    <x v="340"/>
    <x v="3907"/>
    <x v="2"/>
    <x v="2"/>
    <n v="28.896000000000001"/>
  </r>
  <r>
    <n v="5637"/>
    <s v="CA-2017-123022"/>
    <d v="2017-09-03T00:00:00"/>
    <d v="2017-09-08T00:00:00"/>
    <s v="Standard Class"/>
    <s v="SC-20050"/>
    <x v="337"/>
    <x v="2"/>
    <s v="United States"/>
    <x v="448"/>
    <x v="1"/>
    <n v="91941"/>
    <x v="1"/>
    <s v="TEC-AC-10000474"/>
    <x v="2"/>
    <x v="11"/>
    <x v="1510"/>
    <x v="3908"/>
    <x v="1"/>
    <x v="0"/>
    <n v="85.491"/>
  </r>
  <r>
    <n v="5638"/>
    <s v="CA-2017-113208"/>
    <d v="2017-03-26T00:00:00"/>
    <d v="2017-04-02T00:00:00"/>
    <s v="Standard Class"/>
    <s v="ML-18040"/>
    <x v="614"/>
    <x v="1"/>
    <s v="United States"/>
    <x v="130"/>
    <x v="12"/>
    <n v="48126"/>
    <x v="2"/>
    <s v="FUR-FU-10004245"/>
    <x v="0"/>
    <x v="5"/>
    <x v="1747"/>
    <x v="3909"/>
    <x v="1"/>
    <x v="0"/>
    <n v="23.119199999999999"/>
  </r>
  <r>
    <n v="5639"/>
    <s v="CA-2014-154893"/>
    <d v="2014-12-21T00:00:00"/>
    <d v="2014-12-27T00:00:00"/>
    <s v="Standard Class"/>
    <s v="GM-14440"/>
    <x v="306"/>
    <x v="0"/>
    <s v="United States"/>
    <x v="70"/>
    <x v="1"/>
    <n v="92024"/>
    <x v="1"/>
    <s v="FUR-CH-10004287"/>
    <x v="0"/>
    <x v="1"/>
    <x v="158"/>
    <x v="3579"/>
    <x v="5"/>
    <x v="2"/>
    <n v="149.148"/>
  </r>
  <r>
    <n v="5640"/>
    <s v="CA-2014-154893"/>
    <d v="2014-12-21T00:00:00"/>
    <d v="2014-12-27T00:00:00"/>
    <s v="Standard Class"/>
    <s v="GM-14440"/>
    <x v="306"/>
    <x v="0"/>
    <s v="United States"/>
    <x v="70"/>
    <x v="1"/>
    <n v="92024"/>
    <x v="1"/>
    <s v="FUR-CH-10000595"/>
    <x v="0"/>
    <x v="1"/>
    <x v="468"/>
    <x v="3064"/>
    <x v="1"/>
    <x v="2"/>
    <n v="35.76"/>
  </r>
  <r>
    <n v="5641"/>
    <s v="CA-2014-147900"/>
    <d v="2014-09-23T00:00:00"/>
    <d v="2014-09-28T00:00:00"/>
    <s v="Standard Class"/>
    <s v="JK-15640"/>
    <x v="82"/>
    <x v="2"/>
    <s v="United States"/>
    <x v="80"/>
    <x v="24"/>
    <n v="44107"/>
    <x v="3"/>
    <s v="OFF-PA-10003063"/>
    <x v="1"/>
    <x v="10"/>
    <x v="1720"/>
    <x v="3910"/>
    <x v="6"/>
    <x v="2"/>
    <n v="10.08"/>
  </r>
  <r>
    <n v="5642"/>
    <s v="CA-2017-106355"/>
    <d v="2017-04-02T00:00:00"/>
    <d v="2017-04-05T00:00:00"/>
    <s v="First Class"/>
    <s v="AT-10435"/>
    <x v="401"/>
    <x v="2"/>
    <s v="United States"/>
    <x v="255"/>
    <x v="29"/>
    <n v="6450"/>
    <x v="3"/>
    <s v="OFF-AR-10000246"/>
    <x v="1"/>
    <x v="6"/>
    <x v="21"/>
    <x v="1731"/>
    <x v="4"/>
    <x v="0"/>
    <n v="2.8912"/>
  </r>
  <r>
    <n v="5643"/>
    <s v="CA-2016-127985"/>
    <d v="2016-04-01T00:00:00"/>
    <d v="2016-04-05T00:00:00"/>
    <s v="Second Class"/>
    <s v="DB-12910"/>
    <x v="626"/>
    <x v="2"/>
    <s v="United States"/>
    <x v="38"/>
    <x v="32"/>
    <n v="31907"/>
    <x v="0"/>
    <s v="FUR-FU-10003274"/>
    <x v="0"/>
    <x v="5"/>
    <x v="248"/>
    <x v="983"/>
    <x v="4"/>
    <x v="0"/>
    <n v="3.0975999999999999"/>
  </r>
  <r>
    <n v="5644"/>
    <s v="CA-2015-166604"/>
    <d v="2015-05-15T00:00:00"/>
    <d v="2015-05-20T00:00:00"/>
    <s v="Second Class"/>
    <s v="AH-10690"/>
    <x v="706"/>
    <x v="1"/>
    <s v="United States"/>
    <x v="185"/>
    <x v="32"/>
    <n v="30076"/>
    <x v="0"/>
    <s v="OFF-EN-10004147"/>
    <x v="1"/>
    <x v="12"/>
    <x v="1288"/>
    <x v="1444"/>
    <x v="1"/>
    <x v="0"/>
    <n v="8.7905999999999995"/>
  </r>
  <r>
    <n v="5645"/>
    <s v="CA-2017-120719"/>
    <d v="2017-03-23T00:00:00"/>
    <d v="2017-03-26T00:00:00"/>
    <s v="First Class"/>
    <s v="SJ-20125"/>
    <x v="319"/>
    <x v="2"/>
    <s v="United States"/>
    <x v="4"/>
    <x v="4"/>
    <n v="98105"/>
    <x v="1"/>
    <s v="OFF-BI-10002103"/>
    <x v="1"/>
    <x v="8"/>
    <x v="530"/>
    <x v="1577"/>
    <x v="2"/>
    <x v="2"/>
    <n v="11.297000000000001"/>
  </r>
  <r>
    <n v="5646"/>
    <s v="CA-2017-127117"/>
    <d v="2017-04-14T00:00:00"/>
    <d v="2017-04-19T00:00:00"/>
    <s v="Standard Class"/>
    <s v="HM-14860"/>
    <x v="447"/>
    <x v="1"/>
    <s v="United States"/>
    <x v="73"/>
    <x v="30"/>
    <n v="7960"/>
    <x v="3"/>
    <s v="FUR-FU-10004018"/>
    <x v="0"/>
    <x v="5"/>
    <x v="936"/>
    <x v="3911"/>
    <x v="2"/>
    <x v="0"/>
    <n v="20.101500000000001"/>
  </r>
  <r>
    <n v="5647"/>
    <s v="CA-2015-104241"/>
    <d v="2015-01-04T00:00:00"/>
    <d v="2015-01-09T00:00:00"/>
    <s v="Standard Class"/>
    <s v="AG-10495"/>
    <x v="122"/>
    <x v="1"/>
    <s v="United States"/>
    <x v="166"/>
    <x v="17"/>
    <n v="22304"/>
    <x v="0"/>
    <s v="FUR-FU-10001473"/>
    <x v="0"/>
    <x v="5"/>
    <x v="993"/>
    <x v="3912"/>
    <x v="9"/>
    <x v="0"/>
    <n v="69.199200000000005"/>
  </r>
  <r>
    <n v="5648"/>
    <s v="CA-2017-168179"/>
    <d v="2017-11-02T00:00:00"/>
    <d v="2017-11-07T00:00:00"/>
    <s v="Standard Class"/>
    <s v="JB-16000"/>
    <x v="677"/>
    <x v="0"/>
    <s v="United States"/>
    <x v="288"/>
    <x v="7"/>
    <n v="84106"/>
    <x v="1"/>
    <s v="OFF-PA-10001800"/>
    <x v="1"/>
    <x v="10"/>
    <x v="585"/>
    <x v="537"/>
    <x v="1"/>
    <x v="0"/>
    <n v="9.3312000000000008"/>
  </r>
  <r>
    <n v="5649"/>
    <s v="CA-2017-142342"/>
    <d v="2017-07-17T00:00:00"/>
    <d v="2017-07-19T00:00:00"/>
    <s v="Second Class"/>
    <s v="AJ-10795"/>
    <x v="295"/>
    <x v="1"/>
    <s v="United States"/>
    <x v="339"/>
    <x v="1"/>
    <n v="92307"/>
    <x v="1"/>
    <s v="OFF-PA-10004609"/>
    <x v="1"/>
    <x v="10"/>
    <x v="1503"/>
    <x v="56"/>
    <x v="2"/>
    <x v="0"/>
    <n v="15.552"/>
  </r>
  <r>
    <n v="5650"/>
    <s v="CA-2017-142342"/>
    <d v="2017-07-17T00:00:00"/>
    <d v="2017-07-19T00:00:00"/>
    <s v="Second Class"/>
    <s v="AJ-10795"/>
    <x v="295"/>
    <x v="1"/>
    <s v="United States"/>
    <x v="339"/>
    <x v="1"/>
    <n v="92307"/>
    <x v="1"/>
    <s v="OFF-EN-10002592"/>
    <x v="1"/>
    <x v="12"/>
    <x v="1711"/>
    <x v="3913"/>
    <x v="2"/>
    <x v="0"/>
    <n v="28.95"/>
  </r>
  <r>
    <n v="5651"/>
    <s v="CA-2017-142342"/>
    <d v="2017-07-17T00:00:00"/>
    <d v="2017-07-19T00:00:00"/>
    <s v="Second Class"/>
    <s v="AJ-10795"/>
    <x v="295"/>
    <x v="1"/>
    <s v="United States"/>
    <x v="339"/>
    <x v="1"/>
    <n v="92307"/>
    <x v="1"/>
    <s v="OFF-ST-10002957"/>
    <x v="1"/>
    <x v="4"/>
    <x v="1492"/>
    <x v="232"/>
    <x v="0"/>
    <x v="0"/>
    <n v="0"/>
  </r>
  <r>
    <n v="5652"/>
    <s v="CA-2017-142342"/>
    <d v="2017-07-17T00:00:00"/>
    <d v="2017-07-19T00:00:00"/>
    <s v="Second Class"/>
    <s v="AJ-10795"/>
    <x v="295"/>
    <x v="1"/>
    <s v="United States"/>
    <x v="339"/>
    <x v="1"/>
    <n v="92307"/>
    <x v="1"/>
    <s v="FUR-BO-10002613"/>
    <x v="0"/>
    <x v="0"/>
    <x v="179"/>
    <x v="3914"/>
    <x v="2"/>
    <x v="11"/>
    <n v="210.73500000000001"/>
  </r>
  <r>
    <n v="5653"/>
    <s v="CA-2017-109099"/>
    <d v="2017-10-06T00:00:00"/>
    <d v="2017-10-11T00:00:00"/>
    <s v="Standard Class"/>
    <s v="MM-18280"/>
    <x v="152"/>
    <x v="1"/>
    <s v="United States"/>
    <x v="20"/>
    <x v="15"/>
    <n v="10009"/>
    <x v="3"/>
    <s v="OFF-PA-10001033"/>
    <x v="1"/>
    <x v="10"/>
    <x v="1509"/>
    <x v="1010"/>
    <x v="7"/>
    <x v="0"/>
    <n v="20.085100000000001"/>
  </r>
  <r>
    <n v="5654"/>
    <s v="US-2014-134187"/>
    <d v="2014-11-04T00:00:00"/>
    <d v="2014-11-11T00:00:00"/>
    <s v="Standard Class"/>
    <s v="TH-21235"/>
    <x v="260"/>
    <x v="1"/>
    <s v="United States"/>
    <x v="85"/>
    <x v="1"/>
    <n v="90805"/>
    <x v="1"/>
    <s v="OFF-AR-10000940"/>
    <x v="1"/>
    <x v="6"/>
    <x v="135"/>
    <x v="3915"/>
    <x v="7"/>
    <x v="0"/>
    <n v="0.79379999999999995"/>
  </r>
  <r>
    <n v="5655"/>
    <s v="CA-2016-145261"/>
    <d v="2016-12-18T00:00:00"/>
    <d v="2016-12-21T00:00:00"/>
    <s v="First Class"/>
    <s v="AH-10120"/>
    <x v="571"/>
    <x v="2"/>
    <s v="United States"/>
    <x v="127"/>
    <x v="21"/>
    <n v="97301"/>
    <x v="1"/>
    <s v="OFF-BI-10001670"/>
    <x v="1"/>
    <x v="8"/>
    <x v="443"/>
    <x v="3916"/>
    <x v="4"/>
    <x v="6"/>
    <n v="-30.16"/>
  </r>
  <r>
    <n v="5656"/>
    <s v="CA-2016-145261"/>
    <d v="2016-12-18T00:00:00"/>
    <d v="2016-12-21T00:00:00"/>
    <s v="First Class"/>
    <s v="AH-10120"/>
    <x v="571"/>
    <x v="2"/>
    <s v="United States"/>
    <x v="127"/>
    <x v="21"/>
    <n v="97301"/>
    <x v="1"/>
    <s v="OFF-AR-10004078"/>
    <x v="1"/>
    <x v="6"/>
    <x v="512"/>
    <x v="3917"/>
    <x v="4"/>
    <x v="2"/>
    <n v="2.3359999999999999"/>
  </r>
  <r>
    <n v="5657"/>
    <s v="CA-2016-145261"/>
    <d v="2016-12-18T00:00:00"/>
    <d v="2016-12-21T00:00:00"/>
    <s v="First Class"/>
    <s v="AH-10120"/>
    <x v="571"/>
    <x v="2"/>
    <s v="United States"/>
    <x v="127"/>
    <x v="21"/>
    <n v="97301"/>
    <x v="1"/>
    <s v="OFF-PA-10003036"/>
    <x v="1"/>
    <x v="10"/>
    <x v="1739"/>
    <x v="25"/>
    <x v="0"/>
    <x v="2"/>
    <n v="3.7856000000000001"/>
  </r>
  <r>
    <n v="5658"/>
    <s v="CA-2016-145261"/>
    <d v="2016-12-18T00:00:00"/>
    <d v="2016-12-21T00:00:00"/>
    <s v="First Class"/>
    <s v="AH-10120"/>
    <x v="571"/>
    <x v="2"/>
    <s v="United States"/>
    <x v="127"/>
    <x v="21"/>
    <n v="97301"/>
    <x v="1"/>
    <s v="TEC-AC-10000991"/>
    <x v="2"/>
    <x v="11"/>
    <x v="437"/>
    <x v="3918"/>
    <x v="1"/>
    <x v="2"/>
    <n v="-8.4581999999999997"/>
  </r>
  <r>
    <n v="5659"/>
    <s v="CA-2016-145261"/>
    <d v="2016-12-18T00:00:00"/>
    <d v="2016-12-21T00:00:00"/>
    <s v="First Class"/>
    <s v="AH-10120"/>
    <x v="571"/>
    <x v="2"/>
    <s v="United States"/>
    <x v="127"/>
    <x v="21"/>
    <n v="97301"/>
    <x v="1"/>
    <s v="FUR-TA-10002530"/>
    <x v="0"/>
    <x v="3"/>
    <x v="992"/>
    <x v="3919"/>
    <x v="2"/>
    <x v="5"/>
    <n v="-264.21499999999997"/>
  </r>
  <r>
    <n v="5660"/>
    <s v="CA-2016-145261"/>
    <d v="2016-12-18T00:00:00"/>
    <d v="2016-12-21T00:00:00"/>
    <s v="First Class"/>
    <s v="AH-10120"/>
    <x v="571"/>
    <x v="2"/>
    <s v="United States"/>
    <x v="127"/>
    <x v="21"/>
    <n v="97301"/>
    <x v="1"/>
    <s v="OFF-LA-10000407"/>
    <x v="1"/>
    <x v="2"/>
    <x v="1495"/>
    <x v="795"/>
    <x v="4"/>
    <x v="2"/>
    <n v="5.1791999999999998"/>
  </r>
  <r>
    <n v="5661"/>
    <s v="CA-2016-145261"/>
    <d v="2016-12-18T00:00:00"/>
    <d v="2016-12-21T00:00:00"/>
    <s v="First Class"/>
    <s v="AH-10120"/>
    <x v="571"/>
    <x v="2"/>
    <s v="United States"/>
    <x v="127"/>
    <x v="21"/>
    <n v="97301"/>
    <x v="1"/>
    <s v="TEC-PH-10004833"/>
    <x v="2"/>
    <x v="7"/>
    <x v="1363"/>
    <x v="3920"/>
    <x v="1"/>
    <x v="2"/>
    <n v="-7.17"/>
  </r>
  <r>
    <n v="5662"/>
    <s v="CA-2016-108875"/>
    <d v="2016-09-24T00:00:00"/>
    <d v="2016-10-01T00:00:00"/>
    <s v="Standard Class"/>
    <s v="CL-12700"/>
    <x v="642"/>
    <x v="2"/>
    <s v="United States"/>
    <x v="34"/>
    <x v="22"/>
    <n v="80013"/>
    <x v="1"/>
    <s v="FUR-FU-10002671"/>
    <x v="0"/>
    <x v="5"/>
    <x v="278"/>
    <x v="3921"/>
    <x v="0"/>
    <x v="2"/>
    <n v="7.5039999999999996"/>
  </r>
  <r>
    <n v="5663"/>
    <s v="CA-2016-108875"/>
    <d v="2016-09-24T00:00:00"/>
    <d v="2016-10-01T00:00:00"/>
    <s v="Standard Class"/>
    <s v="CL-12700"/>
    <x v="642"/>
    <x v="2"/>
    <s v="United States"/>
    <x v="34"/>
    <x v="22"/>
    <n v="80013"/>
    <x v="1"/>
    <s v="OFF-ST-10001370"/>
    <x v="1"/>
    <x v="4"/>
    <x v="1032"/>
    <x v="3922"/>
    <x v="6"/>
    <x v="2"/>
    <n v="-95.822999999999993"/>
  </r>
  <r>
    <n v="5664"/>
    <s v="CA-2016-141957"/>
    <d v="2016-07-21T00:00:00"/>
    <d v="2016-07-21T00:00:00"/>
    <s v="Same Day"/>
    <s v="JG-15310"/>
    <x v="684"/>
    <x v="1"/>
    <s v="United States"/>
    <x v="46"/>
    <x v="24"/>
    <n v="43055"/>
    <x v="3"/>
    <s v="OFF-AR-10000914"/>
    <x v="1"/>
    <x v="6"/>
    <x v="1748"/>
    <x v="3923"/>
    <x v="0"/>
    <x v="2"/>
    <n v="1.3992"/>
  </r>
  <r>
    <n v="5665"/>
    <s v="CA-2016-141957"/>
    <d v="2016-07-21T00:00:00"/>
    <d v="2016-07-21T00:00:00"/>
    <s v="Same Day"/>
    <s v="JG-15310"/>
    <x v="684"/>
    <x v="1"/>
    <s v="United States"/>
    <x v="46"/>
    <x v="24"/>
    <n v="43055"/>
    <x v="3"/>
    <s v="OFF-BI-10001116"/>
    <x v="1"/>
    <x v="8"/>
    <x v="1075"/>
    <x v="2186"/>
    <x v="3"/>
    <x v="6"/>
    <n v="-8.1311999999999998"/>
  </r>
  <r>
    <n v="5666"/>
    <s v="CA-2016-141957"/>
    <d v="2016-07-21T00:00:00"/>
    <d v="2016-07-21T00:00:00"/>
    <s v="Same Day"/>
    <s v="JG-15310"/>
    <x v="684"/>
    <x v="1"/>
    <s v="United States"/>
    <x v="46"/>
    <x v="24"/>
    <n v="43055"/>
    <x v="3"/>
    <s v="OFF-ST-10002276"/>
    <x v="1"/>
    <x v="4"/>
    <x v="226"/>
    <x v="3924"/>
    <x v="7"/>
    <x v="2"/>
    <n v="4.1680000000000001"/>
  </r>
  <r>
    <n v="5667"/>
    <s v="CA-2016-141957"/>
    <d v="2016-07-21T00:00:00"/>
    <d v="2016-07-21T00:00:00"/>
    <s v="Same Day"/>
    <s v="JG-15310"/>
    <x v="684"/>
    <x v="1"/>
    <s v="United States"/>
    <x v="46"/>
    <x v="24"/>
    <n v="43055"/>
    <x v="3"/>
    <s v="OFF-ST-10004340"/>
    <x v="1"/>
    <x v="4"/>
    <x v="817"/>
    <x v="3925"/>
    <x v="0"/>
    <x v="2"/>
    <n v="8.7051999999999996"/>
  </r>
  <r>
    <n v="5668"/>
    <s v="CA-2016-142405"/>
    <d v="2016-06-11T00:00:00"/>
    <d v="2016-06-15T00:00:00"/>
    <s v="Standard Class"/>
    <s v="SE-20110"/>
    <x v="339"/>
    <x v="0"/>
    <s v="United States"/>
    <x v="4"/>
    <x v="4"/>
    <n v="98103"/>
    <x v="1"/>
    <s v="OFF-LA-10004093"/>
    <x v="1"/>
    <x v="2"/>
    <x v="676"/>
    <x v="2"/>
    <x v="0"/>
    <x v="0"/>
    <n v="6.8714000000000004"/>
  </r>
  <r>
    <n v="5669"/>
    <s v="CA-2016-142405"/>
    <d v="2016-06-11T00:00:00"/>
    <d v="2016-06-15T00:00:00"/>
    <s v="Standard Class"/>
    <s v="SE-20110"/>
    <x v="339"/>
    <x v="0"/>
    <s v="United States"/>
    <x v="4"/>
    <x v="4"/>
    <n v="98103"/>
    <x v="1"/>
    <s v="OFF-BI-10004728"/>
    <x v="1"/>
    <x v="8"/>
    <x v="544"/>
    <x v="3926"/>
    <x v="9"/>
    <x v="2"/>
    <n v="17.544799999999999"/>
  </r>
  <r>
    <n v="5670"/>
    <s v="CA-2016-142405"/>
    <d v="2016-06-11T00:00:00"/>
    <d v="2016-06-15T00:00:00"/>
    <s v="Standard Class"/>
    <s v="SE-20110"/>
    <x v="339"/>
    <x v="0"/>
    <s v="United States"/>
    <x v="4"/>
    <x v="4"/>
    <n v="98103"/>
    <x v="1"/>
    <s v="TEC-AC-10003095"/>
    <x v="2"/>
    <x v="11"/>
    <x v="1286"/>
    <x v="1917"/>
    <x v="1"/>
    <x v="0"/>
    <n v="132.5898"/>
  </r>
  <r>
    <n v="5671"/>
    <s v="CA-2015-141012"/>
    <d v="2015-06-09T00:00:00"/>
    <d v="2015-06-11T00:00:00"/>
    <s v="Second Class"/>
    <s v="TG-21640"/>
    <x v="228"/>
    <x v="0"/>
    <s v="United States"/>
    <x v="449"/>
    <x v="45"/>
    <n v="83201"/>
    <x v="1"/>
    <s v="FUR-FU-10003192"/>
    <x v="0"/>
    <x v="5"/>
    <x v="1729"/>
    <x v="3927"/>
    <x v="4"/>
    <x v="0"/>
    <n v="92.393600000000006"/>
  </r>
  <r>
    <n v="5672"/>
    <s v="CA-2015-141012"/>
    <d v="2015-06-09T00:00:00"/>
    <d v="2015-06-11T00:00:00"/>
    <s v="Second Class"/>
    <s v="TG-21640"/>
    <x v="228"/>
    <x v="0"/>
    <s v="United States"/>
    <x v="449"/>
    <x v="45"/>
    <n v="83201"/>
    <x v="1"/>
    <s v="TEC-PH-10004522"/>
    <x v="2"/>
    <x v="7"/>
    <x v="1704"/>
    <x v="3928"/>
    <x v="1"/>
    <x v="2"/>
    <n v="8.7735000000000003"/>
  </r>
  <r>
    <n v="5673"/>
    <s v="CA-2017-127922"/>
    <d v="2017-10-27T00:00:00"/>
    <d v="2017-11-03T00:00:00"/>
    <s v="Standard Class"/>
    <s v="SH-19975"/>
    <x v="64"/>
    <x v="1"/>
    <s v="United States"/>
    <x v="61"/>
    <x v="5"/>
    <n v="75081"/>
    <x v="2"/>
    <s v="OFF-EN-10003068"/>
    <x v="1"/>
    <x v="12"/>
    <x v="1641"/>
    <x v="3329"/>
    <x v="0"/>
    <x v="2"/>
    <n v="5.5439999999999996"/>
  </r>
  <r>
    <n v="5674"/>
    <s v="CA-2017-127922"/>
    <d v="2017-10-27T00:00:00"/>
    <d v="2017-11-03T00:00:00"/>
    <s v="Standard Class"/>
    <s v="SH-19975"/>
    <x v="64"/>
    <x v="1"/>
    <s v="United States"/>
    <x v="61"/>
    <x v="5"/>
    <n v="75081"/>
    <x v="2"/>
    <s v="OFF-PA-10001204"/>
    <x v="1"/>
    <x v="10"/>
    <x v="523"/>
    <x v="578"/>
    <x v="0"/>
    <x v="2"/>
    <n v="2.64"/>
  </r>
  <r>
    <n v="5675"/>
    <s v="CA-2016-146318"/>
    <d v="2016-01-22T00:00:00"/>
    <d v="2016-01-27T00:00:00"/>
    <s v="Standard Class"/>
    <s v="MC-17275"/>
    <x v="507"/>
    <x v="0"/>
    <s v="United States"/>
    <x v="4"/>
    <x v="4"/>
    <n v="98105"/>
    <x v="1"/>
    <s v="OFF-PA-10003953"/>
    <x v="1"/>
    <x v="10"/>
    <x v="644"/>
    <x v="91"/>
    <x v="0"/>
    <x v="0"/>
    <n v="6.2207999999999997"/>
  </r>
  <r>
    <n v="5676"/>
    <s v="CA-2014-135993"/>
    <d v="2014-05-28T00:00:00"/>
    <d v="2014-06-02T00:00:00"/>
    <s v="Standard Class"/>
    <s v="PJ-18835"/>
    <x v="601"/>
    <x v="1"/>
    <s v="United States"/>
    <x v="4"/>
    <x v="4"/>
    <n v="98115"/>
    <x v="1"/>
    <s v="TEC-PH-10001552"/>
    <x v="2"/>
    <x v="7"/>
    <x v="180"/>
    <x v="3929"/>
    <x v="5"/>
    <x v="2"/>
    <n v="5.7408000000000001"/>
  </r>
  <r>
    <n v="5677"/>
    <s v="CA-2014-135993"/>
    <d v="2014-05-28T00:00:00"/>
    <d v="2014-06-02T00:00:00"/>
    <s v="Standard Class"/>
    <s v="PJ-18835"/>
    <x v="601"/>
    <x v="1"/>
    <s v="United States"/>
    <x v="4"/>
    <x v="4"/>
    <n v="98115"/>
    <x v="1"/>
    <s v="TEC-AC-10004877"/>
    <x v="2"/>
    <x v="11"/>
    <x v="1679"/>
    <x v="3930"/>
    <x v="4"/>
    <x v="0"/>
    <n v="2.2080000000000002"/>
  </r>
  <r>
    <n v="5678"/>
    <s v="CA-2014-126802"/>
    <d v="2014-12-29T00:00:00"/>
    <d v="2015-01-05T00:00:00"/>
    <s v="Standard Class"/>
    <s v="ZC-21910"/>
    <x v="233"/>
    <x v="0"/>
    <s v="United States"/>
    <x v="22"/>
    <x v="10"/>
    <n v="60610"/>
    <x v="2"/>
    <s v="FUR-FU-10000193"/>
    <x v="0"/>
    <x v="5"/>
    <x v="1512"/>
    <x v="2316"/>
    <x v="1"/>
    <x v="7"/>
    <n v="-50.668799999999997"/>
  </r>
  <r>
    <n v="5679"/>
    <s v="CA-2016-143924"/>
    <d v="2016-07-28T00:00:00"/>
    <d v="2016-08-03T00:00:00"/>
    <s v="Standard Class"/>
    <s v="SC-20680"/>
    <x v="649"/>
    <x v="2"/>
    <s v="United States"/>
    <x v="450"/>
    <x v="12"/>
    <n v="49423"/>
    <x v="2"/>
    <s v="OFF-FA-10000735"/>
    <x v="1"/>
    <x v="13"/>
    <x v="128"/>
    <x v="3931"/>
    <x v="3"/>
    <x v="0"/>
    <n v="9.1980000000000004"/>
  </r>
  <r>
    <n v="5680"/>
    <s v="CA-2016-143924"/>
    <d v="2016-07-28T00:00:00"/>
    <d v="2016-08-03T00:00:00"/>
    <s v="Standard Class"/>
    <s v="SC-20680"/>
    <x v="649"/>
    <x v="2"/>
    <s v="United States"/>
    <x v="450"/>
    <x v="12"/>
    <n v="49423"/>
    <x v="2"/>
    <s v="OFF-PA-10002120"/>
    <x v="1"/>
    <x v="10"/>
    <x v="519"/>
    <x v="1427"/>
    <x v="0"/>
    <x v="0"/>
    <n v="53.860799999999998"/>
  </r>
  <r>
    <n v="5681"/>
    <s v="CA-2016-141551"/>
    <d v="2016-09-24T00:00:00"/>
    <d v="2016-09-30T00:00:00"/>
    <s v="Standard Class"/>
    <s v="BP-11230"/>
    <x v="546"/>
    <x v="0"/>
    <s v="United States"/>
    <x v="387"/>
    <x v="26"/>
    <n v="74012"/>
    <x v="2"/>
    <s v="OFF-BI-10001249"/>
    <x v="1"/>
    <x v="8"/>
    <x v="1191"/>
    <x v="3932"/>
    <x v="7"/>
    <x v="0"/>
    <n v="2.9348000000000001"/>
  </r>
  <r>
    <n v="5682"/>
    <s v="CA-2016-141551"/>
    <d v="2016-09-24T00:00:00"/>
    <d v="2016-09-30T00:00:00"/>
    <s v="Standard Class"/>
    <s v="BP-11230"/>
    <x v="546"/>
    <x v="0"/>
    <s v="United States"/>
    <x v="387"/>
    <x v="26"/>
    <n v="74012"/>
    <x v="2"/>
    <s v="OFF-PA-10001569"/>
    <x v="1"/>
    <x v="10"/>
    <x v="55"/>
    <x v="90"/>
    <x v="7"/>
    <x v="0"/>
    <n v="3.1103999999999998"/>
  </r>
  <r>
    <n v="5683"/>
    <s v="CA-2014-164315"/>
    <d v="2014-04-02T00:00:00"/>
    <d v="2014-04-08T00:00:00"/>
    <s v="Standard Class"/>
    <s v="RD-19585"/>
    <x v="361"/>
    <x v="0"/>
    <s v="United States"/>
    <x v="417"/>
    <x v="32"/>
    <n v="30605"/>
    <x v="0"/>
    <s v="OFF-PA-10004248"/>
    <x v="1"/>
    <x v="10"/>
    <x v="1624"/>
    <x v="3329"/>
    <x v="1"/>
    <x v="0"/>
    <n v="7.1280000000000001"/>
  </r>
  <r>
    <n v="5684"/>
    <s v="CA-2014-164315"/>
    <d v="2014-04-02T00:00:00"/>
    <d v="2014-04-08T00:00:00"/>
    <s v="Standard Class"/>
    <s v="RD-19585"/>
    <x v="361"/>
    <x v="0"/>
    <s v="United States"/>
    <x v="417"/>
    <x v="32"/>
    <n v="30605"/>
    <x v="0"/>
    <s v="TEC-PH-10001128"/>
    <x v="2"/>
    <x v="7"/>
    <x v="1508"/>
    <x v="3933"/>
    <x v="3"/>
    <x v="0"/>
    <n v="293.98039999999997"/>
  </r>
  <r>
    <n v="5685"/>
    <s v="CA-2014-164315"/>
    <d v="2014-04-02T00:00:00"/>
    <d v="2014-04-08T00:00:00"/>
    <s v="Standard Class"/>
    <s v="RD-19585"/>
    <x v="361"/>
    <x v="0"/>
    <s v="United States"/>
    <x v="417"/>
    <x v="32"/>
    <n v="30605"/>
    <x v="0"/>
    <s v="OFF-AP-10003842"/>
    <x v="1"/>
    <x v="9"/>
    <x v="1256"/>
    <x v="894"/>
    <x v="2"/>
    <x v="0"/>
    <n v="40.274000000000001"/>
  </r>
  <r>
    <n v="5686"/>
    <s v="CA-2015-131072"/>
    <d v="2015-11-05T00:00:00"/>
    <d v="2015-11-05T00:00:00"/>
    <s v="Same Day"/>
    <s v="KL-16645"/>
    <x v="107"/>
    <x v="0"/>
    <s v="United States"/>
    <x v="4"/>
    <x v="4"/>
    <n v="98105"/>
    <x v="1"/>
    <s v="OFF-BI-10002794"/>
    <x v="1"/>
    <x v="8"/>
    <x v="102"/>
    <x v="2031"/>
    <x v="1"/>
    <x v="2"/>
    <n v="35.6526"/>
  </r>
  <r>
    <n v="5687"/>
    <s v="CA-2014-131541"/>
    <d v="2014-07-28T00:00:00"/>
    <d v="2014-07-28T00:00:00"/>
    <s v="Same Day"/>
    <s v="CK-12205"/>
    <x v="237"/>
    <x v="0"/>
    <s v="United States"/>
    <x v="264"/>
    <x v="2"/>
    <n v="32712"/>
    <x v="0"/>
    <s v="OFF-FA-10000621"/>
    <x v="1"/>
    <x v="13"/>
    <x v="110"/>
    <x v="3934"/>
    <x v="2"/>
    <x v="2"/>
    <n v="5.1909999999999998"/>
  </r>
  <r>
    <n v="5688"/>
    <s v="CA-2014-131541"/>
    <d v="2014-07-28T00:00:00"/>
    <d v="2014-07-28T00:00:00"/>
    <s v="Same Day"/>
    <s v="CK-12205"/>
    <x v="237"/>
    <x v="0"/>
    <s v="United States"/>
    <x v="264"/>
    <x v="2"/>
    <n v="32712"/>
    <x v="0"/>
    <s v="FUR-FU-10003623"/>
    <x v="0"/>
    <x v="5"/>
    <x v="1235"/>
    <x v="3935"/>
    <x v="5"/>
    <x v="2"/>
    <n v="12.988799999999999"/>
  </r>
  <r>
    <n v="5689"/>
    <s v="CA-2014-131541"/>
    <d v="2014-07-28T00:00:00"/>
    <d v="2014-07-28T00:00:00"/>
    <s v="Same Day"/>
    <s v="CK-12205"/>
    <x v="237"/>
    <x v="0"/>
    <s v="United States"/>
    <x v="264"/>
    <x v="2"/>
    <n v="32712"/>
    <x v="0"/>
    <s v="OFF-EN-10000781"/>
    <x v="1"/>
    <x v="12"/>
    <x v="753"/>
    <x v="3936"/>
    <x v="3"/>
    <x v="2"/>
    <n v="16.518599999999999"/>
  </r>
  <r>
    <n v="5690"/>
    <s v="CA-2015-119550"/>
    <d v="2015-12-26T00:00:00"/>
    <d v="2015-12-31T00:00:00"/>
    <s v="Standard Class"/>
    <s v="RB-19705"/>
    <x v="42"/>
    <x v="2"/>
    <s v="United States"/>
    <x v="12"/>
    <x v="5"/>
    <n v="77070"/>
    <x v="2"/>
    <s v="FUR-CH-10002044"/>
    <x v="0"/>
    <x v="1"/>
    <x v="1734"/>
    <x v="3937"/>
    <x v="1"/>
    <x v="4"/>
    <n v="-90.376199999999997"/>
  </r>
  <r>
    <n v="5691"/>
    <s v="US-2015-138093"/>
    <d v="2015-12-10T00:00:00"/>
    <d v="2015-12-16T00:00:00"/>
    <s v="Standard Class"/>
    <s v="KM-16225"/>
    <x v="366"/>
    <x v="1"/>
    <s v="United States"/>
    <x v="248"/>
    <x v="39"/>
    <n v="21215"/>
    <x v="3"/>
    <s v="OFF-AR-10000817"/>
    <x v="1"/>
    <x v="6"/>
    <x v="1264"/>
    <x v="3251"/>
    <x v="6"/>
    <x v="0"/>
    <n v="9.3024000000000004"/>
  </r>
  <r>
    <n v="5692"/>
    <s v="US-2015-138093"/>
    <d v="2015-12-10T00:00:00"/>
    <d v="2015-12-16T00:00:00"/>
    <s v="Standard Class"/>
    <s v="KM-16225"/>
    <x v="366"/>
    <x v="1"/>
    <s v="United States"/>
    <x v="248"/>
    <x v="39"/>
    <n v="21215"/>
    <x v="3"/>
    <s v="OFF-PA-10001509"/>
    <x v="1"/>
    <x v="10"/>
    <x v="422"/>
    <x v="908"/>
    <x v="2"/>
    <x v="0"/>
    <n v="20.585000000000001"/>
  </r>
  <r>
    <n v="5693"/>
    <s v="US-2015-138093"/>
    <d v="2015-12-10T00:00:00"/>
    <d v="2015-12-16T00:00:00"/>
    <s v="Standard Class"/>
    <s v="KM-16225"/>
    <x v="366"/>
    <x v="1"/>
    <s v="United States"/>
    <x v="248"/>
    <x v="39"/>
    <n v="21215"/>
    <x v="3"/>
    <s v="TEC-PH-10004667"/>
    <x v="2"/>
    <x v="7"/>
    <x v="524"/>
    <x v="3938"/>
    <x v="7"/>
    <x v="0"/>
    <n v="36.447299999999998"/>
  </r>
  <r>
    <n v="5694"/>
    <s v="US-2015-138093"/>
    <d v="2015-12-10T00:00:00"/>
    <d v="2015-12-16T00:00:00"/>
    <s v="Standard Class"/>
    <s v="KM-16225"/>
    <x v="366"/>
    <x v="1"/>
    <s v="United States"/>
    <x v="248"/>
    <x v="39"/>
    <n v="21215"/>
    <x v="3"/>
    <s v="OFF-PA-10000143"/>
    <x v="1"/>
    <x v="10"/>
    <x v="1701"/>
    <x v="1579"/>
    <x v="2"/>
    <x v="0"/>
    <n v="12.672000000000001"/>
  </r>
  <r>
    <n v="5695"/>
    <s v="US-2015-138093"/>
    <d v="2015-12-10T00:00:00"/>
    <d v="2015-12-16T00:00:00"/>
    <s v="Standard Class"/>
    <s v="KM-16225"/>
    <x v="366"/>
    <x v="1"/>
    <s v="United States"/>
    <x v="248"/>
    <x v="39"/>
    <n v="21215"/>
    <x v="3"/>
    <s v="FUR-CH-10000785"/>
    <x v="0"/>
    <x v="1"/>
    <x v="323"/>
    <x v="3036"/>
    <x v="1"/>
    <x v="0"/>
    <n v="141.1644"/>
  </r>
  <r>
    <n v="5696"/>
    <s v="CA-2016-126165"/>
    <d v="2016-05-05T00:00:00"/>
    <d v="2016-05-07T00:00:00"/>
    <s v="Second Class"/>
    <s v="AH-10465"/>
    <x v="733"/>
    <x v="0"/>
    <s v="United States"/>
    <x v="8"/>
    <x v="1"/>
    <n v="94109"/>
    <x v="1"/>
    <s v="FUR-TA-10001676"/>
    <x v="0"/>
    <x v="3"/>
    <x v="966"/>
    <x v="3939"/>
    <x v="0"/>
    <x v="2"/>
    <n v="-1.7771999999999999"/>
  </r>
  <r>
    <n v="5697"/>
    <s v="CA-2017-126123"/>
    <d v="2017-10-14T00:00:00"/>
    <d v="2017-10-18T00:00:00"/>
    <s v="Standard Class"/>
    <s v="AG-10765"/>
    <x v="326"/>
    <x v="2"/>
    <s v="United States"/>
    <x v="22"/>
    <x v="10"/>
    <n v="60623"/>
    <x v="2"/>
    <s v="OFF-BI-10000309"/>
    <x v="1"/>
    <x v="8"/>
    <x v="338"/>
    <x v="3940"/>
    <x v="6"/>
    <x v="3"/>
    <n v="-42.463799999999999"/>
  </r>
  <r>
    <n v="5698"/>
    <s v="CA-2017-126123"/>
    <d v="2017-10-14T00:00:00"/>
    <d v="2017-10-18T00:00:00"/>
    <s v="Standard Class"/>
    <s v="AG-10765"/>
    <x v="326"/>
    <x v="2"/>
    <s v="United States"/>
    <x v="22"/>
    <x v="10"/>
    <n v="60623"/>
    <x v="2"/>
    <s v="OFF-BI-10004224"/>
    <x v="1"/>
    <x v="8"/>
    <x v="1070"/>
    <x v="3941"/>
    <x v="7"/>
    <x v="3"/>
    <n v="-23.547999999999998"/>
  </r>
  <r>
    <n v="5699"/>
    <s v="CA-2016-143441"/>
    <d v="2016-11-05T00:00:00"/>
    <d v="2016-11-05T00:00:00"/>
    <s v="Same Day"/>
    <s v="EB-14170"/>
    <x v="432"/>
    <x v="0"/>
    <s v="United States"/>
    <x v="128"/>
    <x v="5"/>
    <n v="78041"/>
    <x v="2"/>
    <s v="OFF-LA-10002312"/>
    <x v="1"/>
    <x v="2"/>
    <x v="579"/>
    <x v="1559"/>
    <x v="7"/>
    <x v="2"/>
    <n v="4.4400000000000004"/>
  </r>
  <r>
    <n v="5700"/>
    <s v="CA-2017-148320"/>
    <d v="2017-11-03T00:00:00"/>
    <d v="2017-11-08T00:00:00"/>
    <s v="Standard Class"/>
    <s v="PG-18895"/>
    <x v="38"/>
    <x v="0"/>
    <s v="United States"/>
    <x v="8"/>
    <x v="1"/>
    <n v="94109"/>
    <x v="1"/>
    <s v="OFF-PA-10003022"/>
    <x v="1"/>
    <x v="10"/>
    <x v="1653"/>
    <x v="1197"/>
    <x v="5"/>
    <x v="0"/>
    <n v="17.581199999999999"/>
  </r>
  <r>
    <n v="5701"/>
    <s v="CA-2016-125661"/>
    <d v="2016-11-24T00:00:00"/>
    <d v="2016-11-26T00:00:00"/>
    <s v="First Class"/>
    <s v="CA-12055"/>
    <x v="402"/>
    <x v="2"/>
    <s v="United States"/>
    <x v="138"/>
    <x v="24"/>
    <n v="44105"/>
    <x v="3"/>
    <s v="OFF-EN-10001532"/>
    <x v="1"/>
    <x v="12"/>
    <x v="618"/>
    <x v="3942"/>
    <x v="1"/>
    <x v="2"/>
    <n v="15.282"/>
  </r>
  <r>
    <n v="5702"/>
    <s v="CA-2016-125661"/>
    <d v="2016-11-24T00:00:00"/>
    <d v="2016-11-26T00:00:00"/>
    <s v="First Class"/>
    <s v="CA-12055"/>
    <x v="402"/>
    <x v="2"/>
    <s v="United States"/>
    <x v="138"/>
    <x v="24"/>
    <n v="44105"/>
    <x v="3"/>
    <s v="TEC-AC-10004855"/>
    <x v="2"/>
    <x v="11"/>
    <x v="1056"/>
    <x v="3943"/>
    <x v="2"/>
    <x v="2"/>
    <n v="-22.743500000000001"/>
  </r>
  <r>
    <n v="5703"/>
    <s v="US-2014-123519"/>
    <d v="2014-12-14T00:00:00"/>
    <d v="2014-12-21T00:00:00"/>
    <s v="Standard Class"/>
    <s v="SS-20875"/>
    <x v="286"/>
    <x v="0"/>
    <s v="United States"/>
    <x v="292"/>
    <x v="24"/>
    <n v="43302"/>
    <x v="3"/>
    <s v="OFF-AR-10003829"/>
    <x v="1"/>
    <x v="6"/>
    <x v="943"/>
    <x v="367"/>
    <x v="7"/>
    <x v="2"/>
    <n v="0.29520000000000002"/>
  </r>
  <r>
    <n v="5704"/>
    <s v="US-2014-123519"/>
    <d v="2014-12-14T00:00:00"/>
    <d v="2014-12-21T00:00:00"/>
    <s v="Standard Class"/>
    <s v="SS-20875"/>
    <x v="286"/>
    <x v="0"/>
    <s v="United States"/>
    <x v="292"/>
    <x v="24"/>
    <n v="43302"/>
    <x v="3"/>
    <s v="FUR-TA-10002645"/>
    <x v="0"/>
    <x v="3"/>
    <x v="1322"/>
    <x v="3944"/>
    <x v="7"/>
    <x v="10"/>
    <n v="-52.336500000000001"/>
  </r>
  <r>
    <n v="5705"/>
    <s v="US-2014-123519"/>
    <d v="2014-12-14T00:00:00"/>
    <d v="2014-12-21T00:00:00"/>
    <s v="Standard Class"/>
    <s v="SS-20875"/>
    <x v="286"/>
    <x v="0"/>
    <s v="United States"/>
    <x v="292"/>
    <x v="24"/>
    <n v="43302"/>
    <x v="3"/>
    <s v="TEC-AC-10003033"/>
    <x v="2"/>
    <x v="11"/>
    <x v="763"/>
    <x v="1259"/>
    <x v="7"/>
    <x v="2"/>
    <n v="42.893500000000003"/>
  </r>
  <r>
    <n v="5706"/>
    <s v="CA-2014-155593"/>
    <d v="2014-11-03T00:00:00"/>
    <d v="2014-11-08T00:00:00"/>
    <s v="Standard Class"/>
    <s v="RP-19390"/>
    <x v="261"/>
    <x v="0"/>
    <s v="United States"/>
    <x v="54"/>
    <x v="29"/>
    <n v="6824"/>
    <x v="3"/>
    <s v="OFF-SU-10002522"/>
    <x v="1"/>
    <x v="14"/>
    <x v="1553"/>
    <x v="3945"/>
    <x v="1"/>
    <x v="0"/>
    <n v="3.3755999999999999"/>
  </r>
  <r>
    <n v="5707"/>
    <s v="CA-2017-136000"/>
    <d v="2017-09-22T00:00:00"/>
    <d v="2017-09-25T00:00:00"/>
    <s v="Second Class"/>
    <s v="SC-20440"/>
    <x v="464"/>
    <x v="1"/>
    <s v="United States"/>
    <x v="20"/>
    <x v="15"/>
    <n v="10009"/>
    <x v="3"/>
    <s v="OFF-BI-10004828"/>
    <x v="1"/>
    <x v="8"/>
    <x v="1587"/>
    <x v="2943"/>
    <x v="1"/>
    <x v="2"/>
    <n v="14.563800000000001"/>
  </r>
  <r>
    <n v="5708"/>
    <s v="US-2015-160857"/>
    <d v="2015-05-08T00:00:00"/>
    <d v="2015-05-15T00:00:00"/>
    <s v="Standard Class"/>
    <s v="NW-18400"/>
    <x v="508"/>
    <x v="0"/>
    <s v="United States"/>
    <x v="20"/>
    <x v="15"/>
    <n v="10024"/>
    <x v="3"/>
    <s v="FUR-FU-10001095"/>
    <x v="0"/>
    <x v="5"/>
    <x v="748"/>
    <x v="3946"/>
    <x v="1"/>
    <x v="0"/>
    <n v="30.187200000000001"/>
  </r>
  <r>
    <n v="5709"/>
    <s v="US-2015-160857"/>
    <d v="2015-05-08T00:00:00"/>
    <d v="2015-05-15T00:00:00"/>
    <s v="Standard Class"/>
    <s v="NW-18400"/>
    <x v="508"/>
    <x v="0"/>
    <s v="United States"/>
    <x v="20"/>
    <x v="15"/>
    <n v="10024"/>
    <x v="3"/>
    <s v="OFF-SU-10000157"/>
    <x v="1"/>
    <x v="14"/>
    <x v="1408"/>
    <x v="3825"/>
    <x v="1"/>
    <x v="0"/>
    <n v="7.1585999999999999"/>
  </r>
  <r>
    <n v="5710"/>
    <s v="US-2015-160857"/>
    <d v="2015-05-08T00:00:00"/>
    <d v="2015-05-15T00:00:00"/>
    <s v="Standard Class"/>
    <s v="NW-18400"/>
    <x v="508"/>
    <x v="0"/>
    <s v="United States"/>
    <x v="20"/>
    <x v="15"/>
    <n v="10024"/>
    <x v="3"/>
    <s v="FUR-CH-10002647"/>
    <x v="0"/>
    <x v="1"/>
    <x v="475"/>
    <x v="3947"/>
    <x v="0"/>
    <x v="9"/>
    <n v="21.294"/>
  </r>
  <r>
    <n v="5711"/>
    <s v="US-2015-160857"/>
    <d v="2015-05-08T00:00:00"/>
    <d v="2015-05-15T00:00:00"/>
    <s v="Standard Class"/>
    <s v="NW-18400"/>
    <x v="508"/>
    <x v="0"/>
    <s v="United States"/>
    <x v="20"/>
    <x v="15"/>
    <n v="10024"/>
    <x v="3"/>
    <s v="TEC-CO-10004115"/>
    <x v="2"/>
    <x v="16"/>
    <x v="361"/>
    <x v="3948"/>
    <x v="3"/>
    <x v="2"/>
    <n v="1014.9797"/>
  </r>
  <r>
    <n v="5712"/>
    <s v="US-2015-160857"/>
    <d v="2015-05-08T00:00:00"/>
    <d v="2015-05-15T00:00:00"/>
    <s v="Standard Class"/>
    <s v="NW-18400"/>
    <x v="508"/>
    <x v="0"/>
    <s v="United States"/>
    <x v="20"/>
    <x v="15"/>
    <n v="10024"/>
    <x v="3"/>
    <s v="OFF-PA-10003363"/>
    <x v="1"/>
    <x v="10"/>
    <x v="1529"/>
    <x v="537"/>
    <x v="1"/>
    <x v="0"/>
    <n v="9.3312000000000008"/>
  </r>
  <r>
    <n v="5713"/>
    <s v="CA-2017-115805"/>
    <d v="2017-07-31T00:00:00"/>
    <d v="2017-07-31T00:00:00"/>
    <s v="Same Day"/>
    <s v="KW-16435"/>
    <x v="147"/>
    <x v="0"/>
    <s v="United States"/>
    <x v="22"/>
    <x v="10"/>
    <n v="60653"/>
    <x v="2"/>
    <s v="TEC-PH-10003092"/>
    <x v="2"/>
    <x v="7"/>
    <x v="521"/>
    <x v="2163"/>
    <x v="7"/>
    <x v="2"/>
    <n v="4.1391"/>
  </r>
  <r>
    <n v="5714"/>
    <s v="US-2014-143707"/>
    <d v="2014-03-01T00:00:00"/>
    <d v="2014-03-05T00:00:00"/>
    <s v="Standard Class"/>
    <s v="HR-14770"/>
    <x v="367"/>
    <x v="2"/>
    <s v="United States"/>
    <x v="20"/>
    <x v="15"/>
    <n v="10035"/>
    <x v="3"/>
    <s v="TEC-PH-10003655"/>
    <x v="2"/>
    <x v="7"/>
    <x v="863"/>
    <x v="3949"/>
    <x v="1"/>
    <x v="0"/>
    <n v="1.6037999999999999"/>
  </r>
  <r>
    <n v="5715"/>
    <s v="CA-2017-116939"/>
    <d v="2017-09-25T00:00:00"/>
    <d v="2017-09-29T00:00:00"/>
    <s v="Standard Class"/>
    <s v="AG-10900"/>
    <x v="151"/>
    <x v="0"/>
    <s v="United States"/>
    <x v="102"/>
    <x v="17"/>
    <n v="23223"/>
    <x v="0"/>
    <s v="OFF-ST-10001476"/>
    <x v="1"/>
    <x v="4"/>
    <x v="835"/>
    <x v="3950"/>
    <x v="2"/>
    <x v="0"/>
    <n v="47.938499999999998"/>
  </r>
  <r>
    <n v="5716"/>
    <s v="CA-2015-124107"/>
    <d v="2015-10-09T00:00:00"/>
    <d v="2015-10-12T00:00:00"/>
    <s v="Second Class"/>
    <s v="BM-11650"/>
    <x v="312"/>
    <x v="1"/>
    <s v="United States"/>
    <x v="447"/>
    <x v="12"/>
    <n v="48104"/>
    <x v="2"/>
    <s v="TEC-AC-10002049"/>
    <x v="2"/>
    <x v="11"/>
    <x v="695"/>
    <x v="1000"/>
    <x v="2"/>
    <x v="0"/>
    <n v="111.59099999999999"/>
  </r>
  <r>
    <n v="5717"/>
    <s v="CA-2015-124107"/>
    <d v="2015-10-09T00:00:00"/>
    <d v="2015-10-12T00:00:00"/>
    <s v="Second Class"/>
    <s v="BM-11650"/>
    <x v="312"/>
    <x v="1"/>
    <s v="United States"/>
    <x v="447"/>
    <x v="12"/>
    <n v="48104"/>
    <x v="2"/>
    <s v="TEC-PH-10003875"/>
    <x v="2"/>
    <x v="7"/>
    <x v="119"/>
    <x v="2421"/>
    <x v="1"/>
    <x v="0"/>
    <n v="8.4564000000000004"/>
  </r>
  <r>
    <n v="5718"/>
    <s v="CA-2015-124107"/>
    <d v="2015-10-09T00:00:00"/>
    <d v="2015-10-12T00:00:00"/>
    <s v="Second Class"/>
    <s v="BM-11650"/>
    <x v="312"/>
    <x v="1"/>
    <s v="United States"/>
    <x v="447"/>
    <x v="12"/>
    <n v="48104"/>
    <x v="2"/>
    <s v="OFF-EN-10003286"/>
    <x v="1"/>
    <x v="12"/>
    <x v="153"/>
    <x v="3951"/>
    <x v="3"/>
    <x v="0"/>
    <n v="27.241199999999999"/>
  </r>
  <r>
    <n v="5719"/>
    <s v="CA-2015-124107"/>
    <d v="2015-10-09T00:00:00"/>
    <d v="2015-10-12T00:00:00"/>
    <s v="Second Class"/>
    <s v="BM-11650"/>
    <x v="312"/>
    <x v="1"/>
    <s v="United States"/>
    <x v="447"/>
    <x v="12"/>
    <n v="48104"/>
    <x v="2"/>
    <s v="OFF-AP-10003971"/>
    <x v="1"/>
    <x v="9"/>
    <x v="923"/>
    <x v="3952"/>
    <x v="1"/>
    <x v="9"/>
    <n v="5.2271999999999998"/>
  </r>
  <r>
    <n v="5720"/>
    <s v="CA-2017-126550"/>
    <d v="2017-03-29T00:00:00"/>
    <d v="2017-04-02T00:00:00"/>
    <s v="Second Class"/>
    <s v="RD-19720"/>
    <x v="742"/>
    <x v="0"/>
    <s v="United States"/>
    <x v="240"/>
    <x v="14"/>
    <n v="47905"/>
    <x v="2"/>
    <s v="OFF-ST-10001031"/>
    <x v="1"/>
    <x v="4"/>
    <x v="1560"/>
    <x v="3953"/>
    <x v="2"/>
    <x v="0"/>
    <n v="21.164000000000001"/>
  </r>
  <r>
    <n v="5721"/>
    <s v="CA-2015-138674"/>
    <d v="2015-11-14T00:00:00"/>
    <d v="2015-11-17T00:00:00"/>
    <s v="First Class"/>
    <s v="KB-16585"/>
    <x v="10"/>
    <x v="1"/>
    <s v="United States"/>
    <x v="24"/>
    <x v="21"/>
    <n v="97477"/>
    <x v="1"/>
    <s v="OFF-FA-10000304"/>
    <x v="1"/>
    <x v="13"/>
    <x v="52"/>
    <x v="521"/>
    <x v="2"/>
    <x v="2"/>
    <n v="2.2890000000000001"/>
  </r>
  <r>
    <n v="5722"/>
    <s v="CA-2015-138674"/>
    <d v="2015-11-14T00:00:00"/>
    <d v="2015-11-17T00:00:00"/>
    <s v="First Class"/>
    <s v="KB-16585"/>
    <x v="10"/>
    <x v="1"/>
    <s v="United States"/>
    <x v="24"/>
    <x v="21"/>
    <n v="97477"/>
    <x v="1"/>
    <s v="TEC-AC-10000358"/>
    <x v="2"/>
    <x v="11"/>
    <x v="1287"/>
    <x v="3954"/>
    <x v="1"/>
    <x v="2"/>
    <n v="4.5587999999999997"/>
  </r>
  <r>
    <n v="5723"/>
    <s v="CA-2015-138674"/>
    <d v="2015-11-14T00:00:00"/>
    <d v="2015-11-17T00:00:00"/>
    <s v="First Class"/>
    <s v="KB-16585"/>
    <x v="10"/>
    <x v="1"/>
    <s v="United States"/>
    <x v="24"/>
    <x v="21"/>
    <n v="97477"/>
    <x v="1"/>
    <s v="TEC-AC-10002800"/>
    <x v="2"/>
    <x v="11"/>
    <x v="1216"/>
    <x v="3955"/>
    <x v="4"/>
    <x v="2"/>
    <n v="29.994"/>
  </r>
  <r>
    <n v="5724"/>
    <s v="CA-2016-165820"/>
    <d v="2016-09-26T00:00:00"/>
    <d v="2016-09-30T00:00:00"/>
    <s v="Standard Class"/>
    <s v="DW-13585"/>
    <x v="61"/>
    <x v="1"/>
    <s v="United States"/>
    <x v="8"/>
    <x v="1"/>
    <n v="94109"/>
    <x v="1"/>
    <s v="OFF-PA-10004735"/>
    <x v="1"/>
    <x v="10"/>
    <x v="827"/>
    <x v="91"/>
    <x v="0"/>
    <x v="0"/>
    <n v="6.2207999999999997"/>
  </r>
  <r>
    <n v="5725"/>
    <s v="CA-2014-103191"/>
    <d v="2014-09-22T00:00:00"/>
    <d v="2014-09-27T00:00:00"/>
    <s v="Standard Class"/>
    <s v="VG-21805"/>
    <x v="500"/>
    <x v="1"/>
    <s v="United States"/>
    <x v="22"/>
    <x v="10"/>
    <n v="60653"/>
    <x v="2"/>
    <s v="OFF-ST-10002574"/>
    <x v="1"/>
    <x v="4"/>
    <x v="935"/>
    <x v="3956"/>
    <x v="1"/>
    <x v="2"/>
    <n v="-82.884"/>
  </r>
  <r>
    <n v="5726"/>
    <s v="CA-2015-103933"/>
    <d v="2015-09-25T00:00:00"/>
    <d v="2015-09-27T00:00:00"/>
    <s v="First Class"/>
    <s v="DR-12880"/>
    <x v="112"/>
    <x v="1"/>
    <s v="United States"/>
    <x v="20"/>
    <x v="15"/>
    <n v="10011"/>
    <x v="3"/>
    <s v="TEC-AC-10004171"/>
    <x v="2"/>
    <x v="11"/>
    <x v="1321"/>
    <x v="435"/>
    <x v="6"/>
    <x v="0"/>
    <n v="395.96039999999999"/>
  </r>
  <r>
    <n v="5727"/>
    <s v="CA-2015-110548"/>
    <d v="2015-05-04T00:00:00"/>
    <d v="2015-05-08T00:00:00"/>
    <s v="Standard Class"/>
    <s v="AH-10690"/>
    <x v="706"/>
    <x v="1"/>
    <s v="United States"/>
    <x v="12"/>
    <x v="5"/>
    <n v="77095"/>
    <x v="2"/>
    <s v="TEC-PH-10002922"/>
    <x v="2"/>
    <x v="7"/>
    <x v="974"/>
    <x v="1251"/>
    <x v="3"/>
    <x v="2"/>
    <n v="118.29300000000001"/>
  </r>
  <r>
    <n v="5728"/>
    <s v="CA-2017-117324"/>
    <d v="2017-12-08T00:00:00"/>
    <d v="2017-12-13T00:00:00"/>
    <s v="Standard Class"/>
    <s v="JP-15520"/>
    <x v="187"/>
    <x v="0"/>
    <s v="United States"/>
    <x v="6"/>
    <x v="6"/>
    <n v="53711"/>
    <x v="2"/>
    <s v="TEC-AC-10003023"/>
    <x v="2"/>
    <x v="11"/>
    <x v="1079"/>
    <x v="3957"/>
    <x v="1"/>
    <x v="0"/>
    <n v="32.059800000000003"/>
  </r>
  <r>
    <n v="5729"/>
    <s v="CA-2017-117324"/>
    <d v="2017-12-08T00:00:00"/>
    <d v="2017-12-13T00:00:00"/>
    <s v="Standard Class"/>
    <s v="JP-15520"/>
    <x v="187"/>
    <x v="0"/>
    <s v="United States"/>
    <x v="6"/>
    <x v="6"/>
    <n v="53711"/>
    <x v="2"/>
    <s v="OFF-AP-10003590"/>
    <x v="1"/>
    <x v="9"/>
    <x v="956"/>
    <x v="1219"/>
    <x v="1"/>
    <x v="0"/>
    <n v="305.13"/>
  </r>
  <r>
    <n v="5730"/>
    <s v="CA-2017-117324"/>
    <d v="2017-12-08T00:00:00"/>
    <d v="2017-12-13T00:00:00"/>
    <s v="Standard Class"/>
    <s v="JP-15520"/>
    <x v="187"/>
    <x v="0"/>
    <s v="United States"/>
    <x v="6"/>
    <x v="6"/>
    <n v="53711"/>
    <x v="2"/>
    <s v="OFF-LA-10003510"/>
    <x v="1"/>
    <x v="2"/>
    <x v="580"/>
    <x v="3447"/>
    <x v="0"/>
    <x v="0"/>
    <n v="28.087599999999998"/>
  </r>
  <r>
    <n v="5731"/>
    <s v="CA-2017-117324"/>
    <d v="2017-12-08T00:00:00"/>
    <d v="2017-12-13T00:00:00"/>
    <s v="Standard Class"/>
    <s v="JP-15520"/>
    <x v="187"/>
    <x v="0"/>
    <s v="United States"/>
    <x v="6"/>
    <x v="6"/>
    <n v="53711"/>
    <x v="2"/>
    <s v="FUR-BO-10003159"/>
    <x v="0"/>
    <x v="0"/>
    <x v="1109"/>
    <x v="3958"/>
    <x v="4"/>
    <x v="0"/>
    <n v="41.392800000000001"/>
  </r>
  <r>
    <n v="5732"/>
    <s v="CA-2017-117324"/>
    <d v="2017-12-08T00:00:00"/>
    <d v="2017-12-13T00:00:00"/>
    <s v="Standard Class"/>
    <s v="JP-15520"/>
    <x v="187"/>
    <x v="0"/>
    <s v="United States"/>
    <x v="6"/>
    <x v="6"/>
    <n v="53711"/>
    <x v="2"/>
    <s v="OFF-PA-10002713"/>
    <x v="1"/>
    <x v="10"/>
    <x v="320"/>
    <x v="3959"/>
    <x v="4"/>
    <x v="0"/>
    <n v="12.6592"/>
  </r>
  <r>
    <n v="5733"/>
    <s v="CA-2017-143574"/>
    <d v="2017-06-29T00:00:00"/>
    <d v="2017-07-02T00:00:00"/>
    <s v="First Class"/>
    <s v="DR-12880"/>
    <x v="112"/>
    <x v="1"/>
    <s v="United States"/>
    <x v="451"/>
    <x v="29"/>
    <n v="6460"/>
    <x v="3"/>
    <s v="FUR-BO-10002598"/>
    <x v="0"/>
    <x v="0"/>
    <x v="1518"/>
    <x v="3083"/>
    <x v="6"/>
    <x v="0"/>
    <n v="185.2578"/>
  </r>
  <r>
    <n v="5734"/>
    <s v="CA-2017-143574"/>
    <d v="2017-06-29T00:00:00"/>
    <d v="2017-07-02T00:00:00"/>
    <s v="First Class"/>
    <s v="DR-12880"/>
    <x v="112"/>
    <x v="1"/>
    <s v="United States"/>
    <x v="451"/>
    <x v="29"/>
    <n v="6460"/>
    <x v="3"/>
    <s v="OFF-SU-10002537"/>
    <x v="1"/>
    <x v="14"/>
    <x v="682"/>
    <x v="3960"/>
    <x v="1"/>
    <x v="0"/>
    <n v="7.9794"/>
  </r>
  <r>
    <n v="5735"/>
    <s v="CA-2017-143574"/>
    <d v="2017-06-29T00:00:00"/>
    <d v="2017-07-02T00:00:00"/>
    <s v="First Class"/>
    <s v="DR-12880"/>
    <x v="112"/>
    <x v="1"/>
    <s v="United States"/>
    <x v="451"/>
    <x v="29"/>
    <n v="6460"/>
    <x v="3"/>
    <s v="FUR-FU-10003976"/>
    <x v="0"/>
    <x v="5"/>
    <x v="973"/>
    <x v="2783"/>
    <x v="0"/>
    <x v="0"/>
    <n v="8.5543999999999993"/>
  </r>
  <r>
    <n v="5736"/>
    <s v="CA-2014-111773"/>
    <d v="2014-06-29T00:00:00"/>
    <d v="2014-07-03T00:00:00"/>
    <s v="Standard Class"/>
    <s v="JK-15625"/>
    <x v="600"/>
    <x v="0"/>
    <s v="United States"/>
    <x v="20"/>
    <x v="15"/>
    <n v="10024"/>
    <x v="3"/>
    <s v="OFF-BI-10000174"/>
    <x v="1"/>
    <x v="8"/>
    <x v="1444"/>
    <x v="3961"/>
    <x v="1"/>
    <x v="2"/>
    <n v="4.8719999999999999"/>
  </r>
  <r>
    <n v="5737"/>
    <s v="CA-2014-148614"/>
    <d v="2014-01-20T00:00:00"/>
    <d v="2014-01-25T00:00:00"/>
    <s v="Standard Class"/>
    <s v="MV-17485"/>
    <x v="597"/>
    <x v="0"/>
    <s v="United States"/>
    <x v="1"/>
    <x v="1"/>
    <n v="90049"/>
    <x v="1"/>
    <s v="OFF-PA-10002893"/>
    <x v="1"/>
    <x v="10"/>
    <x v="364"/>
    <x v="2389"/>
    <x v="0"/>
    <x v="0"/>
    <n v="9.2927999999999997"/>
  </r>
  <r>
    <n v="5738"/>
    <s v="CA-2014-148614"/>
    <d v="2014-01-20T00:00:00"/>
    <d v="2014-01-25T00:00:00"/>
    <s v="Standard Class"/>
    <s v="MV-17485"/>
    <x v="597"/>
    <x v="0"/>
    <s v="United States"/>
    <x v="1"/>
    <x v="1"/>
    <n v="90049"/>
    <x v="1"/>
    <s v="FUR-FU-10003194"/>
    <x v="0"/>
    <x v="5"/>
    <x v="76"/>
    <x v="78"/>
    <x v="0"/>
    <x v="0"/>
    <n v="5.79"/>
  </r>
  <r>
    <n v="5739"/>
    <s v="CA-2017-156139"/>
    <d v="2016-12-31T00:00:00"/>
    <d v="2017-01-06T00:00:00"/>
    <s v="Standard Class"/>
    <s v="BP-11155"/>
    <x v="669"/>
    <x v="0"/>
    <s v="United States"/>
    <x v="8"/>
    <x v="1"/>
    <n v="94109"/>
    <x v="1"/>
    <s v="OFF-BI-10004233"/>
    <x v="1"/>
    <x v="8"/>
    <x v="1386"/>
    <x v="3962"/>
    <x v="1"/>
    <x v="2"/>
    <n v="13.4316"/>
  </r>
  <r>
    <n v="5740"/>
    <s v="US-2017-147886"/>
    <d v="2017-03-28T00:00:00"/>
    <d v="2017-03-31T00:00:00"/>
    <s v="First Class"/>
    <s v="DH-13075"/>
    <x v="704"/>
    <x v="1"/>
    <s v="United States"/>
    <x v="54"/>
    <x v="1"/>
    <n v="94533"/>
    <x v="1"/>
    <s v="OFF-PA-10000232"/>
    <x v="1"/>
    <x v="10"/>
    <x v="1631"/>
    <x v="91"/>
    <x v="0"/>
    <x v="0"/>
    <n v="6.3503999999999996"/>
  </r>
  <r>
    <n v="5741"/>
    <s v="US-2017-147886"/>
    <d v="2017-03-28T00:00:00"/>
    <d v="2017-03-31T00:00:00"/>
    <s v="First Class"/>
    <s v="DH-13075"/>
    <x v="704"/>
    <x v="1"/>
    <s v="United States"/>
    <x v="54"/>
    <x v="1"/>
    <n v="94533"/>
    <x v="1"/>
    <s v="FUR-FU-10001095"/>
    <x v="0"/>
    <x v="5"/>
    <x v="748"/>
    <x v="3963"/>
    <x v="7"/>
    <x v="0"/>
    <n v="10.0624"/>
  </r>
  <r>
    <n v="5742"/>
    <s v="US-2017-147886"/>
    <d v="2017-03-28T00:00:00"/>
    <d v="2017-03-31T00:00:00"/>
    <s v="First Class"/>
    <s v="DH-13075"/>
    <x v="704"/>
    <x v="1"/>
    <s v="United States"/>
    <x v="54"/>
    <x v="1"/>
    <n v="94533"/>
    <x v="1"/>
    <s v="TEC-MA-10004679"/>
    <x v="2"/>
    <x v="15"/>
    <x v="1083"/>
    <x v="3964"/>
    <x v="0"/>
    <x v="2"/>
    <n v="53.271999999999998"/>
  </r>
  <r>
    <n v="5743"/>
    <s v="US-2017-147886"/>
    <d v="2017-03-28T00:00:00"/>
    <d v="2017-03-31T00:00:00"/>
    <s v="First Class"/>
    <s v="DH-13075"/>
    <x v="704"/>
    <x v="1"/>
    <s v="United States"/>
    <x v="54"/>
    <x v="1"/>
    <n v="94533"/>
    <x v="1"/>
    <s v="OFF-PA-10003651"/>
    <x v="1"/>
    <x v="10"/>
    <x v="652"/>
    <x v="2979"/>
    <x v="4"/>
    <x v="0"/>
    <n v="12.8256"/>
  </r>
  <r>
    <n v="5744"/>
    <s v="US-2017-147886"/>
    <d v="2017-03-28T00:00:00"/>
    <d v="2017-03-31T00:00:00"/>
    <s v="First Class"/>
    <s v="DH-13075"/>
    <x v="704"/>
    <x v="1"/>
    <s v="United States"/>
    <x v="54"/>
    <x v="1"/>
    <n v="94533"/>
    <x v="1"/>
    <s v="OFF-PA-10000743"/>
    <x v="1"/>
    <x v="10"/>
    <x v="578"/>
    <x v="130"/>
    <x v="1"/>
    <x v="0"/>
    <n v="9.6191999999999993"/>
  </r>
  <r>
    <n v="5745"/>
    <s v="US-2017-147886"/>
    <d v="2017-03-28T00:00:00"/>
    <d v="2017-03-31T00:00:00"/>
    <s v="First Class"/>
    <s v="DH-13075"/>
    <x v="704"/>
    <x v="1"/>
    <s v="United States"/>
    <x v="54"/>
    <x v="1"/>
    <n v="94533"/>
    <x v="1"/>
    <s v="OFF-ST-10002743"/>
    <x v="1"/>
    <x v="4"/>
    <x v="418"/>
    <x v="3965"/>
    <x v="3"/>
    <x v="0"/>
    <n v="7.9547999999999996"/>
  </r>
  <r>
    <n v="5746"/>
    <s v="US-2017-147886"/>
    <d v="2017-03-28T00:00:00"/>
    <d v="2017-03-31T00:00:00"/>
    <s v="First Class"/>
    <s v="DH-13075"/>
    <x v="704"/>
    <x v="1"/>
    <s v="United States"/>
    <x v="54"/>
    <x v="1"/>
    <n v="94533"/>
    <x v="1"/>
    <s v="FUR-FU-10003829"/>
    <x v="0"/>
    <x v="5"/>
    <x v="1378"/>
    <x v="742"/>
    <x v="3"/>
    <x v="0"/>
    <n v="6.8992000000000004"/>
  </r>
  <r>
    <n v="5747"/>
    <s v="CA-2016-113733"/>
    <d v="2016-12-08T00:00:00"/>
    <d v="2016-12-12T00:00:00"/>
    <s v="Standard Class"/>
    <s v="LH-16900"/>
    <x v="23"/>
    <x v="0"/>
    <s v="United States"/>
    <x v="202"/>
    <x v="3"/>
    <n v="27834"/>
    <x v="0"/>
    <s v="TEC-PH-10002496"/>
    <x v="2"/>
    <x v="7"/>
    <x v="495"/>
    <x v="2475"/>
    <x v="0"/>
    <x v="2"/>
    <n v="31.198"/>
  </r>
  <r>
    <n v="5748"/>
    <s v="CA-2016-113733"/>
    <d v="2016-12-08T00:00:00"/>
    <d v="2016-12-12T00:00:00"/>
    <s v="Standard Class"/>
    <s v="LH-16900"/>
    <x v="23"/>
    <x v="0"/>
    <s v="United States"/>
    <x v="202"/>
    <x v="3"/>
    <n v="27834"/>
    <x v="0"/>
    <s v="TEC-AC-10002473"/>
    <x v="2"/>
    <x v="11"/>
    <x v="720"/>
    <x v="3065"/>
    <x v="1"/>
    <x v="2"/>
    <n v="17.8794"/>
  </r>
  <r>
    <n v="5749"/>
    <s v="CA-2016-113733"/>
    <d v="2016-12-08T00:00:00"/>
    <d v="2016-12-12T00:00:00"/>
    <s v="Standard Class"/>
    <s v="LH-16900"/>
    <x v="23"/>
    <x v="0"/>
    <s v="United States"/>
    <x v="202"/>
    <x v="3"/>
    <n v="27834"/>
    <x v="0"/>
    <s v="TEC-AC-10004877"/>
    <x v="2"/>
    <x v="11"/>
    <x v="1679"/>
    <x v="3319"/>
    <x v="1"/>
    <x v="2"/>
    <n v="-2.484"/>
  </r>
  <r>
    <n v="5750"/>
    <s v="CA-2017-104913"/>
    <d v="2017-11-18T00:00:00"/>
    <d v="2017-11-22T00:00:00"/>
    <s v="Standard Class"/>
    <s v="DK-13090"/>
    <x v="54"/>
    <x v="0"/>
    <s v="United States"/>
    <x v="85"/>
    <x v="15"/>
    <n v="11561"/>
    <x v="3"/>
    <s v="TEC-PH-10000923"/>
    <x v="2"/>
    <x v="7"/>
    <x v="1234"/>
    <x v="3966"/>
    <x v="2"/>
    <x v="0"/>
    <n v="36.725499999999997"/>
  </r>
  <r>
    <n v="5751"/>
    <s v="CA-2014-145800"/>
    <d v="2014-05-30T00:00:00"/>
    <d v="2014-06-05T00:00:00"/>
    <s v="Standard Class"/>
    <s v="SS-20410"/>
    <x v="757"/>
    <x v="0"/>
    <s v="United States"/>
    <x v="452"/>
    <x v="10"/>
    <n v="60089"/>
    <x v="2"/>
    <s v="FUR-TA-10001539"/>
    <x v="0"/>
    <x v="3"/>
    <x v="10"/>
    <x v="3967"/>
    <x v="1"/>
    <x v="5"/>
    <n v="-184.8366"/>
  </r>
  <r>
    <n v="5752"/>
    <s v="CA-2016-125850"/>
    <d v="2016-01-22T00:00:00"/>
    <d v="2016-01-28T00:00:00"/>
    <s v="Standard Class"/>
    <s v="FP-14320"/>
    <x v="224"/>
    <x v="0"/>
    <s v="United States"/>
    <x v="70"/>
    <x v="1"/>
    <n v="92037"/>
    <x v="1"/>
    <s v="OFF-LA-10003498"/>
    <x v="1"/>
    <x v="2"/>
    <x v="1749"/>
    <x v="1821"/>
    <x v="1"/>
    <x v="0"/>
    <n v="22.2"/>
  </r>
  <r>
    <n v="5753"/>
    <s v="CA-2016-125850"/>
    <d v="2016-01-22T00:00:00"/>
    <d v="2016-01-28T00:00:00"/>
    <s v="Standard Class"/>
    <s v="FP-14320"/>
    <x v="224"/>
    <x v="0"/>
    <s v="United States"/>
    <x v="70"/>
    <x v="1"/>
    <n v="92037"/>
    <x v="1"/>
    <s v="OFF-LA-10004484"/>
    <x v="1"/>
    <x v="2"/>
    <x v="617"/>
    <x v="2740"/>
    <x v="2"/>
    <x v="0"/>
    <n v="9.4990000000000006"/>
  </r>
  <r>
    <n v="5754"/>
    <s v="CA-2016-118514"/>
    <d v="2016-02-03T00:00:00"/>
    <d v="2016-02-10T00:00:00"/>
    <s v="Standard Class"/>
    <s v="LC-17050"/>
    <x v="702"/>
    <x v="0"/>
    <s v="United States"/>
    <x v="102"/>
    <x v="0"/>
    <n v="40475"/>
    <x v="0"/>
    <s v="FUR-CH-10000015"/>
    <x v="0"/>
    <x v="1"/>
    <x v="378"/>
    <x v="402"/>
    <x v="4"/>
    <x v="0"/>
    <n v="225.26400000000001"/>
  </r>
  <r>
    <n v="5755"/>
    <s v="CA-2015-150749"/>
    <d v="2015-03-29T00:00:00"/>
    <d v="2015-04-03T00:00:00"/>
    <s v="Second Class"/>
    <s v="AS-10240"/>
    <x v="238"/>
    <x v="0"/>
    <s v="United States"/>
    <x v="24"/>
    <x v="17"/>
    <n v="22153"/>
    <x v="0"/>
    <s v="OFF-AR-10003732"/>
    <x v="1"/>
    <x v="6"/>
    <x v="324"/>
    <x v="345"/>
    <x v="0"/>
    <x v="0"/>
    <n v="1.4456"/>
  </r>
  <r>
    <n v="5756"/>
    <s v="CA-2014-163748"/>
    <d v="2014-10-14T00:00:00"/>
    <d v="2014-10-18T00:00:00"/>
    <s v="Standard Class"/>
    <s v="HG-15025"/>
    <x v="643"/>
    <x v="0"/>
    <s v="United States"/>
    <x v="5"/>
    <x v="5"/>
    <n v="76106"/>
    <x v="2"/>
    <s v="OFF-AP-10004052"/>
    <x v="1"/>
    <x v="9"/>
    <x v="1671"/>
    <x v="3968"/>
    <x v="4"/>
    <x v="3"/>
    <n v="-8.532"/>
  </r>
  <r>
    <n v="5757"/>
    <s v="CA-2014-163748"/>
    <d v="2014-10-14T00:00:00"/>
    <d v="2014-10-18T00:00:00"/>
    <s v="Standard Class"/>
    <s v="HG-15025"/>
    <x v="643"/>
    <x v="0"/>
    <s v="United States"/>
    <x v="5"/>
    <x v="5"/>
    <n v="76106"/>
    <x v="2"/>
    <s v="TEC-CO-10002095"/>
    <x v="2"/>
    <x v="16"/>
    <x v="615"/>
    <x v="3969"/>
    <x v="2"/>
    <x v="2"/>
    <n v="624.98749999999995"/>
  </r>
  <r>
    <n v="5758"/>
    <s v="CA-2015-119634"/>
    <d v="2015-08-11T00:00:00"/>
    <d v="2015-08-16T00:00:00"/>
    <s v="Standard Class"/>
    <s v="BW-11065"/>
    <x v="768"/>
    <x v="0"/>
    <s v="United States"/>
    <x v="253"/>
    <x v="3"/>
    <n v="27604"/>
    <x v="0"/>
    <s v="FUR-FU-10004270"/>
    <x v="0"/>
    <x v="5"/>
    <x v="1381"/>
    <x v="3970"/>
    <x v="1"/>
    <x v="2"/>
    <n v="12.1149"/>
  </r>
  <r>
    <n v="5759"/>
    <s v="CA-2015-149300"/>
    <d v="2015-11-22T00:00:00"/>
    <d v="2015-11-23T00:00:00"/>
    <s v="First Class"/>
    <s v="BH-11710"/>
    <x v="3"/>
    <x v="0"/>
    <s v="United States"/>
    <x v="146"/>
    <x v="2"/>
    <n v="33012"/>
    <x v="0"/>
    <s v="TEC-MA-10000423"/>
    <x v="2"/>
    <x v="15"/>
    <x v="1722"/>
    <x v="3971"/>
    <x v="1"/>
    <x v="5"/>
    <n v="-1.9791000000000001"/>
  </r>
  <r>
    <n v="5760"/>
    <s v="US-2016-111528"/>
    <d v="2016-12-30T00:00:00"/>
    <d v="2016-12-30T00:00:00"/>
    <s v="Same Day"/>
    <s v="JP-16135"/>
    <x v="655"/>
    <x v="2"/>
    <s v="United States"/>
    <x v="1"/>
    <x v="1"/>
    <n v="90032"/>
    <x v="1"/>
    <s v="OFF-ST-10001526"/>
    <x v="1"/>
    <x v="4"/>
    <x v="771"/>
    <x v="2246"/>
    <x v="4"/>
    <x v="0"/>
    <n v="125.14319999999999"/>
  </r>
  <r>
    <n v="5761"/>
    <s v="US-2016-111528"/>
    <d v="2016-12-30T00:00:00"/>
    <d v="2016-12-30T00:00:00"/>
    <s v="Same Day"/>
    <s v="JP-16135"/>
    <x v="655"/>
    <x v="2"/>
    <s v="United States"/>
    <x v="1"/>
    <x v="1"/>
    <n v="90032"/>
    <x v="1"/>
    <s v="OFF-BI-10002194"/>
    <x v="1"/>
    <x v="8"/>
    <x v="416"/>
    <x v="3972"/>
    <x v="7"/>
    <x v="2"/>
    <n v="2.1545999999999998"/>
  </r>
  <r>
    <n v="5762"/>
    <s v="CA-2017-158169"/>
    <d v="2017-08-12T00:00:00"/>
    <d v="2017-08-15T00:00:00"/>
    <s v="First Class"/>
    <s v="JM-16195"/>
    <x v="594"/>
    <x v="0"/>
    <s v="United States"/>
    <x v="453"/>
    <x v="1"/>
    <n v="92630"/>
    <x v="1"/>
    <s v="OFF-AP-10000828"/>
    <x v="1"/>
    <x v="9"/>
    <x v="1096"/>
    <x v="3036"/>
    <x v="1"/>
    <x v="0"/>
    <n v="152.0232"/>
  </r>
  <r>
    <n v="5763"/>
    <s v="CA-2017-158169"/>
    <d v="2017-08-12T00:00:00"/>
    <d v="2017-08-15T00:00:00"/>
    <s v="First Class"/>
    <s v="JM-16195"/>
    <x v="594"/>
    <x v="0"/>
    <s v="United States"/>
    <x v="453"/>
    <x v="1"/>
    <n v="92630"/>
    <x v="1"/>
    <s v="FUR-FU-10001473"/>
    <x v="0"/>
    <x v="5"/>
    <x v="993"/>
    <x v="3471"/>
    <x v="4"/>
    <x v="0"/>
    <n v="19.7712"/>
  </r>
  <r>
    <n v="5764"/>
    <s v="CA-2015-162047"/>
    <d v="2015-11-03T00:00:00"/>
    <d v="2015-11-05T00:00:00"/>
    <s v="First Class"/>
    <s v="FH-14365"/>
    <x v="92"/>
    <x v="1"/>
    <s v="United States"/>
    <x v="85"/>
    <x v="15"/>
    <n v="11561"/>
    <x v="3"/>
    <s v="FUR-CH-10004983"/>
    <x v="0"/>
    <x v="1"/>
    <x v="1569"/>
    <x v="3973"/>
    <x v="12"/>
    <x v="9"/>
    <n v="209.274"/>
  </r>
  <r>
    <n v="5765"/>
    <s v="CA-2015-117772"/>
    <d v="2015-09-10T00:00:00"/>
    <d v="2015-09-12T00:00:00"/>
    <s v="Second Class"/>
    <s v="MC-17575"/>
    <x v="430"/>
    <x v="0"/>
    <s v="United States"/>
    <x v="4"/>
    <x v="4"/>
    <n v="98103"/>
    <x v="1"/>
    <s v="OFF-ST-10003994"/>
    <x v="1"/>
    <x v="4"/>
    <x v="1745"/>
    <x v="3974"/>
    <x v="5"/>
    <x v="0"/>
    <n v="17.693999999999999"/>
  </r>
  <r>
    <n v="5766"/>
    <s v="US-2014-126340"/>
    <d v="2014-11-08T00:00:00"/>
    <d v="2014-11-14T00:00:00"/>
    <s v="Standard Class"/>
    <s v="EB-13870"/>
    <x v="12"/>
    <x v="0"/>
    <s v="United States"/>
    <x v="454"/>
    <x v="1"/>
    <n v="96003"/>
    <x v="1"/>
    <s v="TEC-PH-10004447"/>
    <x v="2"/>
    <x v="7"/>
    <x v="866"/>
    <x v="3720"/>
    <x v="1"/>
    <x v="2"/>
    <n v="25.0182"/>
  </r>
  <r>
    <n v="5767"/>
    <s v="CA-2016-149685"/>
    <d v="2016-10-08T00:00:00"/>
    <d v="2016-10-15T00:00:00"/>
    <s v="Standard Class"/>
    <s v="PM-19135"/>
    <x v="327"/>
    <x v="2"/>
    <s v="United States"/>
    <x v="52"/>
    <x v="5"/>
    <n v="78207"/>
    <x v="2"/>
    <s v="OFF-LA-10004545"/>
    <x v="1"/>
    <x v="2"/>
    <x v="1337"/>
    <x v="3975"/>
    <x v="5"/>
    <x v="2"/>
    <n v="20.2986"/>
  </r>
  <r>
    <n v="5768"/>
    <s v="CA-2017-126396"/>
    <d v="2017-09-08T00:00:00"/>
    <d v="2017-09-12T00:00:00"/>
    <s v="Second Class"/>
    <s v="AR-10345"/>
    <x v="753"/>
    <x v="1"/>
    <s v="United States"/>
    <x v="12"/>
    <x v="5"/>
    <n v="77070"/>
    <x v="2"/>
    <s v="TEC-AC-10003116"/>
    <x v="2"/>
    <x v="11"/>
    <x v="929"/>
    <x v="3976"/>
    <x v="5"/>
    <x v="2"/>
    <n v="20.234999999999999"/>
  </r>
  <r>
    <n v="5769"/>
    <s v="CA-2015-154900"/>
    <d v="2015-02-25T00:00:00"/>
    <d v="2015-03-01T00:00:00"/>
    <s v="Standard Class"/>
    <s v="SS-20875"/>
    <x v="286"/>
    <x v="0"/>
    <s v="United States"/>
    <x v="273"/>
    <x v="31"/>
    <n v="1453"/>
    <x v="3"/>
    <s v="OFF-LA-10001641"/>
    <x v="1"/>
    <x v="2"/>
    <x v="1031"/>
    <x v="974"/>
    <x v="7"/>
    <x v="0"/>
    <n v="1.512"/>
  </r>
  <r>
    <n v="5770"/>
    <s v="CA-2015-154900"/>
    <d v="2015-02-25T00:00:00"/>
    <d v="2015-03-01T00:00:00"/>
    <s v="Standard Class"/>
    <s v="SS-20875"/>
    <x v="286"/>
    <x v="0"/>
    <s v="United States"/>
    <x v="273"/>
    <x v="31"/>
    <n v="1453"/>
    <x v="3"/>
    <s v="OFF-PA-10002377"/>
    <x v="1"/>
    <x v="10"/>
    <x v="562"/>
    <x v="20"/>
    <x v="4"/>
    <x v="0"/>
    <n v="10.224"/>
  </r>
  <r>
    <n v="5771"/>
    <s v="CA-2015-103835"/>
    <d v="2015-09-24T00:00:00"/>
    <d v="2015-09-28T00:00:00"/>
    <s v="Standard Class"/>
    <s v="SC-20440"/>
    <x v="464"/>
    <x v="1"/>
    <s v="United States"/>
    <x v="1"/>
    <x v="1"/>
    <n v="90032"/>
    <x v="1"/>
    <s v="FUR-FU-10000010"/>
    <x v="0"/>
    <x v="5"/>
    <x v="527"/>
    <x v="3977"/>
    <x v="1"/>
    <x v="0"/>
    <n v="4.6220999999999997"/>
  </r>
  <r>
    <n v="5772"/>
    <s v="CA-2015-103835"/>
    <d v="2015-09-24T00:00:00"/>
    <d v="2015-09-28T00:00:00"/>
    <s v="Standard Class"/>
    <s v="SC-20440"/>
    <x v="464"/>
    <x v="1"/>
    <s v="United States"/>
    <x v="1"/>
    <x v="1"/>
    <n v="90032"/>
    <x v="1"/>
    <s v="OFF-AP-10002651"/>
    <x v="1"/>
    <x v="9"/>
    <x v="1350"/>
    <x v="3978"/>
    <x v="4"/>
    <x v="0"/>
    <n v="335.85480000000001"/>
  </r>
  <r>
    <n v="5773"/>
    <s v="CA-2015-158939"/>
    <d v="2015-11-26T00:00:00"/>
    <d v="2015-12-01T00:00:00"/>
    <s v="Standard Class"/>
    <s v="EA-14035"/>
    <x v="105"/>
    <x v="1"/>
    <s v="United States"/>
    <x v="24"/>
    <x v="25"/>
    <n v="65807"/>
    <x v="2"/>
    <s v="TEC-CO-10002313"/>
    <x v="2"/>
    <x v="16"/>
    <x v="349"/>
    <x v="3979"/>
    <x v="7"/>
    <x v="0"/>
    <n v="233.99610000000001"/>
  </r>
  <r>
    <n v="5774"/>
    <s v="CA-2016-117408"/>
    <d v="2016-08-31T00:00:00"/>
    <d v="2016-09-06T00:00:00"/>
    <s v="Standard Class"/>
    <s v="TP-21130"/>
    <x v="236"/>
    <x v="0"/>
    <s v="United States"/>
    <x v="435"/>
    <x v="5"/>
    <n v="76706"/>
    <x v="2"/>
    <s v="OFF-ST-10001580"/>
    <x v="1"/>
    <x v="4"/>
    <x v="355"/>
    <x v="934"/>
    <x v="0"/>
    <x v="2"/>
    <n v="2.3967999999999998"/>
  </r>
  <r>
    <n v="5775"/>
    <s v="CA-2016-142398"/>
    <d v="2016-04-12T00:00:00"/>
    <d v="2016-04-16T00:00:00"/>
    <s v="Standard Class"/>
    <s v="BP-11290"/>
    <x v="443"/>
    <x v="0"/>
    <s v="United States"/>
    <x v="1"/>
    <x v="1"/>
    <n v="90036"/>
    <x v="1"/>
    <s v="FUR-CH-10001545"/>
    <x v="0"/>
    <x v="1"/>
    <x v="1746"/>
    <x v="3980"/>
    <x v="3"/>
    <x v="2"/>
    <n v="-31.914400000000001"/>
  </r>
  <r>
    <n v="5776"/>
    <s v="CA-2016-142398"/>
    <d v="2016-04-12T00:00:00"/>
    <d v="2016-04-16T00:00:00"/>
    <s v="Standard Class"/>
    <s v="BP-11290"/>
    <x v="443"/>
    <x v="0"/>
    <s v="United States"/>
    <x v="1"/>
    <x v="1"/>
    <n v="90036"/>
    <x v="1"/>
    <s v="OFF-BI-10004826"/>
    <x v="1"/>
    <x v="8"/>
    <x v="728"/>
    <x v="3981"/>
    <x v="7"/>
    <x v="2"/>
    <n v="4.6227999999999998"/>
  </r>
  <r>
    <n v="5777"/>
    <s v="CA-2016-105277"/>
    <d v="2016-12-04T00:00:00"/>
    <d v="2016-12-08T00:00:00"/>
    <s v="Standard Class"/>
    <s v="LM-17065"/>
    <x v="215"/>
    <x v="0"/>
    <s v="United States"/>
    <x v="109"/>
    <x v="15"/>
    <n v="13021"/>
    <x v="3"/>
    <s v="OFF-BI-10000301"/>
    <x v="1"/>
    <x v="8"/>
    <x v="625"/>
    <x v="1626"/>
    <x v="1"/>
    <x v="2"/>
    <n v="5.8230000000000004"/>
  </r>
  <r>
    <n v="5778"/>
    <s v="CA-2016-112060"/>
    <d v="2016-12-04T00:00:00"/>
    <d v="2016-12-09T00:00:00"/>
    <s v="Standard Class"/>
    <s v="KT-16465"/>
    <x v="446"/>
    <x v="0"/>
    <s v="United States"/>
    <x v="8"/>
    <x v="1"/>
    <n v="94109"/>
    <x v="1"/>
    <s v="OFF-PA-10000994"/>
    <x v="1"/>
    <x v="10"/>
    <x v="913"/>
    <x v="1230"/>
    <x v="7"/>
    <x v="0"/>
    <n v="50.328000000000003"/>
  </r>
  <r>
    <n v="5779"/>
    <s v="CA-2014-105270"/>
    <d v="2014-11-11T00:00:00"/>
    <d v="2014-11-18T00:00:00"/>
    <s v="Standard Class"/>
    <s v="AP-10915"/>
    <x v="275"/>
    <x v="0"/>
    <s v="United States"/>
    <x v="1"/>
    <x v="1"/>
    <n v="90008"/>
    <x v="1"/>
    <s v="OFF-AR-10003156"/>
    <x v="1"/>
    <x v="6"/>
    <x v="401"/>
    <x v="426"/>
    <x v="1"/>
    <x v="0"/>
    <n v="7.9248000000000003"/>
  </r>
  <r>
    <n v="5780"/>
    <s v="CA-2014-105270"/>
    <d v="2014-11-11T00:00:00"/>
    <d v="2014-11-18T00:00:00"/>
    <s v="Standard Class"/>
    <s v="AP-10915"/>
    <x v="275"/>
    <x v="0"/>
    <s v="United States"/>
    <x v="1"/>
    <x v="1"/>
    <n v="90008"/>
    <x v="1"/>
    <s v="FUR-CH-10000988"/>
    <x v="0"/>
    <x v="1"/>
    <x v="1141"/>
    <x v="3982"/>
    <x v="7"/>
    <x v="2"/>
    <n v="11.264799999999999"/>
  </r>
  <r>
    <n v="5781"/>
    <s v="US-2015-159513"/>
    <d v="2015-04-02T00:00:00"/>
    <d v="2015-04-09T00:00:00"/>
    <s v="Standard Class"/>
    <s v="JD-15790"/>
    <x v="479"/>
    <x v="0"/>
    <s v="United States"/>
    <x v="1"/>
    <x v="1"/>
    <n v="90049"/>
    <x v="1"/>
    <s v="TEC-MA-10003329"/>
    <x v="2"/>
    <x v="15"/>
    <x v="1750"/>
    <x v="973"/>
    <x v="1"/>
    <x v="2"/>
    <n v="24.291899999999998"/>
  </r>
  <r>
    <n v="5782"/>
    <s v="CA-2015-155586"/>
    <d v="2015-12-12T00:00:00"/>
    <d v="2015-12-16T00:00:00"/>
    <s v="Second Class"/>
    <s v="XP-21865"/>
    <x v="190"/>
    <x v="0"/>
    <s v="United States"/>
    <x v="455"/>
    <x v="1"/>
    <n v="95928"/>
    <x v="1"/>
    <s v="OFF-AR-10001547"/>
    <x v="1"/>
    <x v="6"/>
    <x v="148"/>
    <x v="3983"/>
    <x v="7"/>
    <x v="0"/>
    <n v="0.59670000000000001"/>
  </r>
  <r>
    <n v="5783"/>
    <s v="CA-2015-155586"/>
    <d v="2015-12-12T00:00:00"/>
    <d v="2015-12-16T00:00:00"/>
    <s v="Second Class"/>
    <s v="XP-21865"/>
    <x v="190"/>
    <x v="0"/>
    <s v="United States"/>
    <x v="455"/>
    <x v="1"/>
    <n v="95928"/>
    <x v="1"/>
    <s v="OFF-EN-10003072"/>
    <x v="1"/>
    <x v="12"/>
    <x v="775"/>
    <x v="2814"/>
    <x v="4"/>
    <x v="0"/>
    <n v="7.4496000000000002"/>
  </r>
  <r>
    <n v="5784"/>
    <s v="CA-2015-155586"/>
    <d v="2015-12-12T00:00:00"/>
    <d v="2015-12-16T00:00:00"/>
    <s v="Second Class"/>
    <s v="XP-21865"/>
    <x v="190"/>
    <x v="0"/>
    <s v="United States"/>
    <x v="455"/>
    <x v="1"/>
    <n v="95928"/>
    <x v="1"/>
    <s v="OFF-PA-10000726"/>
    <x v="1"/>
    <x v="10"/>
    <x v="1331"/>
    <x v="2900"/>
    <x v="4"/>
    <x v="0"/>
    <n v="16.398"/>
  </r>
  <r>
    <n v="5785"/>
    <s v="CA-2017-141117"/>
    <d v="2017-10-02T00:00:00"/>
    <d v="2017-10-08T00:00:00"/>
    <s v="Standard Class"/>
    <s v="JK-16090"/>
    <x v="765"/>
    <x v="0"/>
    <s v="United States"/>
    <x v="24"/>
    <x v="21"/>
    <n v="97477"/>
    <x v="1"/>
    <s v="FUR-BO-10001972"/>
    <x v="0"/>
    <x v="0"/>
    <x v="367"/>
    <x v="3984"/>
    <x v="5"/>
    <x v="6"/>
    <n v="-384.71640000000002"/>
  </r>
  <r>
    <n v="5786"/>
    <s v="CA-2017-141117"/>
    <d v="2017-10-02T00:00:00"/>
    <d v="2017-10-08T00:00:00"/>
    <s v="Standard Class"/>
    <s v="JK-16090"/>
    <x v="765"/>
    <x v="0"/>
    <s v="United States"/>
    <x v="24"/>
    <x v="21"/>
    <n v="97477"/>
    <x v="1"/>
    <s v="OFF-SU-10004664"/>
    <x v="1"/>
    <x v="14"/>
    <x v="597"/>
    <x v="381"/>
    <x v="5"/>
    <x v="2"/>
    <n v="4.3956"/>
  </r>
  <r>
    <n v="5787"/>
    <s v="CA-2017-141117"/>
    <d v="2017-10-02T00:00:00"/>
    <d v="2017-10-08T00:00:00"/>
    <s v="Standard Class"/>
    <s v="JK-16090"/>
    <x v="765"/>
    <x v="0"/>
    <s v="United States"/>
    <x v="24"/>
    <x v="21"/>
    <n v="97477"/>
    <x v="1"/>
    <s v="OFF-BI-10003676"/>
    <x v="1"/>
    <x v="8"/>
    <x v="824"/>
    <x v="3985"/>
    <x v="3"/>
    <x v="6"/>
    <n v="-16.601199999999999"/>
  </r>
  <r>
    <n v="5788"/>
    <s v="CA-2017-141117"/>
    <d v="2017-10-02T00:00:00"/>
    <d v="2017-10-08T00:00:00"/>
    <s v="Standard Class"/>
    <s v="JK-16090"/>
    <x v="765"/>
    <x v="0"/>
    <s v="United States"/>
    <x v="24"/>
    <x v="21"/>
    <n v="97477"/>
    <x v="1"/>
    <s v="OFF-AR-10003727"/>
    <x v="1"/>
    <x v="6"/>
    <x v="1371"/>
    <x v="3986"/>
    <x v="3"/>
    <x v="2"/>
    <n v="10.7037"/>
  </r>
  <r>
    <n v="5789"/>
    <s v="CA-2017-115070"/>
    <d v="2017-04-10T00:00:00"/>
    <d v="2017-04-14T00:00:00"/>
    <s v="Second Class"/>
    <s v="MG-18205"/>
    <x v="769"/>
    <x v="1"/>
    <s v="United States"/>
    <x v="108"/>
    <x v="2"/>
    <n v="32216"/>
    <x v="0"/>
    <s v="FUR-FU-10003829"/>
    <x v="0"/>
    <x v="5"/>
    <x v="1378"/>
    <x v="3987"/>
    <x v="2"/>
    <x v="2"/>
    <n v="1.8480000000000001"/>
  </r>
  <r>
    <n v="5790"/>
    <s v="CA-2017-115070"/>
    <d v="2017-04-10T00:00:00"/>
    <d v="2017-04-14T00:00:00"/>
    <s v="Second Class"/>
    <s v="MG-18205"/>
    <x v="769"/>
    <x v="1"/>
    <s v="United States"/>
    <x v="108"/>
    <x v="2"/>
    <n v="32216"/>
    <x v="0"/>
    <s v="OFF-BI-10003712"/>
    <x v="1"/>
    <x v="8"/>
    <x v="696"/>
    <x v="2896"/>
    <x v="1"/>
    <x v="6"/>
    <n v="-3.0933000000000002"/>
  </r>
  <r>
    <n v="5791"/>
    <s v="CA-2017-140186"/>
    <d v="2017-09-29T00:00:00"/>
    <d v="2017-10-02T00:00:00"/>
    <s v="First Class"/>
    <s v="PG-18820"/>
    <x v="310"/>
    <x v="0"/>
    <s v="United States"/>
    <x v="329"/>
    <x v="1"/>
    <n v="93309"/>
    <x v="1"/>
    <s v="OFF-FA-10002280"/>
    <x v="1"/>
    <x v="13"/>
    <x v="659"/>
    <x v="762"/>
    <x v="3"/>
    <x v="0"/>
    <n v="16.8"/>
  </r>
  <r>
    <n v="5792"/>
    <s v="CA-2017-140186"/>
    <d v="2017-09-29T00:00:00"/>
    <d v="2017-10-02T00:00:00"/>
    <s v="First Class"/>
    <s v="PG-18820"/>
    <x v="310"/>
    <x v="0"/>
    <s v="United States"/>
    <x v="329"/>
    <x v="1"/>
    <n v="93309"/>
    <x v="1"/>
    <s v="FUR-CH-10002961"/>
    <x v="0"/>
    <x v="1"/>
    <x v="948"/>
    <x v="74"/>
    <x v="7"/>
    <x v="2"/>
    <n v="0"/>
  </r>
  <r>
    <n v="5793"/>
    <s v="CA-2017-140186"/>
    <d v="2017-09-29T00:00:00"/>
    <d v="2017-10-02T00:00:00"/>
    <s v="First Class"/>
    <s v="PG-18820"/>
    <x v="310"/>
    <x v="0"/>
    <s v="United States"/>
    <x v="329"/>
    <x v="1"/>
    <n v="93309"/>
    <x v="1"/>
    <s v="OFF-AP-10002578"/>
    <x v="1"/>
    <x v="9"/>
    <x v="414"/>
    <x v="2029"/>
    <x v="0"/>
    <x v="0"/>
    <n v="25.438400000000001"/>
  </r>
  <r>
    <n v="5794"/>
    <s v="CA-2017-140186"/>
    <d v="2017-09-29T00:00:00"/>
    <d v="2017-10-02T00:00:00"/>
    <s v="First Class"/>
    <s v="PG-18820"/>
    <x v="310"/>
    <x v="0"/>
    <s v="United States"/>
    <x v="329"/>
    <x v="1"/>
    <n v="93309"/>
    <x v="1"/>
    <s v="FUR-FU-10004848"/>
    <x v="0"/>
    <x v="5"/>
    <x v="28"/>
    <x v="2616"/>
    <x v="7"/>
    <x v="0"/>
    <n v="15.525"/>
  </r>
  <r>
    <n v="5795"/>
    <s v="CA-2017-140186"/>
    <d v="2017-09-29T00:00:00"/>
    <d v="2017-10-02T00:00:00"/>
    <s v="First Class"/>
    <s v="PG-18820"/>
    <x v="310"/>
    <x v="0"/>
    <s v="United States"/>
    <x v="329"/>
    <x v="1"/>
    <n v="93309"/>
    <x v="1"/>
    <s v="OFF-BI-10003364"/>
    <x v="1"/>
    <x v="8"/>
    <x v="705"/>
    <x v="996"/>
    <x v="0"/>
    <x v="2"/>
    <n v="16.3352"/>
  </r>
  <r>
    <n v="5796"/>
    <s v="CA-2014-124856"/>
    <d v="2014-09-29T00:00:00"/>
    <d v="2014-10-03T00:00:00"/>
    <s v="Second Class"/>
    <s v="LD-17005"/>
    <x v="436"/>
    <x v="0"/>
    <s v="United States"/>
    <x v="20"/>
    <x v="15"/>
    <n v="10011"/>
    <x v="3"/>
    <s v="OFF-ST-10002615"/>
    <x v="1"/>
    <x v="4"/>
    <x v="1436"/>
    <x v="3988"/>
    <x v="6"/>
    <x v="0"/>
    <n v="362.84039999999999"/>
  </r>
  <r>
    <n v="5797"/>
    <s v="CA-2014-124856"/>
    <d v="2014-09-29T00:00:00"/>
    <d v="2014-10-03T00:00:00"/>
    <s v="Second Class"/>
    <s v="LD-17005"/>
    <x v="436"/>
    <x v="0"/>
    <s v="United States"/>
    <x v="20"/>
    <x v="15"/>
    <n v="10011"/>
    <x v="3"/>
    <s v="FUR-FU-10000521"/>
    <x v="0"/>
    <x v="5"/>
    <x v="139"/>
    <x v="3989"/>
    <x v="4"/>
    <x v="0"/>
    <n v="36.381599999999999"/>
  </r>
  <r>
    <n v="5798"/>
    <s v="CA-2014-124856"/>
    <d v="2014-09-29T00:00:00"/>
    <d v="2014-10-03T00:00:00"/>
    <s v="Second Class"/>
    <s v="LD-17005"/>
    <x v="436"/>
    <x v="0"/>
    <s v="United States"/>
    <x v="20"/>
    <x v="15"/>
    <n v="10011"/>
    <x v="3"/>
    <s v="OFF-LA-10000121"/>
    <x v="1"/>
    <x v="2"/>
    <x v="911"/>
    <x v="1365"/>
    <x v="1"/>
    <x v="0"/>
    <n v="8.6940000000000008"/>
  </r>
  <r>
    <n v="5799"/>
    <s v="CA-2014-124856"/>
    <d v="2014-09-29T00:00:00"/>
    <d v="2014-10-03T00:00:00"/>
    <s v="Second Class"/>
    <s v="LD-17005"/>
    <x v="436"/>
    <x v="0"/>
    <s v="United States"/>
    <x v="20"/>
    <x v="15"/>
    <n v="10011"/>
    <x v="3"/>
    <s v="OFF-PA-10001289"/>
    <x v="1"/>
    <x v="10"/>
    <x v="961"/>
    <x v="2661"/>
    <x v="0"/>
    <x v="0"/>
    <n v="37.9848"/>
  </r>
  <r>
    <n v="5800"/>
    <s v="CA-2014-166716"/>
    <d v="2014-08-20T00:00:00"/>
    <d v="2014-08-25T00:00:00"/>
    <s v="Second Class"/>
    <s v="CR-12730"/>
    <x v="257"/>
    <x v="0"/>
    <s v="United States"/>
    <x v="22"/>
    <x v="10"/>
    <n v="60610"/>
    <x v="2"/>
    <s v="FUR-CH-10004495"/>
    <x v="0"/>
    <x v="1"/>
    <x v="1484"/>
    <x v="3990"/>
    <x v="0"/>
    <x v="4"/>
    <n v="-6.0195999999999996"/>
  </r>
  <r>
    <n v="5801"/>
    <s v="CA-2014-123225"/>
    <d v="2014-07-11T00:00:00"/>
    <d v="2014-07-14T00:00:00"/>
    <s v="First Class"/>
    <s v="MN-17935"/>
    <x v="438"/>
    <x v="0"/>
    <s v="United States"/>
    <x v="236"/>
    <x v="5"/>
    <n v="79907"/>
    <x v="2"/>
    <s v="TEC-PH-10000895"/>
    <x v="2"/>
    <x v="7"/>
    <x v="1137"/>
    <x v="3991"/>
    <x v="4"/>
    <x v="2"/>
    <n v="43.197600000000001"/>
  </r>
  <r>
    <n v="5802"/>
    <s v="CA-2014-123225"/>
    <d v="2014-07-11T00:00:00"/>
    <d v="2014-07-14T00:00:00"/>
    <s v="First Class"/>
    <s v="MN-17935"/>
    <x v="438"/>
    <x v="0"/>
    <s v="United States"/>
    <x v="236"/>
    <x v="5"/>
    <n v="79907"/>
    <x v="2"/>
    <s v="OFF-PA-10000552"/>
    <x v="1"/>
    <x v="10"/>
    <x v="1541"/>
    <x v="559"/>
    <x v="0"/>
    <x v="2"/>
    <n v="3.6288"/>
  </r>
  <r>
    <n v="5803"/>
    <s v="CA-2015-163440"/>
    <d v="2015-03-22T00:00:00"/>
    <d v="2015-03-24T00:00:00"/>
    <s v="First Class"/>
    <s v="RD-19900"/>
    <x v="76"/>
    <x v="0"/>
    <s v="United States"/>
    <x v="302"/>
    <x v="1"/>
    <n v="91360"/>
    <x v="1"/>
    <s v="TEC-PH-10000376"/>
    <x v="2"/>
    <x v="7"/>
    <x v="433"/>
    <x v="2913"/>
    <x v="0"/>
    <x v="2"/>
    <n v="1.1988000000000001"/>
  </r>
  <r>
    <n v="5804"/>
    <s v="US-2017-106796"/>
    <d v="2017-05-12T00:00:00"/>
    <d v="2017-05-19T00:00:00"/>
    <s v="Standard Class"/>
    <s v="JP-16135"/>
    <x v="655"/>
    <x v="2"/>
    <s v="United States"/>
    <x v="24"/>
    <x v="24"/>
    <n v="45503"/>
    <x v="3"/>
    <s v="OFF-AR-10003504"/>
    <x v="1"/>
    <x v="6"/>
    <x v="1035"/>
    <x v="1495"/>
    <x v="1"/>
    <x v="2"/>
    <n v="1.1556"/>
  </r>
  <r>
    <n v="5805"/>
    <s v="CA-2017-113873"/>
    <d v="2017-11-13T00:00:00"/>
    <d v="2017-11-19T00:00:00"/>
    <s v="Standard Class"/>
    <s v="KE-16420"/>
    <x v="722"/>
    <x v="1"/>
    <s v="United States"/>
    <x v="61"/>
    <x v="5"/>
    <n v="75220"/>
    <x v="2"/>
    <s v="OFF-ST-10000943"/>
    <x v="1"/>
    <x v="4"/>
    <x v="1204"/>
    <x v="1815"/>
    <x v="4"/>
    <x v="2"/>
    <n v="6.1791999999999998"/>
  </r>
  <r>
    <n v="5806"/>
    <s v="CA-2017-113873"/>
    <d v="2017-11-13T00:00:00"/>
    <d v="2017-11-19T00:00:00"/>
    <s v="Standard Class"/>
    <s v="KE-16420"/>
    <x v="722"/>
    <x v="1"/>
    <s v="United States"/>
    <x v="61"/>
    <x v="5"/>
    <n v="75220"/>
    <x v="2"/>
    <s v="FUR-BO-10003441"/>
    <x v="0"/>
    <x v="0"/>
    <x v="712"/>
    <x v="3992"/>
    <x v="1"/>
    <x v="8"/>
    <n v="-27.264600000000002"/>
  </r>
  <r>
    <n v="5807"/>
    <s v="CA-2016-149783"/>
    <d v="2016-09-04T00:00:00"/>
    <d v="2016-09-07T00:00:00"/>
    <s v="Second Class"/>
    <s v="DL-13315"/>
    <x v="111"/>
    <x v="0"/>
    <s v="United States"/>
    <x v="289"/>
    <x v="18"/>
    <n v="37918"/>
    <x v="0"/>
    <s v="OFF-PA-10002195"/>
    <x v="1"/>
    <x v="10"/>
    <x v="726"/>
    <x v="848"/>
    <x v="1"/>
    <x v="2"/>
    <n v="4.1147999999999998"/>
  </r>
  <r>
    <n v="5808"/>
    <s v="CA-2016-149783"/>
    <d v="2016-09-04T00:00:00"/>
    <d v="2016-09-07T00:00:00"/>
    <s v="Second Class"/>
    <s v="DL-13315"/>
    <x v="111"/>
    <x v="0"/>
    <s v="United States"/>
    <x v="289"/>
    <x v="18"/>
    <n v="37918"/>
    <x v="0"/>
    <s v="OFF-AP-10001205"/>
    <x v="1"/>
    <x v="9"/>
    <x v="1294"/>
    <x v="2734"/>
    <x v="0"/>
    <x v="2"/>
    <n v="8.7167999999999992"/>
  </r>
  <r>
    <n v="5809"/>
    <s v="CA-2016-149783"/>
    <d v="2016-09-04T00:00:00"/>
    <d v="2016-09-07T00:00:00"/>
    <s v="Second Class"/>
    <s v="DL-13315"/>
    <x v="111"/>
    <x v="0"/>
    <s v="United States"/>
    <x v="289"/>
    <x v="18"/>
    <n v="37918"/>
    <x v="0"/>
    <s v="OFF-AR-10002987"/>
    <x v="1"/>
    <x v="6"/>
    <x v="1562"/>
    <x v="3993"/>
    <x v="0"/>
    <x v="2"/>
    <n v="8.3328000000000007"/>
  </r>
  <r>
    <n v="5810"/>
    <s v="CA-2016-125017"/>
    <d v="2016-02-06T00:00:00"/>
    <d v="2016-02-11T00:00:00"/>
    <s v="Standard Class"/>
    <s v="KB-16240"/>
    <x v="208"/>
    <x v="1"/>
    <s v="United States"/>
    <x v="346"/>
    <x v="18"/>
    <n v="37421"/>
    <x v="0"/>
    <s v="FUR-FU-10000723"/>
    <x v="0"/>
    <x v="5"/>
    <x v="480"/>
    <x v="3994"/>
    <x v="4"/>
    <x v="2"/>
    <n v="-18.180800000000001"/>
  </r>
  <r>
    <n v="5811"/>
    <s v="US-2015-163279"/>
    <d v="2015-03-22T00:00:00"/>
    <d v="2015-03-26T00:00:00"/>
    <s v="Standard Class"/>
    <s v="JD-16150"/>
    <x v="251"/>
    <x v="1"/>
    <s v="United States"/>
    <x v="70"/>
    <x v="1"/>
    <n v="92037"/>
    <x v="1"/>
    <s v="OFF-PA-10003127"/>
    <x v="1"/>
    <x v="10"/>
    <x v="33"/>
    <x v="151"/>
    <x v="4"/>
    <x v="0"/>
    <n v="48.539200000000001"/>
  </r>
  <r>
    <n v="5812"/>
    <s v="US-2015-163279"/>
    <d v="2015-03-22T00:00:00"/>
    <d v="2015-03-26T00:00:00"/>
    <s v="Standard Class"/>
    <s v="JD-16150"/>
    <x v="251"/>
    <x v="1"/>
    <s v="United States"/>
    <x v="70"/>
    <x v="1"/>
    <n v="92037"/>
    <x v="1"/>
    <s v="FUR-FU-10000747"/>
    <x v="0"/>
    <x v="5"/>
    <x v="1751"/>
    <x v="1361"/>
    <x v="0"/>
    <x v="0"/>
    <n v="15.6332"/>
  </r>
  <r>
    <n v="5813"/>
    <s v="US-2015-163279"/>
    <d v="2015-03-22T00:00:00"/>
    <d v="2015-03-26T00:00:00"/>
    <s v="Standard Class"/>
    <s v="JD-16150"/>
    <x v="251"/>
    <x v="1"/>
    <s v="United States"/>
    <x v="70"/>
    <x v="1"/>
    <n v="92037"/>
    <x v="1"/>
    <s v="TEC-PH-10001795"/>
    <x v="2"/>
    <x v="7"/>
    <x v="647"/>
    <x v="3995"/>
    <x v="1"/>
    <x v="2"/>
    <n v="185.99700000000001"/>
  </r>
  <r>
    <n v="5814"/>
    <s v="CA-2015-150196"/>
    <d v="2015-07-02T00:00:00"/>
    <d v="2015-07-03T00:00:00"/>
    <s v="First Class"/>
    <s v="SR-20740"/>
    <x v="256"/>
    <x v="2"/>
    <s v="United States"/>
    <x v="20"/>
    <x v="15"/>
    <n v="10024"/>
    <x v="3"/>
    <s v="OFF-PA-10003797"/>
    <x v="1"/>
    <x v="10"/>
    <x v="1710"/>
    <x v="537"/>
    <x v="1"/>
    <x v="0"/>
    <n v="9.3312000000000008"/>
  </r>
  <r>
    <n v="5815"/>
    <s v="US-2015-106495"/>
    <d v="2015-06-15T00:00:00"/>
    <d v="2015-06-17T00:00:00"/>
    <s v="First Class"/>
    <s v="AC-10450"/>
    <x v="549"/>
    <x v="0"/>
    <s v="United States"/>
    <x v="67"/>
    <x v="2"/>
    <n v="33614"/>
    <x v="0"/>
    <s v="TEC-AC-10002718"/>
    <x v="2"/>
    <x v="11"/>
    <x v="1192"/>
    <x v="3996"/>
    <x v="7"/>
    <x v="2"/>
    <n v="-0.72950000000000004"/>
  </r>
  <r>
    <n v="5816"/>
    <s v="CA-2014-124730"/>
    <d v="2014-11-26T00:00:00"/>
    <d v="2014-11-26T00:00:00"/>
    <s v="Same Day"/>
    <s v="LS-17245"/>
    <x v="201"/>
    <x v="0"/>
    <s v="United States"/>
    <x v="456"/>
    <x v="15"/>
    <n v="13501"/>
    <x v="3"/>
    <s v="TEC-PH-10002170"/>
    <x v="2"/>
    <x v="7"/>
    <x v="599"/>
    <x v="460"/>
    <x v="4"/>
    <x v="0"/>
    <n v="78.388800000000003"/>
  </r>
  <r>
    <n v="5817"/>
    <s v="CA-2014-124730"/>
    <d v="2014-11-26T00:00:00"/>
    <d v="2014-11-26T00:00:00"/>
    <s v="Same Day"/>
    <s v="LS-17245"/>
    <x v="201"/>
    <x v="0"/>
    <s v="United States"/>
    <x v="456"/>
    <x v="15"/>
    <n v="13501"/>
    <x v="3"/>
    <s v="OFF-BI-10001078"/>
    <x v="1"/>
    <x v="8"/>
    <x v="61"/>
    <x v="3997"/>
    <x v="1"/>
    <x v="2"/>
    <n v="4.6806000000000001"/>
  </r>
  <r>
    <n v="5818"/>
    <s v="CA-2014-124730"/>
    <d v="2014-11-26T00:00:00"/>
    <d v="2014-11-26T00:00:00"/>
    <s v="Same Day"/>
    <s v="LS-17245"/>
    <x v="201"/>
    <x v="0"/>
    <s v="United States"/>
    <x v="456"/>
    <x v="15"/>
    <n v="13501"/>
    <x v="3"/>
    <s v="OFF-BI-10001031"/>
    <x v="1"/>
    <x v="8"/>
    <x v="874"/>
    <x v="1217"/>
    <x v="4"/>
    <x v="2"/>
    <n v="5.7671999999999999"/>
  </r>
  <r>
    <n v="5819"/>
    <s v="CA-2014-124730"/>
    <d v="2014-11-26T00:00:00"/>
    <d v="2014-11-26T00:00:00"/>
    <s v="Same Day"/>
    <s v="LS-17245"/>
    <x v="201"/>
    <x v="0"/>
    <s v="United States"/>
    <x v="456"/>
    <x v="15"/>
    <n v="13501"/>
    <x v="3"/>
    <s v="OFF-LA-10001158"/>
    <x v="1"/>
    <x v="2"/>
    <x v="322"/>
    <x v="3998"/>
    <x v="6"/>
    <x v="0"/>
    <n v="44.712000000000003"/>
  </r>
  <r>
    <n v="5820"/>
    <s v="CA-2014-124730"/>
    <d v="2014-11-26T00:00:00"/>
    <d v="2014-11-26T00:00:00"/>
    <s v="Same Day"/>
    <s v="LS-17245"/>
    <x v="201"/>
    <x v="0"/>
    <s v="United States"/>
    <x v="456"/>
    <x v="15"/>
    <n v="13501"/>
    <x v="3"/>
    <s v="OFF-LA-10001613"/>
    <x v="1"/>
    <x v="2"/>
    <x v="743"/>
    <x v="132"/>
    <x v="4"/>
    <x v="0"/>
    <n v="5.6448"/>
  </r>
  <r>
    <n v="5821"/>
    <s v="CA-2017-117632"/>
    <d v="2017-05-12T00:00:00"/>
    <d v="2017-05-18T00:00:00"/>
    <s v="Standard Class"/>
    <s v="CS-12175"/>
    <x v="728"/>
    <x v="1"/>
    <s v="United States"/>
    <x v="8"/>
    <x v="1"/>
    <n v="94122"/>
    <x v="1"/>
    <s v="OFF-SU-10000157"/>
    <x v="1"/>
    <x v="14"/>
    <x v="1408"/>
    <x v="3999"/>
    <x v="0"/>
    <x v="0"/>
    <n v="4.7724000000000002"/>
  </r>
  <r>
    <n v="5822"/>
    <s v="CA-2017-117632"/>
    <d v="2017-05-12T00:00:00"/>
    <d v="2017-05-18T00:00:00"/>
    <s v="Standard Class"/>
    <s v="CS-12175"/>
    <x v="728"/>
    <x v="1"/>
    <s v="United States"/>
    <x v="8"/>
    <x v="1"/>
    <n v="94122"/>
    <x v="1"/>
    <s v="OFF-AP-10004868"/>
    <x v="1"/>
    <x v="9"/>
    <x v="1027"/>
    <x v="4000"/>
    <x v="7"/>
    <x v="0"/>
    <n v="2.0979000000000001"/>
  </r>
  <r>
    <n v="5823"/>
    <s v="CA-2017-117632"/>
    <d v="2017-05-12T00:00:00"/>
    <d v="2017-05-18T00:00:00"/>
    <s v="Standard Class"/>
    <s v="CS-12175"/>
    <x v="728"/>
    <x v="1"/>
    <s v="United States"/>
    <x v="8"/>
    <x v="1"/>
    <n v="94122"/>
    <x v="1"/>
    <s v="FUR-TA-10001520"/>
    <x v="0"/>
    <x v="3"/>
    <x v="718"/>
    <x v="4001"/>
    <x v="2"/>
    <x v="2"/>
    <n v="-10.705500000000001"/>
  </r>
  <r>
    <n v="5824"/>
    <s v="CA-2017-117632"/>
    <d v="2017-05-12T00:00:00"/>
    <d v="2017-05-18T00:00:00"/>
    <s v="Standard Class"/>
    <s v="CS-12175"/>
    <x v="728"/>
    <x v="1"/>
    <s v="United States"/>
    <x v="8"/>
    <x v="1"/>
    <n v="94122"/>
    <x v="1"/>
    <s v="OFF-BI-10001900"/>
    <x v="1"/>
    <x v="8"/>
    <x v="1108"/>
    <x v="4002"/>
    <x v="4"/>
    <x v="2"/>
    <n v="6.4691999999999998"/>
  </r>
  <r>
    <n v="5825"/>
    <s v="CA-2014-115056"/>
    <d v="2014-05-02T00:00:00"/>
    <d v="2014-05-02T00:00:00"/>
    <s v="Same Day"/>
    <s v="AR-10510"/>
    <x v="239"/>
    <x v="0"/>
    <s v="United States"/>
    <x v="38"/>
    <x v="24"/>
    <n v="43229"/>
    <x v="3"/>
    <s v="OFF-AP-10003971"/>
    <x v="1"/>
    <x v="9"/>
    <x v="923"/>
    <x v="4003"/>
    <x v="1"/>
    <x v="2"/>
    <n v="1.9601999999999999"/>
  </r>
  <r>
    <n v="5826"/>
    <s v="CA-2017-161067"/>
    <d v="2017-09-03T00:00:00"/>
    <d v="2017-09-06T00:00:00"/>
    <s v="Second Class"/>
    <s v="KB-16405"/>
    <x v="683"/>
    <x v="2"/>
    <s v="United States"/>
    <x v="20"/>
    <x v="15"/>
    <n v="10035"/>
    <x v="3"/>
    <s v="OFF-PA-10000418"/>
    <x v="1"/>
    <x v="10"/>
    <x v="970"/>
    <x v="1242"/>
    <x v="4"/>
    <x v="0"/>
    <n v="201.31200000000001"/>
  </r>
  <r>
    <n v="5827"/>
    <s v="CA-2017-161067"/>
    <d v="2017-09-03T00:00:00"/>
    <d v="2017-09-06T00:00:00"/>
    <s v="Second Class"/>
    <s v="KB-16405"/>
    <x v="683"/>
    <x v="2"/>
    <s v="United States"/>
    <x v="20"/>
    <x v="15"/>
    <n v="10035"/>
    <x v="3"/>
    <s v="FUR-CH-10004626"/>
    <x v="0"/>
    <x v="1"/>
    <x v="1706"/>
    <x v="4004"/>
    <x v="7"/>
    <x v="9"/>
    <n v="14.124599999999999"/>
  </r>
  <r>
    <n v="5828"/>
    <s v="CA-2017-161067"/>
    <d v="2017-09-03T00:00:00"/>
    <d v="2017-09-06T00:00:00"/>
    <s v="Second Class"/>
    <s v="KB-16405"/>
    <x v="683"/>
    <x v="2"/>
    <s v="United States"/>
    <x v="20"/>
    <x v="15"/>
    <n v="10035"/>
    <x v="3"/>
    <s v="FUR-CH-10004860"/>
    <x v="0"/>
    <x v="1"/>
    <x v="212"/>
    <x v="4005"/>
    <x v="0"/>
    <x v="9"/>
    <n v="-8.0784000000000002"/>
  </r>
  <r>
    <n v="5829"/>
    <s v="CA-2017-161067"/>
    <d v="2017-09-03T00:00:00"/>
    <d v="2017-09-06T00:00:00"/>
    <s v="Second Class"/>
    <s v="KB-16405"/>
    <x v="683"/>
    <x v="2"/>
    <s v="United States"/>
    <x v="20"/>
    <x v="15"/>
    <n v="10035"/>
    <x v="3"/>
    <s v="OFF-AR-10003251"/>
    <x v="1"/>
    <x v="6"/>
    <x v="1050"/>
    <x v="345"/>
    <x v="0"/>
    <x v="0"/>
    <n v="2.2240000000000002"/>
  </r>
  <r>
    <n v="5830"/>
    <s v="CA-2016-122063"/>
    <d v="2016-12-03T00:00:00"/>
    <d v="2016-12-07T00:00:00"/>
    <s v="Standard Class"/>
    <s v="MM-17920"/>
    <x v="462"/>
    <x v="0"/>
    <s v="United States"/>
    <x v="102"/>
    <x v="14"/>
    <n v="47374"/>
    <x v="2"/>
    <s v="FUR-TA-10004575"/>
    <x v="0"/>
    <x v="3"/>
    <x v="309"/>
    <x v="4006"/>
    <x v="0"/>
    <x v="0"/>
    <n v="104.75279999999999"/>
  </r>
  <r>
    <n v="5831"/>
    <s v="CA-2016-122063"/>
    <d v="2016-12-03T00:00:00"/>
    <d v="2016-12-07T00:00:00"/>
    <s v="Standard Class"/>
    <s v="MM-17920"/>
    <x v="462"/>
    <x v="0"/>
    <s v="United States"/>
    <x v="102"/>
    <x v="14"/>
    <n v="47374"/>
    <x v="2"/>
    <s v="FUR-CH-10004754"/>
    <x v="0"/>
    <x v="1"/>
    <x v="1132"/>
    <x v="4007"/>
    <x v="7"/>
    <x v="0"/>
    <n v="8.0945999999999998"/>
  </r>
  <r>
    <n v="5832"/>
    <s v="CA-2015-111206"/>
    <d v="2015-07-18T00:00:00"/>
    <d v="2015-07-22T00:00:00"/>
    <s v="Standard Class"/>
    <s v="RF-19735"/>
    <x v="288"/>
    <x v="0"/>
    <s v="United States"/>
    <x v="70"/>
    <x v="1"/>
    <n v="92105"/>
    <x v="1"/>
    <s v="TEC-AC-10003095"/>
    <x v="2"/>
    <x v="11"/>
    <x v="1286"/>
    <x v="4008"/>
    <x v="4"/>
    <x v="0"/>
    <n v="176.78639999999999"/>
  </r>
  <r>
    <n v="5833"/>
    <s v="CA-2016-142895"/>
    <d v="2016-07-21T00:00:00"/>
    <d v="2016-07-26T00:00:00"/>
    <s v="Standard Class"/>
    <s v="BP-11290"/>
    <x v="443"/>
    <x v="0"/>
    <s v="United States"/>
    <x v="3"/>
    <x v="3"/>
    <n v="28027"/>
    <x v="0"/>
    <s v="OFF-LA-10000262"/>
    <x v="1"/>
    <x v="2"/>
    <x v="941"/>
    <x v="301"/>
    <x v="1"/>
    <x v="2"/>
    <n v="2.0358000000000001"/>
  </r>
  <r>
    <n v="5834"/>
    <s v="CA-2016-142895"/>
    <d v="2016-07-21T00:00:00"/>
    <d v="2016-07-26T00:00:00"/>
    <s v="Standard Class"/>
    <s v="BP-11290"/>
    <x v="443"/>
    <x v="0"/>
    <s v="United States"/>
    <x v="3"/>
    <x v="3"/>
    <n v="28027"/>
    <x v="0"/>
    <s v="FUR-CH-10002961"/>
    <x v="0"/>
    <x v="1"/>
    <x v="948"/>
    <x v="4009"/>
    <x v="2"/>
    <x v="2"/>
    <n v="0"/>
  </r>
  <r>
    <n v="5835"/>
    <s v="CA-2015-101868"/>
    <d v="2015-06-09T00:00:00"/>
    <d v="2015-06-16T00:00:00"/>
    <s v="Standard Class"/>
    <s v="MJ-17740"/>
    <x v="77"/>
    <x v="0"/>
    <s v="United States"/>
    <x v="100"/>
    <x v="2"/>
    <n v="33178"/>
    <x v="0"/>
    <s v="OFF-BI-10003876"/>
    <x v="1"/>
    <x v="8"/>
    <x v="1626"/>
    <x v="4010"/>
    <x v="2"/>
    <x v="6"/>
    <n v="-42.8"/>
  </r>
  <r>
    <n v="5836"/>
    <s v="CA-2015-101868"/>
    <d v="2015-06-09T00:00:00"/>
    <d v="2015-06-16T00:00:00"/>
    <s v="Standard Class"/>
    <s v="MJ-17740"/>
    <x v="77"/>
    <x v="0"/>
    <s v="United States"/>
    <x v="100"/>
    <x v="2"/>
    <n v="33178"/>
    <x v="0"/>
    <s v="OFF-BI-10002133"/>
    <x v="1"/>
    <x v="8"/>
    <x v="1147"/>
    <x v="1782"/>
    <x v="1"/>
    <x v="6"/>
    <n v="-26.963999999999999"/>
  </r>
  <r>
    <n v="5837"/>
    <s v="CA-2015-101868"/>
    <d v="2015-06-09T00:00:00"/>
    <d v="2015-06-16T00:00:00"/>
    <s v="Standard Class"/>
    <s v="MJ-17740"/>
    <x v="77"/>
    <x v="0"/>
    <s v="United States"/>
    <x v="100"/>
    <x v="2"/>
    <n v="33178"/>
    <x v="0"/>
    <s v="TEC-AC-10004396"/>
    <x v="2"/>
    <x v="11"/>
    <x v="1688"/>
    <x v="4011"/>
    <x v="2"/>
    <x v="2"/>
    <n v="-8.1675000000000004"/>
  </r>
  <r>
    <n v="5838"/>
    <s v="CA-2017-133207"/>
    <d v="2017-11-27T00:00:00"/>
    <d v="2017-12-03T00:00:00"/>
    <s v="Standard Class"/>
    <s v="DO-13645"/>
    <x v="770"/>
    <x v="0"/>
    <s v="United States"/>
    <x v="1"/>
    <x v="1"/>
    <n v="90036"/>
    <x v="1"/>
    <s v="TEC-PH-10004100"/>
    <x v="2"/>
    <x v="7"/>
    <x v="1752"/>
    <x v="4012"/>
    <x v="4"/>
    <x v="2"/>
    <n v="5.7568000000000001"/>
  </r>
  <r>
    <n v="5839"/>
    <s v="CA-2015-132948"/>
    <d v="2015-03-27T00:00:00"/>
    <d v="2015-04-03T00:00:00"/>
    <s v="Standard Class"/>
    <s v="MV-17485"/>
    <x v="597"/>
    <x v="0"/>
    <s v="United States"/>
    <x v="4"/>
    <x v="4"/>
    <n v="98115"/>
    <x v="1"/>
    <s v="OFF-ST-10000636"/>
    <x v="1"/>
    <x v="4"/>
    <x v="1753"/>
    <x v="4013"/>
    <x v="2"/>
    <x v="0"/>
    <n v="3.3479999999999999"/>
  </r>
  <r>
    <n v="5840"/>
    <s v="CA-2015-134992"/>
    <d v="2015-09-22T00:00:00"/>
    <d v="2015-09-26T00:00:00"/>
    <s v="Second Class"/>
    <s v="MG-17875"/>
    <x v="675"/>
    <x v="2"/>
    <s v="United States"/>
    <x v="81"/>
    <x v="17"/>
    <n v="22204"/>
    <x v="0"/>
    <s v="OFF-PA-10001972"/>
    <x v="1"/>
    <x v="10"/>
    <x v="1178"/>
    <x v="56"/>
    <x v="2"/>
    <x v="0"/>
    <n v="15.552"/>
  </r>
  <r>
    <n v="5841"/>
    <s v="CA-2015-134992"/>
    <d v="2015-09-22T00:00:00"/>
    <d v="2015-09-26T00:00:00"/>
    <s v="Second Class"/>
    <s v="MG-17875"/>
    <x v="675"/>
    <x v="2"/>
    <s v="United States"/>
    <x v="81"/>
    <x v="17"/>
    <n v="22204"/>
    <x v="0"/>
    <s v="FUR-FU-10002554"/>
    <x v="0"/>
    <x v="5"/>
    <x v="921"/>
    <x v="3175"/>
    <x v="0"/>
    <x v="0"/>
    <n v="11.035399999999999"/>
  </r>
  <r>
    <n v="5842"/>
    <s v="CA-2015-126725"/>
    <d v="2015-11-17T00:00:00"/>
    <d v="2015-11-21T00:00:00"/>
    <s v="Standard Class"/>
    <s v="BS-11665"/>
    <x v="574"/>
    <x v="0"/>
    <s v="United States"/>
    <x v="70"/>
    <x v="1"/>
    <n v="92105"/>
    <x v="1"/>
    <s v="TEC-PH-10003174"/>
    <x v="2"/>
    <x v="7"/>
    <x v="1754"/>
    <x v="4014"/>
    <x v="4"/>
    <x v="2"/>
    <n v="51.996000000000002"/>
  </r>
  <r>
    <n v="5843"/>
    <s v="CA-2015-126725"/>
    <d v="2015-11-17T00:00:00"/>
    <d v="2015-11-21T00:00:00"/>
    <s v="Standard Class"/>
    <s v="BS-11665"/>
    <x v="574"/>
    <x v="0"/>
    <s v="United States"/>
    <x v="70"/>
    <x v="1"/>
    <n v="92105"/>
    <x v="1"/>
    <s v="OFF-ST-10001418"/>
    <x v="1"/>
    <x v="4"/>
    <x v="879"/>
    <x v="4015"/>
    <x v="2"/>
    <x v="0"/>
    <n v="6.0979999999999999"/>
  </r>
  <r>
    <n v="5844"/>
    <s v="CA-2015-126725"/>
    <d v="2015-11-17T00:00:00"/>
    <d v="2015-11-21T00:00:00"/>
    <s v="Standard Class"/>
    <s v="BS-11665"/>
    <x v="574"/>
    <x v="0"/>
    <s v="United States"/>
    <x v="70"/>
    <x v="1"/>
    <n v="92105"/>
    <x v="1"/>
    <s v="FUR-FU-10002813"/>
    <x v="0"/>
    <x v="5"/>
    <x v="1691"/>
    <x v="4016"/>
    <x v="4"/>
    <x v="0"/>
    <n v="29.145600000000002"/>
  </r>
  <r>
    <n v="5845"/>
    <s v="CA-2015-126725"/>
    <d v="2015-11-17T00:00:00"/>
    <d v="2015-11-21T00:00:00"/>
    <s v="Standard Class"/>
    <s v="BS-11665"/>
    <x v="574"/>
    <x v="0"/>
    <s v="United States"/>
    <x v="70"/>
    <x v="1"/>
    <n v="92105"/>
    <x v="1"/>
    <s v="OFF-ST-10000129"/>
    <x v="1"/>
    <x v="4"/>
    <x v="1655"/>
    <x v="4017"/>
    <x v="3"/>
    <x v="0"/>
    <n v="54.404699999999998"/>
  </r>
  <r>
    <n v="5846"/>
    <s v="CA-2015-126725"/>
    <d v="2015-11-17T00:00:00"/>
    <d v="2015-11-21T00:00:00"/>
    <s v="Standard Class"/>
    <s v="BS-11665"/>
    <x v="574"/>
    <x v="0"/>
    <s v="United States"/>
    <x v="70"/>
    <x v="1"/>
    <n v="92105"/>
    <x v="1"/>
    <s v="OFF-PA-10001639"/>
    <x v="1"/>
    <x v="10"/>
    <x v="981"/>
    <x v="56"/>
    <x v="2"/>
    <x v="0"/>
    <n v="15.552"/>
  </r>
  <r>
    <n v="5847"/>
    <s v="CA-2015-126725"/>
    <d v="2015-11-17T00:00:00"/>
    <d v="2015-11-21T00:00:00"/>
    <s v="Standard Class"/>
    <s v="BS-11665"/>
    <x v="574"/>
    <x v="0"/>
    <s v="United States"/>
    <x v="70"/>
    <x v="1"/>
    <n v="92105"/>
    <x v="1"/>
    <s v="FUR-CH-10001708"/>
    <x v="0"/>
    <x v="1"/>
    <x v="893"/>
    <x v="4018"/>
    <x v="0"/>
    <x v="2"/>
    <n v="2.8195999999999999"/>
  </r>
  <r>
    <n v="5848"/>
    <s v="CA-2015-126725"/>
    <d v="2015-11-17T00:00:00"/>
    <d v="2015-11-21T00:00:00"/>
    <s v="Standard Class"/>
    <s v="BS-11665"/>
    <x v="574"/>
    <x v="0"/>
    <s v="United States"/>
    <x v="70"/>
    <x v="1"/>
    <n v="92105"/>
    <x v="1"/>
    <s v="FUR-FU-10001591"/>
    <x v="0"/>
    <x v="5"/>
    <x v="1110"/>
    <x v="3031"/>
    <x v="1"/>
    <x v="0"/>
    <n v="15.372"/>
  </r>
  <r>
    <n v="5849"/>
    <s v="CA-2015-121783"/>
    <d v="2015-11-10T00:00:00"/>
    <d v="2015-11-14T00:00:00"/>
    <s v="Standard Class"/>
    <s v="PO-19180"/>
    <x v="178"/>
    <x v="2"/>
    <s v="United States"/>
    <x v="43"/>
    <x v="11"/>
    <n v="55113"/>
    <x v="2"/>
    <s v="OFF-AP-10003849"/>
    <x v="1"/>
    <x v="9"/>
    <x v="841"/>
    <x v="4019"/>
    <x v="0"/>
    <x v="0"/>
    <n v="178.91"/>
  </r>
  <r>
    <n v="5850"/>
    <s v="CA-2015-121783"/>
    <d v="2015-11-10T00:00:00"/>
    <d v="2015-11-14T00:00:00"/>
    <s v="Standard Class"/>
    <s v="PO-19180"/>
    <x v="178"/>
    <x v="2"/>
    <s v="United States"/>
    <x v="43"/>
    <x v="11"/>
    <n v="55113"/>
    <x v="2"/>
    <s v="OFF-ST-10000078"/>
    <x v="1"/>
    <x v="4"/>
    <x v="1227"/>
    <x v="4020"/>
    <x v="1"/>
    <x v="0"/>
    <n v="143.1918"/>
  </r>
  <r>
    <n v="5851"/>
    <s v="CA-2015-121783"/>
    <d v="2015-11-10T00:00:00"/>
    <d v="2015-11-14T00:00:00"/>
    <s v="Standard Class"/>
    <s v="PO-19180"/>
    <x v="178"/>
    <x v="2"/>
    <s v="United States"/>
    <x v="43"/>
    <x v="11"/>
    <n v="55113"/>
    <x v="2"/>
    <s v="TEC-CO-10001571"/>
    <x v="2"/>
    <x v="16"/>
    <x v="1563"/>
    <x v="3629"/>
    <x v="7"/>
    <x v="0"/>
    <n v="274.995"/>
  </r>
  <r>
    <n v="5852"/>
    <s v="CA-2015-121783"/>
    <d v="2015-11-10T00:00:00"/>
    <d v="2015-11-14T00:00:00"/>
    <s v="Standard Class"/>
    <s v="PO-19180"/>
    <x v="178"/>
    <x v="2"/>
    <s v="United States"/>
    <x v="43"/>
    <x v="11"/>
    <n v="55113"/>
    <x v="2"/>
    <s v="OFF-BI-10001658"/>
    <x v="1"/>
    <x v="8"/>
    <x v="444"/>
    <x v="4021"/>
    <x v="1"/>
    <x v="0"/>
    <n v="34.389600000000002"/>
  </r>
  <r>
    <n v="5853"/>
    <s v="CA-2015-121783"/>
    <d v="2015-11-10T00:00:00"/>
    <d v="2015-11-14T00:00:00"/>
    <s v="Standard Class"/>
    <s v="PO-19180"/>
    <x v="178"/>
    <x v="2"/>
    <s v="United States"/>
    <x v="43"/>
    <x v="11"/>
    <n v="55113"/>
    <x v="2"/>
    <s v="FUR-FU-10004351"/>
    <x v="0"/>
    <x v="5"/>
    <x v="222"/>
    <x v="4022"/>
    <x v="1"/>
    <x v="0"/>
    <n v="12.8568"/>
  </r>
  <r>
    <n v="5854"/>
    <s v="US-2014-138835"/>
    <d v="2014-09-10T00:00:00"/>
    <d v="2014-09-14T00:00:00"/>
    <s v="Standard Class"/>
    <s v="DA-13450"/>
    <x v="526"/>
    <x v="2"/>
    <s v="United States"/>
    <x v="173"/>
    <x v="17"/>
    <n v="23464"/>
    <x v="0"/>
    <s v="OFF-BI-10003314"/>
    <x v="1"/>
    <x v="8"/>
    <x v="308"/>
    <x v="1313"/>
    <x v="0"/>
    <x v="0"/>
    <n v="4.7236000000000002"/>
  </r>
  <r>
    <n v="5855"/>
    <s v="CA-2015-112214"/>
    <d v="2015-08-05T00:00:00"/>
    <d v="2015-08-11T00:00:00"/>
    <s v="Standard Class"/>
    <s v="AH-10690"/>
    <x v="706"/>
    <x v="1"/>
    <s v="United States"/>
    <x v="61"/>
    <x v="5"/>
    <n v="75220"/>
    <x v="2"/>
    <s v="OFF-ST-10001505"/>
    <x v="1"/>
    <x v="4"/>
    <x v="1183"/>
    <x v="1383"/>
    <x v="3"/>
    <x v="2"/>
    <n v="-1.2558"/>
  </r>
  <r>
    <n v="5856"/>
    <s v="CA-2015-112214"/>
    <d v="2015-08-05T00:00:00"/>
    <d v="2015-08-11T00:00:00"/>
    <s v="Standard Class"/>
    <s v="AH-10690"/>
    <x v="706"/>
    <x v="1"/>
    <s v="United States"/>
    <x v="61"/>
    <x v="5"/>
    <n v="75220"/>
    <x v="2"/>
    <s v="OFF-SU-10003567"/>
    <x v="1"/>
    <x v="14"/>
    <x v="1498"/>
    <x v="4023"/>
    <x v="1"/>
    <x v="2"/>
    <n v="-4.8959999999999999"/>
  </r>
  <r>
    <n v="5857"/>
    <s v="CA-2015-112214"/>
    <d v="2015-08-05T00:00:00"/>
    <d v="2015-08-11T00:00:00"/>
    <s v="Standard Class"/>
    <s v="AH-10690"/>
    <x v="706"/>
    <x v="1"/>
    <s v="United States"/>
    <x v="61"/>
    <x v="5"/>
    <n v="75220"/>
    <x v="2"/>
    <s v="OFF-BI-10002982"/>
    <x v="1"/>
    <x v="8"/>
    <x v="1267"/>
    <x v="4024"/>
    <x v="7"/>
    <x v="3"/>
    <n v="-2.1791999999999998"/>
  </r>
  <r>
    <n v="5858"/>
    <s v="CA-2015-112214"/>
    <d v="2015-08-05T00:00:00"/>
    <d v="2015-08-11T00:00:00"/>
    <s v="Standard Class"/>
    <s v="AH-10690"/>
    <x v="706"/>
    <x v="1"/>
    <s v="United States"/>
    <x v="61"/>
    <x v="5"/>
    <n v="75220"/>
    <x v="2"/>
    <s v="FUR-FU-10002364"/>
    <x v="0"/>
    <x v="5"/>
    <x v="1240"/>
    <x v="1787"/>
    <x v="2"/>
    <x v="7"/>
    <n v="-11.439"/>
  </r>
  <r>
    <n v="5859"/>
    <s v="US-2017-153255"/>
    <d v="2017-09-03T00:00:00"/>
    <d v="2017-09-07T00:00:00"/>
    <s v="Second Class"/>
    <s v="JK-15730"/>
    <x v="300"/>
    <x v="0"/>
    <s v="United States"/>
    <x v="3"/>
    <x v="1"/>
    <n v="94521"/>
    <x v="1"/>
    <s v="FUR-BO-10004218"/>
    <x v="0"/>
    <x v="0"/>
    <x v="1593"/>
    <x v="4025"/>
    <x v="0"/>
    <x v="11"/>
    <n v="14.098000000000001"/>
  </r>
  <r>
    <n v="5860"/>
    <s v="CA-2015-108119"/>
    <d v="2015-11-01T00:00:00"/>
    <d v="2015-11-08T00:00:00"/>
    <s v="Standard Class"/>
    <s v="MS-17530"/>
    <x v="652"/>
    <x v="0"/>
    <s v="United States"/>
    <x v="457"/>
    <x v="36"/>
    <n v="72032"/>
    <x v="0"/>
    <s v="FUR-TA-10002530"/>
    <x v="0"/>
    <x v="3"/>
    <x v="992"/>
    <x v="85"/>
    <x v="0"/>
    <x v="0"/>
    <n v="45.293999999999997"/>
  </r>
  <r>
    <n v="5861"/>
    <s v="CA-2015-157434"/>
    <d v="2015-04-29T00:00:00"/>
    <d v="2015-05-04T00:00:00"/>
    <s v="Second Class"/>
    <s v="JK-15640"/>
    <x v="82"/>
    <x v="2"/>
    <s v="United States"/>
    <x v="10"/>
    <x v="9"/>
    <n v="19120"/>
    <x v="3"/>
    <s v="OFF-PA-10001526"/>
    <x v="1"/>
    <x v="10"/>
    <x v="1039"/>
    <x v="885"/>
    <x v="0"/>
    <x v="2"/>
    <n v="2.8883999999999999"/>
  </r>
  <r>
    <n v="5862"/>
    <s v="CA-2016-101525"/>
    <d v="2016-05-01T00:00:00"/>
    <d v="2016-05-04T00:00:00"/>
    <s v="Second Class"/>
    <s v="CM-12235"/>
    <x v="632"/>
    <x v="0"/>
    <s v="United States"/>
    <x v="290"/>
    <x v="36"/>
    <n v="72209"/>
    <x v="0"/>
    <s v="OFF-PA-10001497"/>
    <x v="1"/>
    <x v="10"/>
    <x v="1755"/>
    <x v="1427"/>
    <x v="0"/>
    <x v="0"/>
    <n v="53.860799999999998"/>
  </r>
  <r>
    <n v="5863"/>
    <s v="CA-2016-101525"/>
    <d v="2016-05-01T00:00:00"/>
    <d v="2016-05-04T00:00:00"/>
    <s v="Second Class"/>
    <s v="CM-12235"/>
    <x v="632"/>
    <x v="0"/>
    <s v="United States"/>
    <x v="290"/>
    <x v="36"/>
    <n v="72209"/>
    <x v="0"/>
    <s v="OFF-PA-10003936"/>
    <x v="1"/>
    <x v="10"/>
    <x v="1292"/>
    <x v="537"/>
    <x v="1"/>
    <x v="0"/>
    <n v="9.3312000000000008"/>
  </r>
  <r>
    <n v="5864"/>
    <s v="CA-2016-101525"/>
    <d v="2016-05-01T00:00:00"/>
    <d v="2016-05-04T00:00:00"/>
    <s v="Second Class"/>
    <s v="CM-12235"/>
    <x v="632"/>
    <x v="0"/>
    <s v="United States"/>
    <x v="290"/>
    <x v="36"/>
    <n v="72209"/>
    <x v="0"/>
    <s v="OFF-AR-10000716"/>
    <x v="1"/>
    <x v="6"/>
    <x v="794"/>
    <x v="946"/>
    <x v="0"/>
    <x v="0"/>
    <n v="4.3524000000000003"/>
  </r>
  <r>
    <n v="5865"/>
    <s v="US-2014-117968"/>
    <d v="2014-08-05T00:00:00"/>
    <d v="2014-08-07T00:00:00"/>
    <s v="Second Class"/>
    <s v="RS-19420"/>
    <x v="602"/>
    <x v="1"/>
    <s v="United States"/>
    <x v="255"/>
    <x v="29"/>
    <n v="6450"/>
    <x v="3"/>
    <s v="OFF-AP-10002765"/>
    <x v="1"/>
    <x v="9"/>
    <x v="1261"/>
    <x v="1941"/>
    <x v="1"/>
    <x v="0"/>
    <n v="22.2516"/>
  </r>
  <r>
    <n v="5866"/>
    <s v="US-2014-117968"/>
    <d v="2014-08-05T00:00:00"/>
    <d v="2014-08-07T00:00:00"/>
    <s v="Second Class"/>
    <s v="RS-19420"/>
    <x v="602"/>
    <x v="1"/>
    <s v="United States"/>
    <x v="255"/>
    <x v="29"/>
    <n v="6450"/>
    <x v="3"/>
    <s v="OFF-AR-10004165"/>
    <x v="1"/>
    <x v="6"/>
    <x v="1597"/>
    <x v="4026"/>
    <x v="0"/>
    <x v="0"/>
    <n v="2.0064000000000002"/>
  </r>
  <r>
    <n v="5867"/>
    <s v="US-2014-117968"/>
    <d v="2014-08-05T00:00:00"/>
    <d v="2014-08-07T00:00:00"/>
    <s v="Second Class"/>
    <s v="RS-19420"/>
    <x v="602"/>
    <x v="1"/>
    <s v="United States"/>
    <x v="255"/>
    <x v="29"/>
    <n v="6450"/>
    <x v="3"/>
    <s v="FUR-CH-10002335"/>
    <x v="0"/>
    <x v="1"/>
    <x v="629"/>
    <x v="4027"/>
    <x v="2"/>
    <x v="0"/>
    <n v="294.67099999999999"/>
  </r>
  <r>
    <n v="5868"/>
    <s v="CA-2016-158211"/>
    <d v="2016-01-04T00:00:00"/>
    <d v="2016-01-08T00:00:00"/>
    <s v="Standard Class"/>
    <s v="BP-11185"/>
    <x v="130"/>
    <x v="1"/>
    <s v="United States"/>
    <x v="10"/>
    <x v="9"/>
    <n v="19143"/>
    <x v="3"/>
    <s v="OFF-AR-10004078"/>
    <x v="1"/>
    <x v="6"/>
    <x v="512"/>
    <x v="1081"/>
    <x v="7"/>
    <x v="2"/>
    <n v="0.58399999999999996"/>
  </r>
  <r>
    <n v="5869"/>
    <s v="CA-2016-158211"/>
    <d v="2016-01-04T00:00:00"/>
    <d v="2016-01-08T00:00:00"/>
    <s v="Standard Class"/>
    <s v="BP-11185"/>
    <x v="130"/>
    <x v="1"/>
    <s v="United States"/>
    <x v="10"/>
    <x v="9"/>
    <n v="19143"/>
    <x v="3"/>
    <s v="OFF-BI-10002026"/>
    <x v="1"/>
    <x v="8"/>
    <x v="912"/>
    <x v="4028"/>
    <x v="5"/>
    <x v="6"/>
    <n v="-80.177999999999997"/>
  </r>
  <r>
    <n v="5870"/>
    <s v="CA-2016-152247"/>
    <d v="2016-11-07T00:00:00"/>
    <d v="2016-11-12T00:00:00"/>
    <s v="Standard Class"/>
    <s v="MA-17995"/>
    <x v="671"/>
    <x v="2"/>
    <s v="United States"/>
    <x v="458"/>
    <x v="47"/>
    <n v="82001"/>
    <x v="1"/>
    <s v="FUR-CH-10001215"/>
    <x v="0"/>
    <x v="1"/>
    <x v="445"/>
    <x v="2311"/>
    <x v="4"/>
    <x v="2"/>
    <n v="100.196"/>
  </r>
  <r>
    <n v="5871"/>
    <s v="CA-2016-128223"/>
    <d v="2016-06-14T00:00:00"/>
    <d v="2016-06-14T00:00:00"/>
    <s v="Same Day"/>
    <s v="EB-13705"/>
    <x v="182"/>
    <x v="1"/>
    <s v="United States"/>
    <x v="125"/>
    <x v="1"/>
    <n v="92804"/>
    <x v="1"/>
    <s v="FUR-TA-10001771"/>
    <x v="0"/>
    <x v="3"/>
    <x v="1733"/>
    <x v="4029"/>
    <x v="3"/>
    <x v="2"/>
    <n v="80.843000000000004"/>
  </r>
  <r>
    <n v="5872"/>
    <s v="CA-2016-154235"/>
    <d v="2016-09-24T00:00:00"/>
    <d v="2016-09-28T00:00:00"/>
    <s v="Standard Class"/>
    <s v="RD-19900"/>
    <x v="76"/>
    <x v="0"/>
    <s v="United States"/>
    <x v="41"/>
    <x v="14"/>
    <n v="47401"/>
    <x v="2"/>
    <s v="FUR-FU-10004006"/>
    <x v="0"/>
    <x v="5"/>
    <x v="101"/>
    <x v="4030"/>
    <x v="1"/>
    <x v="0"/>
    <n v="21.7515"/>
  </r>
  <r>
    <n v="5873"/>
    <s v="CA-2017-129910"/>
    <d v="2017-03-30T00:00:00"/>
    <d v="2017-04-03T00:00:00"/>
    <s v="Standard Class"/>
    <s v="ME-17320"/>
    <x v="467"/>
    <x v="2"/>
    <s v="United States"/>
    <x v="38"/>
    <x v="32"/>
    <n v="31907"/>
    <x v="0"/>
    <s v="OFF-ST-10003282"/>
    <x v="1"/>
    <x v="4"/>
    <x v="42"/>
    <x v="4031"/>
    <x v="7"/>
    <x v="0"/>
    <n v="16.732800000000001"/>
  </r>
  <r>
    <n v="5874"/>
    <s v="CA-2017-133095"/>
    <d v="2017-06-04T00:00:00"/>
    <d v="2017-06-04T00:00:00"/>
    <s v="Same Day"/>
    <s v="EH-14005"/>
    <x v="382"/>
    <x v="2"/>
    <s v="United States"/>
    <x v="186"/>
    <x v="36"/>
    <n v="72401"/>
    <x v="0"/>
    <s v="OFF-BI-10002353"/>
    <x v="1"/>
    <x v="8"/>
    <x v="1077"/>
    <x v="4032"/>
    <x v="3"/>
    <x v="0"/>
    <n v="54.04"/>
  </r>
  <r>
    <n v="5875"/>
    <s v="CA-2017-133095"/>
    <d v="2017-06-04T00:00:00"/>
    <d v="2017-06-04T00:00:00"/>
    <s v="Same Day"/>
    <s v="EH-14005"/>
    <x v="382"/>
    <x v="2"/>
    <s v="United States"/>
    <x v="186"/>
    <x v="36"/>
    <n v="72401"/>
    <x v="0"/>
    <s v="OFF-BI-10004141"/>
    <x v="1"/>
    <x v="8"/>
    <x v="1296"/>
    <x v="4033"/>
    <x v="1"/>
    <x v="0"/>
    <n v="4.3883999999999999"/>
  </r>
  <r>
    <n v="5876"/>
    <s v="CA-2015-130554"/>
    <d v="2015-04-07T00:00:00"/>
    <d v="2015-04-09T00:00:00"/>
    <s v="First Class"/>
    <s v="FM-14290"/>
    <x v="86"/>
    <x v="2"/>
    <s v="United States"/>
    <x v="10"/>
    <x v="9"/>
    <n v="19140"/>
    <x v="3"/>
    <s v="OFF-AR-10001954"/>
    <x v="1"/>
    <x v="6"/>
    <x v="563"/>
    <x v="4034"/>
    <x v="1"/>
    <x v="2"/>
    <n v="1.0268999999999999"/>
  </r>
  <r>
    <n v="5877"/>
    <s v="CA-2014-152443"/>
    <d v="2014-05-21T00:00:00"/>
    <d v="2014-05-26T00:00:00"/>
    <s v="Standard Class"/>
    <s v="FG-14260"/>
    <x v="435"/>
    <x v="2"/>
    <s v="United States"/>
    <x v="104"/>
    <x v="31"/>
    <n v="1841"/>
    <x v="3"/>
    <s v="OFF-BI-10001071"/>
    <x v="1"/>
    <x v="8"/>
    <x v="669"/>
    <x v="2456"/>
    <x v="3"/>
    <x v="0"/>
    <n v="219.45140000000001"/>
  </r>
  <r>
    <n v="5878"/>
    <s v="CA-2014-152443"/>
    <d v="2014-05-21T00:00:00"/>
    <d v="2014-05-26T00:00:00"/>
    <s v="Standard Class"/>
    <s v="FG-14260"/>
    <x v="435"/>
    <x v="2"/>
    <s v="United States"/>
    <x v="104"/>
    <x v="31"/>
    <n v="1841"/>
    <x v="3"/>
    <s v="OFF-PA-10003022"/>
    <x v="1"/>
    <x v="10"/>
    <x v="1653"/>
    <x v="1444"/>
    <x v="1"/>
    <x v="0"/>
    <n v="8.7905999999999995"/>
  </r>
  <r>
    <n v="5879"/>
    <s v="CA-2014-152443"/>
    <d v="2014-05-21T00:00:00"/>
    <d v="2014-05-26T00:00:00"/>
    <s v="Standard Class"/>
    <s v="FG-14260"/>
    <x v="435"/>
    <x v="2"/>
    <s v="United States"/>
    <x v="104"/>
    <x v="31"/>
    <n v="1841"/>
    <x v="3"/>
    <s v="OFF-AP-10001293"/>
    <x v="1"/>
    <x v="9"/>
    <x v="1346"/>
    <x v="3496"/>
    <x v="5"/>
    <x v="0"/>
    <n v="68.846400000000003"/>
  </r>
  <r>
    <n v="5880"/>
    <s v="CA-2016-133319"/>
    <d v="2016-09-05T00:00:00"/>
    <d v="2016-09-11T00:00:00"/>
    <s v="Standard Class"/>
    <s v="MV-17485"/>
    <x v="597"/>
    <x v="0"/>
    <s v="United States"/>
    <x v="20"/>
    <x v="15"/>
    <n v="10011"/>
    <x v="3"/>
    <s v="OFF-PA-10001815"/>
    <x v="1"/>
    <x v="10"/>
    <x v="1402"/>
    <x v="801"/>
    <x v="4"/>
    <x v="0"/>
    <n v="92.236800000000002"/>
  </r>
  <r>
    <n v="5881"/>
    <s v="CA-2016-133935"/>
    <d v="2016-09-18T00:00:00"/>
    <d v="2016-09-22T00:00:00"/>
    <s v="Standard Class"/>
    <s v="JW-15220"/>
    <x v="478"/>
    <x v="1"/>
    <s v="United States"/>
    <x v="70"/>
    <x v="1"/>
    <n v="92105"/>
    <x v="1"/>
    <s v="FUR-CH-10001215"/>
    <x v="0"/>
    <x v="1"/>
    <x v="445"/>
    <x v="476"/>
    <x v="0"/>
    <x v="2"/>
    <n v="50.097999999999999"/>
  </r>
  <r>
    <n v="5882"/>
    <s v="CA-2016-133935"/>
    <d v="2016-09-18T00:00:00"/>
    <d v="2016-09-22T00:00:00"/>
    <s v="Standard Class"/>
    <s v="JW-15220"/>
    <x v="478"/>
    <x v="1"/>
    <s v="United States"/>
    <x v="70"/>
    <x v="1"/>
    <n v="92105"/>
    <x v="1"/>
    <s v="OFF-PA-10000100"/>
    <x v="1"/>
    <x v="10"/>
    <x v="833"/>
    <x v="1519"/>
    <x v="6"/>
    <x v="0"/>
    <n v="180.76589999999999"/>
  </r>
  <r>
    <n v="5883"/>
    <s v="CA-2016-133935"/>
    <d v="2016-09-18T00:00:00"/>
    <d v="2016-09-22T00:00:00"/>
    <s v="Standard Class"/>
    <s v="JW-15220"/>
    <x v="478"/>
    <x v="1"/>
    <s v="United States"/>
    <x v="70"/>
    <x v="1"/>
    <n v="92105"/>
    <x v="1"/>
    <s v="FUR-CH-10002880"/>
    <x v="0"/>
    <x v="1"/>
    <x v="809"/>
    <x v="4035"/>
    <x v="6"/>
    <x v="2"/>
    <n v="-99.621899999999997"/>
  </r>
  <r>
    <n v="5884"/>
    <s v="CA-2016-136301"/>
    <d v="2016-03-13T00:00:00"/>
    <d v="2016-03-15T00:00:00"/>
    <s v="Second Class"/>
    <s v="EH-13765"/>
    <x v="553"/>
    <x v="1"/>
    <s v="United States"/>
    <x v="8"/>
    <x v="1"/>
    <n v="94109"/>
    <x v="1"/>
    <s v="FUR-FU-10004712"/>
    <x v="0"/>
    <x v="5"/>
    <x v="376"/>
    <x v="4036"/>
    <x v="0"/>
    <x v="0"/>
    <n v="7.3528000000000002"/>
  </r>
  <r>
    <n v="5885"/>
    <s v="CA-2016-136301"/>
    <d v="2016-03-13T00:00:00"/>
    <d v="2016-03-15T00:00:00"/>
    <s v="Second Class"/>
    <s v="EH-13765"/>
    <x v="553"/>
    <x v="1"/>
    <s v="United States"/>
    <x v="8"/>
    <x v="1"/>
    <n v="94109"/>
    <x v="1"/>
    <s v="OFF-SU-10000151"/>
    <x v="1"/>
    <x v="14"/>
    <x v="1345"/>
    <x v="4037"/>
    <x v="1"/>
    <x v="0"/>
    <n v="196.50360000000001"/>
  </r>
  <r>
    <n v="5886"/>
    <s v="US-2014-109456"/>
    <d v="2014-10-16T00:00:00"/>
    <d v="2014-10-17T00:00:00"/>
    <s v="Same Day"/>
    <s v="LS-17245"/>
    <x v="201"/>
    <x v="0"/>
    <s v="United States"/>
    <x v="8"/>
    <x v="1"/>
    <n v="94110"/>
    <x v="1"/>
    <s v="OFF-BI-10000136"/>
    <x v="1"/>
    <x v="8"/>
    <x v="945"/>
    <x v="642"/>
    <x v="1"/>
    <x v="2"/>
    <n v="5.0232000000000001"/>
  </r>
  <r>
    <n v="5887"/>
    <s v="US-2014-109456"/>
    <d v="2014-10-16T00:00:00"/>
    <d v="2014-10-17T00:00:00"/>
    <s v="Same Day"/>
    <s v="LS-17245"/>
    <x v="201"/>
    <x v="0"/>
    <s v="United States"/>
    <x v="8"/>
    <x v="1"/>
    <n v="94110"/>
    <x v="1"/>
    <s v="TEC-AC-10003610"/>
    <x v="2"/>
    <x v="11"/>
    <x v="603"/>
    <x v="686"/>
    <x v="1"/>
    <x v="0"/>
    <n v="86.385599999999997"/>
  </r>
  <r>
    <n v="5888"/>
    <s v="CA-2017-151596"/>
    <d v="2017-10-08T00:00:00"/>
    <d v="2017-10-11T00:00:00"/>
    <s v="First Class"/>
    <s v="BP-11050"/>
    <x v="771"/>
    <x v="1"/>
    <s v="United States"/>
    <x v="395"/>
    <x v="34"/>
    <n v="2920"/>
    <x v="3"/>
    <s v="OFF-ST-10001837"/>
    <x v="1"/>
    <x v="4"/>
    <x v="1340"/>
    <x v="3802"/>
    <x v="7"/>
    <x v="0"/>
    <n v="11.117599999999999"/>
  </r>
  <r>
    <n v="5889"/>
    <s v="CA-2015-147879"/>
    <d v="2015-05-07T00:00:00"/>
    <d v="2015-05-12T00:00:00"/>
    <s v="Standard Class"/>
    <s v="CC-12220"/>
    <x v="417"/>
    <x v="0"/>
    <s v="United States"/>
    <x v="459"/>
    <x v="0"/>
    <n v="42301"/>
    <x v="0"/>
    <s v="OFF-PA-10001952"/>
    <x v="1"/>
    <x v="10"/>
    <x v="1756"/>
    <x v="1816"/>
    <x v="0"/>
    <x v="0"/>
    <n v="21.012799999999999"/>
  </r>
  <r>
    <n v="5890"/>
    <s v="CA-2016-166625"/>
    <d v="2016-04-14T00:00:00"/>
    <d v="2016-04-17T00:00:00"/>
    <s v="First Class"/>
    <s v="JM-15580"/>
    <x v="758"/>
    <x v="0"/>
    <s v="United States"/>
    <x v="248"/>
    <x v="39"/>
    <n v="21215"/>
    <x v="3"/>
    <s v="OFF-BI-10002414"/>
    <x v="1"/>
    <x v="8"/>
    <x v="1085"/>
    <x v="2910"/>
    <x v="0"/>
    <x v="0"/>
    <n v="11.7782"/>
  </r>
  <r>
    <n v="5891"/>
    <s v="CA-2016-146157"/>
    <d v="2016-11-21T00:00:00"/>
    <d v="2016-11-26T00:00:00"/>
    <s v="Standard Class"/>
    <s v="RD-19720"/>
    <x v="742"/>
    <x v="0"/>
    <s v="United States"/>
    <x v="22"/>
    <x v="10"/>
    <n v="60610"/>
    <x v="2"/>
    <s v="OFF-PA-10001790"/>
    <x v="1"/>
    <x v="10"/>
    <x v="694"/>
    <x v="4038"/>
    <x v="7"/>
    <x v="2"/>
    <n v="13.4512"/>
  </r>
  <r>
    <n v="5892"/>
    <s v="CA-2016-146157"/>
    <d v="2016-11-21T00:00:00"/>
    <d v="2016-11-26T00:00:00"/>
    <s v="Standard Class"/>
    <s v="RD-19720"/>
    <x v="742"/>
    <x v="0"/>
    <s v="United States"/>
    <x v="22"/>
    <x v="10"/>
    <n v="60610"/>
    <x v="2"/>
    <s v="OFF-ST-10001590"/>
    <x v="1"/>
    <x v="4"/>
    <x v="147"/>
    <x v="4039"/>
    <x v="0"/>
    <x v="2"/>
    <n v="1.6175999999999999"/>
  </r>
  <r>
    <n v="5893"/>
    <s v="CA-2016-146157"/>
    <d v="2016-11-21T00:00:00"/>
    <d v="2016-11-26T00:00:00"/>
    <s v="Standard Class"/>
    <s v="RD-19720"/>
    <x v="742"/>
    <x v="0"/>
    <s v="United States"/>
    <x v="22"/>
    <x v="10"/>
    <n v="60610"/>
    <x v="2"/>
    <s v="TEC-AC-10003657"/>
    <x v="2"/>
    <x v="11"/>
    <x v="152"/>
    <x v="4040"/>
    <x v="1"/>
    <x v="2"/>
    <n v="2.0394000000000001"/>
  </r>
  <r>
    <n v="5894"/>
    <s v="CA-2017-159954"/>
    <d v="2017-09-10T00:00:00"/>
    <d v="2017-09-14T00:00:00"/>
    <s v="Standard Class"/>
    <s v="SS-20410"/>
    <x v="757"/>
    <x v="0"/>
    <s v="United States"/>
    <x v="118"/>
    <x v="32"/>
    <n v="30318"/>
    <x v="0"/>
    <s v="OFF-BI-10004876"/>
    <x v="1"/>
    <x v="8"/>
    <x v="986"/>
    <x v="1094"/>
    <x v="7"/>
    <x v="0"/>
    <n v="1.3622000000000001"/>
  </r>
  <r>
    <n v="5895"/>
    <s v="CA-2017-100825"/>
    <d v="2017-09-09T00:00:00"/>
    <d v="2017-09-14T00:00:00"/>
    <s v="Standard Class"/>
    <s v="KD-16495"/>
    <x v="470"/>
    <x v="1"/>
    <s v="United States"/>
    <x v="1"/>
    <x v="1"/>
    <n v="90036"/>
    <x v="1"/>
    <s v="OFF-ST-10003123"/>
    <x v="1"/>
    <x v="4"/>
    <x v="1277"/>
    <x v="4041"/>
    <x v="1"/>
    <x v="0"/>
    <n v="23.968800000000002"/>
  </r>
  <r>
    <n v="5896"/>
    <s v="CA-2014-168305"/>
    <d v="2014-11-01T00:00:00"/>
    <d v="2014-11-08T00:00:00"/>
    <s v="Standard Class"/>
    <s v="PL-18925"/>
    <x v="484"/>
    <x v="2"/>
    <s v="United States"/>
    <x v="1"/>
    <x v="1"/>
    <n v="90049"/>
    <x v="1"/>
    <s v="OFF-LA-10003498"/>
    <x v="1"/>
    <x v="2"/>
    <x v="1749"/>
    <x v="1821"/>
    <x v="1"/>
    <x v="0"/>
    <n v="22.2"/>
  </r>
  <r>
    <n v="5897"/>
    <s v="CA-2014-168305"/>
    <d v="2014-11-01T00:00:00"/>
    <d v="2014-11-08T00:00:00"/>
    <s v="Standard Class"/>
    <s v="PL-18925"/>
    <x v="484"/>
    <x v="2"/>
    <s v="United States"/>
    <x v="1"/>
    <x v="1"/>
    <n v="90049"/>
    <x v="1"/>
    <s v="OFF-PA-10004947"/>
    <x v="1"/>
    <x v="10"/>
    <x v="33"/>
    <x v="1567"/>
    <x v="2"/>
    <x v="0"/>
    <n v="9.6300000000000008"/>
  </r>
  <r>
    <n v="5898"/>
    <s v="CA-2016-167682"/>
    <d v="2016-04-03T00:00:00"/>
    <d v="2016-04-09T00:00:00"/>
    <s v="Standard Class"/>
    <s v="ZD-21925"/>
    <x v="9"/>
    <x v="0"/>
    <s v="United States"/>
    <x v="102"/>
    <x v="14"/>
    <n v="47374"/>
    <x v="2"/>
    <s v="FUR-FU-10003799"/>
    <x v="0"/>
    <x v="5"/>
    <x v="90"/>
    <x v="4042"/>
    <x v="4"/>
    <x v="0"/>
    <n v="22.0472"/>
  </r>
  <r>
    <n v="5899"/>
    <s v="CA-2016-167682"/>
    <d v="2016-04-03T00:00:00"/>
    <d v="2016-04-09T00:00:00"/>
    <s v="Standard Class"/>
    <s v="ZD-21925"/>
    <x v="9"/>
    <x v="0"/>
    <s v="United States"/>
    <x v="102"/>
    <x v="14"/>
    <n v="47374"/>
    <x v="2"/>
    <s v="TEC-PH-10000673"/>
    <x v="2"/>
    <x v="7"/>
    <x v="1405"/>
    <x v="4043"/>
    <x v="4"/>
    <x v="0"/>
    <n v="124.7808"/>
  </r>
  <r>
    <n v="5900"/>
    <s v="CA-2017-108000"/>
    <d v="2017-01-12T00:00:00"/>
    <d v="2017-01-16T00:00:00"/>
    <s v="Standard Class"/>
    <s v="LS-16945"/>
    <x v="322"/>
    <x v="1"/>
    <s v="United States"/>
    <x v="8"/>
    <x v="1"/>
    <n v="94110"/>
    <x v="1"/>
    <s v="OFF-EN-10002621"/>
    <x v="1"/>
    <x v="12"/>
    <x v="153"/>
    <x v="3855"/>
    <x v="7"/>
    <x v="0"/>
    <n v="4.8899999999999997"/>
  </r>
  <r>
    <n v="5901"/>
    <s v="CA-2015-146465"/>
    <d v="2015-11-20T00:00:00"/>
    <d v="2015-11-24T00:00:00"/>
    <s v="Standard Class"/>
    <s v="PB-18805"/>
    <x v="583"/>
    <x v="2"/>
    <s v="United States"/>
    <x v="8"/>
    <x v="1"/>
    <n v="94122"/>
    <x v="1"/>
    <s v="OFF-BI-10004528"/>
    <x v="1"/>
    <x v="8"/>
    <x v="473"/>
    <x v="4044"/>
    <x v="6"/>
    <x v="2"/>
    <n v="7.56"/>
  </r>
  <r>
    <n v="5902"/>
    <s v="CA-2016-159639"/>
    <d v="2016-11-27T00:00:00"/>
    <d v="2016-12-02T00:00:00"/>
    <s v="Standard Class"/>
    <s v="PC-18745"/>
    <x v="331"/>
    <x v="1"/>
    <s v="United States"/>
    <x v="58"/>
    <x v="30"/>
    <n v="7090"/>
    <x v="3"/>
    <s v="FUR-FU-10001889"/>
    <x v="0"/>
    <x v="5"/>
    <x v="1158"/>
    <x v="610"/>
    <x v="1"/>
    <x v="0"/>
    <n v="10.4148"/>
  </r>
  <r>
    <n v="5903"/>
    <s v="US-2017-153948"/>
    <d v="2017-11-06T00:00:00"/>
    <d v="2017-11-06T00:00:00"/>
    <s v="Same Day"/>
    <s v="FM-14290"/>
    <x v="86"/>
    <x v="2"/>
    <s v="United States"/>
    <x v="8"/>
    <x v="1"/>
    <n v="94122"/>
    <x v="1"/>
    <s v="OFF-PA-10000157"/>
    <x v="1"/>
    <x v="10"/>
    <x v="369"/>
    <x v="725"/>
    <x v="1"/>
    <x v="0"/>
    <n v="28.171800000000001"/>
  </r>
  <r>
    <n v="5904"/>
    <s v="US-2017-153948"/>
    <d v="2017-11-06T00:00:00"/>
    <d v="2017-11-06T00:00:00"/>
    <s v="Same Day"/>
    <s v="FM-14290"/>
    <x v="86"/>
    <x v="2"/>
    <s v="United States"/>
    <x v="8"/>
    <x v="1"/>
    <n v="94122"/>
    <x v="1"/>
    <s v="OFF-PA-10002764"/>
    <x v="1"/>
    <x v="10"/>
    <x v="33"/>
    <x v="1544"/>
    <x v="4"/>
    <x v="0"/>
    <n v="22.226400000000002"/>
  </r>
  <r>
    <n v="5905"/>
    <s v="US-2017-153948"/>
    <d v="2017-11-06T00:00:00"/>
    <d v="2017-11-06T00:00:00"/>
    <s v="Same Day"/>
    <s v="FM-14290"/>
    <x v="86"/>
    <x v="2"/>
    <s v="United States"/>
    <x v="8"/>
    <x v="1"/>
    <n v="94122"/>
    <x v="1"/>
    <s v="OFF-PA-10000143"/>
    <x v="1"/>
    <x v="10"/>
    <x v="1701"/>
    <x v="1579"/>
    <x v="2"/>
    <x v="0"/>
    <n v="12.672000000000001"/>
  </r>
  <r>
    <n v="5906"/>
    <s v="US-2017-153948"/>
    <d v="2017-11-06T00:00:00"/>
    <d v="2017-11-06T00:00:00"/>
    <s v="Same Day"/>
    <s v="FM-14290"/>
    <x v="86"/>
    <x v="2"/>
    <s v="United States"/>
    <x v="8"/>
    <x v="1"/>
    <n v="94122"/>
    <x v="1"/>
    <s v="OFF-LA-10000414"/>
    <x v="1"/>
    <x v="2"/>
    <x v="1643"/>
    <x v="1399"/>
    <x v="4"/>
    <x v="0"/>
    <n v="19.872"/>
  </r>
  <r>
    <n v="5907"/>
    <s v="US-2017-153948"/>
    <d v="2017-11-06T00:00:00"/>
    <d v="2017-11-06T00:00:00"/>
    <s v="Same Day"/>
    <s v="FM-14290"/>
    <x v="86"/>
    <x v="2"/>
    <s v="United States"/>
    <x v="8"/>
    <x v="1"/>
    <n v="94122"/>
    <x v="1"/>
    <s v="TEC-AC-10003441"/>
    <x v="2"/>
    <x v="11"/>
    <x v="658"/>
    <x v="4045"/>
    <x v="7"/>
    <x v="0"/>
    <n v="1.0169999999999999"/>
  </r>
  <r>
    <n v="5908"/>
    <s v="US-2016-113985"/>
    <d v="2016-12-02T00:00:00"/>
    <d v="2016-12-07T00:00:00"/>
    <s v="Standard Class"/>
    <s v="KD-16495"/>
    <x v="470"/>
    <x v="1"/>
    <s v="United States"/>
    <x v="49"/>
    <x v="1"/>
    <n v="95123"/>
    <x v="1"/>
    <s v="OFF-BI-10002353"/>
    <x v="1"/>
    <x v="8"/>
    <x v="1077"/>
    <x v="4046"/>
    <x v="0"/>
    <x v="2"/>
    <n v="9.2639999999999993"/>
  </r>
  <r>
    <n v="5909"/>
    <s v="US-2016-113985"/>
    <d v="2016-12-02T00:00:00"/>
    <d v="2016-12-07T00:00:00"/>
    <s v="Standard Class"/>
    <s v="KD-16495"/>
    <x v="470"/>
    <x v="1"/>
    <s v="United States"/>
    <x v="49"/>
    <x v="1"/>
    <n v="95123"/>
    <x v="1"/>
    <s v="OFF-AP-10001303"/>
    <x v="1"/>
    <x v="9"/>
    <x v="934"/>
    <x v="3263"/>
    <x v="1"/>
    <x v="0"/>
    <n v="26.864999999999998"/>
  </r>
  <r>
    <n v="5910"/>
    <s v="US-2016-113985"/>
    <d v="2016-12-02T00:00:00"/>
    <d v="2016-12-07T00:00:00"/>
    <s v="Standard Class"/>
    <s v="KD-16495"/>
    <x v="470"/>
    <x v="1"/>
    <s v="United States"/>
    <x v="49"/>
    <x v="1"/>
    <n v="95123"/>
    <x v="1"/>
    <s v="FUR-FU-10003026"/>
    <x v="0"/>
    <x v="5"/>
    <x v="1564"/>
    <x v="1582"/>
    <x v="1"/>
    <x v="0"/>
    <n v="5.6627999999999998"/>
  </r>
  <r>
    <n v="5911"/>
    <s v="US-2016-113985"/>
    <d v="2016-12-02T00:00:00"/>
    <d v="2016-12-07T00:00:00"/>
    <s v="Standard Class"/>
    <s v="KD-16495"/>
    <x v="470"/>
    <x v="1"/>
    <s v="United States"/>
    <x v="49"/>
    <x v="1"/>
    <n v="95123"/>
    <x v="1"/>
    <s v="OFF-BI-10000632"/>
    <x v="1"/>
    <x v="8"/>
    <x v="1297"/>
    <x v="4047"/>
    <x v="1"/>
    <x v="2"/>
    <n v="33.8598"/>
  </r>
  <r>
    <n v="5912"/>
    <s v="CA-2016-155383"/>
    <d v="2016-12-17T00:00:00"/>
    <d v="2016-12-22T00:00:00"/>
    <s v="Standard Class"/>
    <s v="SC-20680"/>
    <x v="649"/>
    <x v="2"/>
    <s v="United States"/>
    <x v="4"/>
    <x v="4"/>
    <n v="98115"/>
    <x v="1"/>
    <s v="OFF-ST-10001328"/>
    <x v="1"/>
    <x v="4"/>
    <x v="178"/>
    <x v="2028"/>
    <x v="1"/>
    <x v="0"/>
    <n v="13.0284"/>
  </r>
  <r>
    <n v="5913"/>
    <s v="CA-2014-120432"/>
    <d v="2014-08-24T00:00:00"/>
    <d v="2014-08-26T00:00:00"/>
    <s v="Second Class"/>
    <s v="DW-13585"/>
    <x v="61"/>
    <x v="1"/>
    <s v="United States"/>
    <x v="459"/>
    <x v="0"/>
    <n v="42301"/>
    <x v="0"/>
    <s v="OFF-SU-10004661"/>
    <x v="1"/>
    <x v="14"/>
    <x v="1757"/>
    <x v="4048"/>
    <x v="1"/>
    <x v="0"/>
    <n v="6.63"/>
  </r>
  <r>
    <n v="5914"/>
    <s v="US-2015-126977"/>
    <d v="2015-09-17T00:00:00"/>
    <d v="2015-09-23T00:00:00"/>
    <s v="Standard Class"/>
    <s v="PF-19120"/>
    <x v="724"/>
    <x v="0"/>
    <s v="United States"/>
    <x v="20"/>
    <x v="15"/>
    <n v="10035"/>
    <x v="3"/>
    <s v="OFF-ST-10000617"/>
    <x v="1"/>
    <x v="4"/>
    <x v="384"/>
    <x v="81"/>
    <x v="2"/>
    <x v="0"/>
    <n v="1.0429999999999999"/>
  </r>
  <r>
    <n v="5915"/>
    <s v="US-2015-126977"/>
    <d v="2015-09-17T00:00:00"/>
    <d v="2015-09-23T00:00:00"/>
    <s v="Standard Class"/>
    <s v="PF-19120"/>
    <x v="724"/>
    <x v="0"/>
    <s v="United States"/>
    <x v="20"/>
    <x v="15"/>
    <n v="10035"/>
    <x v="3"/>
    <s v="OFF-LA-10002762"/>
    <x v="1"/>
    <x v="2"/>
    <x v="49"/>
    <x v="2041"/>
    <x v="3"/>
    <x v="0"/>
    <n v="41.223700000000001"/>
  </r>
  <r>
    <n v="5916"/>
    <s v="US-2015-126977"/>
    <d v="2015-09-17T00:00:00"/>
    <d v="2015-09-23T00:00:00"/>
    <s v="Standard Class"/>
    <s v="PF-19120"/>
    <x v="724"/>
    <x v="0"/>
    <s v="United States"/>
    <x v="20"/>
    <x v="15"/>
    <n v="10035"/>
    <x v="3"/>
    <s v="FUR-CH-10001973"/>
    <x v="0"/>
    <x v="1"/>
    <x v="905"/>
    <x v="4049"/>
    <x v="0"/>
    <x v="9"/>
    <n v="8.8783999999999992"/>
  </r>
  <r>
    <n v="5917"/>
    <s v="US-2015-126977"/>
    <d v="2015-09-17T00:00:00"/>
    <d v="2015-09-23T00:00:00"/>
    <s v="Standard Class"/>
    <s v="PF-19120"/>
    <x v="724"/>
    <x v="0"/>
    <s v="United States"/>
    <x v="20"/>
    <x v="15"/>
    <n v="10035"/>
    <x v="3"/>
    <s v="OFF-ST-10003058"/>
    <x v="1"/>
    <x v="4"/>
    <x v="393"/>
    <x v="4050"/>
    <x v="4"/>
    <x v="0"/>
    <n v="27.434000000000001"/>
  </r>
  <r>
    <n v="5918"/>
    <s v="US-2015-126977"/>
    <d v="2015-09-17T00:00:00"/>
    <d v="2015-09-23T00:00:00"/>
    <s v="Standard Class"/>
    <s v="PF-19120"/>
    <x v="724"/>
    <x v="0"/>
    <s v="United States"/>
    <x v="20"/>
    <x v="15"/>
    <n v="10035"/>
    <x v="3"/>
    <s v="FUR-BO-10004834"/>
    <x v="0"/>
    <x v="0"/>
    <x v="26"/>
    <x v="4051"/>
    <x v="5"/>
    <x v="2"/>
    <n v="158.57640000000001"/>
  </r>
  <r>
    <n v="5919"/>
    <s v="US-2015-126977"/>
    <d v="2015-09-17T00:00:00"/>
    <d v="2015-09-23T00:00:00"/>
    <s v="Standard Class"/>
    <s v="PF-19120"/>
    <x v="724"/>
    <x v="0"/>
    <s v="United States"/>
    <x v="20"/>
    <x v="15"/>
    <n v="10035"/>
    <x v="3"/>
    <s v="FUR-BO-10002213"/>
    <x v="0"/>
    <x v="0"/>
    <x v="1232"/>
    <x v="4052"/>
    <x v="2"/>
    <x v="2"/>
    <n v="-25.048999999999999"/>
  </r>
  <r>
    <n v="5920"/>
    <s v="US-2015-126977"/>
    <d v="2015-09-17T00:00:00"/>
    <d v="2015-09-23T00:00:00"/>
    <s v="Standard Class"/>
    <s v="PF-19120"/>
    <x v="724"/>
    <x v="0"/>
    <s v="United States"/>
    <x v="20"/>
    <x v="15"/>
    <n v="10035"/>
    <x v="3"/>
    <s v="TEC-PH-10002170"/>
    <x v="2"/>
    <x v="7"/>
    <x v="599"/>
    <x v="2713"/>
    <x v="1"/>
    <x v="0"/>
    <n v="58.791600000000003"/>
  </r>
  <r>
    <n v="5921"/>
    <s v="US-2015-126977"/>
    <d v="2015-09-17T00:00:00"/>
    <d v="2015-09-23T00:00:00"/>
    <s v="Standard Class"/>
    <s v="PF-19120"/>
    <x v="724"/>
    <x v="0"/>
    <s v="United States"/>
    <x v="20"/>
    <x v="15"/>
    <n v="10035"/>
    <x v="3"/>
    <s v="TEC-AC-10003033"/>
    <x v="2"/>
    <x v="11"/>
    <x v="763"/>
    <x v="2963"/>
    <x v="0"/>
    <x v="0"/>
    <n v="217.767"/>
  </r>
  <r>
    <n v="5922"/>
    <s v="US-2015-126977"/>
    <d v="2015-09-17T00:00:00"/>
    <d v="2015-09-23T00:00:00"/>
    <s v="Standard Class"/>
    <s v="PF-19120"/>
    <x v="724"/>
    <x v="0"/>
    <s v="United States"/>
    <x v="20"/>
    <x v="15"/>
    <n v="10035"/>
    <x v="3"/>
    <s v="OFF-PA-10004071"/>
    <x v="1"/>
    <x v="10"/>
    <x v="417"/>
    <x v="168"/>
    <x v="0"/>
    <x v="0"/>
    <n v="53.260800000000003"/>
  </r>
  <r>
    <n v="5923"/>
    <s v="US-2015-126977"/>
    <d v="2015-09-17T00:00:00"/>
    <d v="2015-09-23T00:00:00"/>
    <s v="Standard Class"/>
    <s v="PF-19120"/>
    <x v="724"/>
    <x v="0"/>
    <s v="United States"/>
    <x v="20"/>
    <x v="15"/>
    <n v="10035"/>
    <x v="3"/>
    <s v="TEC-PH-10000169"/>
    <x v="2"/>
    <x v="7"/>
    <x v="1038"/>
    <x v="760"/>
    <x v="4"/>
    <x v="0"/>
    <n v="1.3560000000000001"/>
  </r>
  <r>
    <n v="5924"/>
    <s v="CA-2016-130288"/>
    <d v="2016-11-26T00:00:00"/>
    <d v="2016-11-30T00:00:00"/>
    <s v="Second Class"/>
    <s v="DK-13225"/>
    <x v="158"/>
    <x v="1"/>
    <s v="United States"/>
    <x v="20"/>
    <x v="15"/>
    <n v="10011"/>
    <x v="3"/>
    <s v="FUR-TA-10002958"/>
    <x v="0"/>
    <x v="3"/>
    <x v="965"/>
    <x v="4053"/>
    <x v="0"/>
    <x v="10"/>
    <n v="-120.0508"/>
  </r>
  <r>
    <n v="5925"/>
    <s v="CA-2017-146458"/>
    <d v="2017-11-19T00:00:00"/>
    <d v="2017-11-22T00:00:00"/>
    <s v="Second Class"/>
    <s v="RB-19435"/>
    <x v="579"/>
    <x v="0"/>
    <s v="United States"/>
    <x v="24"/>
    <x v="17"/>
    <n v="22153"/>
    <x v="0"/>
    <s v="OFF-AR-10001177"/>
    <x v="1"/>
    <x v="6"/>
    <x v="1224"/>
    <x v="1003"/>
    <x v="3"/>
    <x v="0"/>
    <n v="6.6584000000000003"/>
  </r>
  <r>
    <n v="5926"/>
    <s v="CA-2017-150420"/>
    <d v="2017-06-03T00:00:00"/>
    <d v="2017-06-08T00:00:00"/>
    <s v="Standard Class"/>
    <s v="GD-14590"/>
    <x v="241"/>
    <x v="1"/>
    <s v="United States"/>
    <x v="317"/>
    <x v="4"/>
    <n v="98226"/>
    <x v="1"/>
    <s v="TEC-AC-10004975"/>
    <x v="2"/>
    <x v="11"/>
    <x v="982"/>
    <x v="4054"/>
    <x v="12"/>
    <x v="0"/>
    <n v="362.83499999999998"/>
  </r>
  <r>
    <n v="5927"/>
    <s v="US-2014-118997"/>
    <d v="2014-04-08T00:00:00"/>
    <d v="2014-04-12T00:00:00"/>
    <s v="Standard Class"/>
    <s v="RA-19885"/>
    <x v="19"/>
    <x v="1"/>
    <s v="United States"/>
    <x v="27"/>
    <x v="19"/>
    <n v="35601"/>
    <x v="0"/>
    <s v="FUR-TA-10001086"/>
    <x v="0"/>
    <x v="3"/>
    <x v="1736"/>
    <x v="4055"/>
    <x v="8"/>
    <x v="0"/>
    <n v="316.13920000000002"/>
  </r>
  <r>
    <n v="5928"/>
    <s v="CA-2014-114314"/>
    <d v="2014-10-11T00:00:00"/>
    <d v="2014-10-15T00:00:00"/>
    <s v="Standard Class"/>
    <s v="DB-13555"/>
    <x v="587"/>
    <x v="1"/>
    <s v="United States"/>
    <x v="115"/>
    <x v="36"/>
    <n v="72701"/>
    <x v="0"/>
    <s v="OFF-LA-10000240"/>
    <x v="1"/>
    <x v="2"/>
    <x v="2"/>
    <x v="2026"/>
    <x v="7"/>
    <x v="0"/>
    <n v="3.4357000000000002"/>
  </r>
  <r>
    <n v="5929"/>
    <s v="CA-2014-114314"/>
    <d v="2014-10-11T00:00:00"/>
    <d v="2014-10-15T00:00:00"/>
    <s v="Standard Class"/>
    <s v="DB-13555"/>
    <x v="587"/>
    <x v="1"/>
    <s v="United States"/>
    <x v="115"/>
    <x v="36"/>
    <n v="72701"/>
    <x v="0"/>
    <s v="FUR-FU-10002107"/>
    <x v="0"/>
    <x v="5"/>
    <x v="1333"/>
    <x v="4056"/>
    <x v="4"/>
    <x v="0"/>
    <n v="3.9247999999999998"/>
  </r>
  <r>
    <n v="5930"/>
    <s v="US-2017-169551"/>
    <d v="2017-07-07T00:00:00"/>
    <d v="2017-07-09T00:00:00"/>
    <s v="First Class"/>
    <s v="RL-19615"/>
    <x v="210"/>
    <x v="0"/>
    <s v="United States"/>
    <x v="10"/>
    <x v="9"/>
    <n v="19120"/>
    <x v="3"/>
    <s v="FUR-BO-10001519"/>
    <x v="0"/>
    <x v="0"/>
    <x v="672"/>
    <x v="4057"/>
    <x v="1"/>
    <x v="5"/>
    <n v="-45.349200000000003"/>
  </r>
  <r>
    <n v="5931"/>
    <s v="US-2017-169551"/>
    <d v="2017-07-07T00:00:00"/>
    <d v="2017-07-09T00:00:00"/>
    <s v="First Class"/>
    <s v="RL-19615"/>
    <x v="210"/>
    <x v="0"/>
    <s v="United States"/>
    <x v="10"/>
    <x v="9"/>
    <n v="19120"/>
    <x v="3"/>
    <s v="OFF-PA-10004100"/>
    <x v="1"/>
    <x v="10"/>
    <x v="260"/>
    <x v="12"/>
    <x v="1"/>
    <x v="2"/>
    <n v="5.4432"/>
  </r>
  <r>
    <n v="5932"/>
    <s v="US-2017-169551"/>
    <d v="2017-07-07T00:00:00"/>
    <d v="2017-07-09T00:00:00"/>
    <s v="First Class"/>
    <s v="RL-19615"/>
    <x v="210"/>
    <x v="0"/>
    <s v="United States"/>
    <x v="10"/>
    <x v="9"/>
    <n v="19120"/>
    <x v="3"/>
    <s v="TEC-PH-10001363"/>
    <x v="2"/>
    <x v="7"/>
    <x v="432"/>
    <x v="4058"/>
    <x v="0"/>
    <x v="10"/>
    <n v="-113.998"/>
  </r>
  <r>
    <n v="5933"/>
    <s v="US-2017-169551"/>
    <d v="2017-07-07T00:00:00"/>
    <d v="2017-07-09T00:00:00"/>
    <s v="First Class"/>
    <s v="RL-19615"/>
    <x v="210"/>
    <x v="0"/>
    <s v="United States"/>
    <x v="10"/>
    <x v="9"/>
    <n v="19120"/>
    <x v="3"/>
    <s v="OFF-ST-10004835"/>
    <x v="1"/>
    <x v="4"/>
    <x v="1415"/>
    <x v="2513"/>
    <x v="1"/>
    <x v="2"/>
    <n v="1.0044"/>
  </r>
  <r>
    <n v="5934"/>
    <s v="US-2017-169551"/>
    <d v="2017-07-07T00:00:00"/>
    <d v="2017-07-09T00:00:00"/>
    <s v="First Class"/>
    <s v="RL-19615"/>
    <x v="210"/>
    <x v="0"/>
    <s v="United States"/>
    <x v="10"/>
    <x v="9"/>
    <n v="19120"/>
    <x v="3"/>
    <s v="TEC-AC-10002018"/>
    <x v="2"/>
    <x v="11"/>
    <x v="1683"/>
    <x v="3549"/>
    <x v="1"/>
    <x v="2"/>
    <n v="4.8231000000000002"/>
  </r>
  <r>
    <n v="5935"/>
    <s v="US-2017-169551"/>
    <d v="2017-07-07T00:00:00"/>
    <d v="2017-07-09T00:00:00"/>
    <s v="First Class"/>
    <s v="RL-19615"/>
    <x v="210"/>
    <x v="0"/>
    <s v="United States"/>
    <x v="10"/>
    <x v="9"/>
    <n v="19120"/>
    <x v="3"/>
    <s v="TEC-AC-10003033"/>
    <x v="2"/>
    <x v="11"/>
    <x v="763"/>
    <x v="4059"/>
    <x v="0"/>
    <x v="2"/>
    <n v="85.787000000000006"/>
  </r>
  <r>
    <n v="5936"/>
    <s v="CA-2016-103107"/>
    <d v="2016-07-04T00:00:00"/>
    <d v="2016-07-04T00:00:00"/>
    <s v="Same Day"/>
    <s v="RB-19465"/>
    <x v="46"/>
    <x v="2"/>
    <s v="United States"/>
    <x v="4"/>
    <x v="4"/>
    <n v="98103"/>
    <x v="1"/>
    <s v="FUR-FU-10000221"/>
    <x v="0"/>
    <x v="5"/>
    <x v="534"/>
    <x v="3286"/>
    <x v="2"/>
    <x v="0"/>
    <n v="8.6359999999999992"/>
  </r>
  <r>
    <n v="5937"/>
    <s v="CA-2016-103107"/>
    <d v="2016-07-04T00:00:00"/>
    <d v="2016-07-04T00:00:00"/>
    <s v="Same Day"/>
    <s v="RB-19465"/>
    <x v="46"/>
    <x v="2"/>
    <s v="United States"/>
    <x v="4"/>
    <x v="4"/>
    <n v="98103"/>
    <x v="1"/>
    <s v="TEC-PH-10001198"/>
    <x v="2"/>
    <x v="7"/>
    <x v="1177"/>
    <x v="1637"/>
    <x v="1"/>
    <x v="2"/>
    <n v="19.9665"/>
  </r>
  <r>
    <n v="5938"/>
    <s v="CA-2016-103107"/>
    <d v="2016-07-04T00:00:00"/>
    <d v="2016-07-04T00:00:00"/>
    <s v="Same Day"/>
    <s v="RB-19465"/>
    <x v="46"/>
    <x v="2"/>
    <s v="United States"/>
    <x v="4"/>
    <x v="4"/>
    <n v="98103"/>
    <x v="1"/>
    <s v="TEC-PH-10002564"/>
    <x v="2"/>
    <x v="7"/>
    <x v="985"/>
    <x v="973"/>
    <x v="1"/>
    <x v="2"/>
    <n v="8.9969999999999999"/>
  </r>
  <r>
    <n v="5939"/>
    <s v="CA-2017-122077"/>
    <d v="2017-05-19T00:00:00"/>
    <d v="2017-05-25T00:00:00"/>
    <s v="Standard Class"/>
    <s v="JF-15295"/>
    <x v="639"/>
    <x v="0"/>
    <s v="United States"/>
    <x v="243"/>
    <x v="5"/>
    <n v="75023"/>
    <x v="2"/>
    <s v="TEC-PH-10003811"/>
    <x v="2"/>
    <x v="7"/>
    <x v="1196"/>
    <x v="4060"/>
    <x v="7"/>
    <x v="2"/>
    <n v="9.5991999999999997"/>
  </r>
  <r>
    <n v="5940"/>
    <s v="CA-2017-122077"/>
    <d v="2017-05-19T00:00:00"/>
    <d v="2017-05-25T00:00:00"/>
    <s v="Standard Class"/>
    <s v="JF-15295"/>
    <x v="639"/>
    <x v="0"/>
    <s v="United States"/>
    <x v="243"/>
    <x v="5"/>
    <n v="75023"/>
    <x v="2"/>
    <s v="OFF-LA-10004178"/>
    <x v="1"/>
    <x v="2"/>
    <x v="1709"/>
    <x v="1145"/>
    <x v="4"/>
    <x v="2"/>
    <n v="4.2952000000000004"/>
  </r>
  <r>
    <n v="5941"/>
    <s v="CA-2017-112431"/>
    <d v="2017-10-12T00:00:00"/>
    <d v="2017-10-14T00:00:00"/>
    <s v="Second Class"/>
    <s v="RW-19690"/>
    <x v="355"/>
    <x v="0"/>
    <s v="United States"/>
    <x v="1"/>
    <x v="1"/>
    <n v="90049"/>
    <x v="1"/>
    <s v="TEC-AC-10001465"/>
    <x v="2"/>
    <x v="11"/>
    <x v="478"/>
    <x v="4061"/>
    <x v="13"/>
    <x v="0"/>
    <n v="130.75200000000001"/>
  </r>
  <r>
    <n v="5942"/>
    <s v="CA-2017-112431"/>
    <d v="2017-10-12T00:00:00"/>
    <d v="2017-10-14T00:00:00"/>
    <s v="Second Class"/>
    <s v="RW-19690"/>
    <x v="355"/>
    <x v="0"/>
    <s v="United States"/>
    <x v="1"/>
    <x v="1"/>
    <n v="90049"/>
    <x v="1"/>
    <s v="OFF-AR-10000940"/>
    <x v="1"/>
    <x v="6"/>
    <x v="135"/>
    <x v="486"/>
    <x v="0"/>
    <x v="0"/>
    <n v="1.5875999999999999"/>
  </r>
  <r>
    <n v="5943"/>
    <s v="CA-2016-151092"/>
    <d v="2016-08-06T00:00:00"/>
    <d v="2016-08-13T00:00:00"/>
    <s v="Standard Class"/>
    <s v="VG-21790"/>
    <x v="364"/>
    <x v="0"/>
    <s v="United States"/>
    <x v="1"/>
    <x v="1"/>
    <n v="90032"/>
    <x v="1"/>
    <s v="TEC-PH-10001700"/>
    <x v="2"/>
    <x v="7"/>
    <x v="195"/>
    <x v="1972"/>
    <x v="4"/>
    <x v="2"/>
    <n v="18.4772"/>
  </r>
  <r>
    <n v="5944"/>
    <s v="CA-2014-104178"/>
    <d v="2014-08-25T00:00:00"/>
    <d v="2014-08-29T00:00:00"/>
    <s v="Standard Class"/>
    <s v="JM-15265"/>
    <x v="25"/>
    <x v="1"/>
    <s v="United States"/>
    <x v="1"/>
    <x v="1"/>
    <n v="90036"/>
    <x v="1"/>
    <s v="FUR-FU-10000771"/>
    <x v="0"/>
    <x v="5"/>
    <x v="1435"/>
    <x v="2933"/>
    <x v="7"/>
    <x v="0"/>
    <n v="2.6375999999999999"/>
  </r>
  <r>
    <n v="5945"/>
    <s v="CA-2014-104178"/>
    <d v="2014-08-25T00:00:00"/>
    <d v="2014-08-29T00:00:00"/>
    <s v="Standard Class"/>
    <s v="JM-15265"/>
    <x v="25"/>
    <x v="1"/>
    <s v="United States"/>
    <x v="1"/>
    <x v="1"/>
    <n v="90036"/>
    <x v="1"/>
    <s v="TEC-AC-10002399"/>
    <x v="2"/>
    <x v="11"/>
    <x v="453"/>
    <x v="2016"/>
    <x v="2"/>
    <x v="0"/>
    <n v="30.431999999999999"/>
  </r>
  <r>
    <n v="5946"/>
    <s v="CA-2014-104178"/>
    <d v="2014-08-25T00:00:00"/>
    <d v="2014-08-29T00:00:00"/>
    <s v="Standard Class"/>
    <s v="JM-15265"/>
    <x v="25"/>
    <x v="1"/>
    <s v="United States"/>
    <x v="1"/>
    <x v="1"/>
    <n v="90036"/>
    <x v="1"/>
    <s v="OFF-PA-10004983"/>
    <x v="1"/>
    <x v="10"/>
    <x v="1332"/>
    <x v="233"/>
    <x v="4"/>
    <x v="0"/>
    <n v="12.441599999999999"/>
  </r>
  <r>
    <n v="5947"/>
    <s v="CA-2014-104178"/>
    <d v="2014-08-25T00:00:00"/>
    <d v="2014-08-29T00:00:00"/>
    <s v="Standard Class"/>
    <s v="JM-15265"/>
    <x v="25"/>
    <x v="1"/>
    <s v="United States"/>
    <x v="1"/>
    <x v="1"/>
    <n v="90036"/>
    <x v="1"/>
    <s v="OFF-ST-10004258"/>
    <x v="1"/>
    <x v="4"/>
    <x v="761"/>
    <x v="4062"/>
    <x v="4"/>
    <x v="0"/>
    <n v="13.1868"/>
  </r>
  <r>
    <n v="5948"/>
    <s v="CA-2015-115924"/>
    <d v="2015-09-14T00:00:00"/>
    <d v="2015-09-18T00:00:00"/>
    <s v="Second Class"/>
    <s v="BE-11455"/>
    <x v="534"/>
    <x v="2"/>
    <s v="United States"/>
    <x v="96"/>
    <x v="23"/>
    <n v="50315"/>
    <x v="2"/>
    <s v="OFF-BI-10004040"/>
    <x v="1"/>
    <x v="8"/>
    <x v="1487"/>
    <x v="4063"/>
    <x v="2"/>
    <x v="0"/>
    <n v="12.691000000000001"/>
  </r>
  <r>
    <n v="5949"/>
    <s v="CA-2017-161046"/>
    <d v="2017-03-05T00:00:00"/>
    <d v="2017-03-05T00:00:00"/>
    <s v="Same Day"/>
    <s v="CB-12535"/>
    <x v="118"/>
    <x v="1"/>
    <s v="United States"/>
    <x v="295"/>
    <x v="35"/>
    <n v="38671"/>
    <x v="0"/>
    <s v="OFF-EN-10003862"/>
    <x v="1"/>
    <x v="12"/>
    <x v="760"/>
    <x v="4064"/>
    <x v="4"/>
    <x v="0"/>
    <n v="19.6328"/>
  </r>
  <r>
    <n v="5950"/>
    <s v="CA-2017-161046"/>
    <d v="2017-03-05T00:00:00"/>
    <d v="2017-03-05T00:00:00"/>
    <s v="Same Day"/>
    <s v="CB-12535"/>
    <x v="118"/>
    <x v="1"/>
    <s v="United States"/>
    <x v="295"/>
    <x v="35"/>
    <n v="38671"/>
    <x v="0"/>
    <s v="TEC-AC-10004571"/>
    <x v="2"/>
    <x v="11"/>
    <x v="409"/>
    <x v="670"/>
    <x v="1"/>
    <x v="0"/>
    <n v="125.98739999999999"/>
  </r>
  <r>
    <n v="5951"/>
    <s v="CA-2017-161046"/>
    <d v="2017-03-05T00:00:00"/>
    <d v="2017-03-05T00:00:00"/>
    <s v="Same Day"/>
    <s v="CB-12535"/>
    <x v="118"/>
    <x v="1"/>
    <s v="United States"/>
    <x v="295"/>
    <x v="35"/>
    <n v="38671"/>
    <x v="0"/>
    <s v="OFF-AP-10000891"/>
    <x v="1"/>
    <x v="9"/>
    <x v="165"/>
    <x v="2664"/>
    <x v="0"/>
    <x v="0"/>
    <n v="78.671999999999997"/>
  </r>
  <r>
    <n v="5952"/>
    <s v="CA-2017-161046"/>
    <d v="2017-03-05T00:00:00"/>
    <d v="2017-03-05T00:00:00"/>
    <s v="Same Day"/>
    <s v="CB-12535"/>
    <x v="118"/>
    <x v="1"/>
    <s v="United States"/>
    <x v="295"/>
    <x v="35"/>
    <n v="38671"/>
    <x v="0"/>
    <s v="OFF-BI-10002026"/>
    <x v="1"/>
    <x v="8"/>
    <x v="1758"/>
    <x v="4065"/>
    <x v="5"/>
    <x v="0"/>
    <n v="112.4928"/>
  </r>
  <r>
    <n v="5953"/>
    <s v="US-2017-141698"/>
    <d v="2017-04-15T00:00:00"/>
    <d v="2017-04-21T00:00:00"/>
    <s v="Standard Class"/>
    <s v="SD-20485"/>
    <x v="174"/>
    <x v="2"/>
    <s v="United States"/>
    <x v="12"/>
    <x v="5"/>
    <n v="77041"/>
    <x v="2"/>
    <s v="OFF-PA-10001826"/>
    <x v="1"/>
    <x v="10"/>
    <x v="1759"/>
    <x v="557"/>
    <x v="4"/>
    <x v="2"/>
    <n v="7.2576000000000001"/>
  </r>
  <r>
    <n v="5954"/>
    <s v="US-2014-105151"/>
    <d v="2014-03-30T00:00:00"/>
    <d v="2014-03-31T00:00:00"/>
    <s v="First Class"/>
    <s v="SG-20890"/>
    <x v="737"/>
    <x v="1"/>
    <s v="United States"/>
    <x v="20"/>
    <x v="15"/>
    <n v="10009"/>
    <x v="3"/>
    <s v="OFF-AR-10001231"/>
    <x v="1"/>
    <x v="6"/>
    <x v="1695"/>
    <x v="4066"/>
    <x v="2"/>
    <x v="0"/>
    <n v="2.94"/>
  </r>
  <r>
    <n v="5955"/>
    <s v="CA-2014-155796"/>
    <d v="2014-11-11T00:00:00"/>
    <d v="2014-11-15T00:00:00"/>
    <s v="Second Class"/>
    <s v="TS-21430"/>
    <x v="747"/>
    <x v="1"/>
    <s v="United States"/>
    <x v="265"/>
    <x v="9"/>
    <n v="19601"/>
    <x v="3"/>
    <s v="FUR-FU-10000409"/>
    <x v="0"/>
    <x v="5"/>
    <x v="1430"/>
    <x v="934"/>
    <x v="0"/>
    <x v="2"/>
    <n v="7.7896000000000001"/>
  </r>
  <r>
    <n v="5956"/>
    <s v="CA-2014-155796"/>
    <d v="2014-11-11T00:00:00"/>
    <d v="2014-11-15T00:00:00"/>
    <s v="Second Class"/>
    <s v="TS-21430"/>
    <x v="747"/>
    <x v="1"/>
    <s v="United States"/>
    <x v="265"/>
    <x v="9"/>
    <n v="19601"/>
    <x v="3"/>
    <s v="FUR-BO-10002545"/>
    <x v="0"/>
    <x v="0"/>
    <x v="37"/>
    <x v="3431"/>
    <x v="4"/>
    <x v="5"/>
    <n v="-250.54079999999999"/>
  </r>
  <r>
    <n v="5957"/>
    <s v="CA-2016-127138"/>
    <d v="2016-03-12T00:00:00"/>
    <d v="2016-03-15T00:00:00"/>
    <s v="Second Class"/>
    <s v="DK-13225"/>
    <x v="158"/>
    <x v="1"/>
    <s v="United States"/>
    <x v="8"/>
    <x v="1"/>
    <n v="94109"/>
    <x v="1"/>
    <s v="OFF-ST-10002756"/>
    <x v="1"/>
    <x v="4"/>
    <x v="273"/>
    <x v="4067"/>
    <x v="2"/>
    <x v="0"/>
    <n v="6.7655000000000003"/>
  </r>
  <r>
    <n v="5958"/>
    <s v="CA-2016-127138"/>
    <d v="2016-03-12T00:00:00"/>
    <d v="2016-03-15T00:00:00"/>
    <s v="Second Class"/>
    <s v="DK-13225"/>
    <x v="158"/>
    <x v="1"/>
    <s v="United States"/>
    <x v="8"/>
    <x v="1"/>
    <n v="94109"/>
    <x v="1"/>
    <s v="OFF-AP-10003842"/>
    <x v="1"/>
    <x v="9"/>
    <x v="1256"/>
    <x v="894"/>
    <x v="2"/>
    <x v="0"/>
    <n v="40.274000000000001"/>
  </r>
  <r>
    <n v="5959"/>
    <s v="CA-2016-127138"/>
    <d v="2016-03-12T00:00:00"/>
    <d v="2016-03-15T00:00:00"/>
    <s v="Second Class"/>
    <s v="DK-13225"/>
    <x v="158"/>
    <x v="1"/>
    <s v="United States"/>
    <x v="8"/>
    <x v="1"/>
    <n v="94109"/>
    <x v="1"/>
    <s v="OFF-EN-10004459"/>
    <x v="1"/>
    <x v="12"/>
    <x v="661"/>
    <x v="2433"/>
    <x v="4"/>
    <x v="0"/>
    <n v="14.974399999999999"/>
  </r>
  <r>
    <n v="5960"/>
    <s v="CA-2016-127138"/>
    <d v="2016-03-12T00:00:00"/>
    <d v="2016-03-15T00:00:00"/>
    <s v="Second Class"/>
    <s v="DK-13225"/>
    <x v="158"/>
    <x v="1"/>
    <s v="United States"/>
    <x v="8"/>
    <x v="1"/>
    <n v="94109"/>
    <x v="1"/>
    <s v="FUR-CH-10003746"/>
    <x v="0"/>
    <x v="1"/>
    <x v="623"/>
    <x v="4068"/>
    <x v="1"/>
    <x v="2"/>
    <n v="77.035200000000003"/>
  </r>
  <r>
    <n v="5961"/>
    <s v="CA-2017-150602"/>
    <d v="2017-02-09T00:00:00"/>
    <d v="2017-02-14T00:00:00"/>
    <s v="Second Class"/>
    <s v="ML-17395"/>
    <x v="504"/>
    <x v="1"/>
    <s v="United States"/>
    <x v="1"/>
    <x v="1"/>
    <n v="90045"/>
    <x v="1"/>
    <s v="FUR-FU-10003142"/>
    <x v="0"/>
    <x v="5"/>
    <x v="1210"/>
    <x v="3051"/>
    <x v="4"/>
    <x v="0"/>
    <n v="6.5472000000000001"/>
  </r>
  <r>
    <n v="5962"/>
    <s v="CA-2014-140732"/>
    <d v="2014-11-11T00:00:00"/>
    <d v="2014-11-13T00:00:00"/>
    <s v="Second Class"/>
    <s v="MA-17560"/>
    <x v="15"/>
    <x v="2"/>
    <s v="United States"/>
    <x v="1"/>
    <x v="1"/>
    <n v="90004"/>
    <x v="1"/>
    <s v="TEC-PH-10001425"/>
    <x v="2"/>
    <x v="7"/>
    <x v="516"/>
    <x v="4069"/>
    <x v="6"/>
    <x v="2"/>
    <n v="57.592799999999997"/>
  </r>
  <r>
    <n v="5963"/>
    <s v="CA-2014-140732"/>
    <d v="2014-11-11T00:00:00"/>
    <d v="2014-11-13T00:00:00"/>
    <s v="Second Class"/>
    <s v="MA-17560"/>
    <x v="15"/>
    <x v="2"/>
    <s v="United States"/>
    <x v="1"/>
    <x v="1"/>
    <n v="90004"/>
    <x v="1"/>
    <s v="OFF-AP-10001626"/>
    <x v="1"/>
    <x v="9"/>
    <x v="1025"/>
    <x v="3890"/>
    <x v="0"/>
    <x v="0"/>
    <n v="2.0228000000000002"/>
  </r>
  <r>
    <n v="5964"/>
    <s v="CA-2014-140732"/>
    <d v="2014-11-11T00:00:00"/>
    <d v="2014-11-13T00:00:00"/>
    <s v="Second Class"/>
    <s v="MA-17560"/>
    <x v="15"/>
    <x v="2"/>
    <s v="United States"/>
    <x v="1"/>
    <x v="1"/>
    <n v="90004"/>
    <x v="1"/>
    <s v="OFF-PA-10003625"/>
    <x v="1"/>
    <x v="10"/>
    <x v="757"/>
    <x v="1832"/>
    <x v="4"/>
    <x v="0"/>
    <n v="55.764000000000003"/>
  </r>
  <r>
    <n v="5965"/>
    <s v="CA-2017-119011"/>
    <d v="2017-08-20T00:00:00"/>
    <d v="2017-08-25T00:00:00"/>
    <s v="Standard Class"/>
    <s v="LR-17035"/>
    <x v="756"/>
    <x v="1"/>
    <s v="United States"/>
    <x v="8"/>
    <x v="1"/>
    <n v="94109"/>
    <x v="1"/>
    <s v="OFF-SU-10004768"/>
    <x v="1"/>
    <x v="14"/>
    <x v="1308"/>
    <x v="1683"/>
    <x v="1"/>
    <x v="0"/>
    <n v="5.1660000000000004"/>
  </r>
  <r>
    <n v="5966"/>
    <s v="CA-2017-119011"/>
    <d v="2017-08-20T00:00:00"/>
    <d v="2017-08-25T00:00:00"/>
    <s v="Standard Class"/>
    <s v="LR-17035"/>
    <x v="756"/>
    <x v="1"/>
    <s v="United States"/>
    <x v="8"/>
    <x v="1"/>
    <n v="94109"/>
    <x v="1"/>
    <s v="OFF-ST-10000777"/>
    <x v="1"/>
    <x v="4"/>
    <x v="117"/>
    <x v="118"/>
    <x v="5"/>
    <x v="0"/>
    <n v="63.436799999999998"/>
  </r>
  <r>
    <n v="5967"/>
    <s v="CA-2017-119011"/>
    <d v="2017-08-20T00:00:00"/>
    <d v="2017-08-25T00:00:00"/>
    <s v="Standard Class"/>
    <s v="LR-17035"/>
    <x v="756"/>
    <x v="1"/>
    <s v="United States"/>
    <x v="8"/>
    <x v="1"/>
    <n v="94109"/>
    <x v="1"/>
    <s v="TEC-PH-10003171"/>
    <x v="2"/>
    <x v="7"/>
    <x v="1504"/>
    <x v="4070"/>
    <x v="1"/>
    <x v="2"/>
    <n v="10.788"/>
  </r>
  <r>
    <n v="5968"/>
    <s v="CA-2016-166912"/>
    <d v="2016-01-15T00:00:00"/>
    <d v="2016-01-17T00:00:00"/>
    <s v="First Class"/>
    <s v="BE-11335"/>
    <x v="336"/>
    <x v="2"/>
    <s v="United States"/>
    <x v="20"/>
    <x v="15"/>
    <n v="10009"/>
    <x v="3"/>
    <s v="OFF-PA-10001033"/>
    <x v="1"/>
    <x v="10"/>
    <x v="1509"/>
    <x v="2597"/>
    <x v="0"/>
    <x v="0"/>
    <n v="40.170200000000001"/>
  </r>
  <r>
    <n v="5969"/>
    <s v="CA-2014-141726"/>
    <d v="2014-07-20T00:00:00"/>
    <d v="2014-07-22T00:00:00"/>
    <s v="First Class"/>
    <s v="CC-12145"/>
    <x v="230"/>
    <x v="0"/>
    <s v="United States"/>
    <x v="70"/>
    <x v="1"/>
    <n v="92105"/>
    <x v="1"/>
    <s v="OFF-PA-10000418"/>
    <x v="1"/>
    <x v="10"/>
    <x v="970"/>
    <x v="1230"/>
    <x v="7"/>
    <x v="0"/>
    <n v="50.328000000000003"/>
  </r>
  <r>
    <n v="5970"/>
    <s v="CA-2014-141726"/>
    <d v="2014-07-20T00:00:00"/>
    <d v="2014-07-22T00:00:00"/>
    <s v="First Class"/>
    <s v="CC-12145"/>
    <x v="230"/>
    <x v="0"/>
    <s v="United States"/>
    <x v="70"/>
    <x v="1"/>
    <n v="92105"/>
    <x v="1"/>
    <s v="OFF-BI-10001982"/>
    <x v="1"/>
    <x v="8"/>
    <x v="304"/>
    <x v="4071"/>
    <x v="0"/>
    <x v="2"/>
    <n v="3.1551999999999998"/>
  </r>
  <r>
    <n v="5971"/>
    <s v="CA-2014-141726"/>
    <d v="2014-07-20T00:00:00"/>
    <d v="2014-07-22T00:00:00"/>
    <s v="First Class"/>
    <s v="CC-12145"/>
    <x v="230"/>
    <x v="0"/>
    <s v="United States"/>
    <x v="70"/>
    <x v="1"/>
    <n v="92105"/>
    <x v="1"/>
    <s v="OFF-PA-10002230"/>
    <x v="1"/>
    <x v="10"/>
    <x v="389"/>
    <x v="544"/>
    <x v="4"/>
    <x v="0"/>
    <n v="9.7607999999999997"/>
  </r>
  <r>
    <n v="5972"/>
    <s v="CA-2014-141726"/>
    <d v="2014-07-20T00:00:00"/>
    <d v="2014-07-22T00:00:00"/>
    <s v="First Class"/>
    <s v="CC-12145"/>
    <x v="230"/>
    <x v="0"/>
    <s v="United States"/>
    <x v="70"/>
    <x v="1"/>
    <n v="92105"/>
    <x v="1"/>
    <s v="FUR-FU-10003577"/>
    <x v="0"/>
    <x v="5"/>
    <x v="613"/>
    <x v="4072"/>
    <x v="1"/>
    <x v="0"/>
    <n v="15.4872"/>
  </r>
  <r>
    <n v="5973"/>
    <s v="CA-2017-115105"/>
    <d v="2017-02-06T00:00:00"/>
    <d v="2017-02-11T00:00:00"/>
    <s v="Standard Class"/>
    <s v="BD-11770"/>
    <x v="420"/>
    <x v="0"/>
    <s v="United States"/>
    <x v="20"/>
    <x v="15"/>
    <n v="10024"/>
    <x v="3"/>
    <s v="FUR-BO-10001811"/>
    <x v="0"/>
    <x v="0"/>
    <x v="787"/>
    <x v="2949"/>
    <x v="7"/>
    <x v="2"/>
    <n v="30.097999999999999"/>
  </r>
  <r>
    <n v="5974"/>
    <s v="CA-2015-143980"/>
    <d v="2015-12-25T00:00:00"/>
    <d v="2015-12-29T00:00:00"/>
    <s v="Standard Class"/>
    <s v="JK-15640"/>
    <x v="82"/>
    <x v="2"/>
    <s v="United States"/>
    <x v="20"/>
    <x v="15"/>
    <n v="10011"/>
    <x v="3"/>
    <s v="OFF-AP-10003779"/>
    <x v="1"/>
    <x v="9"/>
    <x v="1457"/>
    <x v="4073"/>
    <x v="0"/>
    <x v="0"/>
    <n v="124.488"/>
  </r>
  <r>
    <n v="5975"/>
    <s v="CA-2016-135636"/>
    <d v="2016-10-08T00:00:00"/>
    <d v="2016-10-13T00:00:00"/>
    <s v="Standard Class"/>
    <s v="DB-13615"/>
    <x v="140"/>
    <x v="0"/>
    <s v="United States"/>
    <x v="35"/>
    <x v="3"/>
    <n v="28205"/>
    <x v="0"/>
    <s v="OFF-ST-10000676"/>
    <x v="1"/>
    <x v="4"/>
    <x v="880"/>
    <x v="4074"/>
    <x v="2"/>
    <x v="2"/>
    <n v="-67.850999999999999"/>
  </r>
  <r>
    <n v="5976"/>
    <s v="CA-2017-102155"/>
    <d v="2017-07-13T00:00:00"/>
    <d v="2017-07-17T00:00:00"/>
    <s v="Standard Class"/>
    <s v="RR-19525"/>
    <x v="645"/>
    <x v="1"/>
    <s v="United States"/>
    <x v="356"/>
    <x v="41"/>
    <n v="66212"/>
    <x v="2"/>
    <s v="OFF-ST-10001496"/>
    <x v="1"/>
    <x v="4"/>
    <x v="733"/>
    <x v="2861"/>
    <x v="0"/>
    <x v="0"/>
    <n v="93.698800000000006"/>
  </r>
  <r>
    <n v="5977"/>
    <s v="CA-2017-102155"/>
    <d v="2017-07-13T00:00:00"/>
    <d v="2017-07-17T00:00:00"/>
    <s v="Standard Class"/>
    <s v="RR-19525"/>
    <x v="645"/>
    <x v="1"/>
    <s v="United States"/>
    <x v="356"/>
    <x v="41"/>
    <n v="66212"/>
    <x v="2"/>
    <s v="OFF-PA-10003673"/>
    <x v="1"/>
    <x v="10"/>
    <x v="980"/>
    <x v="4075"/>
    <x v="0"/>
    <x v="0"/>
    <n v="6.2375999999999996"/>
  </r>
  <r>
    <n v="5978"/>
    <s v="CA-2017-116953"/>
    <d v="2017-04-24T00:00:00"/>
    <d v="2017-04-25T00:00:00"/>
    <s v="First Class"/>
    <s v="SV-20935"/>
    <x v="603"/>
    <x v="0"/>
    <s v="United States"/>
    <x v="123"/>
    <x v="16"/>
    <n v="85204"/>
    <x v="1"/>
    <s v="TEC-PH-10004614"/>
    <x v="2"/>
    <x v="7"/>
    <x v="302"/>
    <x v="4076"/>
    <x v="12"/>
    <x v="2"/>
    <n v="34.5"/>
  </r>
  <r>
    <n v="5979"/>
    <s v="CA-2014-117765"/>
    <d v="2014-09-07T00:00:00"/>
    <d v="2014-09-13T00:00:00"/>
    <s v="Standard Class"/>
    <s v="RB-19465"/>
    <x v="46"/>
    <x v="2"/>
    <s v="United States"/>
    <x v="251"/>
    <x v="26"/>
    <n v="74133"/>
    <x v="2"/>
    <s v="FUR-TA-10001039"/>
    <x v="0"/>
    <x v="3"/>
    <x v="832"/>
    <x v="4077"/>
    <x v="2"/>
    <x v="0"/>
    <n v="111.774"/>
  </r>
  <r>
    <n v="5980"/>
    <s v="CA-2014-117765"/>
    <d v="2014-09-07T00:00:00"/>
    <d v="2014-09-13T00:00:00"/>
    <s v="Standard Class"/>
    <s v="RB-19465"/>
    <x v="46"/>
    <x v="2"/>
    <s v="United States"/>
    <x v="251"/>
    <x v="26"/>
    <n v="74133"/>
    <x v="2"/>
    <s v="OFF-BI-10000474"/>
    <x v="1"/>
    <x v="8"/>
    <x v="27"/>
    <x v="4078"/>
    <x v="0"/>
    <x v="0"/>
    <n v="15.3888"/>
  </r>
  <r>
    <n v="5981"/>
    <s v="CA-2014-117765"/>
    <d v="2014-09-07T00:00:00"/>
    <d v="2014-09-13T00:00:00"/>
    <s v="Standard Class"/>
    <s v="RB-19465"/>
    <x v="46"/>
    <x v="2"/>
    <s v="United States"/>
    <x v="251"/>
    <x v="26"/>
    <n v="74133"/>
    <x v="2"/>
    <s v="FUR-CH-10004698"/>
    <x v="0"/>
    <x v="1"/>
    <x v="168"/>
    <x v="4079"/>
    <x v="0"/>
    <x v="0"/>
    <n v="45.348799999999997"/>
  </r>
  <r>
    <n v="5982"/>
    <s v="CA-2014-117765"/>
    <d v="2014-09-07T00:00:00"/>
    <d v="2014-09-13T00:00:00"/>
    <s v="Standard Class"/>
    <s v="RB-19465"/>
    <x v="46"/>
    <x v="2"/>
    <s v="United States"/>
    <x v="251"/>
    <x v="26"/>
    <n v="74133"/>
    <x v="2"/>
    <s v="OFF-ST-10003327"/>
    <x v="1"/>
    <x v="4"/>
    <x v="337"/>
    <x v="4080"/>
    <x v="0"/>
    <x v="0"/>
    <n v="5.7594000000000003"/>
  </r>
  <r>
    <n v="5983"/>
    <s v="CA-2016-114895"/>
    <d v="2016-11-21T00:00:00"/>
    <d v="2016-11-28T00:00:00"/>
    <s v="Standard Class"/>
    <s v="MV-18190"/>
    <x v="160"/>
    <x v="0"/>
    <s v="United States"/>
    <x v="20"/>
    <x v="15"/>
    <n v="10035"/>
    <x v="3"/>
    <s v="OFF-PA-10000232"/>
    <x v="1"/>
    <x v="10"/>
    <x v="1631"/>
    <x v="91"/>
    <x v="0"/>
    <x v="0"/>
    <n v="6.3503999999999996"/>
  </r>
  <r>
    <n v="5984"/>
    <s v="CA-2017-112984"/>
    <d v="2017-09-16T00:00:00"/>
    <d v="2017-09-18T00:00:00"/>
    <s v="Second Class"/>
    <s v="EH-14185"/>
    <x v="699"/>
    <x v="0"/>
    <s v="United States"/>
    <x v="10"/>
    <x v="9"/>
    <n v="19143"/>
    <x v="3"/>
    <s v="OFF-PA-10003657"/>
    <x v="1"/>
    <x v="10"/>
    <x v="630"/>
    <x v="3236"/>
    <x v="5"/>
    <x v="2"/>
    <n v="6.42"/>
  </r>
  <r>
    <n v="5985"/>
    <s v="CA-2016-163776"/>
    <d v="2016-07-19T00:00:00"/>
    <d v="2016-07-25T00:00:00"/>
    <s v="Standard Class"/>
    <s v="JS-16030"/>
    <x v="559"/>
    <x v="0"/>
    <s v="United States"/>
    <x v="413"/>
    <x v="35"/>
    <n v="39401"/>
    <x v="0"/>
    <s v="FUR-FU-10001185"/>
    <x v="0"/>
    <x v="5"/>
    <x v="1423"/>
    <x v="2280"/>
    <x v="5"/>
    <x v="0"/>
    <n v="76.087800000000001"/>
  </r>
  <r>
    <n v="5986"/>
    <s v="CA-2016-163776"/>
    <d v="2016-07-19T00:00:00"/>
    <d v="2016-07-25T00:00:00"/>
    <s v="Standard Class"/>
    <s v="JS-16030"/>
    <x v="559"/>
    <x v="0"/>
    <s v="United States"/>
    <x v="413"/>
    <x v="35"/>
    <n v="39401"/>
    <x v="0"/>
    <s v="OFF-BI-10003007"/>
    <x v="1"/>
    <x v="8"/>
    <x v="1551"/>
    <x v="4081"/>
    <x v="0"/>
    <x v="0"/>
    <n v="35.677599999999998"/>
  </r>
  <r>
    <n v="5987"/>
    <s v="CA-2016-163776"/>
    <d v="2016-07-19T00:00:00"/>
    <d v="2016-07-25T00:00:00"/>
    <s v="Standard Class"/>
    <s v="JS-16030"/>
    <x v="559"/>
    <x v="0"/>
    <s v="United States"/>
    <x v="413"/>
    <x v="35"/>
    <n v="39401"/>
    <x v="0"/>
    <s v="OFF-ST-10002485"/>
    <x v="1"/>
    <x v="4"/>
    <x v="211"/>
    <x v="1177"/>
    <x v="4"/>
    <x v="0"/>
    <n v="0.87919999999999998"/>
  </r>
  <r>
    <n v="5988"/>
    <s v="CA-2016-163776"/>
    <d v="2016-07-19T00:00:00"/>
    <d v="2016-07-25T00:00:00"/>
    <s v="Standard Class"/>
    <s v="JS-16030"/>
    <x v="559"/>
    <x v="0"/>
    <s v="United States"/>
    <x v="413"/>
    <x v="35"/>
    <n v="39401"/>
    <x v="0"/>
    <s v="OFF-PA-10001033"/>
    <x v="1"/>
    <x v="10"/>
    <x v="1509"/>
    <x v="4082"/>
    <x v="5"/>
    <x v="0"/>
    <n v="120.5106"/>
  </r>
  <r>
    <n v="5989"/>
    <s v="CA-2016-163776"/>
    <d v="2016-07-19T00:00:00"/>
    <d v="2016-07-25T00:00:00"/>
    <s v="Standard Class"/>
    <s v="JS-16030"/>
    <x v="559"/>
    <x v="0"/>
    <s v="United States"/>
    <x v="413"/>
    <x v="35"/>
    <n v="39401"/>
    <x v="0"/>
    <s v="OFF-BI-10000404"/>
    <x v="1"/>
    <x v="8"/>
    <x v="481"/>
    <x v="4083"/>
    <x v="7"/>
    <x v="0"/>
    <n v="4.0419999999999998"/>
  </r>
  <r>
    <n v="5990"/>
    <s v="CA-2016-163776"/>
    <d v="2016-07-19T00:00:00"/>
    <d v="2016-07-25T00:00:00"/>
    <s v="Standard Class"/>
    <s v="JS-16030"/>
    <x v="559"/>
    <x v="0"/>
    <s v="United States"/>
    <x v="413"/>
    <x v="35"/>
    <n v="39401"/>
    <x v="0"/>
    <s v="FUR-BO-10003546"/>
    <x v="0"/>
    <x v="0"/>
    <x v="1647"/>
    <x v="2414"/>
    <x v="2"/>
    <x v="0"/>
    <n v="126.22499999999999"/>
  </r>
  <r>
    <n v="5991"/>
    <s v="US-2017-163300"/>
    <d v="2017-09-15T00:00:00"/>
    <d v="2017-09-21T00:00:00"/>
    <s v="Standard Class"/>
    <s v="ES-14020"/>
    <x v="301"/>
    <x v="0"/>
    <s v="United States"/>
    <x v="1"/>
    <x v="1"/>
    <n v="90049"/>
    <x v="1"/>
    <s v="OFF-BI-10004390"/>
    <x v="1"/>
    <x v="8"/>
    <x v="1164"/>
    <x v="4084"/>
    <x v="3"/>
    <x v="2"/>
    <n v="884.05799999999999"/>
  </r>
  <r>
    <n v="5992"/>
    <s v="US-2017-163300"/>
    <d v="2017-09-15T00:00:00"/>
    <d v="2017-09-21T00:00:00"/>
    <s v="Standard Class"/>
    <s v="ES-14020"/>
    <x v="301"/>
    <x v="0"/>
    <s v="United States"/>
    <x v="1"/>
    <x v="1"/>
    <n v="90049"/>
    <x v="1"/>
    <s v="TEC-PH-10001700"/>
    <x v="2"/>
    <x v="7"/>
    <x v="195"/>
    <x v="4085"/>
    <x v="3"/>
    <x v="2"/>
    <n v="32.335099999999997"/>
  </r>
  <r>
    <n v="5993"/>
    <s v="US-2017-163300"/>
    <d v="2017-09-15T00:00:00"/>
    <d v="2017-09-21T00:00:00"/>
    <s v="Standard Class"/>
    <s v="ES-14020"/>
    <x v="301"/>
    <x v="0"/>
    <s v="United States"/>
    <x v="1"/>
    <x v="1"/>
    <n v="90049"/>
    <x v="1"/>
    <s v="FUR-CH-10003396"/>
    <x v="0"/>
    <x v="1"/>
    <x v="390"/>
    <x v="4086"/>
    <x v="1"/>
    <x v="2"/>
    <n v="-20.784600000000001"/>
  </r>
  <r>
    <n v="5994"/>
    <s v="CA-2016-162187"/>
    <d v="2016-12-11T00:00:00"/>
    <d v="2016-12-11T00:00:00"/>
    <s v="Same Day"/>
    <s v="NS-18640"/>
    <x v="374"/>
    <x v="1"/>
    <s v="United States"/>
    <x v="38"/>
    <x v="24"/>
    <n v="43229"/>
    <x v="3"/>
    <s v="OFF-ST-10001558"/>
    <x v="1"/>
    <x v="4"/>
    <x v="719"/>
    <x v="643"/>
    <x v="2"/>
    <x v="2"/>
    <n v="-4.0599999999999996"/>
  </r>
  <r>
    <n v="5995"/>
    <s v="CA-2016-162187"/>
    <d v="2016-12-11T00:00:00"/>
    <d v="2016-12-11T00:00:00"/>
    <s v="Same Day"/>
    <s v="NS-18640"/>
    <x v="374"/>
    <x v="1"/>
    <s v="United States"/>
    <x v="38"/>
    <x v="24"/>
    <n v="43229"/>
    <x v="3"/>
    <s v="OFF-SU-10004782"/>
    <x v="1"/>
    <x v="14"/>
    <x v="1557"/>
    <x v="1902"/>
    <x v="0"/>
    <x v="2"/>
    <n v="1.69"/>
  </r>
  <r>
    <n v="5996"/>
    <s v="CA-2016-162187"/>
    <d v="2016-12-11T00:00:00"/>
    <d v="2016-12-11T00:00:00"/>
    <s v="Same Day"/>
    <s v="NS-18640"/>
    <x v="374"/>
    <x v="1"/>
    <s v="United States"/>
    <x v="38"/>
    <x v="24"/>
    <n v="43229"/>
    <x v="3"/>
    <s v="FUR-CH-10003298"/>
    <x v="0"/>
    <x v="1"/>
    <x v="1576"/>
    <x v="4087"/>
    <x v="2"/>
    <x v="4"/>
    <n v="-137.529"/>
  </r>
  <r>
    <n v="5997"/>
    <s v="CA-2016-162187"/>
    <d v="2016-12-11T00:00:00"/>
    <d v="2016-12-11T00:00:00"/>
    <s v="Same Day"/>
    <s v="NS-18640"/>
    <x v="374"/>
    <x v="1"/>
    <s v="United States"/>
    <x v="38"/>
    <x v="24"/>
    <n v="43229"/>
    <x v="3"/>
    <s v="OFF-AP-10000576"/>
    <x v="1"/>
    <x v="9"/>
    <x v="850"/>
    <x v="2342"/>
    <x v="4"/>
    <x v="2"/>
    <n v="24.196000000000002"/>
  </r>
  <r>
    <n v="5998"/>
    <s v="CA-2016-162187"/>
    <d v="2016-12-11T00:00:00"/>
    <d v="2016-12-11T00:00:00"/>
    <s v="Same Day"/>
    <s v="NS-18640"/>
    <x v="374"/>
    <x v="1"/>
    <s v="United States"/>
    <x v="38"/>
    <x v="24"/>
    <n v="43229"/>
    <x v="3"/>
    <s v="FUR-TA-10003008"/>
    <x v="0"/>
    <x v="3"/>
    <x v="955"/>
    <x v="4088"/>
    <x v="1"/>
    <x v="10"/>
    <n v="-147.8655"/>
  </r>
  <r>
    <n v="5999"/>
    <s v="US-2014-112991"/>
    <d v="2014-12-10T00:00:00"/>
    <d v="2014-12-14T00:00:00"/>
    <s v="Standard Class"/>
    <s v="SH-19975"/>
    <x v="64"/>
    <x v="1"/>
    <s v="United States"/>
    <x v="460"/>
    <x v="45"/>
    <n v="83605"/>
    <x v="1"/>
    <s v="FUR-CH-10001708"/>
    <x v="0"/>
    <x v="1"/>
    <x v="893"/>
    <x v="4089"/>
    <x v="1"/>
    <x v="2"/>
    <n v="4.2294"/>
  </r>
  <r>
    <n v="6000"/>
    <s v="US-2014-112991"/>
    <d v="2014-12-10T00:00:00"/>
    <d v="2014-12-14T00:00:00"/>
    <s v="Standard Class"/>
    <s v="SH-19975"/>
    <x v="64"/>
    <x v="1"/>
    <s v="United States"/>
    <x v="460"/>
    <x v="45"/>
    <n v="83605"/>
    <x v="1"/>
    <s v="OFF-PA-10000019"/>
    <x v="1"/>
    <x v="10"/>
    <x v="711"/>
    <x v="233"/>
    <x v="4"/>
    <x v="0"/>
    <n v="12.441599999999999"/>
  </r>
  <r>
    <n v="6001"/>
    <s v="US-2014-112991"/>
    <d v="2014-12-10T00:00:00"/>
    <d v="2014-12-14T00:00:00"/>
    <s v="Standard Class"/>
    <s v="SH-19975"/>
    <x v="64"/>
    <x v="1"/>
    <s v="United States"/>
    <x v="460"/>
    <x v="45"/>
    <n v="83605"/>
    <x v="1"/>
    <s v="OFF-PA-10002222"/>
    <x v="1"/>
    <x v="10"/>
    <x v="394"/>
    <x v="419"/>
    <x v="4"/>
    <x v="0"/>
    <n v="42.025599999999997"/>
  </r>
  <r>
    <n v="6002"/>
    <s v="CA-2014-124079"/>
    <d v="2014-12-13T00:00:00"/>
    <d v="2014-12-17T00:00:00"/>
    <s v="Standard Class"/>
    <s v="RF-19345"/>
    <x v="575"/>
    <x v="1"/>
    <s v="United States"/>
    <x v="42"/>
    <x v="16"/>
    <n v="85023"/>
    <x v="1"/>
    <s v="FUR-FU-10002553"/>
    <x v="0"/>
    <x v="5"/>
    <x v="1130"/>
    <x v="2839"/>
    <x v="1"/>
    <x v="2"/>
    <n v="7.6965000000000003"/>
  </r>
  <r>
    <n v="6003"/>
    <s v="CA-2014-124079"/>
    <d v="2014-12-13T00:00:00"/>
    <d v="2014-12-17T00:00:00"/>
    <s v="Standard Class"/>
    <s v="RF-19345"/>
    <x v="575"/>
    <x v="1"/>
    <s v="United States"/>
    <x v="42"/>
    <x v="16"/>
    <n v="85023"/>
    <x v="1"/>
    <s v="OFF-BI-10002103"/>
    <x v="1"/>
    <x v="8"/>
    <x v="530"/>
    <x v="3862"/>
    <x v="0"/>
    <x v="6"/>
    <n v="-4.1711999999999998"/>
  </r>
  <r>
    <n v="6004"/>
    <s v="US-2017-146878"/>
    <d v="2017-09-21T00:00:00"/>
    <d v="2017-09-27T00:00:00"/>
    <s v="Standard Class"/>
    <s v="DL-12865"/>
    <x v="297"/>
    <x v="0"/>
    <s v="United States"/>
    <x v="100"/>
    <x v="2"/>
    <n v="33142"/>
    <x v="0"/>
    <s v="OFF-BI-10002794"/>
    <x v="1"/>
    <x v="8"/>
    <x v="102"/>
    <x v="4090"/>
    <x v="7"/>
    <x v="6"/>
    <n v="-8.6058000000000003"/>
  </r>
  <r>
    <n v="6005"/>
    <s v="CA-2017-107244"/>
    <d v="2017-09-07T00:00:00"/>
    <d v="2017-09-11T00:00:00"/>
    <s v="Standard Class"/>
    <s v="AG-10390"/>
    <x v="369"/>
    <x v="0"/>
    <s v="United States"/>
    <x v="1"/>
    <x v="1"/>
    <n v="90004"/>
    <x v="1"/>
    <s v="FUR-FU-10002597"/>
    <x v="0"/>
    <x v="5"/>
    <x v="627"/>
    <x v="2354"/>
    <x v="4"/>
    <x v="0"/>
    <n v="8.2992000000000008"/>
  </r>
  <r>
    <n v="6006"/>
    <s v="CA-2015-100657"/>
    <d v="2015-11-02T00:00:00"/>
    <d v="2015-11-07T00:00:00"/>
    <s v="Standard Class"/>
    <s v="SW-20245"/>
    <x v="573"/>
    <x v="0"/>
    <s v="United States"/>
    <x v="21"/>
    <x v="15"/>
    <n v="12180"/>
    <x v="3"/>
    <s v="FUR-CH-10003535"/>
    <x v="0"/>
    <x v="1"/>
    <x v="1522"/>
    <x v="4091"/>
    <x v="0"/>
    <x v="9"/>
    <n v="8.5372000000000003"/>
  </r>
  <r>
    <n v="6007"/>
    <s v="CA-2017-129581"/>
    <d v="2017-12-11T00:00:00"/>
    <d v="2017-12-18T00:00:00"/>
    <s v="Standard Class"/>
    <s v="KN-16390"/>
    <x v="471"/>
    <x v="1"/>
    <s v="United States"/>
    <x v="217"/>
    <x v="31"/>
    <n v="2740"/>
    <x v="3"/>
    <s v="TEC-PH-10001527"/>
    <x v="2"/>
    <x v="7"/>
    <x v="1285"/>
    <x v="3565"/>
    <x v="1"/>
    <x v="0"/>
    <n v="3.8654999999999999"/>
  </r>
  <r>
    <n v="6008"/>
    <s v="CA-2017-129028"/>
    <d v="2017-04-01T00:00:00"/>
    <d v="2017-04-03T00:00:00"/>
    <s v="First Class"/>
    <s v="GB-14530"/>
    <x v="334"/>
    <x v="1"/>
    <s v="United States"/>
    <x v="159"/>
    <x v="20"/>
    <n v="29501"/>
    <x v="0"/>
    <s v="FUR-FU-10004006"/>
    <x v="0"/>
    <x v="5"/>
    <x v="101"/>
    <x v="4030"/>
    <x v="1"/>
    <x v="0"/>
    <n v="21.7515"/>
  </r>
  <r>
    <n v="6009"/>
    <s v="CA-2015-135580"/>
    <d v="2015-12-30T00:00:00"/>
    <d v="2016-01-03T00:00:00"/>
    <s v="Standard Class"/>
    <s v="CL-12565"/>
    <x v="52"/>
    <x v="0"/>
    <s v="United States"/>
    <x v="1"/>
    <x v="1"/>
    <n v="90049"/>
    <x v="1"/>
    <s v="OFF-PA-10000595"/>
    <x v="1"/>
    <x v="10"/>
    <x v="1126"/>
    <x v="4092"/>
    <x v="1"/>
    <x v="0"/>
    <n v="31.519200000000001"/>
  </r>
  <r>
    <n v="6010"/>
    <s v="CA-2015-135580"/>
    <d v="2015-12-30T00:00:00"/>
    <d v="2016-01-03T00:00:00"/>
    <s v="Standard Class"/>
    <s v="CL-12565"/>
    <x v="52"/>
    <x v="0"/>
    <s v="United States"/>
    <x v="1"/>
    <x v="1"/>
    <n v="90049"/>
    <x v="1"/>
    <s v="OFF-ST-10000798"/>
    <x v="1"/>
    <x v="4"/>
    <x v="352"/>
    <x v="4093"/>
    <x v="1"/>
    <x v="0"/>
    <n v="14.2386"/>
  </r>
  <r>
    <n v="6011"/>
    <s v="CA-2015-135580"/>
    <d v="2015-12-30T00:00:00"/>
    <d v="2016-01-03T00:00:00"/>
    <s v="Standard Class"/>
    <s v="CL-12565"/>
    <x v="52"/>
    <x v="0"/>
    <s v="United States"/>
    <x v="1"/>
    <x v="1"/>
    <n v="90049"/>
    <x v="1"/>
    <s v="TEC-MA-10004002"/>
    <x v="2"/>
    <x v="15"/>
    <x v="668"/>
    <x v="4094"/>
    <x v="5"/>
    <x v="2"/>
    <n v="286.71300000000002"/>
  </r>
  <r>
    <n v="6012"/>
    <s v="CA-2015-135580"/>
    <d v="2015-12-30T00:00:00"/>
    <d v="2016-01-03T00:00:00"/>
    <s v="Standard Class"/>
    <s v="CL-12565"/>
    <x v="52"/>
    <x v="0"/>
    <s v="United States"/>
    <x v="1"/>
    <x v="1"/>
    <n v="90049"/>
    <x v="1"/>
    <s v="OFF-EN-10003296"/>
    <x v="1"/>
    <x v="12"/>
    <x v="232"/>
    <x v="3341"/>
    <x v="1"/>
    <x v="0"/>
    <n v="122.148"/>
  </r>
  <r>
    <n v="6013"/>
    <s v="CA-2015-135580"/>
    <d v="2015-12-30T00:00:00"/>
    <d v="2016-01-03T00:00:00"/>
    <s v="Standard Class"/>
    <s v="CL-12565"/>
    <x v="52"/>
    <x v="0"/>
    <s v="United States"/>
    <x v="1"/>
    <x v="1"/>
    <n v="90049"/>
    <x v="1"/>
    <s v="TEC-PH-10004345"/>
    <x v="2"/>
    <x v="7"/>
    <x v="1176"/>
    <x v="4095"/>
    <x v="1"/>
    <x v="2"/>
    <n v="35.984999999999999"/>
  </r>
  <r>
    <n v="6014"/>
    <s v="CA-2016-159016"/>
    <d v="2016-03-10T00:00:00"/>
    <d v="2016-03-11T00:00:00"/>
    <s v="First Class"/>
    <s v="KF-16285"/>
    <x v="580"/>
    <x v="2"/>
    <s v="United States"/>
    <x v="1"/>
    <x v="1"/>
    <n v="90008"/>
    <x v="1"/>
    <s v="OFF-PA-10004405"/>
    <x v="1"/>
    <x v="10"/>
    <x v="1091"/>
    <x v="81"/>
    <x v="2"/>
    <x v="0"/>
    <n v="7.1520000000000001"/>
  </r>
  <r>
    <n v="6015"/>
    <s v="CA-2016-159016"/>
    <d v="2016-03-10T00:00:00"/>
    <d v="2016-03-11T00:00:00"/>
    <s v="First Class"/>
    <s v="KF-16285"/>
    <x v="580"/>
    <x v="2"/>
    <s v="United States"/>
    <x v="1"/>
    <x v="1"/>
    <n v="90008"/>
    <x v="1"/>
    <s v="TEC-PH-10002885"/>
    <x v="2"/>
    <x v="7"/>
    <x v="1136"/>
    <x v="4096"/>
    <x v="8"/>
    <x v="2"/>
    <n v="363.90480000000002"/>
  </r>
  <r>
    <n v="6016"/>
    <s v="CA-2014-102652"/>
    <d v="2014-04-06T00:00:00"/>
    <d v="2014-04-12T00:00:00"/>
    <s v="Standard Class"/>
    <s v="AY-10555"/>
    <x v="672"/>
    <x v="1"/>
    <s v="United States"/>
    <x v="1"/>
    <x v="1"/>
    <n v="90049"/>
    <x v="1"/>
    <s v="FUR-FU-10000747"/>
    <x v="0"/>
    <x v="5"/>
    <x v="1751"/>
    <x v="1361"/>
    <x v="0"/>
    <x v="0"/>
    <n v="15.6332"/>
  </r>
  <r>
    <n v="6017"/>
    <s v="CA-2014-102652"/>
    <d v="2014-04-06T00:00:00"/>
    <d v="2014-04-12T00:00:00"/>
    <s v="Standard Class"/>
    <s v="AY-10555"/>
    <x v="672"/>
    <x v="1"/>
    <s v="United States"/>
    <x v="1"/>
    <x v="1"/>
    <n v="90049"/>
    <x v="1"/>
    <s v="FUR-FU-10001918"/>
    <x v="0"/>
    <x v="5"/>
    <x v="283"/>
    <x v="900"/>
    <x v="3"/>
    <x v="0"/>
    <n v="12.9129"/>
  </r>
  <r>
    <n v="6018"/>
    <s v="CA-2014-102652"/>
    <d v="2014-04-06T00:00:00"/>
    <d v="2014-04-12T00:00:00"/>
    <s v="Standard Class"/>
    <s v="AY-10555"/>
    <x v="672"/>
    <x v="1"/>
    <s v="United States"/>
    <x v="1"/>
    <x v="1"/>
    <n v="90049"/>
    <x v="1"/>
    <s v="OFF-PA-10003309"/>
    <x v="1"/>
    <x v="10"/>
    <x v="1152"/>
    <x v="537"/>
    <x v="1"/>
    <x v="0"/>
    <n v="9.3312000000000008"/>
  </r>
  <r>
    <n v="6019"/>
    <s v="CA-2014-102652"/>
    <d v="2014-04-06T00:00:00"/>
    <d v="2014-04-12T00:00:00"/>
    <s v="Standard Class"/>
    <s v="AY-10555"/>
    <x v="672"/>
    <x v="1"/>
    <s v="United States"/>
    <x v="1"/>
    <x v="1"/>
    <n v="90049"/>
    <x v="1"/>
    <s v="OFF-PA-10001977"/>
    <x v="1"/>
    <x v="10"/>
    <x v="1473"/>
    <x v="444"/>
    <x v="7"/>
    <x v="0"/>
    <n v="26.630400000000002"/>
  </r>
  <r>
    <n v="6020"/>
    <s v="CA-2014-152422"/>
    <d v="2014-10-05T00:00:00"/>
    <d v="2014-10-10T00:00:00"/>
    <s v="Second Class"/>
    <s v="BD-11635"/>
    <x v="631"/>
    <x v="0"/>
    <s v="United States"/>
    <x v="38"/>
    <x v="24"/>
    <n v="43229"/>
    <x v="3"/>
    <s v="OFF-AP-10002892"/>
    <x v="1"/>
    <x v="9"/>
    <x v="9"/>
    <x v="2784"/>
    <x v="2"/>
    <x v="2"/>
    <n v="11.49"/>
  </r>
  <r>
    <n v="6021"/>
    <s v="US-2016-156692"/>
    <d v="2016-08-13T00:00:00"/>
    <d v="2016-08-13T00:00:00"/>
    <s v="Same Day"/>
    <s v="HG-15025"/>
    <x v="643"/>
    <x v="0"/>
    <s v="United States"/>
    <x v="461"/>
    <x v="28"/>
    <n v="70065"/>
    <x v="0"/>
    <s v="OFF-AP-10002222"/>
    <x v="1"/>
    <x v="9"/>
    <x v="360"/>
    <x v="1686"/>
    <x v="0"/>
    <x v="0"/>
    <n v="4.6818"/>
  </r>
  <r>
    <n v="6022"/>
    <s v="US-2016-156692"/>
    <d v="2016-08-13T00:00:00"/>
    <d v="2016-08-13T00:00:00"/>
    <s v="Same Day"/>
    <s v="HG-15025"/>
    <x v="643"/>
    <x v="0"/>
    <s v="United States"/>
    <x v="461"/>
    <x v="28"/>
    <n v="70065"/>
    <x v="0"/>
    <s v="TEC-AC-10000158"/>
    <x v="2"/>
    <x v="11"/>
    <x v="357"/>
    <x v="2215"/>
    <x v="0"/>
    <x v="0"/>
    <n v="15.1158"/>
  </r>
  <r>
    <n v="6023"/>
    <s v="CA-2014-130869"/>
    <d v="2014-11-17T00:00:00"/>
    <d v="2014-11-21T00:00:00"/>
    <s v="Standard Class"/>
    <s v="CB-12025"/>
    <x v="90"/>
    <x v="0"/>
    <s v="United States"/>
    <x v="444"/>
    <x v="5"/>
    <n v="75104"/>
    <x v="2"/>
    <s v="OFF-EN-10002600"/>
    <x v="1"/>
    <x v="12"/>
    <x v="111"/>
    <x v="906"/>
    <x v="1"/>
    <x v="2"/>
    <n v="2.4780000000000002"/>
  </r>
  <r>
    <n v="6024"/>
    <s v="US-2017-128832"/>
    <d v="2017-04-24T00:00:00"/>
    <d v="2017-04-27T00:00:00"/>
    <s v="First Class"/>
    <s v="LS-16945"/>
    <x v="322"/>
    <x v="1"/>
    <s v="United States"/>
    <x v="205"/>
    <x v="34"/>
    <n v="2908"/>
    <x v="3"/>
    <s v="TEC-AC-10004855"/>
    <x v="2"/>
    <x v="11"/>
    <x v="1056"/>
    <x v="3401"/>
    <x v="0"/>
    <x v="0"/>
    <n v="4.8986000000000001"/>
  </r>
  <r>
    <n v="6025"/>
    <s v="CA-2017-139717"/>
    <d v="2017-08-24T00:00:00"/>
    <d v="2017-08-26T00:00:00"/>
    <s v="Second Class"/>
    <s v="DM-13015"/>
    <x v="661"/>
    <x v="0"/>
    <s v="United States"/>
    <x v="152"/>
    <x v="24"/>
    <n v="43130"/>
    <x v="3"/>
    <s v="OFF-AP-10000938"/>
    <x v="1"/>
    <x v="9"/>
    <x v="1712"/>
    <x v="4097"/>
    <x v="8"/>
    <x v="2"/>
    <n v="64.627200000000002"/>
  </r>
  <r>
    <n v="6026"/>
    <s v="CA-2017-139717"/>
    <d v="2017-08-24T00:00:00"/>
    <d v="2017-08-26T00:00:00"/>
    <s v="Second Class"/>
    <s v="DM-13015"/>
    <x v="661"/>
    <x v="0"/>
    <s v="United States"/>
    <x v="152"/>
    <x v="24"/>
    <n v="43130"/>
    <x v="3"/>
    <s v="OFF-PA-10002195"/>
    <x v="1"/>
    <x v="10"/>
    <x v="1552"/>
    <x v="559"/>
    <x v="0"/>
    <x v="2"/>
    <n v="3.7584"/>
  </r>
  <r>
    <n v="6027"/>
    <s v="CA-2017-136007"/>
    <d v="2017-02-23T00:00:00"/>
    <d v="2017-03-02T00:00:00"/>
    <s v="Standard Class"/>
    <s v="AC-10615"/>
    <x v="556"/>
    <x v="1"/>
    <s v="United States"/>
    <x v="4"/>
    <x v="4"/>
    <n v="98115"/>
    <x v="1"/>
    <s v="OFF-FA-10002701"/>
    <x v="1"/>
    <x v="13"/>
    <x v="1458"/>
    <x v="3566"/>
    <x v="2"/>
    <x v="0"/>
    <n v="0.33600000000000002"/>
  </r>
  <r>
    <n v="6028"/>
    <s v="CA-2017-136007"/>
    <d v="2017-02-23T00:00:00"/>
    <d v="2017-03-02T00:00:00"/>
    <s v="Standard Class"/>
    <s v="AC-10615"/>
    <x v="556"/>
    <x v="1"/>
    <s v="United States"/>
    <x v="4"/>
    <x v="4"/>
    <n v="98115"/>
    <x v="1"/>
    <s v="TEC-PH-10003589"/>
    <x v="2"/>
    <x v="7"/>
    <x v="826"/>
    <x v="994"/>
    <x v="2"/>
    <x v="2"/>
    <n v="25.186"/>
  </r>
  <r>
    <n v="6029"/>
    <s v="CA-2016-157364"/>
    <d v="2016-11-19T00:00:00"/>
    <d v="2016-11-21T00:00:00"/>
    <s v="First Class"/>
    <s v="LT-17110"/>
    <x v="299"/>
    <x v="0"/>
    <s v="United States"/>
    <x v="108"/>
    <x v="3"/>
    <n v="28540"/>
    <x v="0"/>
    <s v="OFF-AR-10003752"/>
    <x v="1"/>
    <x v="6"/>
    <x v="684"/>
    <x v="4098"/>
    <x v="0"/>
    <x v="2"/>
    <n v="6.0060000000000002"/>
  </r>
  <r>
    <n v="6030"/>
    <s v="US-2016-112970"/>
    <d v="2016-11-14T00:00:00"/>
    <d v="2016-11-15T00:00:00"/>
    <s v="First Class"/>
    <s v="TB-21250"/>
    <x v="621"/>
    <x v="0"/>
    <s v="United States"/>
    <x v="1"/>
    <x v="1"/>
    <n v="90049"/>
    <x v="1"/>
    <s v="OFF-AR-10003829"/>
    <x v="1"/>
    <x v="6"/>
    <x v="943"/>
    <x v="294"/>
    <x v="1"/>
    <x v="0"/>
    <n v="2.8536000000000001"/>
  </r>
  <r>
    <n v="6031"/>
    <s v="US-2017-152492"/>
    <d v="2017-07-06T00:00:00"/>
    <d v="2017-07-06T00:00:00"/>
    <s v="Same Day"/>
    <s v="AH-10585"/>
    <x v="738"/>
    <x v="0"/>
    <s v="United States"/>
    <x v="100"/>
    <x v="2"/>
    <n v="33142"/>
    <x v="0"/>
    <s v="FUR-CH-10000155"/>
    <x v="0"/>
    <x v="1"/>
    <x v="1166"/>
    <x v="4099"/>
    <x v="7"/>
    <x v="2"/>
    <n v="23.923999999999999"/>
  </r>
  <r>
    <n v="6032"/>
    <s v="CA-2016-101168"/>
    <d v="2016-12-25T00:00:00"/>
    <d v="2017-01-01T00:00:00"/>
    <s v="Standard Class"/>
    <s v="SS-20140"/>
    <x v="164"/>
    <x v="1"/>
    <s v="United States"/>
    <x v="462"/>
    <x v="38"/>
    <n v="3060"/>
    <x v="3"/>
    <s v="FUR-FU-10003142"/>
    <x v="0"/>
    <x v="5"/>
    <x v="1210"/>
    <x v="3051"/>
    <x v="4"/>
    <x v="0"/>
    <n v="6.5472000000000001"/>
  </r>
  <r>
    <n v="6033"/>
    <s v="CA-2017-104010"/>
    <d v="2017-04-23T00:00:00"/>
    <d v="2017-04-25T00:00:00"/>
    <s v="First Class"/>
    <s v="TD-20995"/>
    <x v="143"/>
    <x v="0"/>
    <s v="United States"/>
    <x v="20"/>
    <x v="15"/>
    <n v="10011"/>
    <x v="3"/>
    <s v="OFF-SU-10001218"/>
    <x v="1"/>
    <x v="14"/>
    <x v="134"/>
    <x v="2735"/>
    <x v="2"/>
    <x v="0"/>
    <n v="15.372"/>
  </r>
  <r>
    <n v="6034"/>
    <s v="CA-2015-130253"/>
    <d v="2015-12-14T00:00:00"/>
    <d v="2015-12-18T00:00:00"/>
    <s v="Standard Class"/>
    <s v="PP-18955"/>
    <x v="452"/>
    <x v="2"/>
    <s v="United States"/>
    <x v="1"/>
    <x v="1"/>
    <n v="90036"/>
    <x v="1"/>
    <s v="FUR-FU-10002963"/>
    <x v="0"/>
    <x v="5"/>
    <x v="1511"/>
    <x v="593"/>
    <x v="1"/>
    <x v="0"/>
    <n v="5.1816000000000004"/>
  </r>
  <r>
    <n v="6035"/>
    <s v="US-2015-155369"/>
    <d v="2015-04-19T00:00:00"/>
    <d v="2015-04-25T00:00:00"/>
    <s v="Standard Class"/>
    <s v="PG-18820"/>
    <x v="310"/>
    <x v="0"/>
    <s v="United States"/>
    <x v="238"/>
    <x v="5"/>
    <n v="75007"/>
    <x v="2"/>
    <s v="OFF-AP-10002578"/>
    <x v="1"/>
    <x v="9"/>
    <x v="414"/>
    <x v="4100"/>
    <x v="0"/>
    <x v="3"/>
    <n v="-52.833599999999997"/>
  </r>
  <r>
    <n v="6036"/>
    <s v="US-2015-155369"/>
    <d v="2015-04-19T00:00:00"/>
    <d v="2015-04-25T00:00:00"/>
    <s v="Standard Class"/>
    <s v="PG-18820"/>
    <x v="310"/>
    <x v="0"/>
    <s v="United States"/>
    <x v="238"/>
    <x v="5"/>
    <n v="75007"/>
    <x v="2"/>
    <s v="OFF-BI-10003925"/>
    <x v="1"/>
    <x v="8"/>
    <x v="758"/>
    <x v="4101"/>
    <x v="4"/>
    <x v="3"/>
    <n v="-512.14679999999998"/>
  </r>
  <r>
    <n v="6037"/>
    <s v="CA-2016-131205"/>
    <d v="2016-09-04T00:00:00"/>
    <d v="2016-09-08T00:00:00"/>
    <s v="Standard Class"/>
    <s v="AA-10645"/>
    <x v="731"/>
    <x v="0"/>
    <s v="United States"/>
    <x v="430"/>
    <x v="0"/>
    <n v="40324"/>
    <x v="0"/>
    <s v="FUR-FU-10003347"/>
    <x v="0"/>
    <x v="5"/>
    <x v="379"/>
    <x v="528"/>
    <x v="1"/>
    <x v="0"/>
    <n v="16.614000000000001"/>
  </r>
  <r>
    <n v="6038"/>
    <s v="CA-2016-131205"/>
    <d v="2016-09-04T00:00:00"/>
    <d v="2016-09-08T00:00:00"/>
    <s v="Standard Class"/>
    <s v="AA-10645"/>
    <x v="731"/>
    <x v="0"/>
    <s v="United States"/>
    <x v="430"/>
    <x v="0"/>
    <n v="40324"/>
    <x v="0"/>
    <s v="OFF-BI-10000315"/>
    <x v="1"/>
    <x v="8"/>
    <x v="412"/>
    <x v="3273"/>
    <x v="5"/>
    <x v="0"/>
    <n v="54.691200000000002"/>
  </r>
  <r>
    <n v="6039"/>
    <s v="CA-2016-131205"/>
    <d v="2016-09-04T00:00:00"/>
    <d v="2016-09-08T00:00:00"/>
    <s v="Standard Class"/>
    <s v="AA-10645"/>
    <x v="731"/>
    <x v="0"/>
    <s v="United States"/>
    <x v="430"/>
    <x v="0"/>
    <n v="40324"/>
    <x v="0"/>
    <s v="OFF-ST-10002583"/>
    <x v="1"/>
    <x v="4"/>
    <x v="571"/>
    <x v="677"/>
    <x v="4"/>
    <x v="0"/>
    <n v="5.1967999999999996"/>
  </r>
  <r>
    <n v="6040"/>
    <s v="CA-2016-131205"/>
    <d v="2016-09-04T00:00:00"/>
    <d v="2016-09-08T00:00:00"/>
    <s v="Standard Class"/>
    <s v="AA-10645"/>
    <x v="731"/>
    <x v="0"/>
    <s v="United States"/>
    <x v="430"/>
    <x v="0"/>
    <n v="40324"/>
    <x v="0"/>
    <s v="OFF-AR-10003469"/>
    <x v="1"/>
    <x v="6"/>
    <x v="1258"/>
    <x v="266"/>
    <x v="1"/>
    <x v="0"/>
    <n v="2.5344000000000002"/>
  </r>
  <r>
    <n v="6041"/>
    <s v="CA-2017-122364"/>
    <d v="2017-09-24T00:00:00"/>
    <d v="2017-09-29T00:00:00"/>
    <s v="Standard Class"/>
    <s v="FA-14230"/>
    <x v="135"/>
    <x v="1"/>
    <s v="United States"/>
    <x v="1"/>
    <x v="1"/>
    <n v="90008"/>
    <x v="1"/>
    <s v="TEC-PH-10001817"/>
    <x v="2"/>
    <x v="7"/>
    <x v="1106"/>
    <x v="3848"/>
    <x v="1"/>
    <x v="2"/>
    <n v="75.180000000000007"/>
  </r>
  <r>
    <n v="6042"/>
    <s v="CA-2017-122364"/>
    <d v="2017-09-24T00:00:00"/>
    <d v="2017-09-29T00:00:00"/>
    <s v="Standard Class"/>
    <s v="FA-14230"/>
    <x v="135"/>
    <x v="1"/>
    <s v="United States"/>
    <x v="1"/>
    <x v="1"/>
    <n v="90008"/>
    <x v="1"/>
    <s v="TEC-MA-10001031"/>
    <x v="2"/>
    <x v="15"/>
    <x v="1760"/>
    <x v="4102"/>
    <x v="1"/>
    <x v="2"/>
    <n v="177.19800000000001"/>
  </r>
  <r>
    <n v="6043"/>
    <s v="CA-2016-117912"/>
    <d v="2016-02-04T00:00:00"/>
    <d v="2016-02-08T00:00:00"/>
    <s v="Standard Class"/>
    <s v="TB-21520"/>
    <x v="14"/>
    <x v="0"/>
    <s v="United States"/>
    <x v="136"/>
    <x v="16"/>
    <n v="85635"/>
    <x v="1"/>
    <s v="FUR-FU-10002088"/>
    <x v="0"/>
    <x v="5"/>
    <x v="1093"/>
    <x v="322"/>
    <x v="0"/>
    <x v="2"/>
    <n v="3.9512"/>
  </r>
  <r>
    <n v="6044"/>
    <s v="CA-2017-145702"/>
    <d v="2017-05-19T00:00:00"/>
    <d v="2017-05-24T00:00:00"/>
    <s v="Second Class"/>
    <s v="AH-10075"/>
    <x v="340"/>
    <x v="1"/>
    <s v="United States"/>
    <x v="289"/>
    <x v="18"/>
    <n v="37918"/>
    <x v="0"/>
    <s v="FUR-CH-10001482"/>
    <x v="0"/>
    <x v="1"/>
    <x v="541"/>
    <x v="2317"/>
    <x v="1"/>
    <x v="2"/>
    <n v="-35.364600000000003"/>
  </r>
  <r>
    <n v="6045"/>
    <s v="CA-2017-145702"/>
    <d v="2017-05-19T00:00:00"/>
    <d v="2017-05-24T00:00:00"/>
    <s v="Second Class"/>
    <s v="AH-10075"/>
    <x v="340"/>
    <x v="1"/>
    <s v="United States"/>
    <x v="289"/>
    <x v="18"/>
    <n v="37918"/>
    <x v="0"/>
    <s v="OFF-PA-10001526"/>
    <x v="1"/>
    <x v="10"/>
    <x v="1039"/>
    <x v="2825"/>
    <x v="3"/>
    <x v="2"/>
    <n v="10.109400000000001"/>
  </r>
  <r>
    <n v="6046"/>
    <s v="CA-2015-113215"/>
    <d v="2015-09-03T00:00:00"/>
    <d v="2015-09-08T00:00:00"/>
    <s v="Standard Class"/>
    <s v="CP-12085"/>
    <x v="434"/>
    <x v="1"/>
    <s v="United States"/>
    <x v="93"/>
    <x v="16"/>
    <n v="85705"/>
    <x v="1"/>
    <s v="FUR-FU-10002937"/>
    <x v="0"/>
    <x v="5"/>
    <x v="1060"/>
    <x v="4103"/>
    <x v="1"/>
    <x v="2"/>
    <n v="89.307000000000002"/>
  </r>
  <r>
    <n v="6047"/>
    <s v="CA-2016-154662"/>
    <d v="2016-06-09T00:00:00"/>
    <d v="2016-06-16T00:00:00"/>
    <s v="Standard Class"/>
    <s v="BF-11215"/>
    <x v="682"/>
    <x v="2"/>
    <s v="United States"/>
    <x v="31"/>
    <x v="11"/>
    <n v="55407"/>
    <x v="2"/>
    <s v="FUR-TA-10001771"/>
    <x v="0"/>
    <x v="3"/>
    <x v="1733"/>
    <x v="4104"/>
    <x v="1"/>
    <x v="0"/>
    <n v="173.23500000000001"/>
  </r>
  <r>
    <n v="6048"/>
    <s v="CA-2015-105571"/>
    <d v="2015-11-07T00:00:00"/>
    <d v="2015-11-11T00:00:00"/>
    <s v="Standard Class"/>
    <s v="CP-12340"/>
    <x v="291"/>
    <x v="1"/>
    <s v="United States"/>
    <x v="100"/>
    <x v="2"/>
    <n v="33142"/>
    <x v="0"/>
    <s v="OFF-BI-10003305"/>
    <x v="1"/>
    <x v="8"/>
    <x v="570"/>
    <x v="4105"/>
    <x v="6"/>
    <x v="6"/>
    <n v="-12.9168"/>
  </r>
  <r>
    <n v="6049"/>
    <s v="CA-2015-105571"/>
    <d v="2015-11-07T00:00:00"/>
    <d v="2015-11-11T00:00:00"/>
    <s v="Standard Class"/>
    <s v="CP-12340"/>
    <x v="291"/>
    <x v="1"/>
    <s v="United States"/>
    <x v="100"/>
    <x v="2"/>
    <n v="33142"/>
    <x v="0"/>
    <s v="OFF-BI-10001359"/>
    <x v="1"/>
    <x v="8"/>
    <x v="1162"/>
    <x v="4106"/>
    <x v="2"/>
    <x v="6"/>
    <n v="-1031.5385000000001"/>
  </r>
  <r>
    <n v="6050"/>
    <s v="CA-2016-152765"/>
    <d v="2016-06-15T00:00:00"/>
    <d v="2016-06-18T00:00:00"/>
    <s v="First Class"/>
    <s v="LS-17245"/>
    <x v="201"/>
    <x v="0"/>
    <s v="United States"/>
    <x v="12"/>
    <x v="5"/>
    <n v="77036"/>
    <x v="2"/>
    <s v="OFF-PA-10000483"/>
    <x v="1"/>
    <x v="10"/>
    <x v="1681"/>
    <x v="4107"/>
    <x v="3"/>
    <x v="2"/>
    <n v="54.215000000000003"/>
  </r>
  <r>
    <n v="6051"/>
    <s v="CA-2015-153878"/>
    <d v="2015-04-25T00:00:00"/>
    <d v="2015-04-30T00:00:00"/>
    <s v="Standard Class"/>
    <s v="TS-21655"/>
    <x v="772"/>
    <x v="0"/>
    <s v="United States"/>
    <x v="158"/>
    <x v="6"/>
    <n v="53209"/>
    <x v="2"/>
    <s v="OFF-AR-10000658"/>
    <x v="1"/>
    <x v="6"/>
    <x v="332"/>
    <x v="2444"/>
    <x v="2"/>
    <x v="0"/>
    <n v="16.170000000000002"/>
  </r>
  <r>
    <n v="6052"/>
    <s v="CA-2015-153878"/>
    <d v="2015-04-25T00:00:00"/>
    <d v="2015-04-30T00:00:00"/>
    <s v="Standard Class"/>
    <s v="TS-21655"/>
    <x v="772"/>
    <x v="0"/>
    <s v="United States"/>
    <x v="158"/>
    <x v="6"/>
    <n v="53209"/>
    <x v="2"/>
    <s v="OFF-AP-10001205"/>
    <x v="1"/>
    <x v="9"/>
    <x v="1294"/>
    <x v="4108"/>
    <x v="2"/>
    <x v="0"/>
    <n v="76.272000000000006"/>
  </r>
  <r>
    <n v="6053"/>
    <s v="CA-2016-124016"/>
    <d v="2016-09-23T00:00:00"/>
    <d v="2016-09-26T00:00:00"/>
    <s v="Second Class"/>
    <s v="JS-15940"/>
    <x v="185"/>
    <x v="2"/>
    <s v="United States"/>
    <x v="152"/>
    <x v="24"/>
    <n v="43130"/>
    <x v="3"/>
    <s v="OFF-PA-10002586"/>
    <x v="1"/>
    <x v="10"/>
    <x v="1016"/>
    <x v="1627"/>
    <x v="1"/>
    <x v="2"/>
    <n v="4.0338000000000003"/>
  </r>
  <r>
    <n v="6054"/>
    <s v="CA-2016-124016"/>
    <d v="2016-09-23T00:00:00"/>
    <d v="2016-09-26T00:00:00"/>
    <s v="Second Class"/>
    <s v="JS-15940"/>
    <x v="185"/>
    <x v="2"/>
    <s v="United States"/>
    <x v="152"/>
    <x v="24"/>
    <n v="43130"/>
    <x v="3"/>
    <s v="FUR-FU-10004963"/>
    <x v="0"/>
    <x v="5"/>
    <x v="1443"/>
    <x v="4109"/>
    <x v="4"/>
    <x v="2"/>
    <n v="7.7"/>
  </r>
  <r>
    <n v="6055"/>
    <s v="CA-2016-124016"/>
    <d v="2016-09-23T00:00:00"/>
    <d v="2016-09-26T00:00:00"/>
    <s v="Second Class"/>
    <s v="JS-15940"/>
    <x v="185"/>
    <x v="2"/>
    <s v="United States"/>
    <x v="152"/>
    <x v="24"/>
    <n v="43130"/>
    <x v="3"/>
    <s v="OFF-BI-10002071"/>
    <x v="1"/>
    <x v="8"/>
    <x v="699"/>
    <x v="4110"/>
    <x v="3"/>
    <x v="6"/>
    <n v="-9.7607999999999997"/>
  </r>
  <r>
    <n v="6056"/>
    <s v="CA-2016-113551"/>
    <d v="2016-08-18T00:00:00"/>
    <d v="2016-08-20T00:00:00"/>
    <s v="First Class"/>
    <s v="NF-18385"/>
    <x v="173"/>
    <x v="0"/>
    <s v="United States"/>
    <x v="380"/>
    <x v="5"/>
    <n v="78539"/>
    <x v="2"/>
    <s v="OFF-BI-10001617"/>
    <x v="1"/>
    <x v="8"/>
    <x v="1324"/>
    <x v="4111"/>
    <x v="7"/>
    <x v="3"/>
    <n v="-3.4121999999999999"/>
  </r>
  <r>
    <n v="6057"/>
    <s v="CA-2016-113551"/>
    <d v="2016-08-18T00:00:00"/>
    <d v="2016-08-20T00:00:00"/>
    <s v="First Class"/>
    <s v="NF-18385"/>
    <x v="173"/>
    <x v="0"/>
    <s v="United States"/>
    <x v="380"/>
    <x v="5"/>
    <n v="78539"/>
    <x v="2"/>
    <s v="OFF-PA-10004665"/>
    <x v="1"/>
    <x v="10"/>
    <x v="1389"/>
    <x v="1332"/>
    <x v="8"/>
    <x v="2"/>
    <n v="30.391999999999999"/>
  </r>
  <r>
    <n v="6058"/>
    <s v="CA-2014-107524"/>
    <d v="2014-03-02T00:00:00"/>
    <d v="2014-03-08T00:00:00"/>
    <s v="Standard Class"/>
    <s v="KN-16705"/>
    <x v="607"/>
    <x v="2"/>
    <s v="United States"/>
    <x v="20"/>
    <x v="15"/>
    <n v="10009"/>
    <x v="3"/>
    <s v="OFF-EN-10001990"/>
    <x v="1"/>
    <x v="12"/>
    <x v="153"/>
    <x v="710"/>
    <x v="0"/>
    <x v="0"/>
    <n v="5.3391999999999999"/>
  </r>
  <r>
    <n v="6059"/>
    <s v="CA-2014-107524"/>
    <d v="2014-03-02T00:00:00"/>
    <d v="2014-03-08T00:00:00"/>
    <s v="Standard Class"/>
    <s v="KN-16705"/>
    <x v="607"/>
    <x v="2"/>
    <s v="United States"/>
    <x v="20"/>
    <x v="15"/>
    <n v="10009"/>
    <x v="3"/>
    <s v="OFF-PA-10000587"/>
    <x v="1"/>
    <x v="10"/>
    <x v="57"/>
    <x v="3343"/>
    <x v="2"/>
    <x v="0"/>
    <n v="17.472000000000001"/>
  </r>
  <r>
    <n v="6060"/>
    <s v="CA-2014-138072"/>
    <d v="2014-12-30T00:00:00"/>
    <d v="2015-01-03T00:00:00"/>
    <s v="Standard Class"/>
    <s v="GA-14725"/>
    <x v="315"/>
    <x v="0"/>
    <s v="United States"/>
    <x v="10"/>
    <x v="9"/>
    <n v="19120"/>
    <x v="3"/>
    <s v="TEC-AC-10004859"/>
    <x v="2"/>
    <x v="11"/>
    <x v="1554"/>
    <x v="886"/>
    <x v="0"/>
    <x v="2"/>
    <n v="6.992"/>
  </r>
  <r>
    <n v="6061"/>
    <s v="CA-2015-134201"/>
    <d v="2015-04-10T00:00:00"/>
    <d v="2015-04-16T00:00:00"/>
    <s v="Standard Class"/>
    <s v="EH-14125"/>
    <x v="258"/>
    <x v="2"/>
    <s v="United States"/>
    <x v="30"/>
    <x v="15"/>
    <n v="14609"/>
    <x v="3"/>
    <s v="OFF-ST-10001476"/>
    <x v="1"/>
    <x v="4"/>
    <x v="835"/>
    <x v="4112"/>
    <x v="4"/>
    <x v="0"/>
    <n v="38.3508"/>
  </r>
  <r>
    <n v="6062"/>
    <s v="CA-2015-134201"/>
    <d v="2015-04-10T00:00:00"/>
    <d v="2015-04-16T00:00:00"/>
    <s v="Standard Class"/>
    <s v="EH-14125"/>
    <x v="258"/>
    <x v="2"/>
    <s v="United States"/>
    <x v="30"/>
    <x v="15"/>
    <n v="14609"/>
    <x v="3"/>
    <s v="OFF-AR-10002804"/>
    <x v="1"/>
    <x v="6"/>
    <x v="282"/>
    <x v="1835"/>
    <x v="1"/>
    <x v="0"/>
    <n v="6.0147000000000004"/>
  </r>
  <r>
    <n v="6063"/>
    <s v="CA-2015-111780"/>
    <d v="2015-12-25T00:00:00"/>
    <d v="2015-12-30T00:00:00"/>
    <s v="Second Class"/>
    <s v="RA-19285"/>
    <x v="267"/>
    <x v="0"/>
    <s v="United States"/>
    <x v="70"/>
    <x v="1"/>
    <n v="92037"/>
    <x v="1"/>
    <s v="TEC-CO-10004202"/>
    <x v="2"/>
    <x v="16"/>
    <x v="844"/>
    <x v="4113"/>
    <x v="2"/>
    <x v="2"/>
    <n v="224.99250000000001"/>
  </r>
  <r>
    <n v="6064"/>
    <s v="CA-2015-111780"/>
    <d v="2015-12-25T00:00:00"/>
    <d v="2015-12-30T00:00:00"/>
    <s v="Second Class"/>
    <s v="RA-19285"/>
    <x v="267"/>
    <x v="0"/>
    <s v="United States"/>
    <x v="70"/>
    <x v="1"/>
    <n v="92037"/>
    <x v="1"/>
    <s v="OFF-PA-10001307"/>
    <x v="1"/>
    <x v="10"/>
    <x v="792"/>
    <x v="2336"/>
    <x v="1"/>
    <x v="0"/>
    <n v="6.1740000000000004"/>
  </r>
  <r>
    <n v="6065"/>
    <s v="CA-2015-111780"/>
    <d v="2015-12-25T00:00:00"/>
    <d v="2015-12-30T00:00:00"/>
    <s v="Second Class"/>
    <s v="RA-19285"/>
    <x v="267"/>
    <x v="0"/>
    <s v="United States"/>
    <x v="70"/>
    <x v="1"/>
    <n v="92037"/>
    <x v="1"/>
    <s v="OFF-PA-10001667"/>
    <x v="1"/>
    <x v="10"/>
    <x v="458"/>
    <x v="1444"/>
    <x v="1"/>
    <x v="0"/>
    <n v="8.0730000000000004"/>
  </r>
  <r>
    <n v="6066"/>
    <s v="CA-2015-119942"/>
    <d v="2015-04-05T00:00:00"/>
    <d v="2015-04-07T00:00:00"/>
    <s v="First Class"/>
    <s v="TT-21070"/>
    <x v="74"/>
    <x v="0"/>
    <s v="United States"/>
    <x v="10"/>
    <x v="9"/>
    <n v="19120"/>
    <x v="3"/>
    <s v="OFF-LA-10001569"/>
    <x v="1"/>
    <x v="2"/>
    <x v="639"/>
    <x v="4114"/>
    <x v="5"/>
    <x v="2"/>
    <n v="7.7687999999999997"/>
  </r>
  <r>
    <n v="6067"/>
    <s v="CA-2015-151547"/>
    <d v="2015-01-17T00:00:00"/>
    <d v="2015-01-23T00:00:00"/>
    <s v="Standard Class"/>
    <s v="AH-10465"/>
    <x v="733"/>
    <x v="0"/>
    <s v="United States"/>
    <x v="463"/>
    <x v="18"/>
    <n v="38134"/>
    <x v="0"/>
    <s v="OFF-SU-10000898"/>
    <x v="1"/>
    <x v="14"/>
    <x v="1190"/>
    <x v="4115"/>
    <x v="8"/>
    <x v="2"/>
    <n v="10.007999999999999"/>
  </r>
  <r>
    <n v="6068"/>
    <s v="CA-2017-166695"/>
    <d v="2017-05-20T00:00:00"/>
    <d v="2017-05-24T00:00:00"/>
    <s v="Standard Class"/>
    <s v="CC-12430"/>
    <x v="254"/>
    <x v="2"/>
    <s v="United States"/>
    <x v="80"/>
    <x v="1"/>
    <n v="90712"/>
    <x v="1"/>
    <s v="FUR-CH-10000225"/>
    <x v="0"/>
    <x v="1"/>
    <x v="406"/>
    <x v="4116"/>
    <x v="8"/>
    <x v="2"/>
    <n v="-97.176000000000002"/>
  </r>
  <r>
    <n v="6069"/>
    <s v="CA-2017-166695"/>
    <d v="2017-05-20T00:00:00"/>
    <d v="2017-05-24T00:00:00"/>
    <s v="Standard Class"/>
    <s v="CC-12430"/>
    <x v="254"/>
    <x v="2"/>
    <s v="United States"/>
    <x v="80"/>
    <x v="1"/>
    <n v="90712"/>
    <x v="1"/>
    <s v="FUR-FU-10002191"/>
    <x v="0"/>
    <x v="5"/>
    <x v="769"/>
    <x v="4117"/>
    <x v="7"/>
    <x v="0"/>
    <n v="3.3504"/>
  </r>
  <r>
    <n v="6070"/>
    <s v="CA-2017-166695"/>
    <d v="2017-05-20T00:00:00"/>
    <d v="2017-05-24T00:00:00"/>
    <s v="Standard Class"/>
    <s v="CC-12430"/>
    <x v="254"/>
    <x v="2"/>
    <s v="United States"/>
    <x v="80"/>
    <x v="1"/>
    <n v="90712"/>
    <x v="1"/>
    <s v="TEC-MA-10003176"/>
    <x v="2"/>
    <x v="15"/>
    <x v="1761"/>
    <x v="4118"/>
    <x v="7"/>
    <x v="2"/>
    <n v="38.61"/>
  </r>
  <r>
    <n v="6071"/>
    <s v="CA-2017-167542"/>
    <d v="2017-08-13T00:00:00"/>
    <d v="2017-08-20T00:00:00"/>
    <s v="Standard Class"/>
    <s v="KD-16495"/>
    <x v="470"/>
    <x v="1"/>
    <s v="United States"/>
    <x v="10"/>
    <x v="9"/>
    <n v="19120"/>
    <x v="3"/>
    <s v="OFF-LA-10004093"/>
    <x v="1"/>
    <x v="2"/>
    <x v="676"/>
    <x v="1569"/>
    <x v="1"/>
    <x v="2"/>
    <n v="5.9211"/>
  </r>
  <r>
    <n v="6072"/>
    <s v="CA-2015-120901"/>
    <d v="2015-12-31T00:00:00"/>
    <d v="2016-01-04T00:00:00"/>
    <s v="Standard Class"/>
    <s v="BG-11035"/>
    <x v="767"/>
    <x v="0"/>
    <s v="United States"/>
    <x v="89"/>
    <x v="5"/>
    <n v="78745"/>
    <x v="2"/>
    <s v="OFF-ST-10000025"/>
    <x v="1"/>
    <x v="4"/>
    <x v="621"/>
    <x v="4119"/>
    <x v="0"/>
    <x v="2"/>
    <n v="-26.720400000000001"/>
  </r>
  <r>
    <n v="6073"/>
    <s v="CA-2015-120901"/>
    <d v="2015-12-31T00:00:00"/>
    <d v="2016-01-04T00:00:00"/>
    <s v="Standard Class"/>
    <s v="BG-11035"/>
    <x v="767"/>
    <x v="0"/>
    <s v="United States"/>
    <x v="89"/>
    <x v="5"/>
    <n v="78745"/>
    <x v="2"/>
    <s v="OFF-FA-10001561"/>
    <x v="1"/>
    <x v="13"/>
    <x v="839"/>
    <x v="4120"/>
    <x v="0"/>
    <x v="2"/>
    <n v="0.56679999999999997"/>
  </r>
  <r>
    <n v="6074"/>
    <s v="CA-2015-120901"/>
    <d v="2015-12-31T00:00:00"/>
    <d v="2016-01-04T00:00:00"/>
    <s v="Standard Class"/>
    <s v="BG-11035"/>
    <x v="767"/>
    <x v="0"/>
    <s v="United States"/>
    <x v="89"/>
    <x v="5"/>
    <n v="78745"/>
    <x v="2"/>
    <s v="OFF-SU-10001225"/>
    <x v="1"/>
    <x v="14"/>
    <x v="327"/>
    <x v="4121"/>
    <x v="0"/>
    <x v="2"/>
    <n v="-1.3248"/>
  </r>
  <r>
    <n v="6075"/>
    <s v="CA-2017-121398"/>
    <d v="2017-12-25T00:00:00"/>
    <d v="2017-12-29T00:00:00"/>
    <s v="Standard Class"/>
    <s v="FH-14365"/>
    <x v="92"/>
    <x v="1"/>
    <s v="United States"/>
    <x v="1"/>
    <x v="1"/>
    <n v="90008"/>
    <x v="1"/>
    <s v="OFF-BI-10001718"/>
    <x v="1"/>
    <x v="8"/>
    <x v="1225"/>
    <x v="1830"/>
    <x v="1"/>
    <x v="2"/>
    <n v="51.823799999999999"/>
  </r>
  <r>
    <n v="6076"/>
    <s v="CA-2017-121398"/>
    <d v="2017-12-25T00:00:00"/>
    <d v="2017-12-29T00:00:00"/>
    <s v="Standard Class"/>
    <s v="FH-14365"/>
    <x v="92"/>
    <x v="1"/>
    <s v="United States"/>
    <x v="1"/>
    <x v="1"/>
    <n v="90008"/>
    <x v="1"/>
    <s v="OFF-ST-10002756"/>
    <x v="1"/>
    <x v="4"/>
    <x v="273"/>
    <x v="4122"/>
    <x v="0"/>
    <x v="0"/>
    <n v="2.7061999999999999"/>
  </r>
  <r>
    <n v="6077"/>
    <s v="CA-2016-151561"/>
    <d v="2016-09-01T00:00:00"/>
    <d v="2016-09-07T00:00:00"/>
    <s v="Standard Class"/>
    <s v="PG-18820"/>
    <x v="310"/>
    <x v="0"/>
    <s v="United States"/>
    <x v="20"/>
    <x v="15"/>
    <n v="10011"/>
    <x v="3"/>
    <s v="TEC-AC-10001432"/>
    <x v="2"/>
    <x v="11"/>
    <x v="476"/>
    <x v="511"/>
    <x v="5"/>
    <x v="0"/>
    <n v="206.316"/>
  </r>
  <r>
    <n v="6078"/>
    <s v="CA-2016-151561"/>
    <d v="2016-09-01T00:00:00"/>
    <d v="2016-09-07T00:00:00"/>
    <s v="Standard Class"/>
    <s v="PG-18820"/>
    <x v="310"/>
    <x v="0"/>
    <s v="United States"/>
    <x v="20"/>
    <x v="15"/>
    <n v="10011"/>
    <x v="3"/>
    <s v="TEC-AC-10003399"/>
    <x v="2"/>
    <x v="11"/>
    <x v="1506"/>
    <x v="4123"/>
    <x v="0"/>
    <x v="0"/>
    <n v="30.441600000000001"/>
  </r>
  <r>
    <n v="6079"/>
    <s v="CA-2016-151561"/>
    <d v="2016-09-01T00:00:00"/>
    <d v="2016-09-07T00:00:00"/>
    <s v="Standard Class"/>
    <s v="PG-18820"/>
    <x v="310"/>
    <x v="0"/>
    <s v="United States"/>
    <x v="20"/>
    <x v="15"/>
    <n v="10011"/>
    <x v="3"/>
    <s v="OFF-SU-10001574"/>
    <x v="1"/>
    <x v="14"/>
    <x v="503"/>
    <x v="1023"/>
    <x v="1"/>
    <x v="0"/>
    <n v="3.2850000000000001"/>
  </r>
  <r>
    <n v="6080"/>
    <s v="CA-2016-151561"/>
    <d v="2016-09-01T00:00:00"/>
    <d v="2016-09-07T00:00:00"/>
    <s v="Standard Class"/>
    <s v="PG-18820"/>
    <x v="310"/>
    <x v="0"/>
    <s v="United States"/>
    <x v="20"/>
    <x v="15"/>
    <n v="10011"/>
    <x v="3"/>
    <s v="FUR-FU-10004864"/>
    <x v="0"/>
    <x v="5"/>
    <x v="441"/>
    <x v="1838"/>
    <x v="1"/>
    <x v="0"/>
    <n v="61.382399999999997"/>
  </r>
  <r>
    <n v="6081"/>
    <s v="CA-2017-154676"/>
    <d v="2017-08-05T00:00:00"/>
    <d v="2017-08-08T00:00:00"/>
    <s v="First Class"/>
    <s v="NZ-18565"/>
    <x v="125"/>
    <x v="2"/>
    <s v="United States"/>
    <x v="12"/>
    <x v="5"/>
    <n v="77070"/>
    <x v="2"/>
    <s v="OFF-ST-10001172"/>
    <x v="1"/>
    <x v="4"/>
    <x v="1206"/>
    <x v="4124"/>
    <x v="6"/>
    <x v="2"/>
    <n v="7.5528000000000004"/>
  </r>
  <r>
    <n v="6082"/>
    <s v="US-2014-165589"/>
    <d v="2014-02-18T00:00:00"/>
    <d v="2014-02-18T00:00:00"/>
    <s v="Same Day"/>
    <s v="TB-21595"/>
    <x v="180"/>
    <x v="0"/>
    <s v="United States"/>
    <x v="270"/>
    <x v="5"/>
    <n v="79424"/>
    <x v="2"/>
    <s v="FUR-FU-10002396"/>
    <x v="0"/>
    <x v="5"/>
    <x v="1590"/>
    <x v="2783"/>
    <x v="2"/>
    <x v="7"/>
    <n v="-11.321999999999999"/>
  </r>
  <r>
    <n v="6083"/>
    <s v="US-2016-132577"/>
    <d v="2016-11-22T00:00:00"/>
    <d v="2016-11-27T00:00:00"/>
    <s v="Standard Class"/>
    <s v="JE-15475"/>
    <x v="188"/>
    <x v="0"/>
    <s v="United States"/>
    <x v="12"/>
    <x v="5"/>
    <n v="77095"/>
    <x v="2"/>
    <s v="OFF-BI-10004040"/>
    <x v="1"/>
    <x v="8"/>
    <x v="1487"/>
    <x v="3812"/>
    <x v="5"/>
    <x v="3"/>
    <n v="-9.6348000000000003"/>
  </r>
  <r>
    <n v="6084"/>
    <s v="US-2016-132577"/>
    <d v="2016-11-22T00:00:00"/>
    <d v="2016-11-27T00:00:00"/>
    <s v="Standard Class"/>
    <s v="JE-15475"/>
    <x v="188"/>
    <x v="0"/>
    <s v="United States"/>
    <x v="12"/>
    <x v="5"/>
    <n v="77095"/>
    <x v="2"/>
    <s v="OFF-AR-10003481"/>
    <x v="1"/>
    <x v="6"/>
    <x v="1600"/>
    <x v="3353"/>
    <x v="6"/>
    <x v="2"/>
    <n v="2.6568000000000001"/>
  </r>
  <r>
    <n v="6085"/>
    <s v="US-2016-132577"/>
    <d v="2016-11-22T00:00:00"/>
    <d v="2016-11-27T00:00:00"/>
    <s v="Standard Class"/>
    <s v="JE-15475"/>
    <x v="188"/>
    <x v="0"/>
    <s v="United States"/>
    <x v="12"/>
    <x v="5"/>
    <n v="77095"/>
    <x v="2"/>
    <s v="TEC-AC-10000387"/>
    <x v="2"/>
    <x v="11"/>
    <x v="1359"/>
    <x v="4125"/>
    <x v="0"/>
    <x v="2"/>
    <n v="-0.6008"/>
  </r>
  <r>
    <n v="6086"/>
    <s v="US-2016-132577"/>
    <d v="2016-11-22T00:00:00"/>
    <d v="2016-11-27T00:00:00"/>
    <s v="Standard Class"/>
    <s v="JE-15475"/>
    <x v="188"/>
    <x v="0"/>
    <s v="United States"/>
    <x v="12"/>
    <x v="5"/>
    <n v="77095"/>
    <x v="2"/>
    <s v="OFF-LA-10000262"/>
    <x v="1"/>
    <x v="2"/>
    <x v="941"/>
    <x v="4126"/>
    <x v="7"/>
    <x v="2"/>
    <n v="0.67859999999999998"/>
  </r>
  <r>
    <n v="6087"/>
    <s v="US-2016-132577"/>
    <d v="2016-11-22T00:00:00"/>
    <d v="2016-11-27T00:00:00"/>
    <s v="Standard Class"/>
    <s v="JE-15475"/>
    <x v="188"/>
    <x v="0"/>
    <s v="United States"/>
    <x v="12"/>
    <x v="5"/>
    <n v="77095"/>
    <x v="2"/>
    <s v="OFF-BI-10003196"/>
    <x v="1"/>
    <x v="8"/>
    <x v="1376"/>
    <x v="4127"/>
    <x v="5"/>
    <x v="3"/>
    <n v="-6.7320000000000002"/>
  </r>
  <r>
    <n v="6088"/>
    <s v="CA-2015-114048"/>
    <d v="2015-12-14T00:00:00"/>
    <d v="2015-12-18T00:00:00"/>
    <s v="Standard Class"/>
    <s v="EH-13945"/>
    <x v="13"/>
    <x v="0"/>
    <s v="United States"/>
    <x v="116"/>
    <x v="1"/>
    <n v="92627"/>
    <x v="1"/>
    <s v="FUR-FU-10004351"/>
    <x v="0"/>
    <x v="5"/>
    <x v="222"/>
    <x v="4022"/>
    <x v="1"/>
    <x v="0"/>
    <n v="12.8568"/>
  </r>
  <r>
    <n v="6089"/>
    <s v="CA-2015-137281"/>
    <d v="2015-06-13T00:00:00"/>
    <d v="2015-06-17T00:00:00"/>
    <s v="Standard Class"/>
    <s v="BF-10975"/>
    <x v="541"/>
    <x v="1"/>
    <s v="United States"/>
    <x v="185"/>
    <x v="32"/>
    <n v="30076"/>
    <x v="0"/>
    <s v="OFF-PA-10001870"/>
    <x v="1"/>
    <x v="10"/>
    <x v="680"/>
    <x v="90"/>
    <x v="7"/>
    <x v="0"/>
    <n v="3.1103999999999998"/>
  </r>
  <r>
    <n v="6090"/>
    <s v="US-2017-162068"/>
    <d v="2017-12-28T00:00:00"/>
    <d v="2017-12-31T00:00:00"/>
    <s v="Second Class"/>
    <s v="PC-18745"/>
    <x v="331"/>
    <x v="1"/>
    <s v="United States"/>
    <x v="431"/>
    <x v="22"/>
    <n v="80538"/>
    <x v="1"/>
    <s v="OFF-BI-10002813"/>
    <x v="1"/>
    <x v="8"/>
    <x v="914"/>
    <x v="1452"/>
    <x v="0"/>
    <x v="6"/>
    <n v="-0.99"/>
  </r>
  <r>
    <n v="6091"/>
    <s v="CA-2017-100111"/>
    <d v="2017-09-20T00:00:00"/>
    <d v="2017-09-26T00:00:00"/>
    <s v="Standard Class"/>
    <s v="SV-20365"/>
    <x v="277"/>
    <x v="0"/>
    <s v="United States"/>
    <x v="20"/>
    <x v="15"/>
    <n v="10035"/>
    <x v="3"/>
    <s v="FUR-CH-10003846"/>
    <x v="0"/>
    <x v="1"/>
    <x v="924"/>
    <x v="4128"/>
    <x v="1"/>
    <x v="9"/>
    <n v="18.176400000000001"/>
  </r>
  <r>
    <n v="6092"/>
    <s v="CA-2017-100111"/>
    <d v="2017-09-20T00:00:00"/>
    <d v="2017-09-26T00:00:00"/>
    <s v="Standard Class"/>
    <s v="SV-20365"/>
    <x v="277"/>
    <x v="0"/>
    <s v="United States"/>
    <x v="20"/>
    <x v="15"/>
    <n v="10035"/>
    <x v="3"/>
    <s v="TEC-AC-10002647"/>
    <x v="2"/>
    <x v="11"/>
    <x v="1762"/>
    <x v="4129"/>
    <x v="0"/>
    <x v="0"/>
    <n v="95.76"/>
  </r>
  <r>
    <n v="6093"/>
    <s v="CA-2017-100111"/>
    <d v="2017-09-20T00:00:00"/>
    <d v="2017-09-26T00:00:00"/>
    <s v="Standard Class"/>
    <s v="SV-20365"/>
    <x v="277"/>
    <x v="0"/>
    <s v="United States"/>
    <x v="20"/>
    <x v="15"/>
    <n v="10035"/>
    <x v="3"/>
    <s v="OFF-PA-10000807"/>
    <x v="1"/>
    <x v="10"/>
    <x v="1659"/>
    <x v="1782"/>
    <x v="6"/>
    <x v="0"/>
    <n v="18.104399999999998"/>
  </r>
  <r>
    <n v="6094"/>
    <s v="CA-2017-100111"/>
    <d v="2017-09-20T00:00:00"/>
    <d v="2017-09-26T00:00:00"/>
    <s v="Standard Class"/>
    <s v="SV-20365"/>
    <x v="277"/>
    <x v="0"/>
    <s v="United States"/>
    <x v="20"/>
    <x v="15"/>
    <n v="10035"/>
    <x v="3"/>
    <s v="TEC-AC-10001465"/>
    <x v="2"/>
    <x v="11"/>
    <x v="478"/>
    <x v="3605"/>
    <x v="0"/>
    <x v="0"/>
    <n v="21.792000000000002"/>
  </r>
  <r>
    <n v="6095"/>
    <s v="CA-2017-100111"/>
    <d v="2017-09-20T00:00:00"/>
    <d v="2017-09-26T00:00:00"/>
    <s v="Standard Class"/>
    <s v="SV-20365"/>
    <x v="277"/>
    <x v="0"/>
    <s v="United States"/>
    <x v="20"/>
    <x v="15"/>
    <n v="10035"/>
    <x v="3"/>
    <s v="OFF-ST-10000615"/>
    <x v="1"/>
    <x v="4"/>
    <x v="75"/>
    <x v="4130"/>
    <x v="4"/>
    <x v="0"/>
    <n v="12.712"/>
  </r>
  <r>
    <n v="6096"/>
    <s v="CA-2017-100111"/>
    <d v="2017-09-20T00:00:00"/>
    <d v="2017-09-26T00:00:00"/>
    <s v="Standard Class"/>
    <s v="SV-20365"/>
    <x v="277"/>
    <x v="0"/>
    <s v="United States"/>
    <x v="20"/>
    <x v="15"/>
    <n v="10035"/>
    <x v="3"/>
    <s v="OFF-PA-10002713"/>
    <x v="1"/>
    <x v="10"/>
    <x v="320"/>
    <x v="1273"/>
    <x v="0"/>
    <x v="0"/>
    <n v="6.3296000000000001"/>
  </r>
  <r>
    <n v="6097"/>
    <s v="CA-2017-100111"/>
    <d v="2017-09-20T00:00:00"/>
    <d v="2017-09-26T00:00:00"/>
    <s v="Standard Class"/>
    <s v="SV-20365"/>
    <x v="277"/>
    <x v="0"/>
    <s v="United States"/>
    <x v="20"/>
    <x v="15"/>
    <n v="10035"/>
    <x v="3"/>
    <s v="FUR-CH-10003061"/>
    <x v="0"/>
    <x v="1"/>
    <x v="51"/>
    <x v="4131"/>
    <x v="7"/>
    <x v="9"/>
    <n v="8.0991"/>
  </r>
  <r>
    <n v="6098"/>
    <s v="CA-2017-100111"/>
    <d v="2017-09-20T00:00:00"/>
    <d v="2017-09-26T00:00:00"/>
    <s v="Standard Class"/>
    <s v="SV-20365"/>
    <x v="277"/>
    <x v="0"/>
    <s v="United States"/>
    <x v="20"/>
    <x v="15"/>
    <n v="10035"/>
    <x v="3"/>
    <s v="OFF-BI-10000343"/>
    <x v="1"/>
    <x v="8"/>
    <x v="186"/>
    <x v="692"/>
    <x v="1"/>
    <x v="2"/>
    <n v="3.9771000000000001"/>
  </r>
  <r>
    <n v="6099"/>
    <s v="CA-2017-100111"/>
    <d v="2017-09-20T00:00:00"/>
    <d v="2017-09-26T00:00:00"/>
    <s v="Standard Class"/>
    <s v="SV-20365"/>
    <x v="277"/>
    <x v="0"/>
    <s v="United States"/>
    <x v="20"/>
    <x v="15"/>
    <n v="10035"/>
    <x v="3"/>
    <s v="OFF-FA-10000304"/>
    <x v="1"/>
    <x v="13"/>
    <x v="52"/>
    <x v="1001"/>
    <x v="0"/>
    <x v="0"/>
    <n v="1.7876000000000001"/>
  </r>
  <r>
    <n v="6100"/>
    <s v="CA-2017-100111"/>
    <d v="2017-09-20T00:00:00"/>
    <d v="2017-09-26T00:00:00"/>
    <s v="Standard Class"/>
    <s v="SV-20365"/>
    <x v="277"/>
    <x v="0"/>
    <s v="United States"/>
    <x v="20"/>
    <x v="15"/>
    <n v="10035"/>
    <x v="3"/>
    <s v="FUR-CH-10004086"/>
    <x v="0"/>
    <x v="1"/>
    <x v="284"/>
    <x v="4132"/>
    <x v="10"/>
    <x v="9"/>
    <n v="609.71569999999997"/>
  </r>
  <r>
    <n v="6101"/>
    <s v="CA-2017-100111"/>
    <d v="2017-09-20T00:00:00"/>
    <d v="2017-09-26T00:00:00"/>
    <s v="Standard Class"/>
    <s v="SV-20365"/>
    <x v="277"/>
    <x v="0"/>
    <s v="United States"/>
    <x v="20"/>
    <x v="15"/>
    <n v="10035"/>
    <x v="3"/>
    <s v="TEC-PH-10002885"/>
    <x v="2"/>
    <x v="7"/>
    <x v="1136"/>
    <x v="4133"/>
    <x v="0"/>
    <x v="0"/>
    <n v="350.90820000000002"/>
  </r>
  <r>
    <n v="6102"/>
    <s v="CA-2017-100111"/>
    <d v="2017-09-20T00:00:00"/>
    <d v="2017-09-26T00:00:00"/>
    <s v="Standard Class"/>
    <s v="SV-20365"/>
    <x v="277"/>
    <x v="0"/>
    <s v="United States"/>
    <x v="20"/>
    <x v="15"/>
    <n v="10035"/>
    <x v="3"/>
    <s v="FUR-CH-10001215"/>
    <x v="0"/>
    <x v="1"/>
    <x v="445"/>
    <x v="4134"/>
    <x v="2"/>
    <x v="9"/>
    <n v="375.73500000000001"/>
  </r>
  <r>
    <n v="6103"/>
    <s v="CA-2017-100111"/>
    <d v="2017-09-20T00:00:00"/>
    <d v="2017-09-26T00:00:00"/>
    <s v="Standard Class"/>
    <s v="SV-20365"/>
    <x v="277"/>
    <x v="0"/>
    <s v="United States"/>
    <x v="20"/>
    <x v="15"/>
    <n v="10035"/>
    <x v="3"/>
    <s v="TEC-PH-10000215"/>
    <x v="2"/>
    <x v="7"/>
    <x v="140"/>
    <x v="1230"/>
    <x v="1"/>
    <x v="0"/>
    <n v="28.3095"/>
  </r>
  <r>
    <n v="6104"/>
    <s v="CA-2017-100111"/>
    <d v="2017-09-20T00:00:00"/>
    <d v="2017-09-26T00:00:00"/>
    <s v="Standard Class"/>
    <s v="SV-20365"/>
    <x v="277"/>
    <x v="0"/>
    <s v="United States"/>
    <x v="20"/>
    <x v="15"/>
    <n v="10035"/>
    <x v="3"/>
    <s v="TEC-AC-10001998"/>
    <x v="2"/>
    <x v="11"/>
    <x v="84"/>
    <x v="127"/>
    <x v="1"/>
    <x v="0"/>
    <n v="20.389800000000001"/>
  </r>
  <r>
    <n v="6105"/>
    <s v="US-2017-132381"/>
    <d v="2017-08-22T00:00:00"/>
    <d v="2017-08-24T00:00:00"/>
    <s v="First Class"/>
    <s v="Dp-13240"/>
    <x v="656"/>
    <x v="2"/>
    <s v="United States"/>
    <x v="10"/>
    <x v="9"/>
    <n v="19143"/>
    <x v="3"/>
    <s v="FUR-TA-10002356"/>
    <x v="0"/>
    <x v="3"/>
    <x v="735"/>
    <x v="4135"/>
    <x v="0"/>
    <x v="10"/>
    <n v="-83.875200000000007"/>
  </r>
  <r>
    <n v="6106"/>
    <s v="CA-2015-147011"/>
    <d v="2015-06-18T00:00:00"/>
    <d v="2015-06-22T00:00:00"/>
    <s v="Standard Class"/>
    <s v="HR-14830"/>
    <x v="403"/>
    <x v="1"/>
    <s v="United States"/>
    <x v="100"/>
    <x v="2"/>
    <n v="33178"/>
    <x v="0"/>
    <s v="OFF-AR-10002399"/>
    <x v="1"/>
    <x v="6"/>
    <x v="319"/>
    <x v="4136"/>
    <x v="4"/>
    <x v="2"/>
    <n v="3.5783999999999998"/>
  </r>
  <r>
    <n v="6107"/>
    <s v="CA-2014-120852"/>
    <d v="2014-12-20T00:00:00"/>
    <d v="2014-12-25T00:00:00"/>
    <s v="Standard Class"/>
    <s v="WB-21850"/>
    <x v="576"/>
    <x v="0"/>
    <s v="United States"/>
    <x v="55"/>
    <x v="5"/>
    <n v="75051"/>
    <x v="2"/>
    <s v="OFF-AP-10001563"/>
    <x v="1"/>
    <x v="9"/>
    <x v="535"/>
    <x v="4137"/>
    <x v="0"/>
    <x v="3"/>
    <n v="-49.551600000000001"/>
  </r>
  <r>
    <n v="6108"/>
    <s v="CA-2014-120852"/>
    <d v="2014-12-20T00:00:00"/>
    <d v="2014-12-25T00:00:00"/>
    <s v="Standard Class"/>
    <s v="WB-21850"/>
    <x v="576"/>
    <x v="0"/>
    <s v="United States"/>
    <x v="55"/>
    <x v="5"/>
    <n v="75051"/>
    <x v="2"/>
    <s v="TEC-AC-10004510"/>
    <x v="2"/>
    <x v="11"/>
    <x v="953"/>
    <x v="4138"/>
    <x v="2"/>
    <x v="2"/>
    <n v="-8.18"/>
  </r>
  <r>
    <n v="6109"/>
    <s v="CA-2016-150007"/>
    <d v="2016-09-11T00:00:00"/>
    <d v="2016-09-16T00:00:00"/>
    <s v="Standard Class"/>
    <s v="AS-10090"/>
    <x v="548"/>
    <x v="0"/>
    <s v="United States"/>
    <x v="22"/>
    <x v="10"/>
    <n v="60653"/>
    <x v="2"/>
    <s v="OFF-LA-10001982"/>
    <x v="1"/>
    <x v="2"/>
    <x v="1538"/>
    <x v="1603"/>
    <x v="0"/>
    <x v="2"/>
    <n v="2.1"/>
  </r>
  <r>
    <n v="6110"/>
    <s v="CA-2016-150007"/>
    <d v="2016-09-11T00:00:00"/>
    <d v="2016-09-16T00:00:00"/>
    <s v="Standard Class"/>
    <s v="AS-10090"/>
    <x v="548"/>
    <x v="0"/>
    <s v="United States"/>
    <x v="22"/>
    <x v="10"/>
    <n v="60653"/>
    <x v="2"/>
    <s v="OFF-BI-10004141"/>
    <x v="1"/>
    <x v="8"/>
    <x v="1296"/>
    <x v="3453"/>
    <x v="1"/>
    <x v="3"/>
    <n v="-3.2435999999999998"/>
  </r>
  <r>
    <n v="6111"/>
    <s v="CA-2016-124590"/>
    <d v="2016-11-12T00:00:00"/>
    <d v="2016-11-16T00:00:00"/>
    <s v="Standard Class"/>
    <s v="SP-20920"/>
    <x v="727"/>
    <x v="0"/>
    <s v="United States"/>
    <x v="215"/>
    <x v="24"/>
    <n v="44134"/>
    <x v="3"/>
    <s v="FUR-CH-10004495"/>
    <x v="0"/>
    <x v="1"/>
    <x v="1484"/>
    <x v="4139"/>
    <x v="3"/>
    <x v="4"/>
    <n v="-21.0686"/>
  </r>
  <r>
    <n v="6112"/>
    <s v="CA-2016-124590"/>
    <d v="2016-11-12T00:00:00"/>
    <d v="2016-11-16T00:00:00"/>
    <s v="Standard Class"/>
    <s v="SP-20920"/>
    <x v="727"/>
    <x v="0"/>
    <s v="United States"/>
    <x v="215"/>
    <x v="24"/>
    <n v="44134"/>
    <x v="3"/>
    <s v="OFF-AP-10002311"/>
    <x v="1"/>
    <x v="9"/>
    <x v="14"/>
    <x v="4140"/>
    <x v="0"/>
    <x v="2"/>
    <n v="33.028799999999997"/>
  </r>
  <r>
    <n v="6113"/>
    <s v="CA-2016-124590"/>
    <d v="2016-11-12T00:00:00"/>
    <d v="2016-11-16T00:00:00"/>
    <s v="Standard Class"/>
    <s v="SP-20920"/>
    <x v="727"/>
    <x v="0"/>
    <s v="United States"/>
    <x v="215"/>
    <x v="24"/>
    <n v="44134"/>
    <x v="3"/>
    <s v="OFF-FA-10000585"/>
    <x v="1"/>
    <x v="13"/>
    <x v="204"/>
    <x v="4141"/>
    <x v="5"/>
    <x v="2"/>
    <n v="5.4443999999999999"/>
  </r>
  <r>
    <n v="6114"/>
    <s v="CA-2016-124590"/>
    <d v="2016-11-12T00:00:00"/>
    <d v="2016-11-16T00:00:00"/>
    <s v="Standard Class"/>
    <s v="SP-20920"/>
    <x v="727"/>
    <x v="0"/>
    <s v="United States"/>
    <x v="215"/>
    <x v="24"/>
    <n v="44134"/>
    <x v="3"/>
    <s v="FUR-CH-10000454"/>
    <x v="0"/>
    <x v="1"/>
    <x v="1"/>
    <x v="4142"/>
    <x v="6"/>
    <x v="4"/>
    <n v="0"/>
  </r>
  <r>
    <n v="6115"/>
    <s v="CA-2016-124590"/>
    <d v="2016-11-12T00:00:00"/>
    <d v="2016-11-16T00:00:00"/>
    <s v="Standard Class"/>
    <s v="SP-20920"/>
    <x v="727"/>
    <x v="0"/>
    <s v="United States"/>
    <x v="215"/>
    <x v="24"/>
    <n v="44134"/>
    <x v="3"/>
    <s v="FUR-CH-10003746"/>
    <x v="0"/>
    <x v="1"/>
    <x v="623"/>
    <x v="4143"/>
    <x v="0"/>
    <x v="4"/>
    <n v="-12.8392"/>
  </r>
  <r>
    <n v="6116"/>
    <s v="CA-2016-133802"/>
    <d v="2016-03-14T00:00:00"/>
    <d v="2016-03-20T00:00:00"/>
    <s v="Standard Class"/>
    <s v="SP-20650"/>
    <x v="70"/>
    <x v="1"/>
    <s v="United States"/>
    <x v="464"/>
    <x v="1"/>
    <n v="94061"/>
    <x v="1"/>
    <s v="OFF-BI-10003291"/>
    <x v="1"/>
    <x v="8"/>
    <x v="44"/>
    <x v="4144"/>
    <x v="5"/>
    <x v="2"/>
    <n v="14.1426"/>
  </r>
  <r>
    <n v="6117"/>
    <s v="US-2016-113677"/>
    <d v="2016-11-13T00:00:00"/>
    <d v="2016-11-19T00:00:00"/>
    <s v="Standard Class"/>
    <s v="CM-12655"/>
    <x v="475"/>
    <x v="2"/>
    <s v="United States"/>
    <x v="20"/>
    <x v="15"/>
    <n v="10011"/>
    <x v="3"/>
    <s v="TEC-PH-10002114"/>
    <x v="2"/>
    <x v="7"/>
    <x v="1763"/>
    <x v="4145"/>
    <x v="4"/>
    <x v="0"/>
    <n v="592.78959999999995"/>
  </r>
  <r>
    <n v="6118"/>
    <s v="US-2016-113677"/>
    <d v="2016-11-13T00:00:00"/>
    <d v="2016-11-19T00:00:00"/>
    <s v="Standard Class"/>
    <s v="CM-12655"/>
    <x v="475"/>
    <x v="2"/>
    <s v="United States"/>
    <x v="20"/>
    <x v="15"/>
    <n v="10011"/>
    <x v="3"/>
    <s v="OFF-LA-10001569"/>
    <x v="1"/>
    <x v="2"/>
    <x v="639"/>
    <x v="1801"/>
    <x v="1"/>
    <x v="0"/>
    <n v="6.8723999999999998"/>
  </r>
  <r>
    <n v="6119"/>
    <s v="CA-2017-143378"/>
    <d v="2017-09-19T00:00:00"/>
    <d v="2017-09-25T00:00:00"/>
    <s v="Standard Class"/>
    <s v="JR-16210"/>
    <x v="335"/>
    <x v="1"/>
    <s v="United States"/>
    <x v="24"/>
    <x v="21"/>
    <n v="97477"/>
    <x v="1"/>
    <s v="TEC-PH-10001425"/>
    <x v="2"/>
    <x v="7"/>
    <x v="516"/>
    <x v="1807"/>
    <x v="1"/>
    <x v="2"/>
    <n v="19.197600000000001"/>
  </r>
  <r>
    <n v="6120"/>
    <s v="CA-2017-143378"/>
    <d v="2017-09-19T00:00:00"/>
    <d v="2017-09-25T00:00:00"/>
    <s v="Standard Class"/>
    <s v="JR-16210"/>
    <x v="335"/>
    <x v="1"/>
    <s v="United States"/>
    <x v="24"/>
    <x v="21"/>
    <n v="97477"/>
    <x v="1"/>
    <s v="OFF-AR-10001915"/>
    <x v="1"/>
    <x v="6"/>
    <x v="1057"/>
    <x v="358"/>
    <x v="1"/>
    <x v="2"/>
    <n v="6.5537999999999998"/>
  </r>
  <r>
    <n v="6121"/>
    <s v="CA-2017-143378"/>
    <d v="2017-09-19T00:00:00"/>
    <d v="2017-09-25T00:00:00"/>
    <s v="Standard Class"/>
    <s v="JR-16210"/>
    <x v="335"/>
    <x v="1"/>
    <s v="United States"/>
    <x v="24"/>
    <x v="21"/>
    <n v="97477"/>
    <x v="1"/>
    <s v="FUR-FU-10004864"/>
    <x v="0"/>
    <x v="5"/>
    <x v="441"/>
    <x v="4146"/>
    <x v="8"/>
    <x v="2"/>
    <n v="61.382399999999997"/>
  </r>
  <r>
    <n v="6122"/>
    <s v="CA-2017-143378"/>
    <d v="2017-09-19T00:00:00"/>
    <d v="2017-09-25T00:00:00"/>
    <s v="Standard Class"/>
    <s v="JR-16210"/>
    <x v="335"/>
    <x v="1"/>
    <s v="United States"/>
    <x v="24"/>
    <x v="21"/>
    <n v="97477"/>
    <x v="1"/>
    <s v="FUR-BO-10001972"/>
    <x v="0"/>
    <x v="0"/>
    <x v="367"/>
    <x v="1255"/>
    <x v="0"/>
    <x v="6"/>
    <n v="-128.2388"/>
  </r>
  <r>
    <n v="6123"/>
    <s v="CA-2017-152660"/>
    <d v="2017-12-04T00:00:00"/>
    <d v="2017-12-09T00:00:00"/>
    <s v="Standard Class"/>
    <s v="CB-12415"/>
    <x v="558"/>
    <x v="0"/>
    <s v="United States"/>
    <x v="22"/>
    <x v="10"/>
    <n v="60610"/>
    <x v="2"/>
    <s v="OFF-ST-10000532"/>
    <x v="1"/>
    <x v="4"/>
    <x v="1412"/>
    <x v="3518"/>
    <x v="0"/>
    <x v="2"/>
    <n v="4.6176000000000004"/>
  </r>
  <r>
    <n v="6124"/>
    <s v="CA-2015-142139"/>
    <d v="2015-08-31T00:00:00"/>
    <d v="2015-09-05T00:00:00"/>
    <s v="Standard Class"/>
    <s v="SD-20485"/>
    <x v="174"/>
    <x v="2"/>
    <s v="United States"/>
    <x v="385"/>
    <x v="5"/>
    <n v="76021"/>
    <x v="2"/>
    <s v="OFF-PA-10003883"/>
    <x v="1"/>
    <x v="10"/>
    <x v="1238"/>
    <x v="3208"/>
    <x v="4"/>
    <x v="2"/>
    <n v="6.8120000000000003"/>
  </r>
  <r>
    <n v="6125"/>
    <s v="CA-2017-145772"/>
    <d v="2017-06-03T00:00:00"/>
    <d v="2017-06-07T00:00:00"/>
    <s v="Standard Class"/>
    <s v="SS-20140"/>
    <x v="164"/>
    <x v="1"/>
    <s v="United States"/>
    <x v="1"/>
    <x v="1"/>
    <n v="90036"/>
    <x v="1"/>
    <s v="TEC-AC-10003038"/>
    <x v="2"/>
    <x v="11"/>
    <x v="1033"/>
    <x v="908"/>
    <x v="2"/>
    <x v="0"/>
    <n v="8.5024999999999995"/>
  </r>
  <r>
    <n v="6126"/>
    <s v="CA-2017-145772"/>
    <d v="2017-06-03T00:00:00"/>
    <d v="2017-06-07T00:00:00"/>
    <s v="Standard Class"/>
    <s v="SS-20140"/>
    <x v="164"/>
    <x v="1"/>
    <s v="United States"/>
    <x v="1"/>
    <x v="1"/>
    <n v="90036"/>
    <x v="1"/>
    <s v="OFF-PA-10001593"/>
    <x v="1"/>
    <x v="10"/>
    <x v="1764"/>
    <x v="489"/>
    <x v="0"/>
    <x v="0"/>
    <n v="5.3819999999999997"/>
  </r>
  <r>
    <n v="6127"/>
    <s v="CA-2017-145772"/>
    <d v="2017-06-03T00:00:00"/>
    <d v="2017-06-07T00:00:00"/>
    <s v="Standard Class"/>
    <s v="SS-20140"/>
    <x v="164"/>
    <x v="1"/>
    <s v="United States"/>
    <x v="1"/>
    <x v="1"/>
    <n v="90036"/>
    <x v="1"/>
    <s v="OFF-BI-10002049"/>
    <x v="1"/>
    <x v="8"/>
    <x v="765"/>
    <x v="2893"/>
    <x v="7"/>
    <x v="2"/>
    <n v="1.2714000000000001"/>
  </r>
  <r>
    <n v="6128"/>
    <s v="CA-2016-124100"/>
    <d v="2016-03-31T00:00:00"/>
    <d v="2016-04-06T00:00:00"/>
    <s v="Standard Class"/>
    <s v="EH-13990"/>
    <x v="552"/>
    <x v="0"/>
    <s v="United States"/>
    <x v="20"/>
    <x v="15"/>
    <n v="10009"/>
    <x v="3"/>
    <s v="FUR-CH-10003817"/>
    <x v="0"/>
    <x v="1"/>
    <x v="164"/>
    <x v="4147"/>
    <x v="5"/>
    <x v="9"/>
    <n v="54.665999999999997"/>
  </r>
  <r>
    <n v="6129"/>
    <s v="US-2014-158400"/>
    <d v="2014-10-25T00:00:00"/>
    <d v="2014-10-28T00:00:00"/>
    <s v="First Class"/>
    <s v="AH-10030"/>
    <x v="692"/>
    <x v="1"/>
    <s v="United States"/>
    <x v="8"/>
    <x v="1"/>
    <n v="94109"/>
    <x v="1"/>
    <s v="OFF-BI-10002353"/>
    <x v="1"/>
    <x v="8"/>
    <x v="1077"/>
    <x v="4148"/>
    <x v="4"/>
    <x v="2"/>
    <n v="18.527999999999999"/>
  </r>
  <r>
    <n v="6130"/>
    <s v="CA-2017-162033"/>
    <d v="2017-03-26T00:00:00"/>
    <d v="2017-04-02T00:00:00"/>
    <s v="Standard Class"/>
    <s v="EM-14200"/>
    <x v="773"/>
    <x v="2"/>
    <s v="United States"/>
    <x v="173"/>
    <x v="17"/>
    <n v="23464"/>
    <x v="0"/>
    <s v="TEC-AC-10003116"/>
    <x v="2"/>
    <x v="11"/>
    <x v="929"/>
    <x v="3443"/>
    <x v="1"/>
    <x v="0"/>
    <n v="20.767499999999998"/>
  </r>
  <r>
    <n v="6131"/>
    <s v="CA-2017-162033"/>
    <d v="2017-03-26T00:00:00"/>
    <d v="2017-04-02T00:00:00"/>
    <s v="Standard Class"/>
    <s v="EM-14200"/>
    <x v="773"/>
    <x v="2"/>
    <s v="United States"/>
    <x v="173"/>
    <x v="17"/>
    <n v="23464"/>
    <x v="0"/>
    <s v="OFF-FA-10003021"/>
    <x v="1"/>
    <x v="13"/>
    <x v="128"/>
    <x v="1053"/>
    <x v="0"/>
    <x v="0"/>
    <n v="1.3160000000000001"/>
  </r>
  <r>
    <n v="6132"/>
    <s v="CA-2014-163447"/>
    <d v="2014-12-27T00:00:00"/>
    <d v="2014-12-31T00:00:00"/>
    <s v="Standard Class"/>
    <s v="TB-21190"/>
    <x v="353"/>
    <x v="2"/>
    <s v="United States"/>
    <x v="20"/>
    <x v="15"/>
    <n v="10011"/>
    <x v="3"/>
    <s v="FUR-CH-10004477"/>
    <x v="0"/>
    <x v="1"/>
    <x v="213"/>
    <x v="4149"/>
    <x v="9"/>
    <x v="9"/>
    <n v="161.9674"/>
  </r>
  <r>
    <n v="6133"/>
    <s v="CA-2017-145737"/>
    <d v="2017-09-15T00:00:00"/>
    <d v="2017-09-20T00:00:00"/>
    <s v="Standard Class"/>
    <s v="AB-10165"/>
    <x v="269"/>
    <x v="0"/>
    <s v="United States"/>
    <x v="465"/>
    <x v="18"/>
    <n v="37087"/>
    <x v="0"/>
    <s v="OFF-PA-10001033"/>
    <x v="1"/>
    <x v="10"/>
    <x v="1509"/>
    <x v="2844"/>
    <x v="2"/>
    <x v="2"/>
    <n v="59.435499999999998"/>
  </r>
  <r>
    <n v="6134"/>
    <s v="CA-2016-148096"/>
    <d v="2016-08-16T00:00:00"/>
    <d v="2016-08-19T00:00:00"/>
    <s v="First Class"/>
    <s v="AO-10810"/>
    <x v="774"/>
    <x v="1"/>
    <s v="United States"/>
    <x v="1"/>
    <x v="1"/>
    <n v="90045"/>
    <x v="1"/>
    <s v="FUR-TA-10004152"/>
    <x v="0"/>
    <x v="3"/>
    <x v="1516"/>
    <x v="4150"/>
    <x v="0"/>
    <x v="2"/>
    <n v="12.096"/>
  </r>
  <r>
    <n v="6135"/>
    <s v="CA-2016-146766"/>
    <d v="2016-11-04T00:00:00"/>
    <d v="2016-11-04T00:00:00"/>
    <s v="Same Day"/>
    <s v="TT-21220"/>
    <x v="627"/>
    <x v="0"/>
    <s v="United States"/>
    <x v="374"/>
    <x v="1"/>
    <n v="91911"/>
    <x v="1"/>
    <s v="OFF-AR-10002135"/>
    <x v="1"/>
    <x v="6"/>
    <x v="281"/>
    <x v="4151"/>
    <x v="4"/>
    <x v="0"/>
    <n v="55.911999999999999"/>
  </r>
  <r>
    <n v="6136"/>
    <s v="CA-2015-105613"/>
    <d v="2015-10-18T00:00:00"/>
    <d v="2015-10-22T00:00:00"/>
    <s v="Standard Class"/>
    <s v="KN-16705"/>
    <x v="607"/>
    <x v="2"/>
    <s v="United States"/>
    <x v="392"/>
    <x v="5"/>
    <n v="78501"/>
    <x v="2"/>
    <s v="TEC-AC-10000521"/>
    <x v="2"/>
    <x v="11"/>
    <x v="1566"/>
    <x v="3473"/>
    <x v="1"/>
    <x v="2"/>
    <n v="3.4620000000000002"/>
  </r>
  <r>
    <n v="6137"/>
    <s v="CA-2015-105613"/>
    <d v="2015-10-18T00:00:00"/>
    <d v="2015-10-22T00:00:00"/>
    <s v="Standard Class"/>
    <s v="KN-16705"/>
    <x v="607"/>
    <x v="2"/>
    <s v="United States"/>
    <x v="392"/>
    <x v="5"/>
    <n v="78501"/>
    <x v="2"/>
    <s v="OFF-AP-10000026"/>
    <x v="1"/>
    <x v="9"/>
    <x v="1291"/>
    <x v="4152"/>
    <x v="5"/>
    <x v="3"/>
    <n v="-186.56819999999999"/>
  </r>
  <r>
    <n v="6138"/>
    <s v="US-2016-142251"/>
    <d v="2016-10-31T00:00:00"/>
    <d v="2016-11-04T00:00:00"/>
    <s v="Second Class"/>
    <s v="FO-14305"/>
    <x v="383"/>
    <x v="0"/>
    <s v="United States"/>
    <x v="389"/>
    <x v="2"/>
    <n v="33021"/>
    <x v="0"/>
    <s v="OFF-PA-10002986"/>
    <x v="1"/>
    <x v="10"/>
    <x v="482"/>
    <x v="164"/>
    <x v="5"/>
    <x v="2"/>
    <n v="11.2224"/>
  </r>
  <r>
    <n v="6139"/>
    <s v="CA-2014-131247"/>
    <d v="2014-03-30T00:00:00"/>
    <d v="2014-04-04T00:00:00"/>
    <s v="Standard Class"/>
    <s v="GA-14725"/>
    <x v="315"/>
    <x v="0"/>
    <s v="United States"/>
    <x v="8"/>
    <x v="1"/>
    <n v="94110"/>
    <x v="1"/>
    <s v="FUR-BO-10001337"/>
    <x v="0"/>
    <x v="0"/>
    <x v="430"/>
    <x v="4153"/>
    <x v="0"/>
    <x v="11"/>
    <n v="-12.098000000000001"/>
  </r>
  <r>
    <n v="6140"/>
    <s v="US-2015-113593"/>
    <d v="2015-04-18T00:00:00"/>
    <d v="2015-04-20T00:00:00"/>
    <s v="First Class"/>
    <s v="NC-18415"/>
    <x v="720"/>
    <x v="0"/>
    <s v="United States"/>
    <x v="466"/>
    <x v="1"/>
    <n v="93454"/>
    <x v="1"/>
    <s v="OFF-ST-10000532"/>
    <x v="1"/>
    <x v="4"/>
    <x v="1412"/>
    <x v="4154"/>
    <x v="1"/>
    <x v="0"/>
    <n v="30.014399999999998"/>
  </r>
  <r>
    <n v="6141"/>
    <s v="CA-2017-121083"/>
    <d v="2017-07-09T00:00:00"/>
    <d v="2017-07-15T00:00:00"/>
    <s v="Standard Class"/>
    <s v="JF-15190"/>
    <x v="440"/>
    <x v="0"/>
    <s v="United States"/>
    <x v="91"/>
    <x v="29"/>
    <n v="6040"/>
    <x v="3"/>
    <s v="OFF-PA-10001497"/>
    <x v="1"/>
    <x v="10"/>
    <x v="1755"/>
    <x v="4155"/>
    <x v="2"/>
    <x v="0"/>
    <n v="134.65199999999999"/>
  </r>
  <r>
    <n v="6142"/>
    <s v="CA-2017-121083"/>
    <d v="2017-07-09T00:00:00"/>
    <d v="2017-07-15T00:00:00"/>
    <s v="Standard Class"/>
    <s v="JF-15190"/>
    <x v="440"/>
    <x v="0"/>
    <s v="United States"/>
    <x v="91"/>
    <x v="29"/>
    <n v="6040"/>
    <x v="3"/>
    <s v="OFF-ST-10002554"/>
    <x v="1"/>
    <x v="4"/>
    <x v="1153"/>
    <x v="3483"/>
    <x v="4"/>
    <x v="0"/>
    <n v="3.9127999999999998"/>
  </r>
  <r>
    <n v="6143"/>
    <s v="CA-2017-121083"/>
    <d v="2017-07-09T00:00:00"/>
    <d v="2017-07-15T00:00:00"/>
    <s v="Standard Class"/>
    <s v="JF-15190"/>
    <x v="440"/>
    <x v="0"/>
    <s v="United States"/>
    <x v="91"/>
    <x v="29"/>
    <n v="6040"/>
    <x v="3"/>
    <s v="TEC-PH-10001336"/>
    <x v="2"/>
    <x v="7"/>
    <x v="950"/>
    <x v="2018"/>
    <x v="0"/>
    <x v="0"/>
    <n v="74.8142"/>
  </r>
  <r>
    <n v="6144"/>
    <s v="CA-2017-121083"/>
    <d v="2017-07-09T00:00:00"/>
    <d v="2017-07-15T00:00:00"/>
    <s v="Standard Class"/>
    <s v="JF-15190"/>
    <x v="440"/>
    <x v="0"/>
    <s v="United States"/>
    <x v="91"/>
    <x v="29"/>
    <n v="6040"/>
    <x v="3"/>
    <s v="OFF-AR-10002987"/>
    <x v="1"/>
    <x v="6"/>
    <x v="1562"/>
    <x v="4156"/>
    <x v="5"/>
    <x v="0"/>
    <n v="48.806399999999996"/>
  </r>
  <r>
    <n v="6145"/>
    <s v="CA-2017-151190"/>
    <d v="2017-06-27T00:00:00"/>
    <d v="2017-07-01T00:00:00"/>
    <s v="Standard Class"/>
    <s v="GT-14710"/>
    <x v="218"/>
    <x v="0"/>
    <s v="United States"/>
    <x v="155"/>
    <x v="8"/>
    <n v="68104"/>
    <x v="2"/>
    <s v="OFF-PA-10000575"/>
    <x v="1"/>
    <x v="10"/>
    <x v="1059"/>
    <x v="4157"/>
    <x v="1"/>
    <x v="0"/>
    <n v="9.2322000000000006"/>
  </r>
  <r>
    <n v="6146"/>
    <s v="CA-2014-133543"/>
    <d v="2014-12-22T00:00:00"/>
    <d v="2014-12-26T00:00:00"/>
    <s v="Standard Class"/>
    <s v="KM-16660"/>
    <x v="730"/>
    <x v="0"/>
    <s v="United States"/>
    <x v="49"/>
    <x v="1"/>
    <n v="95123"/>
    <x v="1"/>
    <s v="OFF-AR-10003394"/>
    <x v="1"/>
    <x v="6"/>
    <x v="501"/>
    <x v="2660"/>
    <x v="4"/>
    <x v="0"/>
    <n v="3.1751999999999998"/>
  </r>
  <r>
    <n v="6147"/>
    <s v="CA-2017-105130"/>
    <d v="2017-11-21T00:00:00"/>
    <d v="2017-11-25T00:00:00"/>
    <s v="Standard Class"/>
    <s v="PJ-18835"/>
    <x v="601"/>
    <x v="1"/>
    <s v="United States"/>
    <x v="8"/>
    <x v="1"/>
    <n v="94122"/>
    <x v="1"/>
    <s v="OFF-AR-10003394"/>
    <x v="1"/>
    <x v="6"/>
    <x v="501"/>
    <x v="2660"/>
    <x v="4"/>
    <x v="0"/>
    <n v="3.1751999999999998"/>
  </r>
  <r>
    <n v="6148"/>
    <s v="CA-2017-105130"/>
    <d v="2017-11-21T00:00:00"/>
    <d v="2017-11-25T00:00:00"/>
    <s v="Standard Class"/>
    <s v="PJ-18835"/>
    <x v="601"/>
    <x v="1"/>
    <s v="United States"/>
    <x v="8"/>
    <x v="1"/>
    <n v="94122"/>
    <x v="1"/>
    <s v="OFF-BI-10001191"/>
    <x v="1"/>
    <x v="8"/>
    <x v="979"/>
    <x v="4158"/>
    <x v="0"/>
    <x v="2"/>
    <n v="14.7668"/>
  </r>
  <r>
    <n v="6149"/>
    <s v="CA-2016-161928"/>
    <d v="2016-06-27T00:00:00"/>
    <d v="2016-06-29T00:00:00"/>
    <s v="Second Class"/>
    <s v="AC-10660"/>
    <x v="663"/>
    <x v="0"/>
    <s v="United States"/>
    <x v="8"/>
    <x v="1"/>
    <n v="94109"/>
    <x v="1"/>
    <s v="TEC-PH-10003484"/>
    <x v="2"/>
    <x v="7"/>
    <x v="1539"/>
    <x v="1212"/>
    <x v="0"/>
    <x v="2"/>
    <n v="12.599"/>
  </r>
  <r>
    <n v="6150"/>
    <s v="CA-2017-101322"/>
    <d v="2017-12-28T00:00:00"/>
    <d v="2017-12-31T00:00:00"/>
    <s v="First Class"/>
    <s v="JG-15310"/>
    <x v="684"/>
    <x v="1"/>
    <s v="United States"/>
    <x v="85"/>
    <x v="1"/>
    <n v="90805"/>
    <x v="1"/>
    <s v="FUR-CH-10003968"/>
    <x v="0"/>
    <x v="1"/>
    <x v="56"/>
    <x v="4159"/>
    <x v="5"/>
    <x v="2"/>
    <n v="-34.070399999999999"/>
  </r>
  <r>
    <n v="6151"/>
    <s v="US-2016-106600"/>
    <d v="2016-04-08T00:00:00"/>
    <d v="2016-04-11T00:00:00"/>
    <s v="First Class"/>
    <s v="RM-19375"/>
    <x v="528"/>
    <x v="0"/>
    <s v="United States"/>
    <x v="38"/>
    <x v="32"/>
    <n v="31907"/>
    <x v="0"/>
    <s v="FUR-BO-10001608"/>
    <x v="0"/>
    <x v="0"/>
    <x v="1532"/>
    <x v="1367"/>
    <x v="2"/>
    <x v="0"/>
    <n v="88.724999999999994"/>
  </r>
  <r>
    <n v="6152"/>
    <s v="CA-2014-111871"/>
    <d v="2014-03-18T00:00:00"/>
    <d v="2014-03-21T00:00:00"/>
    <s v="Second Class"/>
    <s v="EK-13795"/>
    <x v="735"/>
    <x v="2"/>
    <s v="United States"/>
    <x v="8"/>
    <x v="1"/>
    <n v="94110"/>
    <x v="1"/>
    <s v="FUR-BO-10004218"/>
    <x v="0"/>
    <x v="0"/>
    <x v="1593"/>
    <x v="4160"/>
    <x v="12"/>
    <x v="11"/>
    <n v="70.489999999999995"/>
  </r>
  <r>
    <n v="6153"/>
    <s v="CA-2017-139437"/>
    <d v="2017-07-03T00:00:00"/>
    <d v="2017-07-08T00:00:00"/>
    <s v="Standard Class"/>
    <s v="RD-19585"/>
    <x v="361"/>
    <x v="0"/>
    <s v="United States"/>
    <x v="1"/>
    <x v="1"/>
    <n v="90004"/>
    <x v="1"/>
    <s v="OFF-ST-10002485"/>
    <x v="1"/>
    <x v="4"/>
    <x v="211"/>
    <x v="1177"/>
    <x v="4"/>
    <x v="0"/>
    <n v="0.87919999999999998"/>
  </r>
  <r>
    <n v="6154"/>
    <s v="CA-2017-151484"/>
    <d v="2017-04-20T00:00:00"/>
    <d v="2017-04-23T00:00:00"/>
    <s v="First Class"/>
    <s v="CV-12805"/>
    <x v="51"/>
    <x v="1"/>
    <s v="United States"/>
    <x v="10"/>
    <x v="9"/>
    <n v="19120"/>
    <x v="3"/>
    <s v="FUR-FU-10001876"/>
    <x v="0"/>
    <x v="5"/>
    <x v="1403"/>
    <x v="3417"/>
    <x v="0"/>
    <x v="2"/>
    <n v="10.393599999999999"/>
  </r>
  <r>
    <n v="6155"/>
    <s v="CA-2017-151484"/>
    <d v="2017-04-20T00:00:00"/>
    <d v="2017-04-23T00:00:00"/>
    <s v="First Class"/>
    <s v="CV-12805"/>
    <x v="51"/>
    <x v="1"/>
    <s v="United States"/>
    <x v="10"/>
    <x v="9"/>
    <n v="19120"/>
    <x v="3"/>
    <s v="OFF-ST-10002370"/>
    <x v="1"/>
    <x v="4"/>
    <x v="80"/>
    <x v="4161"/>
    <x v="1"/>
    <x v="2"/>
    <n v="5.7752999999999997"/>
  </r>
  <r>
    <n v="6156"/>
    <s v="CA-2017-151484"/>
    <d v="2017-04-20T00:00:00"/>
    <d v="2017-04-23T00:00:00"/>
    <s v="First Class"/>
    <s v="CV-12805"/>
    <x v="51"/>
    <x v="1"/>
    <s v="United States"/>
    <x v="10"/>
    <x v="9"/>
    <n v="19120"/>
    <x v="3"/>
    <s v="OFF-ST-10000142"/>
    <x v="1"/>
    <x v="4"/>
    <x v="404"/>
    <x v="4162"/>
    <x v="7"/>
    <x v="2"/>
    <n v="33.270400000000002"/>
  </r>
  <r>
    <n v="6157"/>
    <s v="CA-2017-151484"/>
    <d v="2017-04-20T00:00:00"/>
    <d v="2017-04-23T00:00:00"/>
    <s v="First Class"/>
    <s v="CV-12805"/>
    <x v="51"/>
    <x v="1"/>
    <s v="United States"/>
    <x v="10"/>
    <x v="9"/>
    <n v="19120"/>
    <x v="3"/>
    <s v="FUR-FU-10004671"/>
    <x v="0"/>
    <x v="5"/>
    <x v="1366"/>
    <x v="4163"/>
    <x v="1"/>
    <x v="2"/>
    <n v="9.5418000000000003"/>
  </r>
  <r>
    <n v="6158"/>
    <s v="CA-2016-104150"/>
    <d v="2016-08-03T00:00:00"/>
    <d v="2016-08-05T00:00:00"/>
    <s v="Second Class"/>
    <s v="AG-10330"/>
    <x v="743"/>
    <x v="0"/>
    <s v="United States"/>
    <x v="251"/>
    <x v="26"/>
    <n v="74133"/>
    <x v="2"/>
    <s v="OFF-EN-10002504"/>
    <x v="1"/>
    <x v="12"/>
    <x v="113"/>
    <x v="2618"/>
    <x v="1"/>
    <x v="0"/>
    <n v="38.323799999999999"/>
  </r>
  <r>
    <n v="6159"/>
    <s v="CA-2016-104150"/>
    <d v="2016-08-03T00:00:00"/>
    <d v="2016-08-05T00:00:00"/>
    <s v="Second Class"/>
    <s v="AG-10330"/>
    <x v="743"/>
    <x v="0"/>
    <s v="United States"/>
    <x v="251"/>
    <x v="26"/>
    <n v="74133"/>
    <x v="2"/>
    <s v="TEC-AC-10004803"/>
    <x v="2"/>
    <x v="11"/>
    <x v="1765"/>
    <x v="4164"/>
    <x v="13"/>
    <x v="0"/>
    <n v="23.4192"/>
  </r>
  <r>
    <n v="6160"/>
    <s v="CA-2016-161025"/>
    <d v="2016-12-03T00:00:00"/>
    <d v="2016-12-09T00:00:00"/>
    <s v="Standard Class"/>
    <s v="GM-14440"/>
    <x v="306"/>
    <x v="0"/>
    <s v="United States"/>
    <x v="1"/>
    <x v="1"/>
    <n v="90049"/>
    <x v="1"/>
    <s v="OFF-ST-10001932"/>
    <x v="1"/>
    <x v="4"/>
    <x v="1650"/>
    <x v="3404"/>
    <x v="4"/>
    <x v="0"/>
    <n v="108.1752"/>
  </r>
  <r>
    <n v="6161"/>
    <s v="CA-2014-103989"/>
    <d v="2014-03-19T00:00:00"/>
    <d v="2014-03-21T00:00:00"/>
    <s v="First Class"/>
    <s v="MC-17605"/>
    <x v="204"/>
    <x v="1"/>
    <s v="United States"/>
    <x v="121"/>
    <x v="2"/>
    <n v="33801"/>
    <x v="0"/>
    <s v="TEC-PH-10004667"/>
    <x v="2"/>
    <x v="7"/>
    <x v="524"/>
    <x v="824"/>
    <x v="1"/>
    <x v="2"/>
    <n v="28.347899999999999"/>
  </r>
  <r>
    <n v="6162"/>
    <s v="CA-2014-103989"/>
    <d v="2014-03-19T00:00:00"/>
    <d v="2014-03-21T00:00:00"/>
    <s v="First Class"/>
    <s v="MC-17605"/>
    <x v="204"/>
    <x v="1"/>
    <s v="United States"/>
    <x v="121"/>
    <x v="2"/>
    <n v="33801"/>
    <x v="0"/>
    <s v="OFF-LA-10000443"/>
    <x v="1"/>
    <x v="2"/>
    <x v="1127"/>
    <x v="921"/>
    <x v="4"/>
    <x v="2"/>
    <n v="3.9851999999999999"/>
  </r>
  <r>
    <n v="6163"/>
    <s v="CA-2014-103989"/>
    <d v="2014-03-19T00:00:00"/>
    <d v="2014-03-21T00:00:00"/>
    <s v="First Class"/>
    <s v="MC-17605"/>
    <x v="204"/>
    <x v="1"/>
    <s v="United States"/>
    <x v="121"/>
    <x v="2"/>
    <n v="33801"/>
    <x v="0"/>
    <s v="OFF-ST-10000918"/>
    <x v="1"/>
    <x v="4"/>
    <x v="377"/>
    <x v="4165"/>
    <x v="1"/>
    <x v="2"/>
    <n v="1.962"/>
  </r>
  <r>
    <n v="6164"/>
    <s v="CA-2014-103989"/>
    <d v="2014-03-19T00:00:00"/>
    <d v="2014-03-21T00:00:00"/>
    <s v="First Class"/>
    <s v="MC-17605"/>
    <x v="204"/>
    <x v="1"/>
    <s v="United States"/>
    <x v="121"/>
    <x v="2"/>
    <n v="33801"/>
    <x v="0"/>
    <s v="OFF-BI-10001196"/>
    <x v="1"/>
    <x v="8"/>
    <x v="1390"/>
    <x v="4166"/>
    <x v="2"/>
    <x v="6"/>
    <n v="-25.736999999999998"/>
  </r>
  <r>
    <n v="6165"/>
    <s v="CA-2014-103989"/>
    <d v="2014-03-19T00:00:00"/>
    <d v="2014-03-21T00:00:00"/>
    <s v="First Class"/>
    <s v="MC-17605"/>
    <x v="204"/>
    <x v="1"/>
    <s v="United States"/>
    <x v="121"/>
    <x v="2"/>
    <n v="33801"/>
    <x v="0"/>
    <s v="FUR-FU-10003981"/>
    <x v="0"/>
    <x v="5"/>
    <x v="325"/>
    <x v="3688"/>
    <x v="1"/>
    <x v="2"/>
    <n v="1.3728"/>
  </r>
  <r>
    <n v="6166"/>
    <s v="CA-2014-103989"/>
    <d v="2014-03-19T00:00:00"/>
    <d v="2014-03-21T00:00:00"/>
    <s v="First Class"/>
    <s v="MC-17605"/>
    <x v="204"/>
    <x v="1"/>
    <s v="United States"/>
    <x v="121"/>
    <x v="2"/>
    <n v="33801"/>
    <x v="0"/>
    <s v="FUR-FU-10002508"/>
    <x v="0"/>
    <x v="5"/>
    <x v="1670"/>
    <x v="184"/>
    <x v="1"/>
    <x v="2"/>
    <n v="5.5044000000000004"/>
  </r>
  <r>
    <n v="6167"/>
    <s v="CA-2014-103989"/>
    <d v="2014-03-19T00:00:00"/>
    <d v="2014-03-21T00:00:00"/>
    <s v="First Class"/>
    <s v="MC-17605"/>
    <x v="204"/>
    <x v="1"/>
    <s v="United States"/>
    <x v="121"/>
    <x v="2"/>
    <n v="33801"/>
    <x v="0"/>
    <s v="TEC-AC-10002647"/>
    <x v="2"/>
    <x v="11"/>
    <x v="1762"/>
    <x v="4167"/>
    <x v="0"/>
    <x v="2"/>
    <n v="53.2"/>
  </r>
  <r>
    <n v="6168"/>
    <s v="CA-2015-142433"/>
    <d v="2015-04-20T00:00:00"/>
    <d v="2015-04-25T00:00:00"/>
    <s v="Standard Class"/>
    <s v="ES-14020"/>
    <x v="301"/>
    <x v="0"/>
    <s v="United States"/>
    <x v="12"/>
    <x v="5"/>
    <n v="77036"/>
    <x v="2"/>
    <s v="OFF-PA-10002377"/>
    <x v="1"/>
    <x v="10"/>
    <x v="127"/>
    <x v="4168"/>
    <x v="1"/>
    <x v="2"/>
    <n v="44.045999999999999"/>
  </r>
  <r>
    <n v="6169"/>
    <s v="CA-2015-132815"/>
    <d v="2015-09-19T00:00:00"/>
    <d v="2015-09-22T00:00:00"/>
    <s v="Second Class"/>
    <s v="RW-19540"/>
    <x v="459"/>
    <x v="1"/>
    <s v="United States"/>
    <x v="1"/>
    <x v="1"/>
    <n v="90008"/>
    <x v="1"/>
    <s v="OFF-PA-10004530"/>
    <x v="1"/>
    <x v="10"/>
    <x v="496"/>
    <x v="1003"/>
    <x v="0"/>
    <x v="0"/>
    <n v="11.250400000000001"/>
  </r>
  <r>
    <n v="6170"/>
    <s v="CA-2014-101266"/>
    <d v="2014-08-27T00:00:00"/>
    <d v="2014-08-30T00:00:00"/>
    <s v="Second Class"/>
    <s v="MM-17920"/>
    <x v="462"/>
    <x v="0"/>
    <s v="United States"/>
    <x v="24"/>
    <x v="17"/>
    <n v="22153"/>
    <x v="0"/>
    <s v="OFF-PA-10002986"/>
    <x v="1"/>
    <x v="10"/>
    <x v="482"/>
    <x v="518"/>
    <x v="0"/>
    <x v="0"/>
    <n v="6.4127999999999998"/>
  </r>
  <r>
    <n v="6171"/>
    <s v="CA-2016-141523"/>
    <d v="2016-12-19T00:00:00"/>
    <d v="2016-12-24T00:00:00"/>
    <s v="Second Class"/>
    <s v="MH-17440"/>
    <x v="775"/>
    <x v="1"/>
    <s v="United States"/>
    <x v="20"/>
    <x v="15"/>
    <n v="10035"/>
    <x v="3"/>
    <s v="OFF-BI-10000948"/>
    <x v="1"/>
    <x v="8"/>
    <x v="1382"/>
    <x v="4169"/>
    <x v="1"/>
    <x v="2"/>
    <n v="11.5587"/>
  </r>
  <r>
    <n v="6172"/>
    <s v="CA-2016-141523"/>
    <d v="2016-12-19T00:00:00"/>
    <d v="2016-12-24T00:00:00"/>
    <s v="Second Class"/>
    <s v="MH-17440"/>
    <x v="775"/>
    <x v="1"/>
    <s v="United States"/>
    <x v="20"/>
    <x v="15"/>
    <n v="10035"/>
    <x v="3"/>
    <s v="OFF-AR-10001545"/>
    <x v="1"/>
    <x v="6"/>
    <x v="820"/>
    <x v="2799"/>
    <x v="0"/>
    <x v="0"/>
    <n v="1.0207999999999999"/>
  </r>
  <r>
    <n v="6173"/>
    <s v="US-2014-106299"/>
    <d v="2014-08-02T00:00:00"/>
    <d v="2014-08-08T00:00:00"/>
    <s v="Standard Class"/>
    <s v="NZ-18565"/>
    <x v="125"/>
    <x v="2"/>
    <s v="United States"/>
    <x v="24"/>
    <x v="25"/>
    <n v="65807"/>
    <x v="2"/>
    <s v="OFF-BI-10001758"/>
    <x v="1"/>
    <x v="8"/>
    <x v="944"/>
    <x v="4170"/>
    <x v="2"/>
    <x v="0"/>
    <n v="12.548999999999999"/>
  </r>
  <r>
    <n v="6174"/>
    <s v="US-2014-106299"/>
    <d v="2014-08-02T00:00:00"/>
    <d v="2014-08-08T00:00:00"/>
    <s v="Standard Class"/>
    <s v="NZ-18565"/>
    <x v="125"/>
    <x v="2"/>
    <s v="United States"/>
    <x v="24"/>
    <x v="25"/>
    <n v="65807"/>
    <x v="2"/>
    <s v="TEC-AC-10003237"/>
    <x v="2"/>
    <x v="11"/>
    <x v="1640"/>
    <x v="4171"/>
    <x v="0"/>
    <x v="0"/>
    <n v="9.1159999999999997"/>
  </r>
  <r>
    <n v="6175"/>
    <s v="US-2014-106299"/>
    <d v="2014-08-02T00:00:00"/>
    <d v="2014-08-08T00:00:00"/>
    <s v="Standard Class"/>
    <s v="NZ-18565"/>
    <x v="125"/>
    <x v="2"/>
    <s v="United States"/>
    <x v="24"/>
    <x v="25"/>
    <n v="65807"/>
    <x v="2"/>
    <s v="OFF-ST-10002011"/>
    <x v="1"/>
    <x v="4"/>
    <x v="1064"/>
    <x v="4172"/>
    <x v="0"/>
    <x v="0"/>
    <n v="226.36259999999999"/>
  </r>
  <r>
    <n v="6176"/>
    <s v="CA-2015-158421"/>
    <d v="2015-09-21T00:00:00"/>
    <d v="2015-09-26T00:00:00"/>
    <s v="Standard Class"/>
    <s v="GB-14575"/>
    <x v="673"/>
    <x v="0"/>
    <s v="United States"/>
    <x v="29"/>
    <x v="20"/>
    <n v="29203"/>
    <x v="0"/>
    <s v="FUR-CH-10000309"/>
    <x v="0"/>
    <x v="1"/>
    <x v="773"/>
    <x v="4173"/>
    <x v="4"/>
    <x v="0"/>
    <n v="422.51"/>
  </r>
  <r>
    <n v="6177"/>
    <s v="CA-2015-158421"/>
    <d v="2015-09-21T00:00:00"/>
    <d v="2015-09-26T00:00:00"/>
    <s v="Standard Class"/>
    <s v="GB-14575"/>
    <x v="673"/>
    <x v="0"/>
    <s v="United States"/>
    <x v="29"/>
    <x v="20"/>
    <n v="29203"/>
    <x v="0"/>
    <s v="OFF-ST-10002444"/>
    <x v="1"/>
    <x v="4"/>
    <x v="576"/>
    <x v="2937"/>
    <x v="3"/>
    <x v="0"/>
    <n v="24.0688"/>
  </r>
  <r>
    <n v="6178"/>
    <s v="CA-2015-158421"/>
    <d v="2015-09-21T00:00:00"/>
    <d v="2015-09-26T00:00:00"/>
    <s v="Standard Class"/>
    <s v="GB-14575"/>
    <x v="673"/>
    <x v="0"/>
    <s v="United States"/>
    <x v="29"/>
    <x v="20"/>
    <n v="29203"/>
    <x v="0"/>
    <s v="OFF-EN-10001453"/>
    <x v="1"/>
    <x v="12"/>
    <x v="1685"/>
    <x v="4174"/>
    <x v="0"/>
    <x v="0"/>
    <n v="57.321199999999997"/>
  </r>
  <r>
    <n v="6179"/>
    <s v="CA-2015-158421"/>
    <d v="2015-09-21T00:00:00"/>
    <d v="2015-09-26T00:00:00"/>
    <s v="Standard Class"/>
    <s v="GB-14575"/>
    <x v="673"/>
    <x v="0"/>
    <s v="United States"/>
    <x v="29"/>
    <x v="20"/>
    <n v="29203"/>
    <x v="0"/>
    <s v="OFF-PA-10001801"/>
    <x v="1"/>
    <x v="10"/>
    <x v="1766"/>
    <x v="100"/>
    <x v="4"/>
    <x v="0"/>
    <n v="11.720800000000001"/>
  </r>
  <r>
    <n v="6180"/>
    <s v="CA-2015-158421"/>
    <d v="2015-09-21T00:00:00"/>
    <d v="2015-09-26T00:00:00"/>
    <s v="Standard Class"/>
    <s v="GB-14575"/>
    <x v="673"/>
    <x v="0"/>
    <s v="United States"/>
    <x v="29"/>
    <x v="20"/>
    <n v="29203"/>
    <x v="0"/>
    <s v="OFF-ST-10000563"/>
    <x v="1"/>
    <x v="4"/>
    <x v="903"/>
    <x v="1458"/>
    <x v="0"/>
    <x v="0"/>
    <n v="6.3959999999999999"/>
  </r>
  <r>
    <n v="6181"/>
    <s v="CA-2015-158421"/>
    <d v="2015-09-21T00:00:00"/>
    <d v="2015-09-26T00:00:00"/>
    <s v="Standard Class"/>
    <s v="GB-14575"/>
    <x v="673"/>
    <x v="0"/>
    <s v="United States"/>
    <x v="29"/>
    <x v="20"/>
    <n v="29203"/>
    <x v="0"/>
    <s v="TEC-PH-10000369"/>
    <x v="2"/>
    <x v="7"/>
    <x v="1355"/>
    <x v="3125"/>
    <x v="2"/>
    <x v="0"/>
    <n v="176.386"/>
  </r>
  <r>
    <n v="6182"/>
    <s v="CA-2015-158421"/>
    <d v="2015-09-21T00:00:00"/>
    <d v="2015-09-26T00:00:00"/>
    <s v="Standard Class"/>
    <s v="GB-14575"/>
    <x v="673"/>
    <x v="0"/>
    <s v="United States"/>
    <x v="29"/>
    <x v="20"/>
    <n v="29203"/>
    <x v="0"/>
    <s v="TEC-PH-10002538"/>
    <x v="2"/>
    <x v="7"/>
    <x v="529"/>
    <x v="4175"/>
    <x v="1"/>
    <x v="0"/>
    <n v="32.981699999999996"/>
  </r>
  <r>
    <n v="6183"/>
    <s v="CA-2015-158421"/>
    <d v="2015-09-21T00:00:00"/>
    <d v="2015-09-26T00:00:00"/>
    <s v="Standard Class"/>
    <s v="GB-14575"/>
    <x v="673"/>
    <x v="0"/>
    <s v="United States"/>
    <x v="29"/>
    <x v="20"/>
    <n v="29203"/>
    <x v="0"/>
    <s v="OFF-BI-10000050"/>
    <x v="1"/>
    <x v="8"/>
    <x v="347"/>
    <x v="4176"/>
    <x v="0"/>
    <x v="0"/>
    <n v="6.8620000000000001"/>
  </r>
  <r>
    <n v="6184"/>
    <s v="CA-2015-158421"/>
    <d v="2015-09-21T00:00:00"/>
    <d v="2015-09-26T00:00:00"/>
    <s v="Standard Class"/>
    <s v="GB-14575"/>
    <x v="673"/>
    <x v="0"/>
    <s v="United States"/>
    <x v="29"/>
    <x v="20"/>
    <n v="29203"/>
    <x v="0"/>
    <s v="OFF-ST-10004186"/>
    <x v="1"/>
    <x v="4"/>
    <x v="16"/>
    <x v="4177"/>
    <x v="8"/>
    <x v="0"/>
    <n v="17.756799999999998"/>
  </r>
  <r>
    <n v="6185"/>
    <s v="CA-2016-143609"/>
    <d v="2016-12-11T00:00:00"/>
    <d v="2016-12-13T00:00:00"/>
    <s v="First Class"/>
    <s v="DB-13270"/>
    <x v="489"/>
    <x v="2"/>
    <s v="United States"/>
    <x v="32"/>
    <x v="21"/>
    <n v="97206"/>
    <x v="1"/>
    <s v="FUR-CH-10004218"/>
    <x v="0"/>
    <x v="1"/>
    <x v="38"/>
    <x v="4178"/>
    <x v="2"/>
    <x v="2"/>
    <n v="25.245000000000001"/>
  </r>
  <r>
    <n v="6186"/>
    <s v="CA-2015-138331"/>
    <d v="2015-08-07T00:00:00"/>
    <d v="2015-08-12T00:00:00"/>
    <s v="Standard Class"/>
    <s v="JK-15625"/>
    <x v="600"/>
    <x v="0"/>
    <s v="United States"/>
    <x v="10"/>
    <x v="9"/>
    <n v="19120"/>
    <x v="3"/>
    <s v="OFF-AR-10002952"/>
    <x v="1"/>
    <x v="6"/>
    <x v="814"/>
    <x v="4179"/>
    <x v="12"/>
    <x v="2"/>
    <n v="10.68"/>
  </r>
  <r>
    <n v="6187"/>
    <s v="CA-2015-138954"/>
    <d v="2015-11-15T00:00:00"/>
    <d v="2015-11-17T00:00:00"/>
    <s v="First Class"/>
    <s v="MH-17785"/>
    <x v="186"/>
    <x v="1"/>
    <s v="United States"/>
    <x v="20"/>
    <x v="15"/>
    <n v="10035"/>
    <x v="3"/>
    <s v="OFF-ST-10003058"/>
    <x v="1"/>
    <x v="4"/>
    <x v="393"/>
    <x v="418"/>
    <x v="1"/>
    <x v="0"/>
    <n v="20.575500000000002"/>
  </r>
  <r>
    <n v="6188"/>
    <s v="CA-2015-138954"/>
    <d v="2015-11-15T00:00:00"/>
    <d v="2015-11-17T00:00:00"/>
    <s v="First Class"/>
    <s v="MH-17785"/>
    <x v="186"/>
    <x v="1"/>
    <s v="United States"/>
    <x v="20"/>
    <x v="15"/>
    <n v="10035"/>
    <x v="3"/>
    <s v="OFF-BI-10003963"/>
    <x v="1"/>
    <x v="8"/>
    <x v="1329"/>
    <x v="4180"/>
    <x v="5"/>
    <x v="2"/>
    <n v="11.7936"/>
  </r>
  <r>
    <n v="6189"/>
    <s v="CA-2015-138954"/>
    <d v="2015-11-15T00:00:00"/>
    <d v="2015-11-17T00:00:00"/>
    <s v="First Class"/>
    <s v="MH-17785"/>
    <x v="186"/>
    <x v="1"/>
    <s v="United States"/>
    <x v="20"/>
    <x v="15"/>
    <n v="10035"/>
    <x v="3"/>
    <s v="OFF-AR-10001955"/>
    <x v="1"/>
    <x v="6"/>
    <x v="1030"/>
    <x v="4156"/>
    <x v="5"/>
    <x v="0"/>
    <n v="35.712000000000003"/>
  </r>
  <r>
    <n v="6190"/>
    <s v="CA-2017-157903"/>
    <d v="2017-04-04T00:00:00"/>
    <d v="2017-04-08T00:00:00"/>
    <s v="Standard Class"/>
    <s v="AM-10705"/>
    <x v="562"/>
    <x v="0"/>
    <s v="United States"/>
    <x v="467"/>
    <x v="10"/>
    <n v="60016"/>
    <x v="2"/>
    <s v="TEC-PH-10004345"/>
    <x v="2"/>
    <x v="7"/>
    <x v="1176"/>
    <x v="4181"/>
    <x v="4"/>
    <x v="2"/>
    <n v="47.98"/>
  </r>
  <r>
    <n v="6191"/>
    <s v="CA-2016-157259"/>
    <d v="2016-12-24T00:00:00"/>
    <d v="2016-12-28T00:00:00"/>
    <s v="Standard Class"/>
    <s v="JM-15535"/>
    <x v="341"/>
    <x v="0"/>
    <s v="United States"/>
    <x v="20"/>
    <x v="15"/>
    <n v="10035"/>
    <x v="3"/>
    <s v="FUR-FU-10003192"/>
    <x v="0"/>
    <x v="5"/>
    <x v="1729"/>
    <x v="4182"/>
    <x v="6"/>
    <x v="0"/>
    <n v="207.88560000000001"/>
  </r>
  <r>
    <n v="6192"/>
    <s v="CA-2017-107986"/>
    <d v="2017-12-13T00:00:00"/>
    <d v="2017-12-13T00:00:00"/>
    <s v="Same Day"/>
    <s v="MW-18220"/>
    <x v="596"/>
    <x v="0"/>
    <s v="United States"/>
    <x v="4"/>
    <x v="4"/>
    <n v="98103"/>
    <x v="1"/>
    <s v="OFF-ST-10001325"/>
    <x v="1"/>
    <x v="4"/>
    <x v="471"/>
    <x v="966"/>
    <x v="1"/>
    <x v="0"/>
    <n v="8.4887999999999995"/>
  </r>
  <r>
    <n v="6193"/>
    <s v="CA-2017-104927"/>
    <d v="2017-12-22T00:00:00"/>
    <d v="2017-12-26T00:00:00"/>
    <s v="Standard Class"/>
    <s v="AG-10330"/>
    <x v="743"/>
    <x v="0"/>
    <s v="United States"/>
    <x v="12"/>
    <x v="5"/>
    <n v="77095"/>
    <x v="2"/>
    <s v="OFF-PA-10000019"/>
    <x v="1"/>
    <x v="10"/>
    <x v="711"/>
    <x v="233"/>
    <x v="2"/>
    <x v="2"/>
    <n v="9.0719999999999992"/>
  </r>
  <r>
    <n v="6194"/>
    <s v="CA-2017-104927"/>
    <d v="2017-12-22T00:00:00"/>
    <d v="2017-12-26T00:00:00"/>
    <s v="Standard Class"/>
    <s v="AG-10330"/>
    <x v="743"/>
    <x v="0"/>
    <s v="United States"/>
    <x v="12"/>
    <x v="5"/>
    <n v="77095"/>
    <x v="2"/>
    <s v="OFF-BI-10003429"/>
    <x v="1"/>
    <x v="8"/>
    <x v="852"/>
    <x v="4183"/>
    <x v="2"/>
    <x v="3"/>
    <n v="-9.8115000000000006"/>
  </r>
  <r>
    <n v="6195"/>
    <s v="CA-2017-104927"/>
    <d v="2017-12-22T00:00:00"/>
    <d v="2017-12-26T00:00:00"/>
    <s v="Standard Class"/>
    <s v="AG-10330"/>
    <x v="743"/>
    <x v="0"/>
    <s v="United States"/>
    <x v="12"/>
    <x v="5"/>
    <n v="77095"/>
    <x v="2"/>
    <s v="OFF-PA-10000176"/>
    <x v="1"/>
    <x v="10"/>
    <x v="640"/>
    <x v="69"/>
    <x v="2"/>
    <x v="2"/>
    <n v="26.558"/>
  </r>
  <r>
    <n v="6196"/>
    <s v="CA-2017-113453"/>
    <d v="2017-10-21T00:00:00"/>
    <d v="2017-10-28T00:00:00"/>
    <s v="Standard Class"/>
    <s v="CM-12160"/>
    <x v="380"/>
    <x v="0"/>
    <s v="United States"/>
    <x v="10"/>
    <x v="9"/>
    <n v="19143"/>
    <x v="3"/>
    <s v="TEC-PH-10004165"/>
    <x v="2"/>
    <x v="7"/>
    <x v="895"/>
    <x v="4184"/>
    <x v="0"/>
    <x v="10"/>
    <n v="-76.997200000000007"/>
  </r>
  <r>
    <n v="6197"/>
    <s v="CA-2017-113453"/>
    <d v="2017-10-21T00:00:00"/>
    <d v="2017-10-28T00:00:00"/>
    <s v="Standard Class"/>
    <s v="CM-12160"/>
    <x v="380"/>
    <x v="0"/>
    <s v="United States"/>
    <x v="10"/>
    <x v="9"/>
    <n v="19143"/>
    <x v="3"/>
    <s v="OFF-ST-10000352"/>
    <x v="1"/>
    <x v="4"/>
    <x v="1058"/>
    <x v="4185"/>
    <x v="1"/>
    <x v="2"/>
    <n v="-4.4610000000000003"/>
  </r>
  <r>
    <n v="6198"/>
    <s v="CA-2015-149909"/>
    <d v="2015-11-13T00:00:00"/>
    <d v="2015-11-17T00:00:00"/>
    <s v="Standard Class"/>
    <s v="RA-19915"/>
    <x v="154"/>
    <x v="0"/>
    <s v="United States"/>
    <x v="38"/>
    <x v="14"/>
    <n v="47201"/>
    <x v="2"/>
    <s v="OFF-PA-10000726"/>
    <x v="1"/>
    <x v="10"/>
    <x v="1331"/>
    <x v="4186"/>
    <x v="3"/>
    <x v="0"/>
    <n v="28.6965"/>
  </r>
  <r>
    <n v="6199"/>
    <s v="CA-2015-149909"/>
    <d v="2015-11-13T00:00:00"/>
    <d v="2015-11-17T00:00:00"/>
    <s v="Standard Class"/>
    <s v="RA-19915"/>
    <x v="154"/>
    <x v="0"/>
    <s v="United States"/>
    <x v="38"/>
    <x v="14"/>
    <n v="47201"/>
    <x v="2"/>
    <s v="TEC-PH-10001536"/>
    <x v="2"/>
    <x v="7"/>
    <x v="1243"/>
    <x v="4187"/>
    <x v="1"/>
    <x v="0"/>
    <n v="13.2522"/>
  </r>
  <r>
    <n v="6200"/>
    <s v="CA-2015-149909"/>
    <d v="2015-11-13T00:00:00"/>
    <d v="2015-11-17T00:00:00"/>
    <s v="Standard Class"/>
    <s v="RA-19915"/>
    <x v="154"/>
    <x v="0"/>
    <s v="United States"/>
    <x v="38"/>
    <x v="14"/>
    <n v="47201"/>
    <x v="2"/>
    <s v="OFF-PA-10001790"/>
    <x v="1"/>
    <x v="10"/>
    <x v="694"/>
    <x v="3542"/>
    <x v="0"/>
    <x v="0"/>
    <n v="46.118400000000001"/>
  </r>
  <r>
    <n v="6201"/>
    <s v="CA-2015-146675"/>
    <d v="2015-04-16T00:00:00"/>
    <d v="2015-04-20T00:00:00"/>
    <s v="Standard Class"/>
    <s v="SB-20185"/>
    <x v="766"/>
    <x v="0"/>
    <s v="United States"/>
    <x v="148"/>
    <x v="10"/>
    <n v="60201"/>
    <x v="2"/>
    <s v="TEC-CO-10001766"/>
    <x v="2"/>
    <x v="16"/>
    <x v="1067"/>
    <x v="4188"/>
    <x v="4"/>
    <x v="2"/>
    <n v="485.98919999999998"/>
  </r>
  <r>
    <n v="6202"/>
    <s v="CA-2015-146675"/>
    <d v="2015-04-16T00:00:00"/>
    <d v="2015-04-20T00:00:00"/>
    <s v="Standard Class"/>
    <s v="SB-20185"/>
    <x v="766"/>
    <x v="0"/>
    <s v="United States"/>
    <x v="148"/>
    <x v="10"/>
    <n v="60201"/>
    <x v="2"/>
    <s v="TEC-AC-10004396"/>
    <x v="2"/>
    <x v="11"/>
    <x v="1688"/>
    <x v="1875"/>
    <x v="1"/>
    <x v="2"/>
    <n v="-4.9005000000000001"/>
  </r>
  <r>
    <n v="6203"/>
    <s v="CA-2016-118332"/>
    <d v="2016-12-16T00:00:00"/>
    <d v="2016-12-23T00:00:00"/>
    <s v="Standard Class"/>
    <s v="PK-19075"/>
    <x v="7"/>
    <x v="0"/>
    <s v="United States"/>
    <x v="339"/>
    <x v="1"/>
    <n v="92307"/>
    <x v="1"/>
    <s v="FUR-CH-10001708"/>
    <x v="0"/>
    <x v="1"/>
    <x v="893"/>
    <x v="4189"/>
    <x v="2"/>
    <x v="2"/>
    <n v="7.0490000000000004"/>
  </r>
  <r>
    <n v="6204"/>
    <s v="CA-2016-133669"/>
    <d v="2016-10-21T00:00:00"/>
    <d v="2016-10-27T00:00:00"/>
    <s v="Standard Class"/>
    <s v="SV-20935"/>
    <x v="603"/>
    <x v="0"/>
    <s v="United States"/>
    <x v="38"/>
    <x v="24"/>
    <n v="43229"/>
    <x v="3"/>
    <s v="TEC-PH-10001305"/>
    <x v="2"/>
    <x v="7"/>
    <x v="1680"/>
    <x v="4190"/>
    <x v="8"/>
    <x v="10"/>
    <n v="-47.0304"/>
  </r>
  <r>
    <n v="6205"/>
    <s v="CA-2017-145660"/>
    <d v="2017-12-01T00:00:00"/>
    <d v="2017-12-03T00:00:00"/>
    <s v="First Class"/>
    <s v="MG-17650"/>
    <x v="377"/>
    <x v="2"/>
    <s v="United States"/>
    <x v="292"/>
    <x v="24"/>
    <n v="43302"/>
    <x v="3"/>
    <s v="FUR-FU-10002885"/>
    <x v="0"/>
    <x v="5"/>
    <x v="762"/>
    <x v="323"/>
    <x v="0"/>
    <x v="2"/>
    <n v="1.7352000000000001"/>
  </r>
  <r>
    <n v="6206"/>
    <s v="CA-2016-133697"/>
    <d v="2016-10-20T00:00:00"/>
    <d v="2016-10-24T00:00:00"/>
    <s v="Second Class"/>
    <s v="CM-12445"/>
    <x v="320"/>
    <x v="0"/>
    <s v="United States"/>
    <x v="12"/>
    <x v="5"/>
    <n v="77095"/>
    <x v="2"/>
    <s v="OFF-PA-10000726"/>
    <x v="1"/>
    <x v="10"/>
    <x v="1331"/>
    <x v="4191"/>
    <x v="3"/>
    <x v="2"/>
    <n v="15.942500000000001"/>
  </r>
  <r>
    <n v="6207"/>
    <s v="CA-2016-133697"/>
    <d v="2016-10-20T00:00:00"/>
    <d v="2016-10-24T00:00:00"/>
    <s v="Second Class"/>
    <s v="CM-12445"/>
    <x v="320"/>
    <x v="0"/>
    <s v="United States"/>
    <x v="12"/>
    <x v="5"/>
    <n v="77095"/>
    <x v="2"/>
    <s v="OFF-FA-10003112"/>
    <x v="1"/>
    <x v="13"/>
    <x v="128"/>
    <x v="4192"/>
    <x v="4"/>
    <x v="2"/>
    <n v="7.89"/>
  </r>
  <r>
    <n v="6208"/>
    <s v="CA-2016-133697"/>
    <d v="2016-10-20T00:00:00"/>
    <d v="2016-10-24T00:00:00"/>
    <s v="Second Class"/>
    <s v="CM-12445"/>
    <x v="320"/>
    <x v="0"/>
    <s v="United States"/>
    <x v="12"/>
    <x v="5"/>
    <n v="77095"/>
    <x v="2"/>
    <s v="FUR-CH-10002372"/>
    <x v="0"/>
    <x v="1"/>
    <x v="395"/>
    <x v="4193"/>
    <x v="7"/>
    <x v="4"/>
    <n v="-14.5764"/>
  </r>
  <r>
    <n v="6209"/>
    <s v="CA-2017-148138"/>
    <d v="2017-09-29T00:00:00"/>
    <d v="2017-10-03T00:00:00"/>
    <s v="Standard Class"/>
    <s v="ME-18010"/>
    <x v="545"/>
    <x v="1"/>
    <s v="United States"/>
    <x v="292"/>
    <x v="24"/>
    <n v="43302"/>
    <x v="3"/>
    <s v="OFF-ST-10000563"/>
    <x v="1"/>
    <x v="4"/>
    <x v="903"/>
    <x v="4194"/>
    <x v="0"/>
    <x v="2"/>
    <n v="-6.3959999999999999"/>
  </r>
  <r>
    <n v="6210"/>
    <s v="CA-2017-119809"/>
    <d v="2017-08-18T00:00:00"/>
    <d v="2017-08-25T00:00:00"/>
    <s v="Standard Class"/>
    <s v="YS-21880"/>
    <x v="453"/>
    <x v="1"/>
    <s v="United States"/>
    <x v="4"/>
    <x v="4"/>
    <n v="98103"/>
    <x v="1"/>
    <s v="OFF-BI-10003925"/>
    <x v="1"/>
    <x v="8"/>
    <x v="758"/>
    <x v="4195"/>
    <x v="6"/>
    <x v="2"/>
    <n v="942.81569999999999"/>
  </r>
  <r>
    <n v="6211"/>
    <s v="CA-2017-119809"/>
    <d v="2017-08-18T00:00:00"/>
    <d v="2017-08-25T00:00:00"/>
    <s v="Standard Class"/>
    <s v="YS-21880"/>
    <x v="453"/>
    <x v="1"/>
    <s v="United States"/>
    <x v="4"/>
    <x v="4"/>
    <n v="98103"/>
    <x v="1"/>
    <s v="OFF-ST-10003306"/>
    <x v="1"/>
    <x v="4"/>
    <x v="385"/>
    <x v="1397"/>
    <x v="3"/>
    <x v="0"/>
    <n v="290.00580000000002"/>
  </r>
  <r>
    <n v="6212"/>
    <s v="CA-2017-119809"/>
    <d v="2017-08-18T00:00:00"/>
    <d v="2017-08-25T00:00:00"/>
    <s v="Standard Class"/>
    <s v="YS-21880"/>
    <x v="453"/>
    <x v="1"/>
    <s v="United States"/>
    <x v="4"/>
    <x v="4"/>
    <n v="98103"/>
    <x v="1"/>
    <s v="FUR-FU-10001475"/>
    <x v="0"/>
    <x v="5"/>
    <x v="504"/>
    <x v="4196"/>
    <x v="1"/>
    <x v="0"/>
    <n v="22.419599999999999"/>
  </r>
  <r>
    <n v="6213"/>
    <s v="CA-2017-149944"/>
    <d v="2017-11-12T00:00:00"/>
    <d v="2017-11-16T00:00:00"/>
    <s v="Second Class"/>
    <s v="MB-17305"/>
    <x v="93"/>
    <x v="0"/>
    <s v="United States"/>
    <x v="468"/>
    <x v="4"/>
    <n v="98632"/>
    <x v="1"/>
    <s v="OFF-FA-10003495"/>
    <x v="1"/>
    <x v="13"/>
    <x v="128"/>
    <x v="2556"/>
    <x v="1"/>
    <x v="0"/>
    <n v="9.1199999999999992"/>
  </r>
  <r>
    <n v="6214"/>
    <s v="CA-2017-149944"/>
    <d v="2017-11-12T00:00:00"/>
    <d v="2017-11-16T00:00:00"/>
    <s v="Second Class"/>
    <s v="MB-17305"/>
    <x v="93"/>
    <x v="0"/>
    <s v="United States"/>
    <x v="468"/>
    <x v="4"/>
    <n v="98632"/>
    <x v="1"/>
    <s v="OFF-AP-10004708"/>
    <x v="1"/>
    <x v="9"/>
    <x v="513"/>
    <x v="562"/>
    <x v="0"/>
    <x v="0"/>
    <n v="22.0748"/>
  </r>
  <r>
    <n v="6215"/>
    <s v="CA-2014-128538"/>
    <d v="2014-10-11T00:00:00"/>
    <d v="2014-10-15T00:00:00"/>
    <s v="Standard Class"/>
    <s v="AS-10240"/>
    <x v="238"/>
    <x v="0"/>
    <s v="United States"/>
    <x v="332"/>
    <x v="1"/>
    <n v="90278"/>
    <x v="1"/>
    <s v="OFF-EN-10001219"/>
    <x v="1"/>
    <x v="12"/>
    <x v="588"/>
    <x v="2469"/>
    <x v="7"/>
    <x v="0"/>
    <n v="3.7435999999999998"/>
  </r>
  <r>
    <n v="6216"/>
    <s v="CA-2015-161711"/>
    <d v="2015-11-28T00:00:00"/>
    <d v="2015-12-03T00:00:00"/>
    <s v="Standard Class"/>
    <s v="MC-17425"/>
    <x v="466"/>
    <x v="1"/>
    <s v="United States"/>
    <x v="20"/>
    <x v="15"/>
    <n v="10035"/>
    <x v="3"/>
    <s v="FUR-FU-10000087"/>
    <x v="0"/>
    <x v="5"/>
    <x v="206"/>
    <x v="4197"/>
    <x v="1"/>
    <x v="0"/>
    <n v="27.945599999999999"/>
  </r>
  <r>
    <n v="6217"/>
    <s v="CA-2015-161711"/>
    <d v="2015-11-28T00:00:00"/>
    <d v="2015-12-03T00:00:00"/>
    <s v="Standard Class"/>
    <s v="MC-17425"/>
    <x v="466"/>
    <x v="1"/>
    <s v="United States"/>
    <x v="20"/>
    <x v="15"/>
    <n v="10035"/>
    <x v="3"/>
    <s v="OFF-EN-10001539"/>
    <x v="1"/>
    <x v="12"/>
    <x v="153"/>
    <x v="2529"/>
    <x v="8"/>
    <x v="0"/>
    <n v="29.252800000000001"/>
  </r>
  <r>
    <n v="6218"/>
    <s v="US-2015-129553"/>
    <d v="2015-07-27T00:00:00"/>
    <d v="2015-08-02T00:00:00"/>
    <s v="Standard Class"/>
    <s v="PG-18820"/>
    <x v="310"/>
    <x v="0"/>
    <s v="United States"/>
    <x v="103"/>
    <x v="0"/>
    <n v="40214"/>
    <x v="0"/>
    <s v="TEC-PH-10004897"/>
    <x v="2"/>
    <x v="7"/>
    <x v="1124"/>
    <x v="2030"/>
    <x v="1"/>
    <x v="0"/>
    <n v="0.29970000000000002"/>
  </r>
  <r>
    <n v="6219"/>
    <s v="CA-2016-160220"/>
    <d v="2016-10-20T00:00:00"/>
    <d v="2016-10-26T00:00:00"/>
    <s v="Standard Class"/>
    <s v="JS-16030"/>
    <x v="559"/>
    <x v="0"/>
    <s v="United States"/>
    <x v="149"/>
    <x v="12"/>
    <n v="48183"/>
    <x v="2"/>
    <s v="TEC-PH-10001300"/>
    <x v="2"/>
    <x v="7"/>
    <x v="1011"/>
    <x v="4198"/>
    <x v="5"/>
    <x v="0"/>
    <n v="35.195999999999998"/>
  </r>
  <r>
    <n v="6220"/>
    <s v="CA-2016-160220"/>
    <d v="2016-10-20T00:00:00"/>
    <d v="2016-10-26T00:00:00"/>
    <s v="Standard Class"/>
    <s v="JS-16030"/>
    <x v="559"/>
    <x v="0"/>
    <s v="United States"/>
    <x v="149"/>
    <x v="12"/>
    <n v="48183"/>
    <x v="2"/>
    <s v="TEC-PH-10001557"/>
    <x v="2"/>
    <x v="7"/>
    <x v="664"/>
    <x v="766"/>
    <x v="0"/>
    <x v="0"/>
    <n v="51.834600000000002"/>
  </r>
  <r>
    <n v="6221"/>
    <s v="CA-2016-160220"/>
    <d v="2016-10-20T00:00:00"/>
    <d v="2016-10-26T00:00:00"/>
    <s v="Standard Class"/>
    <s v="JS-16030"/>
    <x v="559"/>
    <x v="0"/>
    <s v="United States"/>
    <x v="149"/>
    <x v="12"/>
    <n v="48183"/>
    <x v="2"/>
    <s v="OFF-ST-10000617"/>
    <x v="1"/>
    <x v="4"/>
    <x v="384"/>
    <x v="1516"/>
    <x v="3"/>
    <x v="0"/>
    <n v="1.4601999999999999"/>
  </r>
  <r>
    <n v="6222"/>
    <s v="US-2017-157224"/>
    <d v="2017-09-14T00:00:00"/>
    <d v="2017-09-18T00:00:00"/>
    <s v="Second Class"/>
    <s v="JB-16000"/>
    <x v="677"/>
    <x v="0"/>
    <s v="United States"/>
    <x v="1"/>
    <x v="1"/>
    <n v="90045"/>
    <x v="1"/>
    <s v="OFF-LA-10000121"/>
    <x v="1"/>
    <x v="2"/>
    <x v="911"/>
    <x v="3589"/>
    <x v="6"/>
    <x v="0"/>
    <n v="26.082000000000001"/>
  </r>
  <r>
    <n v="6223"/>
    <s v="CA-2017-140627"/>
    <d v="2017-12-23T00:00:00"/>
    <d v="2017-12-27T00:00:00"/>
    <s v="Standard Class"/>
    <s v="DK-12985"/>
    <x v="213"/>
    <x v="0"/>
    <s v="United States"/>
    <x v="469"/>
    <x v="18"/>
    <n v="37075"/>
    <x v="0"/>
    <s v="FUR-FU-10000087"/>
    <x v="0"/>
    <x v="5"/>
    <x v="206"/>
    <x v="218"/>
    <x v="4"/>
    <x v="2"/>
    <n v="19.084800000000001"/>
  </r>
  <r>
    <n v="6224"/>
    <s v="CA-2017-140627"/>
    <d v="2017-12-23T00:00:00"/>
    <d v="2017-12-27T00:00:00"/>
    <s v="Standard Class"/>
    <s v="DK-12985"/>
    <x v="213"/>
    <x v="0"/>
    <s v="United States"/>
    <x v="469"/>
    <x v="18"/>
    <n v="37075"/>
    <x v="0"/>
    <s v="OFF-AR-10000422"/>
    <x v="1"/>
    <x v="6"/>
    <x v="901"/>
    <x v="4199"/>
    <x v="3"/>
    <x v="2"/>
    <n v="1.0730999999999999"/>
  </r>
  <r>
    <n v="6225"/>
    <s v="CA-2017-140627"/>
    <d v="2017-12-23T00:00:00"/>
    <d v="2017-12-27T00:00:00"/>
    <s v="Standard Class"/>
    <s v="DK-12985"/>
    <x v="213"/>
    <x v="0"/>
    <s v="United States"/>
    <x v="469"/>
    <x v="18"/>
    <n v="37075"/>
    <x v="0"/>
    <s v="OFF-ST-10004123"/>
    <x v="1"/>
    <x v="4"/>
    <x v="72"/>
    <x v="286"/>
    <x v="1"/>
    <x v="2"/>
    <n v="-54.588000000000001"/>
  </r>
  <r>
    <n v="6226"/>
    <s v="CA-2015-133445"/>
    <d v="2015-10-05T00:00:00"/>
    <d v="2015-10-09T00:00:00"/>
    <s v="Standard Class"/>
    <s v="JF-15490"/>
    <x v="223"/>
    <x v="0"/>
    <s v="United States"/>
    <x v="32"/>
    <x v="21"/>
    <n v="97206"/>
    <x v="1"/>
    <s v="FUR-BO-10003660"/>
    <x v="0"/>
    <x v="0"/>
    <x v="1474"/>
    <x v="4200"/>
    <x v="7"/>
    <x v="6"/>
    <n v="-103.86060000000001"/>
  </r>
  <r>
    <n v="6227"/>
    <s v="CA-2015-133445"/>
    <d v="2015-10-05T00:00:00"/>
    <d v="2015-10-09T00:00:00"/>
    <s v="Standard Class"/>
    <s v="JF-15490"/>
    <x v="223"/>
    <x v="0"/>
    <s v="United States"/>
    <x v="32"/>
    <x v="21"/>
    <n v="97206"/>
    <x v="1"/>
    <s v="FUR-CH-10000422"/>
    <x v="0"/>
    <x v="1"/>
    <x v="1441"/>
    <x v="4201"/>
    <x v="4"/>
    <x v="2"/>
    <n v="-14.558400000000001"/>
  </r>
  <r>
    <n v="6228"/>
    <s v="CA-2014-148782"/>
    <d v="2014-11-02T00:00:00"/>
    <d v="2014-11-07T00:00:00"/>
    <s v="Standard Class"/>
    <s v="PO-18850"/>
    <x v="138"/>
    <x v="0"/>
    <s v="United States"/>
    <x v="218"/>
    <x v="5"/>
    <n v="75061"/>
    <x v="2"/>
    <s v="TEC-PH-10002923"/>
    <x v="2"/>
    <x v="7"/>
    <x v="687"/>
    <x v="2495"/>
    <x v="1"/>
    <x v="2"/>
    <n v="7.7679"/>
  </r>
  <r>
    <n v="6229"/>
    <s v="CA-2016-148208"/>
    <d v="2016-01-22T00:00:00"/>
    <d v="2016-01-27T00:00:00"/>
    <s v="Standard Class"/>
    <s v="BT-11530"/>
    <x v="404"/>
    <x v="2"/>
    <s v="United States"/>
    <x v="138"/>
    <x v="24"/>
    <n v="44105"/>
    <x v="3"/>
    <s v="TEC-PH-10004093"/>
    <x v="2"/>
    <x v="7"/>
    <x v="40"/>
    <x v="4202"/>
    <x v="4"/>
    <x v="10"/>
    <n v="-20.235600000000002"/>
  </r>
  <r>
    <n v="6230"/>
    <s v="CA-2016-148208"/>
    <d v="2016-01-22T00:00:00"/>
    <d v="2016-01-27T00:00:00"/>
    <s v="Standard Class"/>
    <s v="BT-11530"/>
    <x v="404"/>
    <x v="2"/>
    <s v="United States"/>
    <x v="138"/>
    <x v="24"/>
    <n v="44105"/>
    <x v="3"/>
    <s v="TEC-AC-10000171"/>
    <x v="2"/>
    <x v="11"/>
    <x v="43"/>
    <x v="494"/>
    <x v="1"/>
    <x v="2"/>
    <n v="15.863099999999999"/>
  </r>
  <r>
    <n v="6231"/>
    <s v="CA-2017-127656"/>
    <d v="2017-07-11T00:00:00"/>
    <d v="2017-07-17T00:00:00"/>
    <s v="Standard Class"/>
    <s v="NW-18400"/>
    <x v="508"/>
    <x v="0"/>
    <s v="United States"/>
    <x v="470"/>
    <x v="23"/>
    <n v="50701"/>
    <x v="2"/>
    <s v="OFF-AR-10001166"/>
    <x v="1"/>
    <x v="6"/>
    <x v="772"/>
    <x v="4203"/>
    <x v="4"/>
    <x v="0"/>
    <n v="11.8248"/>
  </r>
  <r>
    <n v="6232"/>
    <s v="US-2017-142188"/>
    <d v="2017-09-11T00:00:00"/>
    <d v="2017-09-11T00:00:00"/>
    <s v="Same Day"/>
    <s v="JF-15415"/>
    <x v="226"/>
    <x v="0"/>
    <s v="United States"/>
    <x v="4"/>
    <x v="4"/>
    <n v="98105"/>
    <x v="1"/>
    <s v="FUR-CH-10003199"/>
    <x v="0"/>
    <x v="1"/>
    <x v="637"/>
    <x v="2787"/>
    <x v="0"/>
    <x v="2"/>
    <n v="8.8783999999999992"/>
  </r>
  <r>
    <n v="6233"/>
    <s v="US-2017-142188"/>
    <d v="2017-09-11T00:00:00"/>
    <d v="2017-09-11T00:00:00"/>
    <s v="Same Day"/>
    <s v="JF-15415"/>
    <x v="226"/>
    <x v="0"/>
    <s v="United States"/>
    <x v="4"/>
    <x v="4"/>
    <n v="98105"/>
    <x v="1"/>
    <s v="OFF-PA-10002005"/>
    <x v="1"/>
    <x v="10"/>
    <x v="510"/>
    <x v="537"/>
    <x v="1"/>
    <x v="0"/>
    <n v="9.3312000000000008"/>
  </r>
  <r>
    <n v="6234"/>
    <s v="US-2017-142188"/>
    <d v="2017-09-11T00:00:00"/>
    <d v="2017-09-11T00:00:00"/>
    <s v="Same Day"/>
    <s v="JF-15415"/>
    <x v="226"/>
    <x v="0"/>
    <s v="United States"/>
    <x v="4"/>
    <x v="4"/>
    <n v="98105"/>
    <x v="1"/>
    <s v="OFF-PA-10004101"/>
    <x v="1"/>
    <x v="10"/>
    <x v="511"/>
    <x v="4204"/>
    <x v="10"/>
    <x v="0"/>
    <n v="34.214399999999998"/>
  </r>
  <r>
    <n v="6235"/>
    <s v="US-2017-142188"/>
    <d v="2017-09-11T00:00:00"/>
    <d v="2017-09-11T00:00:00"/>
    <s v="Same Day"/>
    <s v="JF-15415"/>
    <x v="226"/>
    <x v="0"/>
    <s v="United States"/>
    <x v="4"/>
    <x v="4"/>
    <n v="98105"/>
    <x v="1"/>
    <s v="OFF-BI-10004600"/>
    <x v="1"/>
    <x v="8"/>
    <x v="1486"/>
    <x v="4205"/>
    <x v="2"/>
    <x v="2"/>
    <n v="459.98750000000001"/>
  </r>
  <r>
    <n v="6236"/>
    <s v="US-2017-142188"/>
    <d v="2017-09-11T00:00:00"/>
    <d v="2017-09-11T00:00:00"/>
    <s v="Same Day"/>
    <s v="JF-15415"/>
    <x v="226"/>
    <x v="0"/>
    <s v="United States"/>
    <x v="4"/>
    <x v="4"/>
    <n v="98105"/>
    <x v="1"/>
    <s v="TEC-PH-10000127"/>
    <x v="2"/>
    <x v="7"/>
    <x v="1767"/>
    <x v="1095"/>
    <x v="2"/>
    <x v="2"/>
    <n v="-17.991"/>
  </r>
  <r>
    <n v="6237"/>
    <s v="CA-2016-144400"/>
    <d v="2016-02-23T00:00:00"/>
    <d v="2016-02-27T00:00:00"/>
    <s v="Standard Class"/>
    <s v="AC-10420"/>
    <x v="141"/>
    <x v="1"/>
    <s v="United States"/>
    <x v="10"/>
    <x v="9"/>
    <n v="19120"/>
    <x v="3"/>
    <s v="OFF-EN-10004386"/>
    <x v="1"/>
    <x v="12"/>
    <x v="245"/>
    <x v="263"/>
    <x v="1"/>
    <x v="2"/>
    <n v="21.591000000000001"/>
  </r>
  <r>
    <n v="6238"/>
    <s v="US-2016-155180"/>
    <d v="2016-01-22T00:00:00"/>
    <d v="2016-01-29T00:00:00"/>
    <s v="Standard Class"/>
    <s v="TB-21280"/>
    <x v="509"/>
    <x v="0"/>
    <s v="United States"/>
    <x v="20"/>
    <x v="15"/>
    <n v="10009"/>
    <x v="3"/>
    <s v="OFF-BI-10004506"/>
    <x v="1"/>
    <x v="8"/>
    <x v="1247"/>
    <x v="4206"/>
    <x v="4"/>
    <x v="2"/>
    <n v="9.2175999999999991"/>
  </r>
  <r>
    <n v="6239"/>
    <s v="CA-2015-134075"/>
    <d v="2015-12-12T00:00:00"/>
    <d v="2015-12-16T00:00:00"/>
    <s v="Standard Class"/>
    <s v="HA-14905"/>
    <x v="456"/>
    <x v="0"/>
    <s v="United States"/>
    <x v="49"/>
    <x v="1"/>
    <n v="95123"/>
    <x v="1"/>
    <s v="FUR-FU-10004597"/>
    <x v="0"/>
    <x v="5"/>
    <x v="1266"/>
    <x v="4207"/>
    <x v="1"/>
    <x v="0"/>
    <n v="21.645"/>
  </r>
  <r>
    <n v="6240"/>
    <s v="CA-2015-134075"/>
    <d v="2015-12-12T00:00:00"/>
    <d v="2015-12-16T00:00:00"/>
    <s v="Standard Class"/>
    <s v="HA-14905"/>
    <x v="456"/>
    <x v="0"/>
    <s v="United States"/>
    <x v="49"/>
    <x v="1"/>
    <n v="95123"/>
    <x v="1"/>
    <s v="OFF-ST-10001496"/>
    <x v="1"/>
    <x v="4"/>
    <x v="733"/>
    <x v="2861"/>
    <x v="0"/>
    <x v="0"/>
    <n v="93.698800000000006"/>
  </r>
  <r>
    <n v="6241"/>
    <s v="US-2016-131912"/>
    <d v="2016-10-29T00:00:00"/>
    <d v="2016-11-01T00:00:00"/>
    <s v="Second Class"/>
    <s v="LH-17155"/>
    <x v="109"/>
    <x v="0"/>
    <s v="United States"/>
    <x v="1"/>
    <x v="1"/>
    <n v="90008"/>
    <x v="1"/>
    <s v="OFF-BI-10004236"/>
    <x v="1"/>
    <x v="8"/>
    <x v="900"/>
    <x v="4208"/>
    <x v="7"/>
    <x v="2"/>
    <n v="3.8168000000000002"/>
  </r>
  <r>
    <n v="6242"/>
    <s v="CA-2017-141572"/>
    <d v="2017-05-28T00:00:00"/>
    <d v="2017-05-31T00:00:00"/>
    <s v="Second Class"/>
    <s v="LO-17170"/>
    <x v="628"/>
    <x v="1"/>
    <s v="United States"/>
    <x v="3"/>
    <x v="38"/>
    <n v="3301"/>
    <x v="3"/>
    <s v="FUR-FU-10001185"/>
    <x v="0"/>
    <x v="5"/>
    <x v="1423"/>
    <x v="4209"/>
    <x v="8"/>
    <x v="0"/>
    <n v="101.4504"/>
  </r>
  <r>
    <n v="6243"/>
    <s v="CA-2014-134621"/>
    <d v="2014-12-21T00:00:00"/>
    <d v="2014-12-28T00:00:00"/>
    <s v="Standard Class"/>
    <s v="DP-13390"/>
    <x v="503"/>
    <x v="2"/>
    <s v="United States"/>
    <x v="29"/>
    <x v="18"/>
    <n v="38401"/>
    <x v="0"/>
    <s v="OFF-BI-10000977"/>
    <x v="1"/>
    <x v="8"/>
    <x v="991"/>
    <x v="2556"/>
    <x v="0"/>
    <x v="6"/>
    <n v="-14.592000000000001"/>
  </r>
  <r>
    <n v="6244"/>
    <s v="CA-2016-165561"/>
    <d v="2016-11-24T00:00:00"/>
    <d v="2016-11-28T00:00:00"/>
    <s v="Standard Class"/>
    <s v="CR-12580"/>
    <x v="615"/>
    <x v="2"/>
    <s v="United States"/>
    <x v="234"/>
    <x v="4"/>
    <n v="98006"/>
    <x v="1"/>
    <s v="OFF-SU-10004782"/>
    <x v="1"/>
    <x v="14"/>
    <x v="1557"/>
    <x v="3451"/>
    <x v="1"/>
    <x v="0"/>
    <n v="7.6050000000000004"/>
  </r>
  <r>
    <n v="6245"/>
    <s v="CA-2015-112305"/>
    <d v="2015-11-20T00:00:00"/>
    <d v="2015-11-25T00:00:00"/>
    <s v="Standard Class"/>
    <s v="KB-16405"/>
    <x v="683"/>
    <x v="2"/>
    <s v="United States"/>
    <x v="4"/>
    <x v="4"/>
    <n v="98105"/>
    <x v="1"/>
    <s v="OFF-AR-10002067"/>
    <x v="1"/>
    <x v="6"/>
    <x v="1154"/>
    <x v="4156"/>
    <x v="5"/>
    <x v="0"/>
    <n v="30.950399999999998"/>
  </r>
  <r>
    <n v="6246"/>
    <s v="CA-2015-112305"/>
    <d v="2015-11-20T00:00:00"/>
    <d v="2015-11-25T00:00:00"/>
    <s v="Standard Class"/>
    <s v="KB-16405"/>
    <x v="683"/>
    <x v="2"/>
    <s v="United States"/>
    <x v="4"/>
    <x v="4"/>
    <n v="98105"/>
    <x v="1"/>
    <s v="FUR-FU-10002364"/>
    <x v="0"/>
    <x v="5"/>
    <x v="1240"/>
    <x v="2997"/>
    <x v="1"/>
    <x v="0"/>
    <n v="6.4206000000000003"/>
  </r>
  <r>
    <n v="6247"/>
    <s v="CA-2015-112305"/>
    <d v="2015-11-20T00:00:00"/>
    <d v="2015-11-25T00:00:00"/>
    <s v="Standard Class"/>
    <s v="KB-16405"/>
    <x v="683"/>
    <x v="2"/>
    <s v="United States"/>
    <x v="4"/>
    <x v="4"/>
    <n v="98105"/>
    <x v="1"/>
    <s v="TEC-AC-10002018"/>
    <x v="2"/>
    <x v="11"/>
    <x v="1683"/>
    <x v="62"/>
    <x v="0"/>
    <x v="0"/>
    <n v="6.0114000000000001"/>
  </r>
  <r>
    <n v="6248"/>
    <s v="CA-2017-121580"/>
    <d v="2017-05-29T00:00:00"/>
    <d v="2017-06-04T00:00:00"/>
    <s v="Standard Class"/>
    <s v="ML-17410"/>
    <x v="586"/>
    <x v="0"/>
    <s v="United States"/>
    <x v="38"/>
    <x v="14"/>
    <n v="47201"/>
    <x v="2"/>
    <s v="OFF-BI-10000632"/>
    <x v="1"/>
    <x v="8"/>
    <x v="1297"/>
    <x v="4210"/>
    <x v="7"/>
    <x v="0"/>
    <n v="19.968599999999999"/>
  </r>
  <r>
    <n v="6249"/>
    <s v="CA-2017-121580"/>
    <d v="2017-05-29T00:00:00"/>
    <d v="2017-06-04T00:00:00"/>
    <s v="Standard Class"/>
    <s v="ML-17410"/>
    <x v="586"/>
    <x v="0"/>
    <s v="United States"/>
    <x v="38"/>
    <x v="14"/>
    <n v="47201"/>
    <x v="2"/>
    <s v="FUR-FU-10003981"/>
    <x v="0"/>
    <x v="5"/>
    <x v="325"/>
    <x v="869"/>
    <x v="1"/>
    <x v="0"/>
    <n v="2.6208"/>
  </r>
  <r>
    <n v="6250"/>
    <s v="CA-2017-121580"/>
    <d v="2017-05-29T00:00:00"/>
    <d v="2017-06-04T00:00:00"/>
    <s v="Standard Class"/>
    <s v="ML-17410"/>
    <x v="586"/>
    <x v="0"/>
    <s v="United States"/>
    <x v="38"/>
    <x v="14"/>
    <n v="47201"/>
    <x v="2"/>
    <s v="OFF-AP-10001564"/>
    <x v="1"/>
    <x v="9"/>
    <x v="1768"/>
    <x v="4211"/>
    <x v="0"/>
    <x v="0"/>
    <n v="120.94159999999999"/>
  </r>
  <r>
    <n v="6251"/>
    <s v="CA-2017-121580"/>
    <d v="2017-05-29T00:00:00"/>
    <d v="2017-06-04T00:00:00"/>
    <s v="Standard Class"/>
    <s v="ML-17410"/>
    <x v="586"/>
    <x v="0"/>
    <s v="United States"/>
    <x v="38"/>
    <x v="14"/>
    <n v="47201"/>
    <x v="2"/>
    <s v="OFF-PA-10004082"/>
    <x v="1"/>
    <x v="10"/>
    <x v="227"/>
    <x v="3277"/>
    <x v="7"/>
    <x v="0"/>
    <n v="3.99"/>
  </r>
  <r>
    <n v="6252"/>
    <s v="CA-2014-101147"/>
    <d v="2014-12-02T00:00:00"/>
    <d v="2014-12-04T00:00:00"/>
    <s v="First Class"/>
    <s v="MC-17575"/>
    <x v="430"/>
    <x v="0"/>
    <s v="United States"/>
    <x v="22"/>
    <x v="10"/>
    <n v="60623"/>
    <x v="2"/>
    <s v="OFF-AP-10004249"/>
    <x v="1"/>
    <x v="9"/>
    <x v="360"/>
    <x v="4212"/>
    <x v="7"/>
    <x v="3"/>
    <n v="-6.3441000000000001"/>
  </r>
  <r>
    <n v="6253"/>
    <s v="CA-2014-165806"/>
    <d v="2014-04-07T00:00:00"/>
    <d v="2014-04-07T00:00:00"/>
    <s v="Same Day"/>
    <s v="VM-21685"/>
    <x v="91"/>
    <x v="2"/>
    <s v="United States"/>
    <x v="419"/>
    <x v="32"/>
    <n v="30062"/>
    <x v="0"/>
    <s v="OFF-PA-10003441"/>
    <x v="1"/>
    <x v="10"/>
    <x v="490"/>
    <x v="707"/>
    <x v="6"/>
    <x v="0"/>
    <n v="27.993600000000001"/>
  </r>
  <r>
    <n v="6254"/>
    <s v="CA-2014-165806"/>
    <d v="2014-04-07T00:00:00"/>
    <d v="2014-04-07T00:00:00"/>
    <s v="Same Day"/>
    <s v="VM-21685"/>
    <x v="91"/>
    <x v="2"/>
    <s v="United States"/>
    <x v="419"/>
    <x v="32"/>
    <n v="30062"/>
    <x v="0"/>
    <s v="TEC-PH-10004922"/>
    <x v="2"/>
    <x v="7"/>
    <x v="1076"/>
    <x v="4213"/>
    <x v="1"/>
    <x v="0"/>
    <n v="50.2425"/>
  </r>
  <r>
    <n v="6255"/>
    <s v="CA-2015-151624"/>
    <d v="2015-09-08T00:00:00"/>
    <d v="2015-09-14T00:00:00"/>
    <s v="Standard Class"/>
    <s v="VW-21775"/>
    <x v="100"/>
    <x v="1"/>
    <s v="United States"/>
    <x v="122"/>
    <x v="19"/>
    <n v="36116"/>
    <x v="0"/>
    <s v="FUR-FU-10001731"/>
    <x v="0"/>
    <x v="5"/>
    <x v="1556"/>
    <x v="788"/>
    <x v="8"/>
    <x v="0"/>
    <n v="8.1167999999999996"/>
  </r>
  <r>
    <n v="6256"/>
    <s v="CA-2017-139444"/>
    <d v="2017-09-09T00:00:00"/>
    <d v="2017-09-15T00:00:00"/>
    <s v="Standard Class"/>
    <s v="GK-14620"/>
    <x v="136"/>
    <x v="1"/>
    <s v="United States"/>
    <x v="243"/>
    <x v="5"/>
    <n v="75023"/>
    <x v="2"/>
    <s v="OFF-LA-10000134"/>
    <x v="1"/>
    <x v="2"/>
    <x v="85"/>
    <x v="4214"/>
    <x v="4"/>
    <x v="2"/>
    <n v="3.4496000000000002"/>
  </r>
  <r>
    <n v="6257"/>
    <s v="CA-2015-133977"/>
    <d v="2015-09-06T00:00:00"/>
    <d v="2015-09-08T00:00:00"/>
    <s v="Second Class"/>
    <s v="AT-10435"/>
    <x v="401"/>
    <x v="2"/>
    <s v="United States"/>
    <x v="76"/>
    <x v="2"/>
    <n v="33319"/>
    <x v="0"/>
    <s v="OFF-BI-10003166"/>
    <x v="1"/>
    <x v="8"/>
    <x v="1414"/>
    <x v="2689"/>
    <x v="7"/>
    <x v="6"/>
    <n v="-2.5255999999999998"/>
  </r>
  <r>
    <n v="6258"/>
    <s v="CA-2017-141425"/>
    <d v="2017-11-02T00:00:00"/>
    <d v="2017-11-06T00:00:00"/>
    <s v="Second Class"/>
    <s v="AR-10825"/>
    <x v="255"/>
    <x v="1"/>
    <s v="United States"/>
    <x v="38"/>
    <x v="24"/>
    <n v="43229"/>
    <x v="3"/>
    <s v="OFF-SU-10000646"/>
    <x v="1"/>
    <x v="14"/>
    <x v="262"/>
    <x v="4215"/>
    <x v="0"/>
    <x v="2"/>
    <n v="-81.725800000000007"/>
  </r>
  <r>
    <n v="6259"/>
    <s v="CA-2015-133536"/>
    <d v="2015-03-28T00:00:00"/>
    <d v="2015-03-30T00:00:00"/>
    <s v="Second Class"/>
    <s v="JH-15820"/>
    <x v="581"/>
    <x v="0"/>
    <s v="United States"/>
    <x v="20"/>
    <x v="15"/>
    <n v="10009"/>
    <x v="3"/>
    <s v="OFF-EN-10004459"/>
    <x v="1"/>
    <x v="12"/>
    <x v="661"/>
    <x v="988"/>
    <x v="1"/>
    <x v="0"/>
    <n v="11.2308"/>
  </r>
  <r>
    <n v="6260"/>
    <s v="CA-2015-150441"/>
    <d v="2015-08-13T00:00:00"/>
    <d v="2015-08-17T00:00:00"/>
    <s v="Second Class"/>
    <s v="RA-19285"/>
    <x v="267"/>
    <x v="0"/>
    <s v="United States"/>
    <x v="102"/>
    <x v="14"/>
    <n v="47374"/>
    <x v="2"/>
    <s v="OFF-BI-10003529"/>
    <x v="1"/>
    <x v="8"/>
    <x v="796"/>
    <x v="710"/>
    <x v="4"/>
    <x v="0"/>
    <n v="5.5663999999999998"/>
  </r>
  <r>
    <n v="6261"/>
    <s v="CA-2015-162607"/>
    <d v="2015-05-12T00:00:00"/>
    <d v="2015-05-18T00:00:00"/>
    <s v="Standard Class"/>
    <s v="RO-19780"/>
    <x v="197"/>
    <x v="0"/>
    <s v="United States"/>
    <x v="4"/>
    <x v="4"/>
    <n v="98115"/>
    <x v="1"/>
    <s v="OFF-BI-10002949"/>
    <x v="1"/>
    <x v="8"/>
    <x v="525"/>
    <x v="845"/>
    <x v="1"/>
    <x v="2"/>
    <n v="4.9248000000000003"/>
  </r>
  <r>
    <n v="6262"/>
    <s v="CA-2017-103506"/>
    <d v="2017-07-23T00:00:00"/>
    <d v="2017-07-27T00:00:00"/>
    <s v="Standard Class"/>
    <s v="LR-17035"/>
    <x v="756"/>
    <x v="1"/>
    <s v="United States"/>
    <x v="85"/>
    <x v="15"/>
    <n v="11561"/>
    <x v="3"/>
    <s v="OFF-LA-10001158"/>
    <x v="1"/>
    <x v="2"/>
    <x v="322"/>
    <x v="1399"/>
    <x v="4"/>
    <x v="0"/>
    <n v="19.872"/>
  </r>
  <r>
    <n v="6263"/>
    <s v="CA-2016-132479"/>
    <d v="2016-09-24T00:00:00"/>
    <d v="2016-09-26T00:00:00"/>
    <s v="First Class"/>
    <s v="MK-17905"/>
    <x v="149"/>
    <x v="1"/>
    <s v="United States"/>
    <x v="179"/>
    <x v="10"/>
    <n v="61107"/>
    <x v="2"/>
    <s v="OFF-BI-10004584"/>
    <x v="1"/>
    <x v="8"/>
    <x v="383"/>
    <x v="4216"/>
    <x v="3"/>
    <x v="3"/>
    <n v="-729.91380000000004"/>
  </r>
  <r>
    <n v="6264"/>
    <s v="CA-2017-160724"/>
    <d v="2017-05-05T00:00:00"/>
    <d v="2017-05-10T00:00:00"/>
    <s v="Standard Class"/>
    <s v="YS-21880"/>
    <x v="453"/>
    <x v="1"/>
    <s v="United States"/>
    <x v="38"/>
    <x v="32"/>
    <n v="31907"/>
    <x v="0"/>
    <s v="OFF-BI-10004965"/>
    <x v="1"/>
    <x v="8"/>
    <x v="1014"/>
    <x v="1323"/>
    <x v="1"/>
    <x v="0"/>
    <n v="15.525"/>
  </r>
  <r>
    <n v="6265"/>
    <s v="US-2016-115952"/>
    <d v="2016-10-06T00:00:00"/>
    <d v="2016-10-06T00:00:00"/>
    <s v="Same Day"/>
    <s v="JH-15910"/>
    <x v="101"/>
    <x v="0"/>
    <s v="United States"/>
    <x v="251"/>
    <x v="26"/>
    <n v="74133"/>
    <x v="2"/>
    <s v="OFF-BI-10004654"/>
    <x v="1"/>
    <x v="8"/>
    <x v="68"/>
    <x v="4217"/>
    <x v="2"/>
    <x v="0"/>
    <n v="14.425000000000001"/>
  </r>
  <r>
    <n v="6266"/>
    <s v="CA-2014-146731"/>
    <d v="2014-11-03T00:00:00"/>
    <d v="2014-11-08T00:00:00"/>
    <s v="Standard Class"/>
    <s v="AT-10735"/>
    <x v="247"/>
    <x v="0"/>
    <s v="United States"/>
    <x v="316"/>
    <x v="18"/>
    <n v="37211"/>
    <x v="0"/>
    <s v="OFF-PA-10000141"/>
    <x v="1"/>
    <x v="10"/>
    <x v="829"/>
    <x v="4120"/>
    <x v="0"/>
    <x v="2"/>
    <n v="1.1772"/>
  </r>
  <r>
    <n v="6267"/>
    <s v="CA-2014-146731"/>
    <d v="2014-11-03T00:00:00"/>
    <d v="2014-11-08T00:00:00"/>
    <s v="Standard Class"/>
    <s v="AT-10735"/>
    <x v="247"/>
    <x v="0"/>
    <s v="United States"/>
    <x v="316"/>
    <x v="18"/>
    <n v="37211"/>
    <x v="0"/>
    <s v="OFF-PA-10001019"/>
    <x v="1"/>
    <x v="10"/>
    <x v="681"/>
    <x v="3774"/>
    <x v="6"/>
    <x v="2"/>
    <n v="48.551400000000001"/>
  </r>
  <r>
    <n v="6268"/>
    <s v="CA-2015-115392"/>
    <d v="2015-10-01T00:00:00"/>
    <d v="2015-10-04T00:00:00"/>
    <s v="Second Class"/>
    <s v="RM-19675"/>
    <x v="84"/>
    <x v="2"/>
    <s v="United States"/>
    <x v="471"/>
    <x v="31"/>
    <n v="2138"/>
    <x v="3"/>
    <s v="TEC-PH-10002496"/>
    <x v="2"/>
    <x v="7"/>
    <x v="495"/>
    <x v="4218"/>
    <x v="0"/>
    <x v="0"/>
    <n v="93.593999999999994"/>
  </r>
  <r>
    <n v="6269"/>
    <s v="CA-2015-115392"/>
    <d v="2015-10-01T00:00:00"/>
    <d v="2015-10-04T00:00:00"/>
    <s v="Second Class"/>
    <s v="RM-19675"/>
    <x v="84"/>
    <x v="2"/>
    <s v="United States"/>
    <x v="471"/>
    <x v="31"/>
    <n v="2138"/>
    <x v="3"/>
    <s v="OFF-BI-10000829"/>
    <x v="1"/>
    <x v="8"/>
    <x v="307"/>
    <x v="4219"/>
    <x v="2"/>
    <x v="0"/>
    <n v="10.327"/>
  </r>
  <r>
    <n v="6270"/>
    <s v="CA-2017-102379"/>
    <d v="2017-12-02T00:00:00"/>
    <d v="2017-12-06T00:00:00"/>
    <s v="Standard Class"/>
    <s v="BB-11545"/>
    <x v="179"/>
    <x v="1"/>
    <s v="United States"/>
    <x v="182"/>
    <x v="1"/>
    <n v="94601"/>
    <x v="1"/>
    <s v="TEC-PH-10001448"/>
    <x v="2"/>
    <x v="7"/>
    <x v="141"/>
    <x v="3067"/>
    <x v="7"/>
    <x v="2"/>
    <n v="-7.9984000000000002"/>
  </r>
  <r>
    <n v="6271"/>
    <s v="CA-2017-102379"/>
    <d v="2017-12-02T00:00:00"/>
    <d v="2017-12-06T00:00:00"/>
    <s v="Standard Class"/>
    <s v="BB-11545"/>
    <x v="179"/>
    <x v="1"/>
    <s v="United States"/>
    <x v="182"/>
    <x v="1"/>
    <n v="94601"/>
    <x v="1"/>
    <s v="FUR-CH-10004983"/>
    <x v="0"/>
    <x v="1"/>
    <x v="1569"/>
    <x v="4220"/>
    <x v="6"/>
    <x v="2"/>
    <n v="43.464599999999997"/>
  </r>
  <r>
    <n v="6272"/>
    <s v="CA-2017-102379"/>
    <d v="2017-12-02T00:00:00"/>
    <d v="2017-12-06T00:00:00"/>
    <s v="Standard Class"/>
    <s v="BB-11545"/>
    <x v="179"/>
    <x v="1"/>
    <s v="United States"/>
    <x v="182"/>
    <x v="1"/>
    <n v="94601"/>
    <x v="1"/>
    <s v="OFF-AR-10004022"/>
    <x v="1"/>
    <x v="6"/>
    <x v="907"/>
    <x v="4221"/>
    <x v="2"/>
    <x v="0"/>
    <n v="44.975000000000001"/>
  </r>
  <r>
    <n v="6273"/>
    <s v="CA-2017-149706"/>
    <d v="2017-12-11T00:00:00"/>
    <d v="2017-12-12T00:00:00"/>
    <s v="First Class"/>
    <s v="AS-10285"/>
    <x v="155"/>
    <x v="1"/>
    <s v="United States"/>
    <x v="472"/>
    <x v="10"/>
    <n v="60067"/>
    <x v="2"/>
    <s v="TEC-AC-10001284"/>
    <x v="2"/>
    <x v="11"/>
    <x v="1181"/>
    <x v="4222"/>
    <x v="3"/>
    <x v="2"/>
    <n v="23.2624"/>
  </r>
  <r>
    <n v="6274"/>
    <s v="US-2016-139087"/>
    <d v="2016-07-17T00:00:00"/>
    <d v="2016-07-22T00:00:00"/>
    <s v="Second Class"/>
    <s v="DK-13375"/>
    <x v="589"/>
    <x v="0"/>
    <s v="United States"/>
    <x v="4"/>
    <x v="4"/>
    <n v="98105"/>
    <x v="1"/>
    <s v="FUR-FU-10001847"/>
    <x v="0"/>
    <x v="5"/>
    <x v="1364"/>
    <x v="2122"/>
    <x v="1"/>
    <x v="0"/>
    <n v="4.4711999999999996"/>
  </r>
  <r>
    <n v="6275"/>
    <s v="US-2016-139087"/>
    <d v="2016-07-17T00:00:00"/>
    <d v="2016-07-22T00:00:00"/>
    <s v="Second Class"/>
    <s v="DK-13375"/>
    <x v="589"/>
    <x v="0"/>
    <s v="United States"/>
    <x v="4"/>
    <x v="4"/>
    <n v="98105"/>
    <x v="1"/>
    <s v="TEC-AC-10004595"/>
    <x v="2"/>
    <x v="11"/>
    <x v="1769"/>
    <x v="4223"/>
    <x v="1"/>
    <x v="0"/>
    <n v="89.963999999999999"/>
  </r>
  <r>
    <n v="6276"/>
    <s v="US-2016-139087"/>
    <d v="2016-07-17T00:00:00"/>
    <d v="2016-07-22T00:00:00"/>
    <s v="Second Class"/>
    <s v="DK-13375"/>
    <x v="589"/>
    <x v="0"/>
    <s v="United States"/>
    <x v="4"/>
    <x v="4"/>
    <n v="98105"/>
    <x v="1"/>
    <s v="FUR-FU-10004164"/>
    <x v="0"/>
    <x v="5"/>
    <x v="1584"/>
    <x v="4224"/>
    <x v="2"/>
    <x v="0"/>
    <n v="10.89"/>
  </r>
  <r>
    <n v="6277"/>
    <s v="US-2016-139087"/>
    <d v="2016-07-17T00:00:00"/>
    <d v="2016-07-22T00:00:00"/>
    <s v="Second Class"/>
    <s v="DK-13375"/>
    <x v="589"/>
    <x v="0"/>
    <s v="United States"/>
    <x v="4"/>
    <x v="4"/>
    <n v="98105"/>
    <x v="1"/>
    <s v="OFF-LA-10001074"/>
    <x v="1"/>
    <x v="2"/>
    <x v="300"/>
    <x v="2041"/>
    <x v="3"/>
    <x v="0"/>
    <n v="41.223700000000001"/>
  </r>
  <r>
    <n v="6278"/>
    <s v="US-2016-139087"/>
    <d v="2016-07-17T00:00:00"/>
    <d v="2016-07-22T00:00:00"/>
    <s v="Second Class"/>
    <s v="DK-13375"/>
    <x v="589"/>
    <x v="0"/>
    <s v="United States"/>
    <x v="4"/>
    <x v="4"/>
    <n v="98105"/>
    <x v="1"/>
    <s v="OFF-ST-10000604"/>
    <x v="1"/>
    <x v="4"/>
    <x v="54"/>
    <x v="2803"/>
    <x v="0"/>
    <x v="0"/>
    <n v="17.38"/>
  </r>
  <r>
    <n v="6279"/>
    <s v="US-2016-139087"/>
    <d v="2016-07-17T00:00:00"/>
    <d v="2016-07-22T00:00:00"/>
    <s v="Second Class"/>
    <s v="DK-13375"/>
    <x v="589"/>
    <x v="0"/>
    <s v="United States"/>
    <x v="4"/>
    <x v="4"/>
    <n v="98105"/>
    <x v="1"/>
    <s v="TEC-PH-10000148"/>
    <x v="2"/>
    <x v="7"/>
    <x v="779"/>
    <x v="4225"/>
    <x v="0"/>
    <x v="2"/>
    <n v="-4.6764000000000001"/>
  </r>
  <r>
    <n v="6280"/>
    <s v="US-2016-139087"/>
    <d v="2016-07-17T00:00:00"/>
    <d v="2016-07-22T00:00:00"/>
    <s v="Second Class"/>
    <s v="DK-13375"/>
    <x v="589"/>
    <x v="0"/>
    <s v="United States"/>
    <x v="4"/>
    <x v="4"/>
    <n v="98105"/>
    <x v="1"/>
    <s v="OFF-BI-10000042"/>
    <x v="1"/>
    <x v="8"/>
    <x v="954"/>
    <x v="2915"/>
    <x v="1"/>
    <x v="2"/>
    <n v="4.1651999999999996"/>
  </r>
  <r>
    <n v="6281"/>
    <s v="CA-2017-152226"/>
    <d v="2017-05-12T00:00:00"/>
    <d v="2017-05-16T00:00:00"/>
    <s v="Standard Class"/>
    <s v="JH-15910"/>
    <x v="101"/>
    <x v="0"/>
    <s v="United States"/>
    <x v="74"/>
    <x v="24"/>
    <n v="45231"/>
    <x v="3"/>
    <s v="OFF-LA-10000443"/>
    <x v="1"/>
    <x v="2"/>
    <x v="1127"/>
    <x v="2144"/>
    <x v="0"/>
    <x v="2"/>
    <n v="1.9925999999999999"/>
  </r>
  <r>
    <n v="6282"/>
    <s v="CA-2015-116484"/>
    <d v="2015-11-20T00:00:00"/>
    <d v="2015-11-26T00:00:00"/>
    <s v="Standard Class"/>
    <s v="JK-15205"/>
    <x v="523"/>
    <x v="0"/>
    <s v="United States"/>
    <x v="292"/>
    <x v="24"/>
    <n v="43302"/>
    <x v="3"/>
    <s v="FUR-FU-10002874"/>
    <x v="0"/>
    <x v="5"/>
    <x v="1770"/>
    <x v="4226"/>
    <x v="0"/>
    <x v="2"/>
    <n v="9.5736000000000008"/>
  </r>
  <r>
    <n v="6283"/>
    <s v="CA-2015-116484"/>
    <d v="2015-11-20T00:00:00"/>
    <d v="2015-11-26T00:00:00"/>
    <s v="Standard Class"/>
    <s v="JK-15205"/>
    <x v="523"/>
    <x v="0"/>
    <s v="United States"/>
    <x v="292"/>
    <x v="24"/>
    <n v="43302"/>
    <x v="3"/>
    <s v="OFF-ST-10003994"/>
    <x v="1"/>
    <x v="4"/>
    <x v="1745"/>
    <x v="4227"/>
    <x v="1"/>
    <x v="2"/>
    <n v="-26.541"/>
  </r>
  <r>
    <n v="6284"/>
    <s v="CA-2016-100944"/>
    <d v="2016-09-24T00:00:00"/>
    <d v="2016-09-28T00:00:00"/>
    <s v="Standard Class"/>
    <s v="EH-13765"/>
    <x v="553"/>
    <x v="1"/>
    <s v="United States"/>
    <x v="1"/>
    <x v="1"/>
    <n v="90049"/>
    <x v="1"/>
    <s v="OFF-EN-10001453"/>
    <x v="1"/>
    <x v="12"/>
    <x v="1685"/>
    <x v="4015"/>
    <x v="2"/>
    <x v="0"/>
    <n v="143.303"/>
  </r>
  <r>
    <n v="6285"/>
    <s v="CA-2016-100944"/>
    <d v="2016-09-24T00:00:00"/>
    <d v="2016-09-28T00:00:00"/>
    <s v="Standard Class"/>
    <s v="EH-13765"/>
    <x v="553"/>
    <x v="1"/>
    <s v="United States"/>
    <x v="1"/>
    <x v="1"/>
    <n v="90049"/>
    <x v="1"/>
    <s v="FUR-CH-10000988"/>
    <x v="0"/>
    <x v="1"/>
    <x v="1141"/>
    <x v="4228"/>
    <x v="2"/>
    <x v="2"/>
    <n v="56.323999999999998"/>
  </r>
  <r>
    <n v="6286"/>
    <s v="CA-2016-125080"/>
    <d v="2016-10-21T00:00:00"/>
    <d v="2016-10-26T00:00:00"/>
    <s v="Standard Class"/>
    <s v="VW-21775"/>
    <x v="100"/>
    <x v="1"/>
    <s v="United States"/>
    <x v="80"/>
    <x v="24"/>
    <n v="44107"/>
    <x v="3"/>
    <s v="FUR-TA-10003238"/>
    <x v="0"/>
    <x v="3"/>
    <x v="1242"/>
    <x v="4229"/>
    <x v="0"/>
    <x v="10"/>
    <n v="-231.41159999999999"/>
  </r>
  <r>
    <n v="6287"/>
    <s v="CA-2016-121020"/>
    <d v="2016-10-24T00:00:00"/>
    <d v="2016-10-31T00:00:00"/>
    <s v="Standard Class"/>
    <s v="CG-12040"/>
    <x v="344"/>
    <x v="2"/>
    <s v="United States"/>
    <x v="465"/>
    <x v="18"/>
    <n v="37087"/>
    <x v="0"/>
    <s v="TEC-PH-10001061"/>
    <x v="2"/>
    <x v="7"/>
    <x v="830"/>
    <x v="1946"/>
    <x v="1"/>
    <x v="2"/>
    <n v="17.998200000000001"/>
  </r>
  <r>
    <n v="6288"/>
    <s v="CA-2014-100090"/>
    <d v="2014-07-08T00:00:00"/>
    <d v="2014-07-12T00:00:00"/>
    <s v="Standard Class"/>
    <s v="EB-13705"/>
    <x v="182"/>
    <x v="1"/>
    <s v="United States"/>
    <x v="8"/>
    <x v="1"/>
    <n v="94122"/>
    <x v="1"/>
    <s v="FUR-TA-10003715"/>
    <x v="0"/>
    <x v="3"/>
    <x v="1012"/>
    <x v="4230"/>
    <x v="1"/>
    <x v="2"/>
    <n v="-87.935400000000001"/>
  </r>
  <r>
    <n v="6289"/>
    <s v="CA-2014-100090"/>
    <d v="2014-07-08T00:00:00"/>
    <d v="2014-07-12T00:00:00"/>
    <s v="Standard Class"/>
    <s v="EB-13705"/>
    <x v="182"/>
    <x v="1"/>
    <s v="United States"/>
    <x v="8"/>
    <x v="1"/>
    <n v="94122"/>
    <x v="1"/>
    <s v="OFF-BI-10001597"/>
    <x v="1"/>
    <x v="8"/>
    <x v="798"/>
    <x v="4231"/>
    <x v="5"/>
    <x v="2"/>
    <n v="68.846400000000003"/>
  </r>
  <r>
    <n v="6290"/>
    <s v="US-2015-139675"/>
    <d v="2015-03-13T00:00:00"/>
    <d v="2015-03-18T00:00:00"/>
    <s v="Second Class"/>
    <s v="NF-18595"/>
    <x v="376"/>
    <x v="2"/>
    <s v="United States"/>
    <x v="455"/>
    <x v="1"/>
    <n v="95928"/>
    <x v="1"/>
    <s v="FUR-CH-10004063"/>
    <x v="0"/>
    <x v="1"/>
    <x v="120"/>
    <x v="4232"/>
    <x v="4"/>
    <x v="2"/>
    <n v="102.9528"/>
  </r>
  <r>
    <n v="6291"/>
    <s v="US-2015-139675"/>
    <d v="2015-03-13T00:00:00"/>
    <d v="2015-03-18T00:00:00"/>
    <s v="Second Class"/>
    <s v="NF-18595"/>
    <x v="376"/>
    <x v="2"/>
    <s v="United States"/>
    <x v="455"/>
    <x v="1"/>
    <n v="95928"/>
    <x v="1"/>
    <s v="FUR-FU-10001979"/>
    <x v="0"/>
    <x v="5"/>
    <x v="514"/>
    <x v="564"/>
    <x v="8"/>
    <x v="0"/>
    <n v="91.772800000000004"/>
  </r>
  <r>
    <n v="6292"/>
    <s v="CA-2017-143756"/>
    <d v="2017-12-02T00:00:00"/>
    <d v="2017-12-05T00:00:00"/>
    <s v="First Class"/>
    <s v="ME-17725"/>
    <x v="250"/>
    <x v="0"/>
    <s v="United States"/>
    <x v="127"/>
    <x v="17"/>
    <n v="24153"/>
    <x v="0"/>
    <s v="FUR-CH-10001854"/>
    <x v="0"/>
    <x v="1"/>
    <x v="1119"/>
    <x v="4233"/>
    <x v="0"/>
    <x v="0"/>
    <n v="168.47040000000001"/>
  </r>
  <r>
    <n v="6293"/>
    <s v="CA-2015-151253"/>
    <d v="2015-04-22T00:00:00"/>
    <d v="2015-04-26T00:00:00"/>
    <s v="Standard Class"/>
    <s v="AZ-10750"/>
    <x v="616"/>
    <x v="0"/>
    <s v="United States"/>
    <x v="1"/>
    <x v="1"/>
    <n v="90008"/>
    <x v="1"/>
    <s v="TEC-PH-10002923"/>
    <x v="2"/>
    <x v="7"/>
    <x v="687"/>
    <x v="2495"/>
    <x v="1"/>
    <x v="2"/>
    <n v="7.7679"/>
  </r>
  <r>
    <n v="6294"/>
    <s v="CA-2015-151253"/>
    <d v="2015-04-22T00:00:00"/>
    <d v="2015-04-26T00:00:00"/>
    <s v="Standard Class"/>
    <s v="AZ-10750"/>
    <x v="616"/>
    <x v="0"/>
    <s v="United States"/>
    <x v="1"/>
    <x v="1"/>
    <n v="90008"/>
    <x v="1"/>
    <s v="OFF-AR-10004691"/>
    <x v="1"/>
    <x v="6"/>
    <x v="1380"/>
    <x v="2161"/>
    <x v="1"/>
    <x v="0"/>
    <n v="16.676400000000001"/>
  </r>
  <r>
    <n v="6295"/>
    <s v="CA-2014-141152"/>
    <d v="2014-09-16T00:00:00"/>
    <d v="2014-09-19T00:00:00"/>
    <s v="First Class"/>
    <s v="RF-19345"/>
    <x v="575"/>
    <x v="1"/>
    <s v="United States"/>
    <x v="20"/>
    <x v="15"/>
    <n v="10024"/>
    <x v="3"/>
    <s v="OFF-BI-10002931"/>
    <x v="1"/>
    <x v="8"/>
    <x v="734"/>
    <x v="4234"/>
    <x v="7"/>
    <x v="2"/>
    <n v="12.582000000000001"/>
  </r>
  <r>
    <n v="6296"/>
    <s v="CA-2014-141313"/>
    <d v="2014-12-28T00:00:00"/>
    <d v="2015-01-01T00:00:00"/>
    <s v="Standard Class"/>
    <s v="AJ-10780"/>
    <x v="321"/>
    <x v="1"/>
    <s v="United States"/>
    <x v="473"/>
    <x v="31"/>
    <n v="1915"/>
    <x v="3"/>
    <s v="OFF-AP-10002651"/>
    <x v="1"/>
    <x v="9"/>
    <x v="1350"/>
    <x v="4235"/>
    <x v="5"/>
    <x v="0"/>
    <n v="503.78219999999999"/>
  </r>
  <r>
    <n v="6297"/>
    <s v="CA-2014-141313"/>
    <d v="2014-12-28T00:00:00"/>
    <d v="2015-01-01T00:00:00"/>
    <s v="Standard Class"/>
    <s v="AJ-10780"/>
    <x v="321"/>
    <x v="1"/>
    <s v="United States"/>
    <x v="473"/>
    <x v="31"/>
    <n v="1915"/>
    <x v="3"/>
    <s v="OFF-ST-10000689"/>
    <x v="1"/>
    <x v="4"/>
    <x v="426"/>
    <x v="454"/>
    <x v="2"/>
    <x v="0"/>
    <n v="84.51"/>
  </r>
  <r>
    <n v="6298"/>
    <s v="CA-2014-141313"/>
    <d v="2014-12-28T00:00:00"/>
    <d v="2015-01-01T00:00:00"/>
    <s v="Standard Class"/>
    <s v="AJ-10780"/>
    <x v="321"/>
    <x v="1"/>
    <s v="United States"/>
    <x v="473"/>
    <x v="31"/>
    <n v="1915"/>
    <x v="3"/>
    <s v="OFF-PA-10003302"/>
    <x v="1"/>
    <x v="10"/>
    <x v="1721"/>
    <x v="274"/>
    <x v="4"/>
    <x v="0"/>
    <n v="66.627200000000002"/>
  </r>
  <r>
    <n v="6299"/>
    <s v="CA-2014-169852"/>
    <d v="2014-10-21T00:00:00"/>
    <d v="2014-10-26T00:00:00"/>
    <s v="Standard Class"/>
    <s v="SF-20965"/>
    <x v="245"/>
    <x v="1"/>
    <s v="United States"/>
    <x v="70"/>
    <x v="1"/>
    <n v="92024"/>
    <x v="1"/>
    <s v="OFF-BI-10001460"/>
    <x v="1"/>
    <x v="8"/>
    <x v="58"/>
    <x v="4236"/>
    <x v="1"/>
    <x v="2"/>
    <n v="12.2715"/>
  </r>
  <r>
    <n v="6300"/>
    <s v="CA-2017-107314"/>
    <d v="2017-11-30T00:00:00"/>
    <d v="2017-12-03T00:00:00"/>
    <s v="First Class"/>
    <s v="MZ-17335"/>
    <x v="595"/>
    <x v="2"/>
    <s v="United States"/>
    <x v="8"/>
    <x v="1"/>
    <n v="94109"/>
    <x v="1"/>
    <s v="FUR-FU-10003489"/>
    <x v="0"/>
    <x v="5"/>
    <x v="1771"/>
    <x v="4237"/>
    <x v="1"/>
    <x v="0"/>
    <n v="9.5571000000000002"/>
  </r>
  <r>
    <n v="6301"/>
    <s v="US-2014-161305"/>
    <d v="2014-06-06T00:00:00"/>
    <d v="2014-06-12T00:00:00"/>
    <s v="Standard Class"/>
    <s v="SB-20170"/>
    <x v="641"/>
    <x v="0"/>
    <s v="United States"/>
    <x v="22"/>
    <x v="10"/>
    <n v="60623"/>
    <x v="2"/>
    <s v="OFF-BI-10002794"/>
    <x v="1"/>
    <x v="8"/>
    <x v="102"/>
    <x v="4238"/>
    <x v="1"/>
    <x v="3"/>
    <n v="-38.111400000000003"/>
  </r>
  <r>
    <n v="6302"/>
    <s v="US-2014-161305"/>
    <d v="2014-06-06T00:00:00"/>
    <d v="2014-06-12T00:00:00"/>
    <s v="Standard Class"/>
    <s v="SB-20170"/>
    <x v="641"/>
    <x v="0"/>
    <s v="United States"/>
    <x v="22"/>
    <x v="10"/>
    <n v="60623"/>
    <x v="2"/>
    <s v="OFF-EN-10000461"/>
    <x v="1"/>
    <x v="12"/>
    <x v="753"/>
    <x v="4239"/>
    <x v="0"/>
    <x v="2"/>
    <n v="4.7195999999999998"/>
  </r>
  <r>
    <n v="6303"/>
    <s v="CA-2017-166919"/>
    <d v="2017-11-23T00:00:00"/>
    <d v="2017-11-27T00:00:00"/>
    <s v="Standard Class"/>
    <s v="AH-10210"/>
    <x v="117"/>
    <x v="0"/>
    <s v="United States"/>
    <x v="61"/>
    <x v="5"/>
    <n v="75220"/>
    <x v="2"/>
    <s v="TEC-PH-10001305"/>
    <x v="2"/>
    <x v="7"/>
    <x v="1680"/>
    <x v="4240"/>
    <x v="2"/>
    <x v="2"/>
    <n v="19.596"/>
  </r>
  <r>
    <n v="6304"/>
    <s v="CA-2017-162712"/>
    <d v="2017-06-18T00:00:00"/>
    <d v="2017-06-20T00:00:00"/>
    <s v="Second Class"/>
    <s v="NK-18490"/>
    <x v="71"/>
    <x v="2"/>
    <s v="United States"/>
    <x v="331"/>
    <x v="5"/>
    <n v="78415"/>
    <x v="2"/>
    <s v="OFF-PA-10000167"/>
    <x v="1"/>
    <x v="10"/>
    <x v="1080"/>
    <x v="1339"/>
    <x v="1"/>
    <x v="2"/>
    <n v="23.234999999999999"/>
  </r>
  <r>
    <n v="6305"/>
    <s v="CA-2017-107552"/>
    <d v="2017-05-05T00:00:00"/>
    <d v="2017-05-05T00:00:00"/>
    <s v="Same Day"/>
    <s v="AI-10855"/>
    <x v="482"/>
    <x v="0"/>
    <s v="United States"/>
    <x v="20"/>
    <x v="15"/>
    <n v="10035"/>
    <x v="3"/>
    <s v="OFF-PA-10002947"/>
    <x v="1"/>
    <x v="10"/>
    <x v="710"/>
    <x v="3763"/>
    <x v="7"/>
    <x v="0"/>
    <n v="3.2063999999999999"/>
  </r>
  <r>
    <n v="6306"/>
    <s v="CA-2016-163328"/>
    <d v="2016-11-04T00:00:00"/>
    <d v="2016-11-06T00:00:00"/>
    <s v="Second Class"/>
    <s v="TP-21565"/>
    <x v="734"/>
    <x v="1"/>
    <s v="United States"/>
    <x v="474"/>
    <x v="21"/>
    <n v="97405"/>
    <x v="1"/>
    <s v="OFF-SU-10002301"/>
    <x v="1"/>
    <x v="14"/>
    <x v="1582"/>
    <x v="4241"/>
    <x v="3"/>
    <x v="2"/>
    <n v="-4.1761999999999997"/>
  </r>
  <r>
    <n v="6307"/>
    <s v="CA-2016-163328"/>
    <d v="2016-11-04T00:00:00"/>
    <d v="2016-11-06T00:00:00"/>
    <s v="Second Class"/>
    <s v="TP-21565"/>
    <x v="734"/>
    <x v="1"/>
    <s v="United States"/>
    <x v="474"/>
    <x v="21"/>
    <n v="97405"/>
    <x v="1"/>
    <s v="FUR-CH-10003298"/>
    <x v="0"/>
    <x v="1"/>
    <x v="1576"/>
    <x v="4242"/>
    <x v="7"/>
    <x v="2"/>
    <n v="-14.4078"/>
  </r>
  <r>
    <n v="6308"/>
    <s v="CA-2016-163328"/>
    <d v="2016-11-04T00:00:00"/>
    <d v="2016-11-06T00:00:00"/>
    <s v="Second Class"/>
    <s v="TP-21565"/>
    <x v="734"/>
    <x v="1"/>
    <s v="United States"/>
    <x v="474"/>
    <x v="21"/>
    <n v="97405"/>
    <x v="1"/>
    <s v="OFF-PA-10004353"/>
    <x v="1"/>
    <x v="10"/>
    <x v="1661"/>
    <x v="1097"/>
    <x v="1"/>
    <x v="2"/>
    <n v="16.783200000000001"/>
  </r>
  <r>
    <n v="6309"/>
    <s v="CA-2016-163328"/>
    <d v="2016-11-04T00:00:00"/>
    <d v="2016-11-06T00:00:00"/>
    <s v="Second Class"/>
    <s v="TP-21565"/>
    <x v="734"/>
    <x v="1"/>
    <s v="United States"/>
    <x v="474"/>
    <x v="21"/>
    <n v="97405"/>
    <x v="1"/>
    <s v="FUR-CH-10000229"/>
    <x v="0"/>
    <x v="1"/>
    <x v="1621"/>
    <x v="4243"/>
    <x v="1"/>
    <x v="2"/>
    <n v="-97.552800000000005"/>
  </r>
  <r>
    <n v="6310"/>
    <s v="CA-2016-163328"/>
    <d v="2016-11-04T00:00:00"/>
    <d v="2016-11-06T00:00:00"/>
    <s v="Second Class"/>
    <s v="TP-21565"/>
    <x v="734"/>
    <x v="1"/>
    <s v="United States"/>
    <x v="474"/>
    <x v="21"/>
    <n v="97405"/>
    <x v="1"/>
    <s v="OFF-LA-10003930"/>
    <x v="1"/>
    <x v="2"/>
    <x v="508"/>
    <x v="4244"/>
    <x v="8"/>
    <x v="2"/>
    <n v="228.07919999999999"/>
  </r>
  <r>
    <n v="6311"/>
    <s v="CA-2016-163328"/>
    <d v="2016-11-04T00:00:00"/>
    <d v="2016-11-06T00:00:00"/>
    <s v="Second Class"/>
    <s v="TP-21565"/>
    <x v="734"/>
    <x v="1"/>
    <s v="United States"/>
    <x v="474"/>
    <x v="21"/>
    <n v="97405"/>
    <x v="1"/>
    <s v="OFF-PA-10000176"/>
    <x v="1"/>
    <x v="10"/>
    <x v="640"/>
    <x v="4245"/>
    <x v="7"/>
    <x v="2"/>
    <n v="5.3116000000000003"/>
  </r>
  <r>
    <n v="6312"/>
    <s v="CA-2014-112837"/>
    <d v="2014-09-11T00:00:00"/>
    <d v="2014-09-16T00:00:00"/>
    <s v="Standard Class"/>
    <s v="LW-17125"/>
    <x v="752"/>
    <x v="0"/>
    <s v="United States"/>
    <x v="475"/>
    <x v="1"/>
    <n v="93030"/>
    <x v="1"/>
    <s v="FUR-FU-10004006"/>
    <x v="0"/>
    <x v="5"/>
    <x v="101"/>
    <x v="4030"/>
    <x v="1"/>
    <x v="0"/>
    <n v="21.7515"/>
  </r>
  <r>
    <n v="6313"/>
    <s v="CA-2017-120019"/>
    <d v="2017-02-16T00:00:00"/>
    <d v="2017-02-21T00:00:00"/>
    <s v="Standard Class"/>
    <s v="NG-18355"/>
    <x v="243"/>
    <x v="1"/>
    <s v="United States"/>
    <x v="54"/>
    <x v="29"/>
    <n v="6824"/>
    <x v="3"/>
    <s v="OFF-ST-10001932"/>
    <x v="1"/>
    <x v="4"/>
    <x v="1650"/>
    <x v="4246"/>
    <x v="1"/>
    <x v="0"/>
    <n v="81.131399999999999"/>
  </r>
  <r>
    <n v="6314"/>
    <s v="CA-2017-120019"/>
    <d v="2017-02-16T00:00:00"/>
    <d v="2017-02-21T00:00:00"/>
    <s v="Standard Class"/>
    <s v="NG-18355"/>
    <x v="243"/>
    <x v="1"/>
    <s v="United States"/>
    <x v="54"/>
    <x v="29"/>
    <n v="6824"/>
    <x v="3"/>
    <s v="TEC-PH-10000923"/>
    <x v="2"/>
    <x v="7"/>
    <x v="1234"/>
    <x v="4247"/>
    <x v="7"/>
    <x v="0"/>
    <n v="7.3451000000000004"/>
  </r>
  <r>
    <n v="6315"/>
    <s v="CA-2014-100762"/>
    <d v="2014-11-24T00:00:00"/>
    <d v="2014-11-29T00:00:00"/>
    <s v="Standard Class"/>
    <s v="NG-18355"/>
    <x v="243"/>
    <x v="1"/>
    <s v="United States"/>
    <x v="25"/>
    <x v="12"/>
    <n v="49201"/>
    <x v="2"/>
    <s v="OFF-AR-10000380"/>
    <x v="1"/>
    <x v="6"/>
    <x v="108"/>
    <x v="4248"/>
    <x v="4"/>
    <x v="0"/>
    <n v="45.576000000000001"/>
  </r>
  <r>
    <n v="6316"/>
    <s v="CA-2014-100762"/>
    <d v="2014-11-24T00:00:00"/>
    <d v="2014-11-29T00:00:00"/>
    <s v="Standard Class"/>
    <s v="NG-18355"/>
    <x v="243"/>
    <x v="1"/>
    <s v="United States"/>
    <x v="25"/>
    <x v="12"/>
    <n v="49201"/>
    <x v="2"/>
    <s v="OFF-LA-10003930"/>
    <x v="1"/>
    <x v="2"/>
    <x v="508"/>
    <x v="1440"/>
    <x v="0"/>
    <x v="0"/>
    <n v="96.343800000000002"/>
  </r>
  <r>
    <n v="6317"/>
    <s v="CA-2014-100762"/>
    <d v="2014-11-24T00:00:00"/>
    <d v="2014-11-29T00:00:00"/>
    <s v="Standard Class"/>
    <s v="NG-18355"/>
    <x v="243"/>
    <x v="1"/>
    <s v="United States"/>
    <x v="25"/>
    <x v="12"/>
    <n v="49201"/>
    <x v="2"/>
    <s v="OFF-PA-10001815"/>
    <x v="1"/>
    <x v="10"/>
    <x v="1402"/>
    <x v="3683"/>
    <x v="1"/>
    <x v="0"/>
    <n v="69.177599999999998"/>
  </r>
  <r>
    <n v="6318"/>
    <s v="CA-2014-100762"/>
    <d v="2014-11-24T00:00:00"/>
    <d v="2014-11-29T00:00:00"/>
    <s v="Standard Class"/>
    <s v="NG-18355"/>
    <x v="243"/>
    <x v="1"/>
    <s v="United States"/>
    <x v="25"/>
    <x v="12"/>
    <n v="49201"/>
    <x v="2"/>
    <s v="OFF-PA-10004082"/>
    <x v="1"/>
    <x v="10"/>
    <x v="227"/>
    <x v="3761"/>
    <x v="0"/>
    <x v="0"/>
    <n v="7.98"/>
  </r>
  <r>
    <n v="6319"/>
    <s v="CA-2017-161459"/>
    <d v="2017-11-25T00:00:00"/>
    <d v="2017-11-29T00:00:00"/>
    <s v="Second Class"/>
    <s v="EB-13750"/>
    <x v="494"/>
    <x v="1"/>
    <s v="United States"/>
    <x v="229"/>
    <x v="1"/>
    <n v="92677"/>
    <x v="1"/>
    <s v="TEC-PH-10004071"/>
    <x v="2"/>
    <x v="7"/>
    <x v="1546"/>
    <x v="786"/>
    <x v="2"/>
    <x v="2"/>
    <n v="3.4965000000000002"/>
  </r>
  <r>
    <n v="6320"/>
    <s v="CA-2017-161459"/>
    <d v="2017-11-25T00:00:00"/>
    <d v="2017-11-29T00:00:00"/>
    <s v="Second Class"/>
    <s v="EB-13750"/>
    <x v="494"/>
    <x v="1"/>
    <s v="United States"/>
    <x v="229"/>
    <x v="1"/>
    <n v="92677"/>
    <x v="1"/>
    <s v="OFF-PA-10002377"/>
    <x v="1"/>
    <x v="10"/>
    <x v="562"/>
    <x v="3142"/>
    <x v="5"/>
    <x v="0"/>
    <n v="15.336"/>
  </r>
  <r>
    <n v="6321"/>
    <s v="CA-2017-160017"/>
    <d v="2017-09-28T00:00:00"/>
    <d v="2017-10-02T00:00:00"/>
    <s v="Standard Class"/>
    <s v="SP-20860"/>
    <x v="133"/>
    <x v="1"/>
    <s v="United States"/>
    <x v="108"/>
    <x v="2"/>
    <n v="32216"/>
    <x v="0"/>
    <s v="OFF-PA-10001800"/>
    <x v="1"/>
    <x v="10"/>
    <x v="585"/>
    <x v="559"/>
    <x v="0"/>
    <x v="2"/>
    <n v="3.6288"/>
  </r>
  <r>
    <n v="6322"/>
    <s v="CA-2014-123316"/>
    <d v="2014-10-13T00:00:00"/>
    <d v="2014-10-17T00:00:00"/>
    <s v="Standard Class"/>
    <s v="SP-20545"/>
    <x v="259"/>
    <x v="1"/>
    <s v="United States"/>
    <x v="145"/>
    <x v="15"/>
    <n v="10550"/>
    <x v="3"/>
    <s v="OFF-BI-10002764"/>
    <x v="1"/>
    <x v="8"/>
    <x v="507"/>
    <x v="3203"/>
    <x v="1"/>
    <x v="2"/>
    <n v="2.8100999999999998"/>
  </r>
  <r>
    <n v="6323"/>
    <s v="CA-2014-141299"/>
    <d v="2014-06-03T00:00:00"/>
    <d v="2014-06-07T00:00:00"/>
    <s v="Second Class"/>
    <s v="RB-19795"/>
    <x v="176"/>
    <x v="2"/>
    <s v="United States"/>
    <x v="297"/>
    <x v="12"/>
    <n v="48640"/>
    <x v="2"/>
    <s v="OFF-EN-10004459"/>
    <x v="1"/>
    <x v="12"/>
    <x v="661"/>
    <x v="764"/>
    <x v="0"/>
    <x v="0"/>
    <n v="7.4871999999999996"/>
  </r>
  <r>
    <n v="6324"/>
    <s v="CA-2014-104402"/>
    <d v="2014-06-17T00:00:00"/>
    <d v="2014-06-23T00:00:00"/>
    <s v="Standard Class"/>
    <s v="DB-13660"/>
    <x v="551"/>
    <x v="0"/>
    <s v="United States"/>
    <x v="46"/>
    <x v="13"/>
    <n v="19711"/>
    <x v="3"/>
    <s v="TEC-MA-10000423"/>
    <x v="2"/>
    <x v="15"/>
    <x v="1722"/>
    <x v="4249"/>
    <x v="1"/>
    <x v="0"/>
    <n v="31.0059"/>
  </r>
  <r>
    <n v="6325"/>
    <s v="CA-2015-110289"/>
    <d v="2015-10-29T00:00:00"/>
    <d v="2015-11-02T00:00:00"/>
    <s v="Standard Class"/>
    <s v="NB-18655"/>
    <x v="240"/>
    <x v="1"/>
    <s v="United States"/>
    <x v="8"/>
    <x v="1"/>
    <n v="94109"/>
    <x v="1"/>
    <s v="OFF-PA-10002986"/>
    <x v="1"/>
    <x v="10"/>
    <x v="482"/>
    <x v="653"/>
    <x v="2"/>
    <x v="0"/>
    <n v="16.032"/>
  </r>
  <r>
    <n v="6326"/>
    <s v="CA-2015-110289"/>
    <d v="2015-10-29T00:00:00"/>
    <d v="2015-11-02T00:00:00"/>
    <s v="Standard Class"/>
    <s v="NB-18655"/>
    <x v="240"/>
    <x v="1"/>
    <s v="United States"/>
    <x v="8"/>
    <x v="1"/>
    <n v="94109"/>
    <x v="1"/>
    <s v="OFF-EN-10001434"/>
    <x v="1"/>
    <x v="12"/>
    <x v="439"/>
    <x v="4250"/>
    <x v="4"/>
    <x v="0"/>
    <n v="103.3116"/>
  </r>
  <r>
    <n v="6327"/>
    <s v="CA-2014-167927"/>
    <d v="2014-01-20T00:00:00"/>
    <d v="2014-01-26T00:00:00"/>
    <s v="Standard Class"/>
    <s v="XP-21865"/>
    <x v="190"/>
    <x v="0"/>
    <s v="United States"/>
    <x v="17"/>
    <x v="12"/>
    <n v="48185"/>
    <x v="2"/>
    <s v="OFF-ST-10000760"/>
    <x v="1"/>
    <x v="4"/>
    <x v="4"/>
    <x v="62"/>
    <x v="7"/>
    <x v="0"/>
    <n v="4.0541999999999998"/>
  </r>
  <r>
    <n v="6328"/>
    <s v="CA-2014-167927"/>
    <d v="2014-01-20T00:00:00"/>
    <d v="2014-01-26T00:00:00"/>
    <s v="Standard Class"/>
    <s v="XP-21865"/>
    <x v="190"/>
    <x v="0"/>
    <s v="United States"/>
    <x v="17"/>
    <x v="12"/>
    <n v="48185"/>
    <x v="2"/>
    <s v="FUR-FU-10002918"/>
    <x v="0"/>
    <x v="5"/>
    <x v="269"/>
    <x v="1042"/>
    <x v="1"/>
    <x v="0"/>
    <n v="30.023399999999999"/>
  </r>
  <r>
    <n v="6329"/>
    <s v="CA-2014-167927"/>
    <d v="2014-01-20T00:00:00"/>
    <d v="2014-01-26T00:00:00"/>
    <s v="Standard Class"/>
    <s v="XP-21865"/>
    <x v="190"/>
    <x v="0"/>
    <s v="United States"/>
    <x v="17"/>
    <x v="12"/>
    <n v="48185"/>
    <x v="2"/>
    <s v="OFF-BI-10000605"/>
    <x v="1"/>
    <x v="8"/>
    <x v="536"/>
    <x v="71"/>
    <x v="2"/>
    <x v="0"/>
    <n v="8.9535"/>
  </r>
  <r>
    <n v="6330"/>
    <s v="CA-2014-167927"/>
    <d v="2014-01-20T00:00:00"/>
    <d v="2014-01-26T00:00:00"/>
    <s v="Standard Class"/>
    <s v="XP-21865"/>
    <x v="190"/>
    <x v="0"/>
    <s v="United States"/>
    <x v="17"/>
    <x v="12"/>
    <n v="48185"/>
    <x v="2"/>
    <s v="OFF-AP-10002311"/>
    <x v="1"/>
    <x v="9"/>
    <x v="14"/>
    <x v="4251"/>
    <x v="4"/>
    <x v="9"/>
    <n v="93.581599999999995"/>
  </r>
  <r>
    <n v="6331"/>
    <s v="CA-2014-167927"/>
    <d v="2014-01-20T00:00:00"/>
    <d v="2014-01-26T00:00:00"/>
    <s v="Standard Class"/>
    <s v="XP-21865"/>
    <x v="190"/>
    <x v="0"/>
    <s v="United States"/>
    <x v="17"/>
    <x v="12"/>
    <n v="48185"/>
    <x v="2"/>
    <s v="OFF-ST-10003123"/>
    <x v="1"/>
    <x v="4"/>
    <x v="1277"/>
    <x v="4252"/>
    <x v="0"/>
    <x v="0"/>
    <n v="15.979200000000001"/>
  </r>
  <r>
    <n v="6332"/>
    <s v="CA-2014-167927"/>
    <d v="2014-01-20T00:00:00"/>
    <d v="2014-01-26T00:00:00"/>
    <s v="Standard Class"/>
    <s v="XP-21865"/>
    <x v="190"/>
    <x v="0"/>
    <s v="United States"/>
    <x v="17"/>
    <x v="12"/>
    <n v="48185"/>
    <x v="2"/>
    <s v="OFF-AR-10004456"/>
    <x v="1"/>
    <x v="6"/>
    <x v="1053"/>
    <x v="2836"/>
    <x v="1"/>
    <x v="0"/>
    <n v="12.736800000000001"/>
  </r>
  <r>
    <n v="6333"/>
    <s v="CA-2014-167927"/>
    <d v="2014-01-20T00:00:00"/>
    <d v="2014-01-26T00:00:00"/>
    <s v="Standard Class"/>
    <s v="XP-21865"/>
    <x v="190"/>
    <x v="0"/>
    <s v="United States"/>
    <x v="17"/>
    <x v="12"/>
    <n v="48185"/>
    <x v="2"/>
    <s v="FUR-FU-10002268"/>
    <x v="0"/>
    <x v="5"/>
    <x v="869"/>
    <x v="1646"/>
    <x v="1"/>
    <x v="0"/>
    <n v="4.8609"/>
  </r>
  <r>
    <n v="6334"/>
    <s v="CA-2014-167927"/>
    <d v="2014-01-20T00:00:00"/>
    <d v="2014-01-26T00:00:00"/>
    <s v="Standard Class"/>
    <s v="XP-21865"/>
    <x v="190"/>
    <x v="0"/>
    <s v="United States"/>
    <x v="17"/>
    <x v="12"/>
    <n v="48185"/>
    <x v="2"/>
    <s v="OFF-BI-10004364"/>
    <x v="1"/>
    <x v="8"/>
    <x v="305"/>
    <x v="1271"/>
    <x v="2"/>
    <x v="0"/>
    <n v="13.365"/>
  </r>
  <r>
    <n v="6335"/>
    <s v="CA-2014-133305"/>
    <d v="2014-07-11T00:00:00"/>
    <d v="2014-07-15T00:00:00"/>
    <s v="Standard Class"/>
    <s v="MH-17455"/>
    <x v="708"/>
    <x v="0"/>
    <s v="United States"/>
    <x v="20"/>
    <x v="15"/>
    <n v="10011"/>
    <x v="3"/>
    <s v="OFF-PA-10001970"/>
    <x v="1"/>
    <x v="10"/>
    <x v="314"/>
    <x v="335"/>
    <x v="4"/>
    <x v="0"/>
    <n v="23.086400000000001"/>
  </r>
  <r>
    <n v="6336"/>
    <s v="CA-2014-133305"/>
    <d v="2014-07-11T00:00:00"/>
    <d v="2014-07-15T00:00:00"/>
    <s v="Standard Class"/>
    <s v="MH-17455"/>
    <x v="708"/>
    <x v="0"/>
    <s v="United States"/>
    <x v="20"/>
    <x v="15"/>
    <n v="10011"/>
    <x v="3"/>
    <s v="OFF-BI-10002954"/>
    <x v="1"/>
    <x v="8"/>
    <x v="1188"/>
    <x v="717"/>
    <x v="2"/>
    <x v="2"/>
    <n v="6.3979999999999997"/>
  </r>
  <r>
    <n v="6337"/>
    <s v="CA-2016-165995"/>
    <d v="2016-08-30T00:00:00"/>
    <d v="2016-09-06T00:00:00"/>
    <s v="Standard Class"/>
    <s v="BG-11740"/>
    <x v="696"/>
    <x v="0"/>
    <s v="United States"/>
    <x v="1"/>
    <x v="1"/>
    <n v="90008"/>
    <x v="1"/>
    <s v="FUR-FU-10000672"/>
    <x v="0"/>
    <x v="5"/>
    <x v="1517"/>
    <x v="116"/>
    <x v="4"/>
    <x v="0"/>
    <n v="15.993600000000001"/>
  </r>
  <r>
    <n v="6338"/>
    <s v="CA-2016-165995"/>
    <d v="2016-08-30T00:00:00"/>
    <d v="2016-09-06T00:00:00"/>
    <s v="Standard Class"/>
    <s v="BG-11740"/>
    <x v="696"/>
    <x v="0"/>
    <s v="United States"/>
    <x v="1"/>
    <x v="1"/>
    <n v="90008"/>
    <x v="1"/>
    <s v="TEC-PH-10004908"/>
    <x v="2"/>
    <x v="7"/>
    <x v="1483"/>
    <x v="107"/>
    <x v="2"/>
    <x v="2"/>
    <n v="42.494999999999997"/>
  </r>
  <r>
    <n v="6339"/>
    <s v="CA-2017-143112"/>
    <d v="2017-10-05T00:00:00"/>
    <d v="2017-10-09T00:00:00"/>
    <s v="Standard Class"/>
    <s v="TS-21370"/>
    <x v="477"/>
    <x v="1"/>
    <s v="United States"/>
    <x v="20"/>
    <x v="15"/>
    <n v="10035"/>
    <x v="3"/>
    <s v="TEC-PH-10003095"/>
    <x v="2"/>
    <x v="7"/>
    <x v="1500"/>
    <x v="4253"/>
    <x v="4"/>
    <x v="0"/>
    <n v="43.9"/>
  </r>
  <r>
    <n v="6340"/>
    <s v="CA-2017-143112"/>
    <d v="2017-10-05T00:00:00"/>
    <d v="2017-10-09T00:00:00"/>
    <s v="Standard Class"/>
    <s v="TS-21370"/>
    <x v="477"/>
    <x v="1"/>
    <s v="United States"/>
    <x v="20"/>
    <x v="15"/>
    <n v="10035"/>
    <x v="3"/>
    <s v="FUR-CH-10002880"/>
    <x v="0"/>
    <x v="1"/>
    <x v="809"/>
    <x v="4254"/>
    <x v="0"/>
    <x v="9"/>
    <n v="2.4598"/>
  </r>
  <r>
    <n v="6341"/>
    <s v="CA-2017-143112"/>
    <d v="2017-10-05T00:00:00"/>
    <d v="2017-10-09T00:00:00"/>
    <s v="Standard Class"/>
    <s v="TS-21370"/>
    <x v="477"/>
    <x v="1"/>
    <s v="United States"/>
    <x v="20"/>
    <x v="15"/>
    <n v="10035"/>
    <x v="3"/>
    <s v="TEC-MA-10001047"/>
    <x v="2"/>
    <x v="15"/>
    <x v="1635"/>
    <x v="4255"/>
    <x v="4"/>
    <x v="0"/>
    <n v="1351.9896000000001"/>
  </r>
  <r>
    <n v="6342"/>
    <s v="US-2017-105830"/>
    <d v="2016-12-31T00:00:00"/>
    <d v="2017-01-02T00:00:00"/>
    <s v="First Class"/>
    <s v="DB-13660"/>
    <x v="551"/>
    <x v="0"/>
    <s v="United States"/>
    <x v="152"/>
    <x v="24"/>
    <n v="43130"/>
    <x v="3"/>
    <s v="OFF-ST-10002554"/>
    <x v="1"/>
    <x v="4"/>
    <x v="1153"/>
    <x v="4256"/>
    <x v="4"/>
    <x v="2"/>
    <n v="-35.215200000000003"/>
  </r>
  <r>
    <n v="6343"/>
    <s v="CA-2015-146255"/>
    <d v="2015-03-07T00:00:00"/>
    <d v="2015-03-10T00:00:00"/>
    <s v="First Class"/>
    <s v="EM-14140"/>
    <x v="670"/>
    <x v="2"/>
    <s v="United States"/>
    <x v="46"/>
    <x v="13"/>
    <n v="19711"/>
    <x v="3"/>
    <s v="TEC-AC-10004469"/>
    <x v="2"/>
    <x v="11"/>
    <x v="241"/>
    <x v="4257"/>
    <x v="1"/>
    <x v="0"/>
    <n v="52.734000000000002"/>
  </r>
  <r>
    <n v="6344"/>
    <s v="CA-2015-146255"/>
    <d v="2015-03-07T00:00:00"/>
    <d v="2015-03-10T00:00:00"/>
    <s v="First Class"/>
    <s v="EM-14140"/>
    <x v="670"/>
    <x v="2"/>
    <s v="United States"/>
    <x v="46"/>
    <x v="13"/>
    <n v="19711"/>
    <x v="3"/>
    <s v="OFF-BI-10000309"/>
    <x v="1"/>
    <x v="8"/>
    <x v="338"/>
    <x v="2628"/>
    <x v="0"/>
    <x v="0"/>
    <n v="14.9156"/>
  </r>
  <r>
    <n v="6345"/>
    <s v="CA-2015-146255"/>
    <d v="2015-03-07T00:00:00"/>
    <d v="2015-03-10T00:00:00"/>
    <s v="First Class"/>
    <s v="EM-14140"/>
    <x v="670"/>
    <x v="2"/>
    <s v="United States"/>
    <x v="46"/>
    <x v="13"/>
    <n v="19711"/>
    <x v="3"/>
    <s v="OFF-BI-10001765"/>
    <x v="1"/>
    <x v="8"/>
    <x v="994"/>
    <x v="4258"/>
    <x v="0"/>
    <x v="0"/>
    <n v="33.254399999999997"/>
  </r>
  <r>
    <n v="6346"/>
    <s v="CA-2015-146255"/>
    <d v="2015-03-07T00:00:00"/>
    <d v="2015-03-10T00:00:00"/>
    <s v="First Class"/>
    <s v="EM-14140"/>
    <x v="670"/>
    <x v="2"/>
    <s v="United States"/>
    <x v="46"/>
    <x v="13"/>
    <n v="19711"/>
    <x v="3"/>
    <s v="TEC-PH-10001619"/>
    <x v="2"/>
    <x v="7"/>
    <x v="1594"/>
    <x v="2133"/>
    <x v="1"/>
    <x v="0"/>
    <n v="170.51130000000001"/>
  </r>
  <r>
    <n v="6347"/>
    <s v="CA-2017-104822"/>
    <d v="2017-10-20T00:00:00"/>
    <d v="2017-10-20T00:00:00"/>
    <s v="Same Day"/>
    <s v="RB-19465"/>
    <x v="46"/>
    <x v="2"/>
    <s v="United States"/>
    <x v="20"/>
    <x v="15"/>
    <n v="10024"/>
    <x v="3"/>
    <s v="OFF-LA-10002034"/>
    <x v="1"/>
    <x v="2"/>
    <x v="1111"/>
    <x v="4259"/>
    <x v="2"/>
    <x v="0"/>
    <n v="12.029500000000001"/>
  </r>
  <r>
    <n v="6348"/>
    <s v="CA-2015-104486"/>
    <d v="2015-05-01T00:00:00"/>
    <d v="2015-05-06T00:00:00"/>
    <s v="Standard Class"/>
    <s v="PO-18850"/>
    <x v="138"/>
    <x v="0"/>
    <s v="United States"/>
    <x v="8"/>
    <x v="1"/>
    <n v="94109"/>
    <x v="1"/>
    <s v="OFF-BI-10000309"/>
    <x v="1"/>
    <x v="8"/>
    <x v="338"/>
    <x v="359"/>
    <x v="7"/>
    <x v="2"/>
    <n v="4.4138000000000002"/>
  </r>
  <r>
    <n v="6349"/>
    <s v="CA-2015-104486"/>
    <d v="2015-05-01T00:00:00"/>
    <d v="2015-05-06T00:00:00"/>
    <s v="Standard Class"/>
    <s v="PO-18850"/>
    <x v="138"/>
    <x v="0"/>
    <s v="United States"/>
    <x v="8"/>
    <x v="1"/>
    <n v="94109"/>
    <x v="1"/>
    <s v="OFF-ST-10000876"/>
    <x v="1"/>
    <x v="4"/>
    <x v="254"/>
    <x v="2150"/>
    <x v="1"/>
    <x v="0"/>
    <n v="10.4496"/>
  </r>
  <r>
    <n v="6350"/>
    <s v="CA-2015-104486"/>
    <d v="2015-05-01T00:00:00"/>
    <d v="2015-05-06T00:00:00"/>
    <s v="Standard Class"/>
    <s v="PO-18850"/>
    <x v="138"/>
    <x v="0"/>
    <s v="United States"/>
    <x v="8"/>
    <x v="1"/>
    <n v="94109"/>
    <x v="1"/>
    <s v="OFF-SU-10002573"/>
    <x v="1"/>
    <x v="14"/>
    <x v="354"/>
    <x v="1507"/>
    <x v="0"/>
    <x v="0"/>
    <n v="10.518000000000001"/>
  </r>
  <r>
    <n v="6351"/>
    <s v="CA-2017-161557"/>
    <d v="2017-09-03T00:00:00"/>
    <d v="2017-09-08T00:00:00"/>
    <s v="Standard Class"/>
    <s v="AG-10900"/>
    <x v="151"/>
    <x v="0"/>
    <s v="United States"/>
    <x v="61"/>
    <x v="5"/>
    <n v="75217"/>
    <x v="2"/>
    <s v="FUR-FU-10004622"/>
    <x v="0"/>
    <x v="5"/>
    <x v="795"/>
    <x v="947"/>
    <x v="2"/>
    <x v="7"/>
    <n v="-105.69"/>
  </r>
  <r>
    <n v="6352"/>
    <s v="CA-2017-161130"/>
    <d v="2017-11-03T00:00:00"/>
    <d v="2017-11-08T00:00:00"/>
    <s v="Standard Class"/>
    <s v="BF-11275"/>
    <x v="667"/>
    <x v="1"/>
    <s v="United States"/>
    <x v="100"/>
    <x v="2"/>
    <n v="33178"/>
    <x v="0"/>
    <s v="TEC-PH-10002549"/>
    <x v="2"/>
    <x v="7"/>
    <x v="937"/>
    <x v="3252"/>
    <x v="0"/>
    <x v="2"/>
    <n v="27.103200000000001"/>
  </r>
  <r>
    <n v="6353"/>
    <s v="US-2015-161347"/>
    <d v="2015-09-13T00:00:00"/>
    <d v="2015-09-19T00:00:00"/>
    <s v="Standard Class"/>
    <s v="HG-14845"/>
    <x v="668"/>
    <x v="0"/>
    <s v="United States"/>
    <x v="10"/>
    <x v="9"/>
    <n v="19120"/>
    <x v="3"/>
    <s v="OFF-BI-10004209"/>
    <x v="1"/>
    <x v="8"/>
    <x v="1215"/>
    <x v="4260"/>
    <x v="7"/>
    <x v="6"/>
    <n v="-2.0099999999999998"/>
  </r>
  <r>
    <n v="6354"/>
    <s v="US-2015-109015"/>
    <d v="2015-09-06T00:00:00"/>
    <d v="2015-09-12T00:00:00"/>
    <s v="Standard Class"/>
    <s v="BS-11590"/>
    <x v="29"/>
    <x v="1"/>
    <s v="United States"/>
    <x v="20"/>
    <x v="15"/>
    <n v="10011"/>
    <x v="3"/>
    <s v="OFF-AP-10001962"/>
    <x v="1"/>
    <x v="9"/>
    <x v="1603"/>
    <x v="4261"/>
    <x v="7"/>
    <x v="0"/>
    <n v="2.0975000000000001"/>
  </r>
  <r>
    <n v="6355"/>
    <s v="US-2015-109015"/>
    <d v="2015-09-06T00:00:00"/>
    <d v="2015-09-12T00:00:00"/>
    <s v="Standard Class"/>
    <s v="BS-11590"/>
    <x v="29"/>
    <x v="1"/>
    <s v="United States"/>
    <x v="20"/>
    <x v="15"/>
    <n v="10011"/>
    <x v="3"/>
    <s v="TEC-PH-10002922"/>
    <x v="2"/>
    <x v="7"/>
    <x v="974"/>
    <x v="4262"/>
    <x v="0"/>
    <x v="0"/>
    <n v="101.39400000000001"/>
  </r>
  <r>
    <n v="6356"/>
    <s v="CA-2014-110611"/>
    <d v="2014-10-06T00:00:00"/>
    <d v="2014-10-13T00:00:00"/>
    <s v="Standard Class"/>
    <s v="JD-16015"/>
    <x v="557"/>
    <x v="0"/>
    <s v="United States"/>
    <x v="10"/>
    <x v="9"/>
    <n v="19120"/>
    <x v="3"/>
    <s v="OFF-ST-10000642"/>
    <x v="1"/>
    <x v="4"/>
    <x v="194"/>
    <x v="202"/>
    <x v="2"/>
    <x v="2"/>
    <n v="-13.637"/>
  </r>
  <r>
    <n v="6357"/>
    <s v="CA-2017-139080"/>
    <d v="2017-01-23T00:00:00"/>
    <d v="2017-01-28T00:00:00"/>
    <s v="Standard Class"/>
    <s v="CS-12250"/>
    <x v="294"/>
    <x v="1"/>
    <s v="United States"/>
    <x v="4"/>
    <x v="4"/>
    <n v="98103"/>
    <x v="1"/>
    <s v="OFF-BI-10001757"/>
    <x v="1"/>
    <x v="8"/>
    <x v="1167"/>
    <x v="1195"/>
    <x v="2"/>
    <x v="2"/>
    <n v="6.8879999999999999"/>
  </r>
  <r>
    <n v="6358"/>
    <s v="CA-2017-139080"/>
    <d v="2017-01-23T00:00:00"/>
    <d v="2017-01-28T00:00:00"/>
    <s v="Standard Class"/>
    <s v="CS-12250"/>
    <x v="294"/>
    <x v="1"/>
    <s v="United States"/>
    <x v="4"/>
    <x v="4"/>
    <n v="98103"/>
    <x v="1"/>
    <s v="OFF-PA-10004621"/>
    <x v="1"/>
    <x v="10"/>
    <x v="745"/>
    <x v="233"/>
    <x v="4"/>
    <x v="0"/>
    <n v="12.441599999999999"/>
  </r>
  <r>
    <n v="6359"/>
    <s v="CA-2017-139080"/>
    <d v="2017-01-23T00:00:00"/>
    <d v="2017-01-28T00:00:00"/>
    <s v="Standard Class"/>
    <s v="CS-12250"/>
    <x v="294"/>
    <x v="1"/>
    <s v="United States"/>
    <x v="4"/>
    <x v="4"/>
    <n v="98103"/>
    <x v="1"/>
    <s v="OFF-PA-10002262"/>
    <x v="1"/>
    <x v="10"/>
    <x v="1001"/>
    <x v="90"/>
    <x v="7"/>
    <x v="0"/>
    <n v="3.1103999999999998"/>
  </r>
  <r>
    <n v="6360"/>
    <s v="CA-2017-139080"/>
    <d v="2017-01-23T00:00:00"/>
    <d v="2017-01-28T00:00:00"/>
    <s v="Standard Class"/>
    <s v="CS-12250"/>
    <x v="294"/>
    <x v="1"/>
    <s v="United States"/>
    <x v="4"/>
    <x v="4"/>
    <n v="98103"/>
    <x v="1"/>
    <s v="TEC-PH-10004100"/>
    <x v="2"/>
    <x v="7"/>
    <x v="1752"/>
    <x v="1134"/>
    <x v="5"/>
    <x v="2"/>
    <n v="8.6351999999999993"/>
  </r>
  <r>
    <n v="6361"/>
    <s v="CA-2015-115693"/>
    <d v="2015-12-10T00:00:00"/>
    <d v="2015-12-15T00:00:00"/>
    <s v="Standard Class"/>
    <s v="FC-14245"/>
    <x v="763"/>
    <x v="2"/>
    <s v="United States"/>
    <x v="1"/>
    <x v="1"/>
    <n v="90032"/>
    <x v="1"/>
    <s v="OFF-AR-10003582"/>
    <x v="1"/>
    <x v="6"/>
    <x v="1460"/>
    <x v="2420"/>
    <x v="0"/>
    <x v="0"/>
    <n v="15.763999999999999"/>
  </r>
  <r>
    <n v="6362"/>
    <s v="US-2014-107993"/>
    <d v="2014-11-25T00:00:00"/>
    <d v="2014-11-30T00:00:00"/>
    <s v="Standard Class"/>
    <s v="SE-20110"/>
    <x v="339"/>
    <x v="0"/>
    <s v="United States"/>
    <x v="24"/>
    <x v="21"/>
    <n v="97477"/>
    <x v="1"/>
    <s v="OFF-AR-10003179"/>
    <x v="1"/>
    <x v="6"/>
    <x v="1574"/>
    <x v="4191"/>
    <x v="3"/>
    <x v="2"/>
    <n v="8.2901000000000007"/>
  </r>
  <r>
    <n v="6363"/>
    <s v="CA-2017-110443"/>
    <d v="2017-11-21T00:00:00"/>
    <d v="2017-11-25T00:00:00"/>
    <s v="Standard Class"/>
    <s v="CK-12205"/>
    <x v="237"/>
    <x v="0"/>
    <s v="United States"/>
    <x v="476"/>
    <x v="4"/>
    <n v="98059"/>
    <x v="1"/>
    <s v="OFF-BI-10001670"/>
    <x v="1"/>
    <x v="8"/>
    <x v="443"/>
    <x v="4263"/>
    <x v="2"/>
    <x v="2"/>
    <n v="56.55"/>
  </r>
  <r>
    <n v="6364"/>
    <s v="CA-2017-110443"/>
    <d v="2017-11-21T00:00:00"/>
    <d v="2017-11-25T00:00:00"/>
    <s v="Standard Class"/>
    <s v="CK-12205"/>
    <x v="237"/>
    <x v="0"/>
    <s v="United States"/>
    <x v="476"/>
    <x v="4"/>
    <n v="98059"/>
    <x v="1"/>
    <s v="TEC-MA-10002073"/>
    <x v="2"/>
    <x v="15"/>
    <x v="1772"/>
    <x v="4264"/>
    <x v="7"/>
    <x v="2"/>
    <n v="103.9992"/>
  </r>
  <r>
    <n v="6365"/>
    <s v="CA-2017-110443"/>
    <d v="2017-11-21T00:00:00"/>
    <d v="2017-11-25T00:00:00"/>
    <s v="Standard Class"/>
    <s v="CK-12205"/>
    <x v="237"/>
    <x v="0"/>
    <s v="United States"/>
    <x v="476"/>
    <x v="4"/>
    <n v="98059"/>
    <x v="1"/>
    <s v="OFF-PA-10003797"/>
    <x v="1"/>
    <x v="10"/>
    <x v="1710"/>
    <x v="187"/>
    <x v="8"/>
    <x v="0"/>
    <n v="24.883199999999999"/>
  </r>
  <r>
    <n v="6366"/>
    <s v="CA-2017-144848"/>
    <d v="2017-04-04T00:00:00"/>
    <d v="2017-04-05T00:00:00"/>
    <s v="First Class"/>
    <s v="DS-13030"/>
    <x v="284"/>
    <x v="2"/>
    <s v="United States"/>
    <x v="20"/>
    <x v="15"/>
    <n v="10009"/>
    <x v="3"/>
    <s v="TEC-PH-10004006"/>
    <x v="2"/>
    <x v="7"/>
    <x v="1773"/>
    <x v="4265"/>
    <x v="7"/>
    <x v="0"/>
    <n v="11.1294"/>
  </r>
  <r>
    <n v="6367"/>
    <s v="CA-2017-144848"/>
    <d v="2017-04-04T00:00:00"/>
    <d v="2017-04-05T00:00:00"/>
    <s v="First Class"/>
    <s v="DS-13030"/>
    <x v="284"/>
    <x v="2"/>
    <s v="United States"/>
    <x v="20"/>
    <x v="15"/>
    <n v="10009"/>
    <x v="3"/>
    <s v="OFF-SU-10000646"/>
    <x v="1"/>
    <x v="14"/>
    <x v="262"/>
    <x v="4266"/>
    <x v="7"/>
    <x v="0"/>
    <n v="7.2111000000000001"/>
  </r>
  <r>
    <n v="6368"/>
    <s v="CA-2017-144848"/>
    <d v="2017-04-04T00:00:00"/>
    <d v="2017-04-05T00:00:00"/>
    <s v="First Class"/>
    <s v="DS-13030"/>
    <x v="284"/>
    <x v="2"/>
    <s v="United States"/>
    <x v="20"/>
    <x v="15"/>
    <n v="10009"/>
    <x v="3"/>
    <s v="TEC-PH-10002262"/>
    <x v="2"/>
    <x v="7"/>
    <x v="477"/>
    <x v="4267"/>
    <x v="0"/>
    <x v="0"/>
    <n v="33.325600000000001"/>
  </r>
  <r>
    <n v="6369"/>
    <s v="US-2017-147998"/>
    <d v="2017-05-19T00:00:00"/>
    <d v="2017-05-24T00:00:00"/>
    <s v="Standard Class"/>
    <s v="SA-20830"/>
    <x v="193"/>
    <x v="0"/>
    <s v="United States"/>
    <x v="49"/>
    <x v="1"/>
    <n v="95123"/>
    <x v="1"/>
    <s v="OFF-BI-10002082"/>
    <x v="1"/>
    <x v="8"/>
    <x v="1182"/>
    <x v="4268"/>
    <x v="2"/>
    <x v="2"/>
    <n v="49.92"/>
  </r>
  <r>
    <n v="6370"/>
    <s v="CA-2016-103919"/>
    <d v="2016-10-03T00:00:00"/>
    <d v="2016-10-07T00:00:00"/>
    <s v="Standard Class"/>
    <s v="TP-21565"/>
    <x v="734"/>
    <x v="1"/>
    <s v="United States"/>
    <x v="55"/>
    <x v="5"/>
    <n v="75051"/>
    <x v="2"/>
    <s v="FUR-FU-10001756"/>
    <x v="0"/>
    <x v="5"/>
    <x v="285"/>
    <x v="4269"/>
    <x v="2"/>
    <x v="7"/>
    <n v="-29.512"/>
  </r>
  <r>
    <n v="6371"/>
    <s v="CA-2016-113425"/>
    <d v="2016-11-21T00:00:00"/>
    <d v="2016-11-21T00:00:00"/>
    <s v="Same Day"/>
    <s v="JK-16120"/>
    <x v="451"/>
    <x v="2"/>
    <s v="United States"/>
    <x v="20"/>
    <x v="15"/>
    <n v="10009"/>
    <x v="3"/>
    <s v="FUR-BO-10002598"/>
    <x v="0"/>
    <x v="0"/>
    <x v="1518"/>
    <x v="391"/>
    <x v="0"/>
    <x v="2"/>
    <n v="12.776400000000001"/>
  </r>
  <r>
    <n v="6372"/>
    <s v="CA-2017-143035"/>
    <d v="2017-10-03T00:00:00"/>
    <d v="2017-10-05T00:00:00"/>
    <s v="Second Class"/>
    <s v="CC-12430"/>
    <x v="254"/>
    <x v="2"/>
    <s v="United States"/>
    <x v="20"/>
    <x v="15"/>
    <n v="10009"/>
    <x v="3"/>
    <s v="FUR-FU-10001934"/>
    <x v="0"/>
    <x v="5"/>
    <x v="107"/>
    <x v="202"/>
    <x v="4"/>
    <x v="0"/>
    <n v="21.819199999999999"/>
  </r>
  <r>
    <n v="6373"/>
    <s v="CA-2017-143035"/>
    <d v="2017-10-03T00:00:00"/>
    <d v="2017-10-05T00:00:00"/>
    <s v="Second Class"/>
    <s v="CC-12430"/>
    <x v="254"/>
    <x v="2"/>
    <s v="United States"/>
    <x v="20"/>
    <x v="15"/>
    <n v="10009"/>
    <x v="3"/>
    <s v="OFF-AR-10001130"/>
    <x v="1"/>
    <x v="6"/>
    <x v="788"/>
    <x v="153"/>
    <x v="1"/>
    <x v="0"/>
    <n v="3.1160999999999999"/>
  </r>
  <r>
    <n v="6374"/>
    <s v="CA-2017-143035"/>
    <d v="2017-10-03T00:00:00"/>
    <d v="2017-10-05T00:00:00"/>
    <s v="Second Class"/>
    <s v="CC-12430"/>
    <x v="254"/>
    <x v="2"/>
    <s v="United States"/>
    <x v="20"/>
    <x v="15"/>
    <n v="10009"/>
    <x v="3"/>
    <s v="TEC-AC-10002049"/>
    <x v="2"/>
    <x v="11"/>
    <x v="695"/>
    <x v="804"/>
    <x v="1"/>
    <x v="0"/>
    <n v="66.954599999999999"/>
  </r>
  <r>
    <n v="6375"/>
    <s v="CA-2014-107811"/>
    <d v="2014-04-29T00:00:00"/>
    <d v="2014-05-03T00:00:00"/>
    <s v="Standard Class"/>
    <s v="LA-16780"/>
    <x v="156"/>
    <x v="1"/>
    <s v="United States"/>
    <x v="26"/>
    <x v="18"/>
    <n v="38109"/>
    <x v="0"/>
    <s v="FUR-CH-10001394"/>
    <x v="0"/>
    <x v="1"/>
    <x v="654"/>
    <x v="4270"/>
    <x v="0"/>
    <x v="2"/>
    <n v="70.197999999999993"/>
  </r>
  <r>
    <n v="6376"/>
    <s v="CA-2014-107811"/>
    <d v="2014-04-29T00:00:00"/>
    <d v="2014-05-03T00:00:00"/>
    <s v="Standard Class"/>
    <s v="LA-16780"/>
    <x v="156"/>
    <x v="1"/>
    <s v="United States"/>
    <x v="26"/>
    <x v="18"/>
    <n v="38109"/>
    <x v="0"/>
    <s v="OFF-ST-10000798"/>
    <x v="1"/>
    <x v="4"/>
    <x v="352"/>
    <x v="4271"/>
    <x v="2"/>
    <x v="2"/>
    <n v="-1.2490000000000001"/>
  </r>
  <r>
    <n v="6377"/>
    <s v="CA-2016-163216"/>
    <d v="2016-10-07T00:00:00"/>
    <d v="2016-10-10T00:00:00"/>
    <s v="First Class"/>
    <s v="AW-10930"/>
    <x v="585"/>
    <x v="2"/>
    <s v="United States"/>
    <x v="10"/>
    <x v="9"/>
    <n v="19143"/>
    <x v="3"/>
    <s v="OFF-LA-10000134"/>
    <x v="1"/>
    <x v="2"/>
    <x v="85"/>
    <x v="1253"/>
    <x v="0"/>
    <x v="2"/>
    <n v="1.7248000000000001"/>
  </r>
  <r>
    <n v="6378"/>
    <s v="US-2016-116442"/>
    <d v="2016-12-15T00:00:00"/>
    <d v="2016-12-22T00:00:00"/>
    <s v="Standard Class"/>
    <s v="BP-11230"/>
    <x v="546"/>
    <x v="0"/>
    <s v="United States"/>
    <x v="1"/>
    <x v="1"/>
    <n v="90004"/>
    <x v="1"/>
    <s v="FUR-FU-10002364"/>
    <x v="0"/>
    <x v="5"/>
    <x v="1240"/>
    <x v="1787"/>
    <x v="0"/>
    <x v="0"/>
    <n v="4.2804000000000002"/>
  </r>
  <r>
    <n v="6379"/>
    <s v="CA-2017-150623"/>
    <d v="2017-04-10T00:00:00"/>
    <d v="2017-04-14T00:00:00"/>
    <s v="Standard Class"/>
    <s v="DB-13360"/>
    <x v="748"/>
    <x v="2"/>
    <s v="United States"/>
    <x v="416"/>
    <x v="29"/>
    <n v="6708"/>
    <x v="3"/>
    <s v="TEC-AC-10004571"/>
    <x v="2"/>
    <x v="11"/>
    <x v="409"/>
    <x v="311"/>
    <x v="7"/>
    <x v="0"/>
    <n v="41.995800000000003"/>
  </r>
  <r>
    <n v="6380"/>
    <s v="CA-2017-150623"/>
    <d v="2017-04-10T00:00:00"/>
    <d v="2017-04-14T00:00:00"/>
    <s v="Standard Class"/>
    <s v="DB-13360"/>
    <x v="748"/>
    <x v="2"/>
    <s v="United States"/>
    <x v="416"/>
    <x v="29"/>
    <n v="6708"/>
    <x v="3"/>
    <s v="OFF-ST-10003692"/>
    <x v="1"/>
    <x v="4"/>
    <x v="1262"/>
    <x v="4272"/>
    <x v="2"/>
    <x v="0"/>
    <n v="71.537499999999994"/>
  </r>
  <r>
    <n v="6381"/>
    <s v="US-2014-163797"/>
    <d v="2014-04-08T00:00:00"/>
    <d v="2014-04-13T00:00:00"/>
    <s v="Standard Class"/>
    <s v="PC-19000"/>
    <x v="480"/>
    <x v="2"/>
    <s v="United States"/>
    <x v="432"/>
    <x v="16"/>
    <n v="85224"/>
    <x v="1"/>
    <s v="OFF-FA-10001883"/>
    <x v="1"/>
    <x v="13"/>
    <x v="1493"/>
    <x v="4273"/>
    <x v="8"/>
    <x v="2"/>
    <n v="-11.8256"/>
  </r>
  <r>
    <n v="6382"/>
    <s v="CA-2016-127236"/>
    <d v="2016-03-29T00:00:00"/>
    <d v="2016-04-02T00:00:00"/>
    <s v="Standard Class"/>
    <s v="TB-21595"/>
    <x v="180"/>
    <x v="0"/>
    <s v="United States"/>
    <x v="24"/>
    <x v="24"/>
    <n v="45503"/>
    <x v="3"/>
    <s v="FUR-BO-10004015"/>
    <x v="0"/>
    <x v="0"/>
    <x v="574"/>
    <x v="4274"/>
    <x v="2"/>
    <x v="5"/>
    <n v="-167.98599999999999"/>
  </r>
  <r>
    <n v="6383"/>
    <s v="CA-2016-127236"/>
    <d v="2016-03-29T00:00:00"/>
    <d v="2016-04-02T00:00:00"/>
    <s v="Standard Class"/>
    <s v="TB-21595"/>
    <x v="180"/>
    <x v="0"/>
    <s v="United States"/>
    <x v="24"/>
    <x v="24"/>
    <n v="45503"/>
    <x v="3"/>
    <s v="TEC-PH-10000141"/>
    <x v="2"/>
    <x v="7"/>
    <x v="1312"/>
    <x v="3097"/>
    <x v="4"/>
    <x v="10"/>
    <n v="-36.9544"/>
  </r>
  <r>
    <n v="6384"/>
    <s v="US-2017-104661"/>
    <d v="2017-01-15T00:00:00"/>
    <d v="2017-01-18T00:00:00"/>
    <s v="First Class"/>
    <s v="TB-21250"/>
    <x v="621"/>
    <x v="0"/>
    <s v="United States"/>
    <x v="89"/>
    <x v="5"/>
    <n v="78745"/>
    <x v="2"/>
    <s v="OFF-BI-10001597"/>
    <x v="1"/>
    <x v="8"/>
    <x v="798"/>
    <x v="2065"/>
    <x v="4"/>
    <x v="3"/>
    <n v="-52.4544"/>
  </r>
  <r>
    <n v="6385"/>
    <s v="US-2017-104661"/>
    <d v="2017-01-15T00:00:00"/>
    <d v="2017-01-18T00:00:00"/>
    <s v="First Class"/>
    <s v="TB-21250"/>
    <x v="621"/>
    <x v="0"/>
    <s v="United States"/>
    <x v="89"/>
    <x v="5"/>
    <n v="78745"/>
    <x v="2"/>
    <s v="TEC-AC-10003628"/>
    <x v="2"/>
    <x v="11"/>
    <x v="247"/>
    <x v="730"/>
    <x v="0"/>
    <x v="2"/>
    <n v="14.395200000000001"/>
  </r>
  <r>
    <n v="6386"/>
    <s v="US-2017-104661"/>
    <d v="2017-01-15T00:00:00"/>
    <d v="2017-01-18T00:00:00"/>
    <s v="First Class"/>
    <s v="TB-21250"/>
    <x v="621"/>
    <x v="0"/>
    <s v="United States"/>
    <x v="89"/>
    <x v="5"/>
    <n v="78745"/>
    <x v="2"/>
    <s v="TEC-AC-10002331"/>
    <x v="2"/>
    <x v="11"/>
    <x v="1591"/>
    <x v="4275"/>
    <x v="8"/>
    <x v="2"/>
    <n v="13.300800000000001"/>
  </r>
  <r>
    <n v="6387"/>
    <s v="US-2017-104661"/>
    <d v="2017-01-15T00:00:00"/>
    <d v="2017-01-18T00:00:00"/>
    <s v="First Class"/>
    <s v="TB-21250"/>
    <x v="621"/>
    <x v="0"/>
    <s v="United States"/>
    <x v="89"/>
    <x v="5"/>
    <n v="78745"/>
    <x v="2"/>
    <s v="OFF-BI-10001098"/>
    <x v="1"/>
    <x v="8"/>
    <x v="410"/>
    <x v="4276"/>
    <x v="7"/>
    <x v="3"/>
    <n v="-6.6277999999999997"/>
  </r>
  <r>
    <n v="6388"/>
    <s v="CA-2014-134103"/>
    <d v="2014-01-30T00:00:00"/>
    <d v="2014-02-04T00:00:00"/>
    <s v="Standard Class"/>
    <s v="MV-18190"/>
    <x v="160"/>
    <x v="0"/>
    <s v="United States"/>
    <x v="66"/>
    <x v="12"/>
    <n v="48234"/>
    <x v="2"/>
    <s v="OFF-PA-10001204"/>
    <x v="1"/>
    <x v="10"/>
    <x v="523"/>
    <x v="232"/>
    <x v="0"/>
    <x v="0"/>
    <n v="4.7519999999999998"/>
  </r>
  <r>
    <n v="6389"/>
    <s v="CA-2014-134103"/>
    <d v="2014-01-30T00:00:00"/>
    <d v="2014-02-04T00:00:00"/>
    <s v="Standard Class"/>
    <s v="MV-18190"/>
    <x v="160"/>
    <x v="0"/>
    <s v="United States"/>
    <x v="66"/>
    <x v="12"/>
    <n v="48234"/>
    <x v="2"/>
    <s v="OFF-ST-10000991"/>
    <x v="1"/>
    <x v="4"/>
    <x v="157"/>
    <x v="4277"/>
    <x v="0"/>
    <x v="0"/>
    <n v="6.8982000000000001"/>
  </r>
  <r>
    <n v="6390"/>
    <s v="CA-2015-147529"/>
    <d v="2015-02-07T00:00:00"/>
    <d v="2015-02-11T00:00:00"/>
    <s v="Standard Class"/>
    <s v="DK-12835"/>
    <x v="460"/>
    <x v="1"/>
    <s v="United States"/>
    <x v="24"/>
    <x v="17"/>
    <n v="22153"/>
    <x v="0"/>
    <s v="OFF-EN-10000056"/>
    <x v="1"/>
    <x v="12"/>
    <x v="633"/>
    <x v="4278"/>
    <x v="2"/>
    <x v="0"/>
    <n v="146.2405"/>
  </r>
  <r>
    <n v="6391"/>
    <s v="CA-2015-147529"/>
    <d v="2015-02-07T00:00:00"/>
    <d v="2015-02-11T00:00:00"/>
    <s v="Standard Class"/>
    <s v="DK-12835"/>
    <x v="460"/>
    <x v="1"/>
    <s v="United States"/>
    <x v="24"/>
    <x v="17"/>
    <n v="22153"/>
    <x v="0"/>
    <s v="OFF-PA-10003349"/>
    <x v="1"/>
    <x v="10"/>
    <x v="220"/>
    <x v="91"/>
    <x v="0"/>
    <x v="0"/>
    <n v="6.3503999999999996"/>
  </r>
  <r>
    <n v="6392"/>
    <s v="CA-2016-129126"/>
    <d v="2016-12-14T00:00:00"/>
    <d v="2016-12-19T00:00:00"/>
    <s v="Standard Class"/>
    <s v="PK-19075"/>
    <x v="7"/>
    <x v="0"/>
    <s v="United States"/>
    <x v="20"/>
    <x v="15"/>
    <n v="10011"/>
    <x v="3"/>
    <s v="OFF-PA-10001471"/>
    <x v="1"/>
    <x v="10"/>
    <x v="1477"/>
    <x v="2"/>
    <x v="0"/>
    <x v="0"/>
    <n v="6.7252000000000001"/>
  </r>
  <r>
    <n v="6393"/>
    <s v="CA-2016-129126"/>
    <d v="2016-12-14T00:00:00"/>
    <d v="2016-12-19T00:00:00"/>
    <s v="Standard Class"/>
    <s v="PK-19075"/>
    <x v="7"/>
    <x v="0"/>
    <s v="United States"/>
    <x v="20"/>
    <x v="15"/>
    <n v="10011"/>
    <x v="3"/>
    <s v="OFF-LA-10003190"/>
    <x v="1"/>
    <x v="2"/>
    <x v="1172"/>
    <x v="1755"/>
    <x v="0"/>
    <x v="0"/>
    <n v="2.8224"/>
  </r>
  <r>
    <n v="6394"/>
    <s v="CA-2016-129126"/>
    <d v="2016-12-14T00:00:00"/>
    <d v="2016-12-19T00:00:00"/>
    <s v="Standard Class"/>
    <s v="PK-19075"/>
    <x v="7"/>
    <x v="0"/>
    <s v="United States"/>
    <x v="20"/>
    <x v="15"/>
    <n v="10011"/>
    <x v="3"/>
    <s v="OFF-FA-10000621"/>
    <x v="1"/>
    <x v="13"/>
    <x v="110"/>
    <x v="1369"/>
    <x v="5"/>
    <x v="0"/>
    <n v="10.5252"/>
  </r>
  <r>
    <n v="6395"/>
    <s v="CA-2016-129126"/>
    <d v="2016-12-14T00:00:00"/>
    <d v="2016-12-19T00:00:00"/>
    <s v="Standard Class"/>
    <s v="PK-19075"/>
    <x v="7"/>
    <x v="0"/>
    <s v="United States"/>
    <x v="20"/>
    <x v="15"/>
    <n v="10011"/>
    <x v="3"/>
    <s v="FUR-FU-10002937"/>
    <x v="0"/>
    <x v="5"/>
    <x v="1060"/>
    <x v="4279"/>
    <x v="4"/>
    <x v="0"/>
    <n v="198.46"/>
  </r>
  <r>
    <n v="6396"/>
    <s v="CA-2016-129126"/>
    <d v="2016-12-14T00:00:00"/>
    <d v="2016-12-19T00:00:00"/>
    <s v="Standard Class"/>
    <s v="PK-19075"/>
    <x v="7"/>
    <x v="0"/>
    <s v="United States"/>
    <x v="20"/>
    <x v="15"/>
    <n v="10011"/>
    <x v="3"/>
    <s v="OFF-ST-10004507"/>
    <x v="1"/>
    <x v="4"/>
    <x v="457"/>
    <x v="4280"/>
    <x v="7"/>
    <x v="0"/>
    <n v="4.6304999999999996"/>
  </r>
  <r>
    <n v="6397"/>
    <s v="CA-2016-129126"/>
    <d v="2016-12-14T00:00:00"/>
    <d v="2016-12-19T00:00:00"/>
    <s v="Standard Class"/>
    <s v="PK-19075"/>
    <x v="7"/>
    <x v="0"/>
    <s v="United States"/>
    <x v="20"/>
    <x v="15"/>
    <n v="10011"/>
    <x v="3"/>
    <s v="OFF-BI-10000279"/>
    <x v="1"/>
    <x v="8"/>
    <x v="1774"/>
    <x v="1062"/>
    <x v="0"/>
    <x v="2"/>
    <n v="7.8029999999999999"/>
  </r>
  <r>
    <n v="6398"/>
    <s v="CA-2017-131632"/>
    <d v="2017-10-31T00:00:00"/>
    <d v="2017-11-04T00:00:00"/>
    <s v="Standard Class"/>
    <s v="AH-10120"/>
    <x v="571"/>
    <x v="2"/>
    <s v="United States"/>
    <x v="61"/>
    <x v="5"/>
    <n v="75217"/>
    <x v="2"/>
    <s v="OFF-AR-10003651"/>
    <x v="1"/>
    <x v="6"/>
    <x v="279"/>
    <x v="791"/>
    <x v="0"/>
    <x v="2"/>
    <n v="0.59040000000000004"/>
  </r>
  <r>
    <n v="6399"/>
    <s v="CA-2017-151981"/>
    <d v="2017-08-06T00:00:00"/>
    <d v="2017-08-12T00:00:00"/>
    <s v="Standard Class"/>
    <s v="GM-14455"/>
    <x v="39"/>
    <x v="2"/>
    <s v="United States"/>
    <x v="3"/>
    <x v="38"/>
    <n v="3301"/>
    <x v="3"/>
    <s v="TEC-PH-10003601"/>
    <x v="2"/>
    <x v="7"/>
    <x v="1392"/>
    <x v="4281"/>
    <x v="2"/>
    <x v="0"/>
    <n v="247.48500000000001"/>
  </r>
  <r>
    <n v="6400"/>
    <s v="CA-2017-151981"/>
    <d v="2017-08-06T00:00:00"/>
    <d v="2017-08-12T00:00:00"/>
    <s v="Standard Class"/>
    <s v="GM-14455"/>
    <x v="39"/>
    <x v="2"/>
    <s v="United States"/>
    <x v="3"/>
    <x v="38"/>
    <n v="3301"/>
    <x v="3"/>
    <s v="OFF-LA-10002195"/>
    <x v="1"/>
    <x v="2"/>
    <x v="1028"/>
    <x v="4282"/>
    <x v="8"/>
    <x v="0"/>
    <n v="11.827199999999999"/>
  </r>
  <r>
    <n v="6401"/>
    <s v="CA-2017-151981"/>
    <d v="2017-08-06T00:00:00"/>
    <d v="2017-08-12T00:00:00"/>
    <s v="Standard Class"/>
    <s v="GM-14455"/>
    <x v="39"/>
    <x v="2"/>
    <s v="United States"/>
    <x v="3"/>
    <x v="38"/>
    <n v="3301"/>
    <x v="3"/>
    <s v="OFF-AR-10000380"/>
    <x v="1"/>
    <x v="6"/>
    <x v="108"/>
    <x v="4283"/>
    <x v="5"/>
    <x v="0"/>
    <n v="68.364000000000004"/>
  </r>
  <r>
    <n v="6402"/>
    <s v="CA-2017-125472"/>
    <d v="2017-05-30T00:00:00"/>
    <d v="2017-05-31T00:00:00"/>
    <s v="First Class"/>
    <s v="BD-11725"/>
    <x v="232"/>
    <x v="0"/>
    <s v="United States"/>
    <x v="240"/>
    <x v="28"/>
    <n v="70506"/>
    <x v="0"/>
    <s v="FUR-BO-10000330"/>
    <x v="0"/>
    <x v="0"/>
    <x v="1107"/>
    <x v="1776"/>
    <x v="0"/>
    <x v="0"/>
    <n v="33.874400000000001"/>
  </r>
  <r>
    <n v="6403"/>
    <s v="CA-2017-125472"/>
    <d v="2017-05-30T00:00:00"/>
    <d v="2017-05-31T00:00:00"/>
    <s v="First Class"/>
    <s v="BD-11725"/>
    <x v="232"/>
    <x v="0"/>
    <s v="United States"/>
    <x v="240"/>
    <x v="28"/>
    <n v="70506"/>
    <x v="0"/>
    <s v="OFF-BI-10000591"/>
    <x v="1"/>
    <x v="8"/>
    <x v="1054"/>
    <x v="3731"/>
    <x v="7"/>
    <x v="0"/>
    <n v="1.8672"/>
  </r>
  <r>
    <n v="6404"/>
    <s v="CA-2017-125472"/>
    <d v="2017-05-30T00:00:00"/>
    <d v="2017-05-31T00:00:00"/>
    <s v="First Class"/>
    <s v="BD-11725"/>
    <x v="232"/>
    <x v="0"/>
    <s v="United States"/>
    <x v="240"/>
    <x v="28"/>
    <n v="70506"/>
    <x v="0"/>
    <s v="FUR-FU-10001731"/>
    <x v="0"/>
    <x v="5"/>
    <x v="1556"/>
    <x v="4284"/>
    <x v="1"/>
    <x v="0"/>
    <n v="3.0438000000000001"/>
  </r>
  <r>
    <n v="6405"/>
    <s v="CA-2015-156328"/>
    <d v="2015-11-30T00:00:00"/>
    <d v="2015-12-05T00:00:00"/>
    <s v="Standard Class"/>
    <s v="RM-19375"/>
    <x v="528"/>
    <x v="0"/>
    <s v="United States"/>
    <x v="253"/>
    <x v="3"/>
    <n v="27604"/>
    <x v="0"/>
    <s v="TEC-PH-10001198"/>
    <x v="2"/>
    <x v="7"/>
    <x v="1177"/>
    <x v="1637"/>
    <x v="1"/>
    <x v="2"/>
    <n v="19.9665"/>
  </r>
  <r>
    <n v="6406"/>
    <s v="CA-2017-154074"/>
    <d v="2017-08-31T00:00:00"/>
    <d v="2017-09-02T00:00:00"/>
    <s v="Second Class"/>
    <s v="BW-11110"/>
    <x v="308"/>
    <x v="1"/>
    <s v="United States"/>
    <x v="258"/>
    <x v="4"/>
    <n v="99207"/>
    <x v="1"/>
    <s v="FUR-CH-10002331"/>
    <x v="0"/>
    <x v="1"/>
    <x v="407"/>
    <x v="4285"/>
    <x v="0"/>
    <x v="2"/>
    <n v="7.1196000000000002"/>
  </r>
  <r>
    <n v="6407"/>
    <s v="CA-2017-154074"/>
    <d v="2017-08-31T00:00:00"/>
    <d v="2017-09-02T00:00:00"/>
    <s v="Second Class"/>
    <s v="BW-11110"/>
    <x v="308"/>
    <x v="1"/>
    <s v="United States"/>
    <x v="258"/>
    <x v="4"/>
    <n v="99207"/>
    <x v="1"/>
    <s v="OFF-ST-10002370"/>
    <x v="1"/>
    <x v="4"/>
    <x v="80"/>
    <x v="4286"/>
    <x v="3"/>
    <x v="0"/>
    <n v="43.421700000000001"/>
  </r>
  <r>
    <n v="6408"/>
    <s v="CA-2017-161774"/>
    <d v="2017-05-14T00:00:00"/>
    <d v="2017-05-15T00:00:00"/>
    <s v="First Class"/>
    <s v="GT-14710"/>
    <x v="218"/>
    <x v="0"/>
    <s v="United States"/>
    <x v="12"/>
    <x v="5"/>
    <n v="77041"/>
    <x v="2"/>
    <s v="FUR-CH-10003981"/>
    <x v="0"/>
    <x v="1"/>
    <x v="1175"/>
    <x v="4287"/>
    <x v="2"/>
    <x v="4"/>
    <n v="-12.849"/>
  </r>
  <r>
    <n v="6409"/>
    <s v="CA-2017-161774"/>
    <d v="2017-05-14T00:00:00"/>
    <d v="2017-05-15T00:00:00"/>
    <s v="First Class"/>
    <s v="GT-14710"/>
    <x v="218"/>
    <x v="0"/>
    <s v="United States"/>
    <x v="12"/>
    <x v="5"/>
    <n v="77041"/>
    <x v="2"/>
    <s v="OFF-AR-10001446"/>
    <x v="1"/>
    <x v="6"/>
    <x v="1161"/>
    <x v="843"/>
    <x v="2"/>
    <x v="2"/>
    <n v="5.7750000000000004"/>
  </r>
  <r>
    <n v="6410"/>
    <s v="CA-2017-161774"/>
    <d v="2017-05-14T00:00:00"/>
    <d v="2017-05-15T00:00:00"/>
    <s v="First Class"/>
    <s v="GT-14710"/>
    <x v="218"/>
    <x v="0"/>
    <s v="United States"/>
    <x v="12"/>
    <x v="5"/>
    <n v="77041"/>
    <x v="2"/>
    <s v="OFF-PA-10000300"/>
    <x v="1"/>
    <x v="10"/>
    <x v="1775"/>
    <x v="1097"/>
    <x v="1"/>
    <x v="2"/>
    <n v="16.183800000000002"/>
  </r>
  <r>
    <n v="6411"/>
    <s v="CA-2017-161774"/>
    <d v="2017-05-14T00:00:00"/>
    <d v="2017-05-15T00:00:00"/>
    <s v="First Class"/>
    <s v="GT-14710"/>
    <x v="218"/>
    <x v="0"/>
    <s v="United States"/>
    <x v="12"/>
    <x v="5"/>
    <n v="77041"/>
    <x v="2"/>
    <s v="TEC-PH-10004071"/>
    <x v="2"/>
    <x v="7"/>
    <x v="1546"/>
    <x v="462"/>
    <x v="7"/>
    <x v="2"/>
    <n v="0.69930000000000003"/>
  </r>
  <r>
    <n v="6412"/>
    <s v="CA-2017-161774"/>
    <d v="2017-05-14T00:00:00"/>
    <d v="2017-05-15T00:00:00"/>
    <s v="First Class"/>
    <s v="GT-14710"/>
    <x v="218"/>
    <x v="0"/>
    <s v="United States"/>
    <x v="12"/>
    <x v="5"/>
    <n v="77041"/>
    <x v="2"/>
    <s v="OFF-PA-10003134"/>
    <x v="1"/>
    <x v="10"/>
    <x v="1672"/>
    <x v="4288"/>
    <x v="0"/>
    <x v="2"/>
    <n v="26.9024"/>
  </r>
  <r>
    <n v="6413"/>
    <s v="CA-2017-151211"/>
    <d v="2017-08-17T00:00:00"/>
    <d v="2017-08-23T00:00:00"/>
    <s v="Standard Class"/>
    <s v="AH-10120"/>
    <x v="571"/>
    <x v="2"/>
    <s v="United States"/>
    <x v="103"/>
    <x v="0"/>
    <n v="40214"/>
    <x v="0"/>
    <s v="OFF-BI-10002735"/>
    <x v="1"/>
    <x v="8"/>
    <x v="142"/>
    <x v="4289"/>
    <x v="1"/>
    <x v="0"/>
    <n v="48.377099999999999"/>
  </r>
  <r>
    <n v="6414"/>
    <s v="CA-2017-151211"/>
    <d v="2017-08-17T00:00:00"/>
    <d v="2017-08-23T00:00:00"/>
    <s v="Standard Class"/>
    <s v="AH-10120"/>
    <x v="571"/>
    <x v="2"/>
    <s v="United States"/>
    <x v="103"/>
    <x v="0"/>
    <n v="40214"/>
    <x v="0"/>
    <s v="TEC-AC-10004510"/>
    <x v="2"/>
    <x v="11"/>
    <x v="953"/>
    <x v="1524"/>
    <x v="5"/>
    <x v="0"/>
    <n v="9.8160000000000007"/>
  </r>
  <r>
    <n v="6415"/>
    <s v="CA-2017-142671"/>
    <d v="2017-11-10T00:00:00"/>
    <d v="2017-11-14T00:00:00"/>
    <s v="Second Class"/>
    <s v="DR-12940"/>
    <x v="660"/>
    <x v="2"/>
    <s v="United States"/>
    <x v="389"/>
    <x v="2"/>
    <n v="33021"/>
    <x v="0"/>
    <s v="OFF-BI-10004099"/>
    <x v="1"/>
    <x v="8"/>
    <x v="1725"/>
    <x v="132"/>
    <x v="2"/>
    <x v="6"/>
    <n v="-7.68"/>
  </r>
  <r>
    <n v="6416"/>
    <s v="CA-2017-144750"/>
    <d v="2017-08-21T00:00:00"/>
    <d v="2017-08-21T00:00:00"/>
    <s v="Same Day"/>
    <s v="DL-13495"/>
    <x v="393"/>
    <x v="1"/>
    <s v="United States"/>
    <x v="432"/>
    <x v="16"/>
    <n v="85224"/>
    <x v="1"/>
    <s v="OFF-PA-10003395"/>
    <x v="1"/>
    <x v="10"/>
    <x v="656"/>
    <x v="1136"/>
    <x v="7"/>
    <x v="2"/>
    <n v="29.358000000000001"/>
  </r>
  <r>
    <n v="6417"/>
    <s v="CA-2016-111976"/>
    <d v="2016-03-08T00:00:00"/>
    <d v="2016-03-12T00:00:00"/>
    <s v="Standard Class"/>
    <s v="BD-11620"/>
    <x v="379"/>
    <x v="0"/>
    <s v="United States"/>
    <x v="10"/>
    <x v="9"/>
    <n v="19120"/>
    <x v="3"/>
    <s v="TEC-PH-10002890"/>
    <x v="2"/>
    <x v="7"/>
    <x v="1396"/>
    <x v="2197"/>
    <x v="4"/>
    <x v="10"/>
    <n v="-25.334399999999999"/>
  </r>
  <r>
    <n v="6418"/>
    <s v="CA-2016-111976"/>
    <d v="2016-03-08T00:00:00"/>
    <d v="2016-03-12T00:00:00"/>
    <s v="Standard Class"/>
    <s v="BD-11620"/>
    <x v="379"/>
    <x v="0"/>
    <s v="United States"/>
    <x v="10"/>
    <x v="9"/>
    <n v="19120"/>
    <x v="3"/>
    <s v="OFF-FA-10004968"/>
    <x v="1"/>
    <x v="13"/>
    <x v="1019"/>
    <x v="4290"/>
    <x v="0"/>
    <x v="2"/>
    <n v="-1.3464"/>
  </r>
  <r>
    <n v="6419"/>
    <s v="CA-2016-140130"/>
    <d v="2016-10-31T00:00:00"/>
    <d v="2016-11-05T00:00:00"/>
    <s v="Standard Class"/>
    <s v="HW-14935"/>
    <x v="304"/>
    <x v="1"/>
    <s v="United States"/>
    <x v="251"/>
    <x v="26"/>
    <n v="74133"/>
    <x v="2"/>
    <s v="OFF-SU-10001218"/>
    <x v="1"/>
    <x v="14"/>
    <x v="134"/>
    <x v="2099"/>
    <x v="0"/>
    <x v="0"/>
    <n v="6.1487999999999996"/>
  </r>
  <r>
    <n v="6420"/>
    <s v="CA-2016-140130"/>
    <d v="2016-10-31T00:00:00"/>
    <d v="2016-11-05T00:00:00"/>
    <s v="Standard Class"/>
    <s v="HW-14935"/>
    <x v="304"/>
    <x v="1"/>
    <s v="United States"/>
    <x v="251"/>
    <x v="26"/>
    <n v="74133"/>
    <x v="2"/>
    <s v="FUR-CH-10002084"/>
    <x v="0"/>
    <x v="1"/>
    <x v="1249"/>
    <x v="2363"/>
    <x v="1"/>
    <x v="0"/>
    <n v="81.173400000000001"/>
  </r>
  <r>
    <n v="6421"/>
    <s v="CA-2016-140130"/>
    <d v="2016-10-31T00:00:00"/>
    <d v="2016-11-05T00:00:00"/>
    <s v="Standard Class"/>
    <s v="HW-14935"/>
    <x v="304"/>
    <x v="1"/>
    <s v="United States"/>
    <x v="251"/>
    <x v="26"/>
    <n v="74133"/>
    <x v="2"/>
    <s v="OFF-AR-10004269"/>
    <x v="1"/>
    <x v="6"/>
    <x v="1550"/>
    <x v="708"/>
    <x v="1"/>
    <x v="0"/>
    <n v="3.4691999999999998"/>
  </r>
  <r>
    <n v="6422"/>
    <s v="CA-2016-140130"/>
    <d v="2016-10-31T00:00:00"/>
    <d v="2016-11-05T00:00:00"/>
    <s v="Standard Class"/>
    <s v="HW-14935"/>
    <x v="304"/>
    <x v="1"/>
    <s v="United States"/>
    <x v="251"/>
    <x v="26"/>
    <n v="74133"/>
    <x v="2"/>
    <s v="OFF-ST-10001128"/>
    <x v="1"/>
    <x v="4"/>
    <x v="1427"/>
    <x v="737"/>
    <x v="1"/>
    <x v="0"/>
    <n v="9.9882000000000009"/>
  </r>
  <r>
    <n v="6423"/>
    <s v="CA-2014-159121"/>
    <d v="2014-07-26T00:00:00"/>
    <d v="2014-08-01T00:00:00"/>
    <s v="Standard Class"/>
    <s v="JO-15145"/>
    <x v="705"/>
    <x v="1"/>
    <s v="United States"/>
    <x v="446"/>
    <x v="7"/>
    <n v="84020"/>
    <x v="1"/>
    <s v="TEC-AC-10002006"/>
    <x v="2"/>
    <x v="11"/>
    <x v="1087"/>
    <x v="4291"/>
    <x v="3"/>
    <x v="0"/>
    <n v="34.698300000000003"/>
  </r>
  <r>
    <n v="6424"/>
    <s v="CA-2015-149650"/>
    <d v="2015-10-24T00:00:00"/>
    <d v="2015-10-27T00:00:00"/>
    <s v="First Class"/>
    <s v="RD-19660"/>
    <x v="372"/>
    <x v="2"/>
    <s v="United States"/>
    <x v="182"/>
    <x v="1"/>
    <n v="94601"/>
    <x v="1"/>
    <s v="FUR-CH-10003956"/>
    <x v="0"/>
    <x v="1"/>
    <x v="368"/>
    <x v="4292"/>
    <x v="8"/>
    <x v="2"/>
    <n v="-73.819199999999995"/>
  </r>
  <r>
    <n v="6425"/>
    <s v="CA-2017-115777"/>
    <d v="2017-08-19T00:00:00"/>
    <d v="2017-08-24T00:00:00"/>
    <s v="Standard Class"/>
    <s v="DO-13645"/>
    <x v="770"/>
    <x v="0"/>
    <s v="United States"/>
    <x v="104"/>
    <x v="31"/>
    <n v="1841"/>
    <x v="3"/>
    <s v="OFF-PA-10000552"/>
    <x v="1"/>
    <x v="10"/>
    <x v="1541"/>
    <x v="537"/>
    <x v="1"/>
    <x v="0"/>
    <n v="9.3312000000000008"/>
  </r>
  <r>
    <n v="6426"/>
    <s v="CA-2016-143714"/>
    <d v="2016-05-23T00:00:00"/>
    <d v="2016-05-27T00:00:00"/>
    <s v="Standard Class"/>
    <s v="CC-12370"/>
    <x v="666"/>
    <x v="0"/>
    <s v="United States"/>
    <x v="10"/>
    <x v="9"/>
    <n v="19120"/>
    <x v="3"/>
    <s v="TEC-CO-10004722"/>
    <x v="2"/>
    <x v="16"/>
    <x v="1374"/>
    <x v="4293"/>
    <x v="4"/>
    <x v="10"/>
    <n v="1119.9967999999999"/>
  </r>
  <r>
    <n v="6427"/>
    <s v="CA-2016-143714"/>
    <d v="2016-05-23T00:00:00"/>
    <d v="2016-05-27T00:00:00"/>
    <s v="Standard Class"/>
    <s v="CC-12370"/>
    <x v="666"/>
    <x v="0"/>
    <s v="United States"/>
    <x v="10"/>
    <x v="9"/>
    <n v="19120"/>
    <x v="3"/>
    <s v="OFF-BI-10004308"/>
    <x v="1"/>
    <x v="8"/>
    <x v="1776"/>
    <x v="4294"/>
    <x v="7"/>
    <x v="6"/>
    <n v="-4.1959999999999997"/>
  </r>
  <r>
    <n v="6428"/>
    <s v="CA-2016-143714"/>
    <d v="2016-05-23T00:00:00"/>
    <d v="2016-05-27T00:00:00"/>
    <s v="Standard Class"/>
    <s v="CC-12370"/>
    <x v="666"/>
    <x v="0"/>
    <s v="United States"/>
    <x v="10"/>
    <x v="9"/>
    <n v="19120"/>
    <x v="3"/>
    <s v="OFF-PA-10000029"/>
    <x v="1"/>
    <x v="10"/>
    <x v="811"/>
    <x v="559"/>
    <x v="0"/>
    <x v="2"/>
    <n v="3.6288"/>
  </r>
  <r>
    <n v="6429"/>
    <s v="CA-2016-143714"/>
    <d v="2016-05-23T00:00:00"/>
    <d v="2016-05-27T00:00:00"/>
    <s v="Standard Class"/>
    <s v="CC-12370"/>
    <x v="666"/>
    <x v="0"/>
    <s v="United States"/>
    <x v="10"/>
    <x v="9"/>
    <n v="19120"/>
    <x v="3"/>
    <s v="TEC-PH-10004080"/>
    <x v="2"/>
    <x v="7"/>
    <x v="1777"/>
    <x v="4295"/>
    <x v="1"/>
    <x v="10"/>
    <n v="-24.476400000000002"/>
  </r>
  <r>
    <n v="6430"/>
    <s v="CA-2014-165764"/>
    <d v="2014-11-03T00:00:00"/>
    <d v="2014-11-07T00:00:00"/>
    <s v="Standard Class"/>
    <s v="SH-20395"/>
    <x v="129"/>
    <x v="0"/>
    <s v="United States"/>
    <x v="108"/>
    <x v="3"/>
    <n v="28540"/>
    <x v="0"/>
    <s v="OFF-ST-10001558"/>
    <x v="1"/>
    <x v="4"/>
    <x v="719"/>
    <x v="3250"/>
    <x v="0"/>
    <x v="2"/>
    <n v="-1.6240000000000001"/>
  </r>
  <r>
    <n v="6431"/>
    <s v="CA-2014-165764"/>
    <d v="2014-11-03T00:00:00"/>
    <d v="2014-11-07T00:00:00"/>
    <s v="Standard Class"/>
    <s v="SH-20395"/>
    <x v="129"/>
    <x v="0"/>
    <s v="United States"/>
    <x v="108"/>
    <x v="3"/>
    <n v="28540"/>
    <x v="0"/>
    <s v="FUR-TA-10001768"/>
    <x v="0"/>
    <x v="3"/>
    <x v="114"/>
    <x v="4296"/>
    <x v="5"/>
    <x v="10"/>
    <n v="-299.26139999999998"/>
  </r>
  <r>
    <n v="6432"/>
    <s v="CA-2014-165764"/>
    <d v="2014-11-03T00:00:00"/>
    <d v="2014-11-07T00:00:00"/>
    <s v="Standard Class"/>
    <s v="SH-20395"/>
    <x v="129"/>
    <x v="0"/>
    <s v="United States"/>
    <x v="108"/>
    <x v="3"/>
    <n v="28540"/>
    <x v="0"/>
    <s v="OFF-BI-10002982"/>
    <x v="1"/>
    <x v="8"/>
    <x v="1267"/>
    <x v="4297"/>
    <x v="3"/>
    <x v="6"/>
    <n v="-10.487399999999999"/>
  </r>
  <r>
    <n v="6433"/>
    <s v="CA-2014-165764"/>
    <d v="2014-11-03T00:00:00"/>
    <d v="2014-11-07T00:00:00"/>
    <s v="Standard Class"/>
    <s v="SH-20395"/>
    <x v="129"/>
    <x v="0"/>
    <s v="United States"/>
    <x v="108"/>
    <x v="3"/>
    <n v="28540"/>
    <x v="0"/>
    <s v="FUR-FU-10001468"/>
    <x v="0"/>
    <x v="5"/>
    <x v="1289"/>
    <x v="4298"/>
    <x v="1"/>
    <x v="2"/>
    <n v="-51.293999999999997"/>
  </r>
  <r>
    <n v="6434"/>
    <s v="CA-2015-121405"/>
    <d v="2015-03-30T00:00:00"/>
    <d v="2015-04-04T00:00:00"/>
    <s v="Standard Class"/>
    <s v="FC-14335"/>
    <x v="712"/>
    <x v="1"/>
    <s v="United States"/>
    <x v="22"/>
    <x v="10"/>
    <n v="60610"/>
    <x v="2"/>
    <s v="OFF-PA-10001838"/>
    <x v="1"/>
    <x v="10"/>
    <x v="1008"/>
    <x v="4299"/>
    <x v="2"/>
    <x v="2"/>
    <n v="8.5259999999999998"/>
  </r>
  <r>
    <n v="6435"/>
    <s v="CA-2015-121405"/>
    <d v="2015-03-30T00:00:00"/>
    <d v="2015-04-04T00:00:00"/>
    <s v="Standard Class"/>
    <s v="FC-14335"/>
    <x v="712"/>
    <x v="1"/>
    <s v="United States"/>
    <x v="22"/>
    <x v="10"/>
    <n v="60610"/>
    <x v="2"/>
    <s v="TEC-PH-10002890"/>
    <x v="2"/>
    <x v="7"/>
    <x v="1396"/>
    <x v="2131"/>
    <x v="2"/>
    <x v="2"/>
    <n v="13.571999999999999"/>
  </r>
  <r>
    <n v="6436"/>
    <s v="US-2017-116897"/>
    <d v="2017-05-27T00:00:00"/>
    <d v="2017-05-29T00:00:00"/>
    <s v="First Class"/>
    <s v="JG-15160"/>
    <x v="506"/>
    <x v="0"/>
    <s v="United States"/>
    <x v="449"/>
    <x v="45"/>
    <n v="83201"/>
    <x v="1"/>
    <s v="FUR-FU-10004963"/>
    <x v="0"/>
    <x v="5"/>
    <x v="1443"/>
    <x v="762"/>
    <x v="4"/>
    <x v="0"/>
    <n v="14.7"/>
  </r>
  <r>
    <n v="6437"/>
    <s v="US-2017-116897"/>
    <d v="2017-05-27T00:00:00"/>
    <d v="2017-05-29T00:00:00"/>
    <s v="First Class"/>
    <s v="JG-15160"/>
    <x v="506"/>
    <x v="0"/>
    <s v="United States"/>
    <x v="449"/>
    <x v="45"/>
    <n v="83201"/>
    <x v="1"/>
    <s v="OFF-ST-10000025"/>
    <x v="1"/>
    <x v="4"/>
    <x v="621"/>
    <x v="4300"/>
    <x v="2"/>
    <x v="0"/>
    <n v="28.629000000000001"/>
  </r>
  <r>
    <n v="6438"/>
    <s v="US-2017-116897"/>
    <d v="2017-05-27T00:00:00"/>
    <d v="2017-05-29T00:00:00"/>
    <s v="First Class"/>
    <s v="JG-15160"/>
    <x v="506"/>
    <x v="0"/>
    <s v="United States"/>
    <x v="449"/>
    <x v="45"/>
    <n v="83201"/>
    <x v="1"/>
    <s v="TEC-PH-10004389"/>
    <x v="2"/>
    <x v="7"/>
    <x v="1431"/>
    <x v="214"/>
    <x v="1"/>
    <x v="2"/>
    <n v="22.6782"/>
  </r>
  <r>
    <n v="6439"/>
    <s v="US-2017-113992"/>
    <d v="2017-12-14T00:00:00"/>
    <d v="2017-12-19T00:00:00"/>
    <s v="Standard Class"/>
    <s v="LC-16885"/>
    <x v="62"/>
    <x v="0"/>
    <s v="United States"/>
    <x v="243"/>
    <x v="5"/>
    <n v="75023"/>
    <x v="2"/>
    <s v="FUR-TA-10000577"/>
    <x v="0"/>
    <x v="3"/>
    <x v="3"/>
    <x v="4301"/>
    <x v="4"/>
    <x v="4"/>
    <n v="-97.498800000000003"/>
  </r>
  <r>
    <n v="6440"/>
    <s v="CA-2014-166891"/>
    <d v="2014-10-04T00:00:00"/>
    <d v="2014-10-06T00:00:00"/>
    <s v="First Class"/>
    <s v="CC-12220"/>
    <x v="417"/>
    <x v="0"/>
    <s v="United States"/>
    <x v="20"/>
    <x v="15"/>
    <n v="10024"/>
    <x v="3"/>
    <s v="FUR-CH-10003298"/>
    <x v="0"/>
    <x v="1"/>
    <x v="1576"/>
    <x v="4302"/>
    <x v="2"/>
    <x v="9"/>
    <n v="-6.5490000000000004"/>
  </r>
  <r>
    <n v="6441"/>
    <s v="CA-2016-101161"/>
    <d v="2016-10-13T00:00:00"/>
    <d v="2016-10-20T00:00:00"/>
    <s v="Standard Class"/>
    <s v="BW-11110"/>
    <x v="308"/>
    <x v="1"/>
    <s v="United States"/>
    <x v="20"/>
    <x v="15"/>
    <n v="10024"/>
    <x v="3"/>
    <s v="OFF-AR-10001860"/>
    <x v="1"/>
    <x v="6"/>
    <x v="916"/>
    <x v="2817"/>
    <x v="2"/>
    <x v="0"/>
    <n v="12.492000000000001"/>
  </r>
  <r>
    <n v="6442"/>
    <s v="CA-2016-101161"/>
    <d v="2016-10-13T00:00:00"/>
    <d v="2016-10-20T00:00:00"/>
    <s v="Standard Class"/>
    <s v="BW-11110"/>
    <x v="308"/>
    <x v="1"/>
    <s v="United States"/>
    <x v="20"/>
    <x v="15"/>
    <n v="10024"/>
    <x v="3"/>
    <s v="OFF-ST-10003123"/>
    <x v="1"/>
    <x v="4"/>
    <x v="1277"/>
    <x v="4041"/>
    <x v="1"/>
    <x v="0"/>
    <n v="23.968800000000002"/>
  </r>
  <r>
    <n v="6443"/>
    <s v="CA-2016-101161"/>
    <d v="2016-10-13T00:00:00"/>
    <d v="2016-10-20T00:00:00"/>
    <s v="Standard Class"/>
    <s v="BW-11110"/>
    <x v="308"/>
    <x v="1"/>
    <s v="United States"/>
    <x v="20"/>
    <x v="15"/>
    <n v="10024"/>
    <x v="3"/>
    <s v="OFF-PA-10001295"/>
    <x v="1"/>
    <x v="10"/>
    <x v="1220"/>
    <x v="2428"/>
    <x v="0"/>
    <x v="0"/>
    <n v="18.211200000000002"/>
  </r>
  <r>
    <n v="6444"/>
    <s v="CA-2016-101161"/>
    <d v="2016-10-13T00:00:00"/>
    <d v="2016-10-20T00:00:00"/>
    <s v="Standard Class"/>
    <s v="BW-11110"/>
    <x v="308"/>
    <x v="1"/>
    <s v="United States"/>
    <x v="20"/>
    <x v="15"/>
    <n v="10024"/>
    <x v="3"/>
    <s v="OFF-LA-10000407"/>
    <x v="1"/>
    <x v="2"/>
    <x v="1495"/>
    <x v="1663"/>
    <x v="2"/>
    <x v="0"/>
    <n v="11.454000000000001"/>
  </r>
  <r>
    <n v="6445"/>
    <s v="CA-2016-101161"/>
    <d v="2016-10-13T00:00:00"/>
    <d v="2016-10-20T00:00:00"/>
    <s v="Standard Class"/>
    <s v="BW-11110"/>
    <x v="308"/>
    <x v="1"/>
    <s v="United States"/>
    <x v="20"/>
    <x v="15"/>
    <n v="10024"/>
    <x v="3"/>
    <s v="FUR-FU-10003535"/>
    <x v="0"/>
    <x v="5"/>
    <x v="897"/>
    <x v="4303"/>
    <x v="1"/>
    <x v="0"/>
    <n v="33.726599999999998"/>
  </r>
  <r>
    <n v="6446"/>
    <s v="CA-2015-151785"/>
    <d v="2015-03-05T00:00:00"/>
    <d v="2015-03-10T00:00:00"/>
    <s v="Standard Class"/>
    <s v="JJ-15445"/>
    <x v="370"/>
    <x v="0"/>
    <s v="United States"/>
    <x v="22"/>
    <x v="10"/>
    <n v="60623"/>
    <x v="2"/>
    <s v="OFF-FA-10000611"/>
    <x v="1"/>
    <x v="13"/>
    <x v="1074"/>
    <x v="1604"/>
    <x v="5"/>
    <x v="2"/>
    <n v="2.4864000000000002"/>
  </r>
  <r>
    <n v="6447"/>
    <s v="US-2017-119816"/>
    <d v="2017-03-04T00:00:00"/>
    <d v="2017-03-06T00:00:00"/>
    <s v="Second Class"/>
    <s v="TT-21460"/>
    <x v="499"/>
    <x v="2"/>
    <s v="United States"/>
    <x v="12"/>
    <x v="5"/>
    <n v="77095"/>
    <x v="2"/>
    <s v="FUR-FU-10004848"/>
    <x v="0"/>
    <x v="5"/>
    <x v="28"/>
    <x v="4304"/>
    <x v="2"/>
    <x v="7"/>
    <n v="-77.625"/>
  </r>
  <r>
    <n v="6448"/>
    <s v="US-2017-119816"/>
    <d v="2017-03-04T00:00:00"/>
    <d v="2017-03-06T00:00:00"/>
    <s v="Second Class"/>
    <s v="TT-21460"/>
    <x v="499"/>
    <x v="2"/>
    <s v="United States"/>
    <x v="12"/>
    <x v="5"/>
    <n v="77095"/>
    <x v="2"/>
    <s v="OFF-LA-10002381"/>
    <x v="1"/>
    <x v="2"/>
    <x v="1088"/>
    <x v="4305"/>
    <x v="7"/>
    <x v="2"/>
    <n v="0.86240000000000006"/>
  </r>
  <r>
    <n v="6449"/>
    <s v="US-2017-119816"/>
    <d v="2017-03-04T00:00:00"/>
    <d v="2017-03-06T00:00:00"/>
    <s v="Second Class"/>
    <s v="TT-21460"/>
    <x v="499"/>
    <x v="2"/>
    <s v="United States"/>
    <x v="12"/>
    <x v="5"/>
    <n v="77095"/>
    <x v="2"/>
    <s v="OFF-ST-10000918"/>
    <x v="1"/>
    <x v="4"/>
    <x v="377"/>
    <x v="521"/>
    <x v="7"/>
    <x v="2"/>
    <n v="0.65400000000000003"/>
  </r>
  <r>
    <n v="6450"/>
    <s v="CA-2015-156510"/>
    <d v="2015-09-25T00:00:00"/>
    <d v="2015-09-29T00:00:00"/>
    <s v="Standard Class"/>
    <s v="EH-13990"/>
    <x v="552"/>
    <x v="0"/>
    <s v="United States"/>
    <x v="255"/>
    <x v="29"/>
    <n v="6450"/>
    <x v="3"/>
    <s v="OFF-BI-10000822"/>
    <x v="1"/>
    <x v="8"/>
    <x v="967"/>
    <x v="4306"/>
    <x v="0"/>
    <x v="0"/>
    <n v="5.1647999999999996"/>
  </r>
  <r>
    <n v="6451"/>
    <s v="CA-2015-156510"/>
    <d v="2015-09-25T00:00:00"/>
    <d v="2015-09-29T00:00:00"/>
    <s v="Standard Class"/>
    <s v="EH-13990"/>
    <x v="552"/>
    <x v="0"/>
    <s v="United States"/>
    <x v="255"/>
    <x v="29"/>
    <n v="6450"/>
    <x v="3"/>
    <s v="OFF-PA-10002222"/>
    <x v="1"/>
    <x v="10"/>
    <x v="394"/>
    <x v="1816"/>
    <x v="0"/>
    <x v="0"/>
    <n v="21.012799999999999"/>
  </r>
  <r>
    <n v="6452"/>
    <s v="CA-2015-156510"/>
    <d v="2015-09-25T00:00:00"/>
    <d v="2015-09-29T00:00:00"/>
    <s v="Standard Class"/>
    <s v="EH-13990"/>
    <x v="552"/>
    <x v="0"/>
    <s v="United States"/>
    <x v="255"/>
    <x v="29"/>
    <n v="6450"/>
    <x v="3"/>
    <s v="OFF-AR-10004930"/>
    <x v="1"/>
    <x v="6"/>
    <x v="87"/>
    <x v="4307"/>
    <x v="7"/>
    <x v="0"/>
    <n v="2.2109999999999999"/>
  </r>
  <r>
    <n v="6453"/>
    <s v="US-2015-110261"/>
    <d v="2015-12-19T00:00:00"/>
    <d v="2015-12-23T00:00:00"/>
    <s v="Second Class"/>
    <s v="PR-18880"/>
    <x v="701"/>
    <x v="0"/>
    <s v="United States"/>
    <x v="477"/>
    <x v="10"/>
    <n v="60025"/>
    <x v="2"/>
    <s v="TEC-PH-10001750"/>
    <x v="2"/>
    <x v="7"/>
    <x v="977"/>
    <x v="3097"/>
    <x v="1"/>
    <x v="2"/>
    <n v="13.857900000000001"/>
  </r>
  <r>
    <n v="6454"/>
    <s v="CA-2015-125710"/>
    <d v="2015-10-08T00:00:00"/>
    <d v="2015-10-13T00:00:00"/>
    <s v="Standard Class"/>
    <s v="BT-11680"/>
    <x v="537"/>
    <x v="0"/>
    <s v="United States"/>
    <x v="12"/>
    <x v="5"/>
    <n v="77036"/>
    <x v="2"/>
    <s v="OFF-AR-10000657"/>
    <x v="1"/>
    <x v="6"/>
    <x v="1527"/>
    <x v="4308"/>
    <x v="0"/>
    <x v="2"/>
    <n v="0.55900000000000005"/>
  </r>
  <r>
    <n v="6455"/>
    <s v="CA-2017-161102"/>
    <d v="2017-07-31T00:00:00"/>
    <d v="2017-08-03T00:00:00"/>
    <s v="First Class"/>
    <s v="EC-14050"/>
    <x v="685"/>
    <x v="0"/>
    <s v="United States"/>
    <x v="8"/>
    <x v="1"/>
    <n v="94110"/>
    <x v="1"/>
    <s v="OFF-ST-10003442"/>
    <x v="1"/>
    <x v="4"/>
    <x v="86"/>
    <x v="400"/>
    <x v="0"/>
    <x v="0"/>
    <n v="15.2712"/>
  </r>
  <r>
    <n v="6456"/>
    <s v="CA-2017-161102"/>
    <d v="2017-07-31T00:00:00"/>
    <d v="2017-08-03T00:00:00"/>
    <s v="First Class"/>
    <s v="EC-14050"/>
    <x v="685"/>
    <x v="0"/>
    <s v="United States"/>
    <x v="8"/>
    <x v="1"/>
    <n v="94110"/>
    <x v="1"/>
    <s v="FUR-FU-10003142"/>
    <x v="0"/>
    <x v="5"/>
    <x v="1210"/>
    <x v="3228"/>
    <x v="3"/>
    <x v="0"/>
    <n v="11.457599999999999"/>
  </r>
  <r>
    <n v="6457"/>
    <s v="CA-2014-110065"/>
    <d v="2014-08-05T00:00:00"/>
    <d v="2014-08-11T00:00:00"/>
    <s v="Standard Class"/>
    <s v="SP-20650"/>
    <x v="70"/>
    <x v="1"/>
    <s v="United States"/>
    <x v="20"/>
    <x v="15"/>
    <n v="10009"/>
    <x v="3"/>
    <s v="TEC-PH-10002468"/>
    <x v="2"/>
    <x v="7"/>
    <x v="1219"/>
    <x v="4309"/>
    <x v="7"/>
    <x v="0"/>
    <n v="36.717300000000002"/>
  </r>
  <r>
    <n v="6458"/>
    <s v="CA-2014-110065"/>
    <d v="2014-08-05T00:00:00"/>
    <d v="2014-08-11T00:00:00"/>
    <s v="Standard Class"/>
    <s v="SP-20650"/>
    <x v="70"/>
    <x v="1"/>
    <s v="United States"/>
    <x v="20"/>
    <x v="15"/>
    <n v="10009"/>
    <x v="3"/>
    <s v="OFF-AR-10004165"/>
    <x v="1"/>
    <x v="6"/>
    <x v="1597"/>
    <x v="3761"/>
    <x v="3"/>
    <x v="0"/>
    <n v="7.0224000000000002"/>
  </r>
  <r>
    <n v="6459"/>
    <s v="US-2017-133361"/>
    <d v="2017-05-14T00:00:00"/>
    <d v="2017-05-17T00:00:00"/>
    <s v="First Class"/>
    <s v="AJ-10780"/>
    <x v="321"/>
    <x v="1"/>
    <s v="United States"/>
    <x v="248"/>
    <x v="39"/>
    <n v="21215"/>
    <x v="3"/>
    <s v="OFF-AR-10001919"/>
    <x v="1"/>
    <x v="6"/>
    <x v="862"/>
    <x v="1053"/>
    <x v="0"/>
    <x v="0"/>
    <n v="1.0904"/>
  </r>
  <r>
    <n v="6460"/>
    <s v="US-2017-133361"/>
    <d v="2017-05-14T00:00:00"/>
    <d v="2017-05-17T00:00:00"/>
    <s v="First Class"/>
    <s v="AJ-10780"/>
    <x v="321"/>
    <x v="1"/>
    <s v="United States"/>
    <x v="248"/>
    <x v="39"/>
    <n v="21215"/>
    <x v="3"/>
    <s v="OFF-AR-10003045"/>
    <x v="1"/>
    <x v="6"/>
    <x v="425"/>
    <x v="453"/>
    <x v="2"/>
    <x v="0"/>
    <n v="6.6150000000000002"/>
  </r>
  <r>
    <n v="6461"/>
    <s v="US-2017-133361"/>
    <d v="2017-05-14T00:00:00"/>
    <d v="2017-05-17T00:00:00"/>
    <s v="First Class"/>
    <s v="AJ-10780"/>
    <x v="321"/>
    <x v="1"/>
    <s v="United States"/>
    <x v="248"/>
    <x v="39"/>
    <n v="21215"/>
    <x v="3"/>
    <s v="OFF-AR-10003338"/>
    <x v="1"/>
    <x v="6"/>
    <x v="1439"/>
    <x v="4310"/>
    <x v="2"/>
    <x v="0"/>
    <n v="9.3000000000000007"/>
  </r>
  <r>
    <n v="6462"/>
    <s v="US-2017-133361"/>
    <d v="2017-05-14T00:00:00"/>
    <d v="2017-05-17T00:00:00"/>
    <s v="First Class"/>
    <s v="AJ-10780"/>
    <x v="321"/>
    <x v="1"/>
    <s v="United States"/>
    <x v="248"/>
    <x v="39"/>
    <n v="21215"/>
    <x v="3"/>
    <s v="TEC-AC-10003280"/>
    <x v="2"/>
    <x v="11"/>
    <x v="1037"/>
    <x v="1309"/>
    <x v="1"/>
    <x v="0"/>
    <n v="18.893699999999999"/>
  </r>
  <r>
    <n v="6463"/>
    <s v="US-2017-133361"/>
    <d v="2017-05-14T00:00:00"/>
    <d v="2017-05-17T00:00:00"/>
    <s v="First Class"/>
    <s v="AJ-10780"/>
    <x v="321"/>
    <x v="1"/>
    <s v="United States"/>
    <x v="248"/>
    <x v="39"/>
    <n v="21215"/>
    <x v="3"/>
    <s v="FUR-CH-10003298"/>
    <x v="0"/>
    <x v="1"/>
    <x v="1576"/>
    <x v="0"/>
    <x v="0"/>
    <x v="0"/>
    <n v="23.5764"/>
  </r>
  <r>
    <n v="6464"/>
    <s v="US-2017-133361"/>
    <d v="2017-05-14T00:00:00"/>
    <d v="2017-05-17T00:00:00"/>
    <s v="First Class"/>
    <s v="AJ-10780"/>
    <x v="321"/>
    <x v="1"/>
    <s v="United States"/>
    <x v="248"/>
    <x v="39"/>
    <n v="21215"/>
    <x v="3"/>
    <s v="OFF-LA-10004544"/>
    <x v="1"/>
    <x v="2"/>
    <x v="199"/>
    <x v="2986"/>
    <x v="2"/>
    <x v="0"/>
    <n v="37"/>
  </r>
  <r>
    <n v="6465"/>
    <s v="US-2016-155404"/>
    <d v="2016-09-22T00:00:00"/>
    <d v="2016-09-28T00:00:00"/>
    <s v="Standard Class"/>
    <s v="AS-10630"/>
    <x v="357"/>
    <x v="2"/>
    <s v="United States"/>
    <x v="103"/>
    <x v="0"/>
    <n v="40214"/>
    <x v="0"/>
    <s v="FUR-FU-10004586"/>
    <x v="0"/>
    <x v="5"/>
    <x v="1482"/>
    <x v="2484"/>
    <x v="0"/>
    <x v="0"/>
    <n v="6.3743999999999996"/>
  </r>
  <r>
    <n v="6466"/>
    <s v="CA-2015-114503"/>
    <d v="2015-11-13T00:00:00"/>
    <d v="2015-11-17T00:00:00"/>
    <s v="Standard Class"/>
    <s v="AA-10375"/>
    <x v="211"/>
    <x v="0"/>
    <s v="United States"/>
    <x v="465"/>
    <x v="18"/>
    <n v="37087"/>
    <x v="0"/>
    <s v="OFF-ST-10003572"/>
    <x v="1"/>
    <x v="4"/>
    <x v="1744"/>
    <x v="4311"/>
    <x v="5"/>
    <x v="2"/>
    <n v="6.3719999999999999"/>
  </r>
  <r>
    <n v="6467"/>
    <s v="CA-2017-153080"/>
    <d v="2017-05-22T00:00:00"/>
    <d v="2017-05-25T00:00:00"/>
    <s v="Second Class"/>
    <s v="EH-13945"/>
    <x v="13"/>
    <x v="0"/>
    <s v="United States"/>
    <x v="1"/>
    <x v="1"/>
    <n v="90008"/>
    <x v="1"/>
    <s v="TEC-AC-10002331"/>
    <x v="2"/>
    <x v="11"/>
    <x v="1591"/>
    <x v="3658"/>
    <x v="3"/>
    <x v="0"/>
    <n v="25.330200000000001"/>
  </r>
  <r>
    <n v="6468"/>
    <s v="CA-2016-163804"/>
    <d v="2016-12-02T00:00:00"/>
    <d v="2016-12-08T00:00:00"/>
    <s v="Standard Class"/>
    <s v="DB-13270"/>
    <x v="489"/>
    <x v="2"/>
    <s v="United States"/>
    <x v="205"/>
    <x v="34"/>
    <n v="2908"/>
    <x v="3"/>
    <s v="OFF-ST-10000142"/>
    <x v="1"/>
    <x v="4"/>
    <x v="404"/>
    <x v="4312"/>
    <x v="2"/>
    <x v="0"/>
    <n v="582.23199999999997"/>
  </r>
  <r>
    <n v="6469"/>
    <s v="CA-2016-163804"/>
    <d v="2016-12-02T00:00:00"/>
    <d v="2016-12-08T00:00:00"/>
    <s v="Standard Class"/>
    <s v="DB-13270"/>
    <x v="489"/>
    <x v="2"/>
    <s v="United States"/>
    <x v="205"/>
    <x v="34"/>
    <n v="2908"/>
    <x v="3"/>
    <s v="TEC-PH-10000441"/>
    <x v="2"/>
    <x v="7"/>
    <x v="1055"/>
    <x v="3125"/>
    <x v="2"/>
    <x v="0"/>
    <n v="176.386"/>
  </r>
  <r>
    <n v="6470"/>
    <s v="CA-2016-163804"/>
    <d v="2016-12-02T00:00:00"/>
    <d v="2016-12-08T00:00:00"/>
    <s v="Standard Class"/>
    <s v="DB-13270"/>
    <x v="489"/>
    <x v="2"/>
    <s v="United States"/>
    <x v="205"/>
    <x v="34"/>
    <n v="2908"/>
    <x v="3"/>
    <s v="FUR-FU-10004864"/>
    <x v="0"/>
    <x v="5"/>
    <x v="1719"/>
    <x v="4313"/>
    <x v="5"/>
    <x v="0"/>
    <n v="23.898599999999998"/>
  </r>
  <r>
    <n v="6471"/>
    <s v="CA-2015-108532"/>
    <d v="2015-08-29T00:00:00"/>
    <d v="2015-09-02T00:00:00"/>
    <s v="Standard Class"/>
    <s v="CC-12100"/>
    <x v="385"/>
    <x v="2"/>
    <s v="United States"/>
    <x v="66"/>
    <x v="12"/>
    <n v="48234"/>
    <x v="2"/>
    <s v="TEC-PH-10001750"/>
    <x v="2"/>
    <x v="7"/>
    <x v="977"/>
    <x v="203"/>
    <x v="0"/>
    <x v="0"/>
    <n v="35.634599999999999"/>
  </r>
  <r>
    <n v="6472"/>
    <s v="CA-2015-108532"/>
    <d v="2015-08-29T00:00:00"/>
    <d v="2015-09-02T00:00:00"/>
    <s v="Standard Class"/>
    <s v="CC-12100"/>
    <x v="385"/>
    <x v="2"/>
    <s v="United States"/>
    <x v="66"/>
    <x v="12"/>
    <n v="48234"/>
    <x v="2"/>
    <s v="TEC-AC-10004510"/>
    <x v="2"/>
    <x v="11"/>
    <x v="953"/>
    <x v="4314"/>
    <x v="3"/>
    <x v="0"/>
    <n v="11.452"/>
  </r>
  <r>
    <n v="6473"/>
    <s v="CA-2014-151897"/>
    <d v="2014-06-06T00:00:00"/>
    <d v="2014-06-10T00:00:00"/>
    <s v="Standard Class"/>
    <s v="VT-21700"/>
    <x v="725"/>
    <x v="2"/>
    <s v="United States"/>
    <x v="12"/>
    <x v="5"/>
    <n v="77070"/>
    <x v="2"/>
    <s v="OFF-LA-10001074"/>
    <x v="1"/>
    <x v="2"/>
    <x v="300"/>
    <x v="316"/>
    <x v="12"/>
    <x v="2"/>
    <n v="33.831000000000003"/>
  </r>
  <r>
    <n v="6474"/>
    <s v="CA-2016-113292"/>
    <d v="2016-03-18T00:00:00"/>
    <d v="2016-03-20T00:00:00"/>
    <s v="Second Class"/>
    <s v="DB-13060"/>
    <x v="72"/>
    <x v="0"/>
    <s v="United States"/>
    <x v="29"/>
    <x v="18"/>
    <n v="38401"/>
    <x v="0"/>
    <s v="OFF-AP-10003590"/>
    <x v="1"/>
    <x v="9"/>
    <x v="956"/>
    <x v="4315"/>
    <x v="1"/>
    <x v="2"/>
    <n v="87.18"/>
  </r>
  <r>
    <n v="6475"/>
    <s v="CA-2014-149524"/>
    <d v="2014-01-14T00:00:00"/>
    <d v="2014-01-15T00:00:00"/>
    <s v="First Class"/>
    <s v="BS-11590"/>
    <x v="29"/>
    <x v="1"/>
    <s v="United States"/>
    <x v="10"/>
    <x v="9"/>
    <n v="19140"/>
    <x v="3"/>
    <s v="FUR-BO-10003433"/>
    <x v="0"/>
    <x v="0"/>
    <x v="920"/>
    <x v="1156"/>
    <x v="4"/>
    <x v="5"/>
    <n v="-53.285600000000002"/>
  </r>
  <r>
    <n v="6476"/>
    <s v="CA-2017-140872"/>
    <d v="2017-06-03T00:00:00"/>
    <d v="2017-06-10T00:00:00"/>
    <s v="Standard Class"/>
    <s v="NR-18550"/>
    <x v="749"/>
    <x v="0"/>
    <s v="United States"/>
    <x v="95"/>
    <x v="2"/>
    <n v="33024"/>
    <x v="0"/>
    <s v="OFF-BI-10002432"/>
    <x v="1"/>
    <x v="8"/>
    <x v="875"/>
    <x v="4316"/>
    <x v="1"/>
    <x v="6"/>
    <n v="-3.4914000000000001"/>
  </r>
  <r>
    <n v="6477"/>
    <s v="CA-2017-140872"/>
    <d v="2017-06-03T00:00:00"/>
    <d v="2017-06-10T00:00:00"/>
    <s v="Standard Class"/>
    <s v="NR-18550"/>
    <x v="749"/>
    <x v="0"/>
    <s v="United States"/>
    <x v="95"/>
    <x v="2"/>
    <n v="33024"/>
    <x v="0"/>
    <s v="OFF-AP-10003622"/>
    <x v="1"/>
    <x v="9"/>
    <x v="190"/>
    <x v="4317"/>
    <x v="0"/>
    <x v="2"/>
    <n v="0.58499999999999996"/>
  </r>
  <r>
    <n v="6478"/>
    <s v="CA-2017-140872"/>
    <d v="2017-06-03T00:00:00"/>
    <d v="2017-06-10T00:00:00"/>
    <s v="Standard Class"/>
    <s v="NR-18550"/>
    <x v="749"/>
    <x v="0"/>
    <s v="United States"/>
    <x v="95"/>
    <x v="2"/>
    <n v="33024"/>
    <x v="0"/>
    <s v="TEC-AC-10003832"/>
    <x v="2"/>
    <x v="11"/>
    <x v="218"/>
    <x v="4318"/>
    <x v="7"/>
    <x v="2"/>
    <n v="-2.5749"/>
  </r>
  <r>
    <n v="6479"/>
    <s v="CA-2017-140872"/>
    <d v="2017-06-03T00:00:00"/>
    <d v="2017-06-10T00:00:00"/>
    <s v="Standard Class"/>
    <s v="NR-18550"/>
    <x v="749"/>
    <x v="0"/>
    <s v="United States"/>
    <x v="95"/>
    <x v="2"/>
    <n v="33024"/>
    <x v="0"/>
    <s v="OFF-PA-10000809"/>
    <x v="1"/>
    <x v="10"/>
    <x v="1133"/>
    <x v="12"/>
    <x v="1"/>
    <x v="2"/>
    <n v="5.4432"/>
  </r>
  <r>
    <n v="6480"/>
    <s v="CA-2017-140872"/>
    <d v="2017-06-03T00:00:00"/>
    <d v="2017-06-10T00:00:00"/>
    <s v="Standard Class"/>
    <s v="NR-18550"/>
    <x v="749"/>
    <x v="0"/>
    <s v="United States"/>
    <x v="95"/>
    <x v="2"/>
    <n v="33024"/>
    <x v="0"/>
    <s v="TEC-PH-10000441"/>
    <x v="2"/>
    <x v="7"/>
    <x v="1055"/>
    <x v="178"/>
    <x v="2"/>
    <x v="2"/>
    <n v="50.396000000000001"/>
  </r>
  <r>
    <n v="6481"/>
    <s v="CA-2017-140872"/>
    <d v="2017-06-03T00:00:00"/>
    <d v="2017-06-10T00:00:00"/>
    <s v="Standard Class"/>
    <s v="NR-18550"/>
    <x v="749"/>
    <x v="0"/>
    <s v="United States"/>
    <x v="95"/>
    <x v="2"/>
    <n v="33024"/>
    <x v="0"/>
    <s v="OFF-AP-10002287"/>
    <x v="1"/>
    <x v="9"/>
    <x v="1283"/>
    <x v="4319"/>
    <x v="3"/>
    <x v="2"/>
    <n v="1.8353999999999999"/>
  </r>
  <r>
    <n v="6482"/>
    <s v="CA-2017-140872"/>
    <d v="2017-06-03T00:00:00"/>
    <d v="2017-06-10T00:00:00"/>
    <s v="Standard Class"/>
    <s v="NR-18550"/>
    <x v="749"/>
    <x v="0"/>
    <s v="United States"/>
    <x v="95"/>
    <x v="2"/>
    <n v="33024"/>
    <x v="0"/>
    <s v="FUR-BO-10002824"/>
    <x v="0"/>
    <x v="0"/>
    <x v="415"/>
    <x v="472"/>
    <x v="0"/>
    <x v="2"/>
    <n v="0"/>
  </r>
  <r>
    <n v="6483"/>
    <s v="CA-2017-140872"/>
    <d v="2017-06-03T00:00:00"/>
    <d v="2017-06-10T00:00:00"/>
    <s v="Standard Class"/>
    <s v="NR-18550"/>
    <x v="749"/>
    <x v="0"/>
    <s v="United States"/>
    <x v="95"/>
    <x v="2"/>
    <n v="33024"/>
    <x v="0"/>
    <s v="TEC-AC-10002942"/>
    <x v="2"/>
    <x v="11"/>
    <x v="1606"/>
    <x v="4320"/>
    <x v="0"/>
    <x v="2"/>
    <n v="-4.1399999999999997"/>
  </r>
  <r>
    <n v="6484"/>
    <s v="CA-2017-113908"/>
    <d v="2017-06-03T00:00:00"/>
    <d v="2017-06-09T00:00:00"/>
    <s v="Standard Class"/>
    <s v="KN-16390"/>
    <x v="471"/>
    <x v="1"/>
    <s v="United States"/>
    <x v="20"/>
    <x v="15"/>
    <n v="10011"/>
    <x v="3"/>
    <s v="FUR-TA-10001932"/>
    <x v="0"/>
    <x v="3"/>
    <x v="848"/>
    <x v="4321"/>
    <x v="0"/>
    <x v="10"/>
    <n v="-115.43040000000001"/>
  </r>
  <r>
    <n v="6485"/>
    <s v="CA-2017-113908"/>
    <d v="2017-06-03T00:00:00"/>
    <d v="2017-06-09T00:00:00"/>
    <s v="Standard Class"/>
    <s v="KN-16390"/>
    <x v="471"/>
    <x v="1"/>
    <s v="United States"/>
    <x v="20"/>
    <x v="15"/>
    <n v="10011"/>
    <x v="3"/>
    <s v="TEC-MA-10003173"/>
    <x v="2"/>
    <x v="15"/>
    <x v="1715"/>
    <x v="4322"/>
    <x v="5"/>
    <x v="0"/>
    <n v="36.183599999999998"/>
  </r>
  <r>
    <n v="6486"/>
    <s v="CA-2017-113908"/>
    <d v="2017-06-03T00:00:00"/>
    <d v="2017-06-09T00:00:00"/>
    <s v="Standard Class"/>
    <s v="KN-16390"/>
    <x v="471"/>
    <x v="1"/>
    <s v="United States"/>
    <x v="20"/>
    <x v="15"/>
    <n v="10011"/>
    <x v="3"/>
    <s v="OFF-PA-10004156"/>
    <x v="1"/>
    <x v="10"/>
    <x v="750"/>
    <x v="1544"/>
    <x v="4"/>
    <x v="0"/>
    <n v="22.226400000000002"/>
  </r>
  <r>
    <n v="6487"/>
    <s v="CA-2015-120621"/>
    <d v="2015-03-21T00:00:00"/>
    <d v="2015-03-26T00:00:00"/>
    <s v="Standard Class"/>
    <s v="JW-16075"/>
    <x v="493"/>
    <x v="0"/>
    <s v="United States"/>
    <x v="108"/>
    <x v="3"/>
    <n v="28540"/>
    <x v="0"/>
    <s v="OFF-AP-10002945"/>
    <x v="1"/>
    <x v="9"/>
    <x v="228"/>
    <x v="4323"/>
    <x v="4"/>
    <x v="2"/>
    <n v="156.33799999999999"/>
  </r>
  <r>
    <n v="6488"/>
    <s v="CA-2015-120621"/>
    <d v="2015-03-21T00:00:00"/>
    <d v="2015-03-26T00:00:00"/>
    <s v="Standard Class"/>
    <s v="JW-16075"/>
    <x v="493"/>
    <x v="0"/>
    <s v="United States"/>
    <x v="108"/>
    <x v="3"/>
    <n v="28540"/>
    <x v="0"/>
    <s v="OFF-BI-10000948"/>
    <x v="1"/>
    <x v="8"/>
    <x v="1382"/>
    <x v="4324"/>
    <x v="1"/>
    <x v="6"/>
    <n v="-9.8462999999999994"/>
  </r>
  <r>
    <n v="6489"/>
    <s v="CA-2015-120621"/>
    <d v="2015-03-21T00:00:00"/>
    <d v="2015-03-26T00:00:00"/>
    <s v="Standard Class"/>
    <s v="JW-16075"/>
    <x v="493"/>
    <x v="0"/>
    <s v="United States"/>
    <x v="108"/>
    <x v="3"/>
    <n v="28540"/>
    <x v="0"/>
    <s v="OFF-PA-10002254"/>
    <x v="1"/>
    <x v="10"/>
    <x v="146"/>
    <x v="4325"/>
    <x v="9"/>
    <x v="2"/>
    <n v="96.023200000000003"/>
  </r>
  <r>
    <n v="6490"/>
    <s v="US-2017-148866"/>
    <d v="2017-09-19T00:00:00"/>
    <d v="2017-09-24T00:00:00"/>
    <s v="Standard Class"/>
    <s v="JM-15535"/>
    <x v="341"/>
    <x v="0"/>
    <s v="United States"/>
    <x v="20"/>
    <x v="15"/>
    <n v="10011"/>
    <x v="3"/>
    <s v="OFF-PA-10004782"/>
    <x v="1"/>
    <x v="10"/>
    <x v="1422"/>
    <x v="56"/>
    <x v="2"/>
    <x v="0"/>
    <n v="15.552"/>
  </r>
  <r>
    <n v="6491"/>
    <s v="CA-2014-149594"/>
    <d v="2014-09-15T00:00:00"/>
    <d v="2014-09-19T00:00:00"/>
    <s v="Standard Class"/>
    <s v="MF-18250"/>
    <x v="751"/>
    <x v="1"/>
    <s v="United States"/>
    <x v="10"/>
    <x v="9"/>
    <n v="19120"/>
    <x v="3"/>
    <s v="FUR-FU-10000222"/>
    <x v="0"/>
    <x v="5"/>
    <x v="596"/>
    <x v="4326"/>
    <x v="4"/>
    <x v="2"/>
    <n v="16.889600000000002"/>
  </r>
  <r>
    <n v="6492"/>
    <s v="CA-2016-113845"/>
    <d v="2016-11-20T00:00:00"/>
    <d v="2016-11-25T00:00:00"/>
    <s v="Standard Class"/>
    <s v="FA-14230"/>
    <x v="135"/>
    <x v="1"/>
    <s v="United States"/>
    <x v="333"/>
    <x v="2"/>
    <n v="32839"/>
    <x v="0"/>
    <s v="FUR-BO-10004695"/>
    <x v="0"/>
    <x v="0"/>
    <x v="200"/>
    <x v="4327"/>
    <x v="0"/>
    <x v="2"/>
    <n v="10.8588"/>
  </r>
  <r>
    <n v="6493"/>
    <s v="CA-2016-113845"/>
    <d v="2016-11-20T00:00:00"/>
    <d v="2016-11-25T00:00:00"/>
    <s v="Standard Class"/>
    <s v="FA-14230"/>
    <x v="135"/>
    <x v="1"/>
    <s v="United States"/>
    <x v="333"/>
    <x v="2"/>
    <n v="32839"/>
    <x v="0"/>
    <s v="OFF-ST-10003327"/>
    <x v="1"/>
    <x v="4"/>
    <x v="337"/>
    <x v="4328"/>
    <x v="2"/>
    <x v="2"/>
    <n v="4.4684999999999997"/>
  </r>
  <r>
    <n v="6494"/>
    <s v="CA-2016-113845"/>
    <d v="2016-11-20T00:00:00"/>
    <d v="2016-11-25T00:00:00"/>
    <s v="Standard Class"/>
    <s v="FA-14230"/>
    <x v="135"/>
    <x v="1"/>
    <s v="United States"/>
    <x v="333"/>
    <x v="2"/>
    <n v="32839"/>
    <x v="0"/>
    <s v="TEC-PH-10003357"/>
    <x v="2"/>
    <x v="7"/>
    <x v="1071"/>
    <x v="4329"/>
    <x v="4"/>
    <x v="2"/>
    <n v="24.476800000000001"/>
  </r>
  <r>
    <n v="6495"/>
    <s v="CA-2017-111262"/>
    <d v="2017-10-28T00:00:00"/>
    <d v="2017-11-01T00:00:00"/>
    <s v="Second Class"/>
    <s v="KH-16510"/>
    <x v="168"/>
    <x v="0"/>
    <s v="United States"/>
    <x v="12"/>
    <x v="5"/>
    <n v="77095"/>
    <x v="2"/>
    <s v="TEC-AC-10002167"/>
    <x v="2"/>
    <x v="11"/>
    <x v="46"/>
    <x v="728"/>
    <x v="0"/>
    <x v="2"/>
    <n v="-2.7"/>
  </r>
  <r>
    <n v="6496"/>
    <s v="CA-2017-111262"/>
    <d v="2017-10-28T00:00:00"/>
    <d v="2017-11-01T00:00:00"/>
    <s v="Second Class"/>
    <s v="KH-16510"/>
    <x v="168"/>
    <x v="0"/>
    <s v="United States"/>
    <x v="12"/>
    <x v="5"/>
    <n v="77095"/>
    <x v="2"/>
    <s v="OFF-PA-10001937"/>
    <x v="1"/>
    <x v="10"/>
    <x v="289"/>
    <x v="12"/>
    <x v="1"/>
    <x v="2"/>
    <n v="5.4432"/>
  </r>
  <r>
    <n v="6497"/>
    <s v="CA-2017-111262"/>
    <d v="2017-10-28T00:00:00"/>
    <d v="2017-11-01T00:00:00"/>
    <s v="Second Class"/>
    <s v="KH-16510"/>
    <x v="168"/>
    <x v="0"/>
    <s v="United States"/>
    <x v="12"/>
    <x v="5"/>
    <n v="77095"/>
    <x v="2"/>
    <s v="TEC-AC-10004510"/>
    <x v="2"/>
    <x v="11"/>
    <x v="953"/>
    <x v="2627"/>
    <x v="0"/>
    <x v="2"/>
    <n v="-3.2719999999999998"/>
  </r>
  <r>
    <n v="6498"/>
    <s v="CA-2015-103135"/>
    <d v="2015-07-24T00:00:00"/>
    <d v="2015-07-28T00:00:00"/>
    <s v="Standard Class"/>
    <s v="SS-20515"/>
    <x v="776"/>
    <x v="2"/>
    <s v="United States"/>
    <x v="103"/>
    <x v="0"/>
    <n v="40214"/>
    <x v="0"/>
    <s v="FUR-FU-10001487"/>
    <x v="0"/>
    <x v="5"/>
    <x v="5"/>
    <x v="167"/>
    <x v="1"/>
    <x v="0"/>
    <n v="6.0726000000000004"/>
  </r>
  <r>
    <n v="6499"/>
    <s v="CA-2015-103135"/>
    <d v="2015-07-24T00:00:00"/>
    <d v="2015-07-28T00:00:00"/>
    <s v="Standard Class"/>
    <s v="SS-20515"/>
    <x v="776"/>
    <x v="2"/>
    <s v="United States"/>
    <x v="103"/>
    <x v="0"/>
    <n v="40214"/>
    <x v="0"/>
    <s v="OFF-BI-10000069"/>
    <x v="1"/>
    <x v="8"/>
    <x v="491"/>
    <x v="4330"/>
    <x v="6"/>
    <x v="0"/>
    <n v="62.141399999999997"/>
  </r>
  <r>
    <n v="6500"/>
    <s v="CA-2015-103135"/>
    <d v="2015-07-24T00:00:00"/>
    <d v="2015-07-28T00:00:00"/>
    <s v="Standard Class"/>
    <s v="SS-20515"/>
    <x v="776"/>
    <x v="2"/>
    <s v="United States"/>
    <x v="103"/>
    <x v="0"/>
    <n v="40214"/>
    <x v="0"/>
    <s v="TEC-AC-10003289"/>
    <x v="2"/>
    <x v="11"/>
    <x v="1218"/>
    <x v="4331"/>
    <x v="9"/>
    <x v="0"/>
    <n v="64.367800000000003"/>
  </r>
  <r>
    <n v="6501"/>
    <s v="CA-2015-103135"/>
    <d v="2015-07-24T00:00:00"/>
    <d v="2015-07-28T00:00:00"/>
    <s v="Standard Class"/>
    <s v="SS-20515"/>
    <x v="776"/>
    <x v="2"/>
    <s v="United States"/>
    <x v="103"/>
    <x v="0"/>
    <n v="40214"/>
    <x v="0"/>
    <s v="OFF-BI-10000069"/>
    <x v="1"/>
    <x v="8"/>
    <x v="491"/>
    <x v="4332"/>
    <x v="5"/>
    <x v="0"/>
    <n v="41.427599999999998"/>
  </r>
  <r>
    <n v="6502"/>
    <s v="CA-2014-129147"/>
    <d v="2014-11-02T00:00:00"/>
    <d v="2014-11-06T00:00:00"/>
    <s v="Standard Class"/>
    <s v="LC-17050"/>
    <x v="702"/>
    <x v="0"/>
    <s v="United States"/>
    <x v="64"/>
    <x v="24"/>
    <n v="44256"/>
    <x v="3"/>
    <s v="TEC-PH-10001299"/>
    <x v="2"/>
    <x v="7"/>
    <x v="1489"/>
    <x v="2590"/>
    <x v="5"/>
    <x v="10"/>
    <n v="-107.9928"/>
  </r>
  <r>
    <n v="6503"/>
    <s v="CA-2014-129147"/>
    <d v="2014-11-02T00:00:00"/>
    <d v="2014-11-06T00:00:00"/>
    <s v="Standard Class"/>
    <s v="LC-17050"/>
    <x v="702"/>
    <x v="0"/>
    <s v="United States"/>
    <x v="64"/>
    <x v="24"/>
    <n v="44256"/>
    <x v="3"/>
    <s v="TEC-PH-10001552"/>
    <x v="2"/>
    <x v="7"/>
    <x v="180"/>
    <x v="4333"/>
    <x v="3"/>
    <x v="10"/>
    <n v="-10.0464"/>
  </r>
  <r>
    <n v="6504"/>
    <s v="CA-2014-129147"/>
    <d v="2014-11-02T00:00:00"/>
    <d v="2014-11-06T00:00:00"/>
    <s v="Standard Class"/>
    <s v="LC-17050"/>
    <x v="702"/>
    <x v="0"/>
    <s v="United States"/>
    <x v="64"/>
    <x v="24"/>
    <n v="44256"/>
    <x v="3"/>
    <s v="OFF-BI-10001098"/>
    <x v="1"/>
    <x v="8"/>
    <x v="410"/>
    <x v="4334"/>
    <x v="1"/>
    <x v="6"/>
    <n v="-13.4694"/>
  </r>
  <r>
    <n v="6505"/>
    <s v="CA-2017-128265"/>
    <d v="2017-11-17T00:00:00"/>
    <d v="2017-11-22T00:00:00"/>
    <s v="Second Class"/>
    <s v="VW-21775"/>
    <x v="100"/>
    <x v="1"/>
    <s v="United States"/>
    <x v="20"/>
    <x v="15"/>
    <n v="10011"/>
    <x v="3"/>
    <s v="OFF-ST-10000142"/>
    <x v="1"/>
    <x v="4"/>
    <x v="404"/>
    <x v="1421"/>
    <x v="1"/>
    <x v="0"/>
    <n v="349.33920000000001"/>
  </r>
  <r>
    <n v="6506"/>
    <s v="CA-2016-152331"/>
    <d v="2016-06-26T00:00:00"/>
    <d v="2016-06-30T00:00:00"/>
    <s v="Standard Class"/>
    <s v="LD-16855"/>
    <x v="777"/>
    <x v="1"/>
    <s v="United States"/>
    <x v="22"/>
    <x v="10"/>
    <n v="60653"/>
    <x v="2"/>
    <s v="OFF-AR-10001547"/>
    <x v="1"/>
    <x v="6"/>
    <x v="148"/>
    <x v="4335"/>
    <x v="1"/>
    <x v="2"/>
    <n v="0.46410000000000001"/>
  </r>
  <r>
    <n v="6507"/>
    <s v="US-2016-128909"/>
    <d v="2016-10-09T00:00:00"/>
    <d v="2016-10-11T00:00:00"/>
    <s v="Second Class"/>
    <s v="SP-20545"/>
    <x v="259"/>
    <x v="1"/>
    <s v="United States"/>
    <x v="10"/>
    <x v="9"/>
    <n v="19143"/>
    <x v="3"/>
    <s v="OFF-PA-10001593"/>
    <x v="1"/>
    <x v="10"/>
    <x v="1764"/>
    <x v="4336"/>
    <x v="4"/>
    <x v="2"/>
    <n v="5.98"/>
  </r>
  <r>
    <n v="6508"/>
    <s v="US-2016-128909"/>
    <d v="2016-10-09T00:00:00"/>
    <d v="2016-10-11T00:00:00"/>
    <s v="Second Class"/>
    <s v="SP-20545"/>
    <x v="259"/>
    <x v="1"/>
    <s v="United States"/>
    <x v="10"/>
    <x v="9"/>
    <n v="19143"/>
    <x v="3"/>
    <s v="FUR-FU-10004071"/>
    <x v="0"/>
    <x v="5"/>
    <x v="575"/>
    <x v="4337"/>
    <x v="4"/>
    <x v="2"/>
    <n v="-24.962399999999999"/>
  </r>
  <r>
    <n v="6509"/>
    <s v="CA-2017-102197"/>
    <d v="2017-12-20T00:00:00"/>
    <d v="2017-12-26T00:00:00"/>
    <s v="Standard Class"/>
    <s v="DK-13150"/>
    <x v="83"/>
    <x v="1"/>
    <s v="United States"/>
    <x v="20"/>
    <x v="15"/>
    <n v="10009"/>
    <x v="3"/>
    <s v="OFF-PA-10001970"/>
    <x v="1"/>
    <x v="10"/>
    <x v="366"/>
    <x v="999"/>
    <x v="2"/>
    <x v="0"/>
    <n v="137.15100000000001"/>
  </r>
  <r>
    <n v="6510"/>
    <s v="CA-2017-102197"/>
    <d v="2017-12-20T00:00:00"/>
    <d v="2017-12-26T00:00:00"/>
    <s v="Standard Class"/>
    <s v="DK-13150"/>
    <x v="83"/>
    <x v="1"/>
    <s v="United States"/>
    <x v="20"/>
    <x v="15"/>
    <n v="10009"/>
    <x v="3"/>
    <s v="OFF-BI-10001524"/>
    <x v="1"/>
    <x v="8"/>
    <x v="301"/>
    <x v="4338"/>
    <x v="1"/>
    <x v="2"/>
    <n v="17.623200000000001"/>
  </r>
  <r>
    <n v="6511"/>
    <s v="CA-2017-102197"/>
    <d v="2017-12-20T00:00:00"/>
    <d v="2017-12-26T00:00:00"/>
    <s v="Standard Class"/>
    <s v="DK-13150"/>
    <x v="83"/>
    <x v="1"/>
    <s v="United States"/>
    <x v="20"/>
    <x v="15"/>
    <n v="10009"/>
    <x v="3"/>
    <s v="OFF-PA-10004156"/>
    <x v="1"/>
    <x v="10"/>
    <x v="750"/>
    <x v="880"/>
    <x v="1"/>
    <x v="0"/>
    <n v="16.669799999999999"/>
  </r>
  <r>
    <n v="6512"/>
    <s v="CA-2017-167640"/>
    <d v="2017-03-06T00:00:00"/>
    <d v="2017-03-10T00:00:00"/>
    <s v="Standard Class"/>
    <s v="FC-14245"/>
    <x v="763"/>
    <x v="2"/>
    <s v="United States"/>
    <x v="8"/>
    <x v="1"/>
    <n v="94109"/>
    <x v="1"/>
    <s v="OFF-AR-10003158"/>
    <x v="1"/>
    <x v="6"/>
    <x v="703"/>
    <x v="1680"/>
    <x v="5"/>
    <x v="0"/>
    <n v="8.1191999999999993"/>
  </r>
  <r>
    <n v="6513"/>
    <s v="CA-2017-167640"/>
    <d v="2017-03-06T00:00:00"/>
    <d v="2017-03-10T00:00:00"/>
    <s v="Standard Class"/>
    <s v="FC-14245"/>
    <x v="763"/>
    <x v="2"/>
    <s v="United States"/>
    <x v="8"/>
    <x v="1"/>
    <n v="94109"/>
    <x v="1"/>
    <s v="OFF-LA-10004559"/>
    <x v="1"/>
    <x v="2"/>
    <x v="1349"/>
    <x v="132"/>
    <x v="4"/>
    <x v="0"/>
    <n v="5.6448"/>
  </r>
  <r>
    <n v="6514"/>
    <s v="CA-2017-167640"/>
    <d v="2017-03-06T00:00:00"/>
    <d v="2017-03-10T00:00:00"/>
    <s v="Standard Class"/>
    <s v="FC-14245"/>
    <x v="763"/>
    <x v="2"/>
    <s v="United States"/>
    <x v="8"/>
    <x v="1"/>
    <n v="94109"/>
    <x v="1"/>
    <s v="OFF-PA-10001033"/>
    <x v="1"/>
    <x v="10"/>
    <x v="1509"/>
    <x v="2313"/>
    <x v="3"/>
    <x v="0"/>
    <n v="140.59569999999999"/>
  </r>
  <r>
    <n v="6515"/>
    <s v="CA-2017-167640"/>
    <d v="2017-03-06T00:00:00"/>
    <d v="2017-03-10T00:00:00"/>
    <s v="Standard Class"/>
    <s v="FC-14245"/>
    <x v="763"/>
    <x v="2"/>
    <s v="United States"/>
    <x v="8"/>
    <x v="1"/>
    <n v="94109"/>
    <x v="1"/>
    <s v="TEC-PH-10001336"/>
    <x v="2"/>
    <x v="7"/>
    <x v="950"/>
    <x v="4339"/>
    <x v="0"/>
    <x v="2"/>
    <n v="23.2182"/>
  </r>
  <r>
    <n v="6516"/>
    <s v="US-2017-116652"/>
    <d v="2017-09-15T00:00:00"/>
    <d v="2017-09-19T00:00:00"/>
    <s v="Standard Class"/>
    <s v="RD-19480"/>
    <x v="502"/>
    <x v="0"/>
    <s v="United States"/>
    <x v="8"/>
    <x v="1"/>
    <n v="94122"/>
    <x v="1"/>
    <s v="FUR-CH-10002961"/>
    <x v="0"/>
    <x v="1"/>
    <x v="948"/>
    <x v="286"/>
    <x v="1"/>
    <x v="2"/>
    <n v="0"/>
  </r>
  <r>
    <n v="6517"/>
    <s v="US-2017-116652"/>
    <d v="2017-09-15T00:00:00"/>
    <d v="2017-09-19T00:00:00"/>
    <s v="Standard Class"/>
    <s v="RD-19480"/>
    <x v="502"/>
    <x v="0"/>
    <s v="United States"/>
    <x v="8"/>
    <x v="1"/>
    <n v="94122"/>
    <x v="1"/>
    <s v="FUR-FU-10001488"/>
    <x v="0"/>
    <x v="5"/>
    <x v="1049"/>
    <x v="4340"/>
    <x v="2"/>
    <x v="0"/>
    <n v="105.98"/>
  </r>
  <r>
    <n v="6518"/>
    <s v="US-2017-116652"/>
    <d v="2017-09-15T00:00:00"/>
    <d v="2017-09-19T00:00:00"/>
    <s v="Standard Class"/>
    <s v="RD-19480"/>
    <x v="502"/>
    <x v="0"/>
    <s v="United States"/>
    <x v="8"/>
    <x v="1"/>
    <n v="94122"/>
    <x v="1"/>
    <s v="OFF-AR-10001915"/>
    <x v="1"/>
    <x v="6"/>
    <x v="1057"/>
    <x v="4341"/>
    <x v="12"/>
    <x v="0"/>
    <n v="41.706000000000003"/>
  </r>
  <r>
    <n v="6519"/>
    <s v="US-2017-116652"/>
    <d v="2017-09-15T00:00:00"/>
    <d v="2017-09-19T00:00:00"/>
    <s v="Standard Class"/>
    <s v="RD-19480"/>
    <x v="502"/>
    <x v="0"/>
    <s v="United States"/>
    <x v="8"/>
    <x v="1"/>
    <n v="94122"/>
    <x v="1"/>
    <s v="OFF-AP-10001205"/>
    <x v="1"/>
    <x v="9"/>
    <x v="1294"/>
    <x v="4342"/>
    <x v="0"/>
    <x v="0"/>
    <n v="30.508800000000001"/>
  </r>
  <r>
    <n v="6520"/>
    <s v="US-2017-116652"/>
    <d v="2017-09-15T00:00:00"/>
    <d v="2017-09-19T00:00:00"/>
    <s v="Standard Class"/>
    <s v="RD-19480"/>
    <x v="502"/>
    <x v="0"/>
    <s v="United States"/>
    <x v="8"/>
    <x v="1"/>
    <n v="94122"/>
    <x v="1"/>
    <s v="OFF-BI-10004528"/>
    <x v="1"/>
    <x v="8"/>
    <x v="473"/>
    <x v="638"/>
    <x v="7"/>
    <x v="2"/>
    <n v="0.84"/>
  </r>
  <r>
    <n v="6521"/>
    <s v="CA-2017-138289"/>
    <d v="2017-01-16T00:00:00"/>
    <d v="2017-01-18T00:00:00"/>
    <s v="Second Class"/>
    <s v="AR-10540"/>
    <x v="481"/>
    <x v="0"/>
    <s v="United States"/>
    <x v="25"/>
    <x v="12"/>
    <n v="49201"/>
    <x v="2"/>
    <s v="OFF-BI-10004995"/>
    <x v="1"/>
    <x v="8"/>
    <x v="316"/>
    <x v="4343"/>
    <x v="4"/>
    <x v="0"/>
    <n v="2504.2215999999999"/>
  </r>
  <r>
    <n v="6522"/>
    <s v="CA-2017-138289"/>
    <d v="2017-01-16T00:00:00"/>
    <d v="2017-01-18T00:00:00"/>
    <s v="Second Class"/>
    <s v="AR-10540"/>
    <x v="481"/>
    <x v="0"/>
    <s v="United States"/>
    <x v="25"/>
    <x v="12"/>
    <n v="49201"/>
    <x v="2"/>
    <s v="FUR-CH-10004626"/>
    <x v="0"/>
    <x v="1"/>
    <x v="1706"/>
    <x v="3607"/>
    <x v="1"/>
    <x v="0"/>
    <n v="72.640799999999999"/>
  </r>
  <r>
    <n v="6523"/>
    <s v="CA-2017-138289"/>
    <d v="2017-01-16T00:00:00"/>
    <d v="2017-01-18T00:00:00"/>
    <s v="Second Class"/>
    <s v="AR-10540"/>
    <x v="481"/>
    <x v="0"/>
    <s v="United States"/>
    <x v="25"/>
    <x v="12"/>
    <n v="49201"/>
    <x v="2"/>
    <s v="OFF-PA-10001260"/>
    <x v="1"/>
    <x v="10"/>
    <x v="1778"/>
    <x v="4344"/>
    <x v="3"/>
    <x v="0"/>
    <n v="25.2315"/>
  </r>
  <r>
    <n v="6524"/>
    <s v="CA-2016-129308"/>
    <d v="2016-07-07T00:00:00"/>
    <d v="2016-07-13T00:00:00"/>
    <s v="Standard Class"/>
    <s v="CC-12100"/>
    <x v="385"/>
    <x v="2"/>
    <s v="United States"/>
    <x v="10"/>
    <x v="9"/>
    <n v="19120"/>
    <x v="3"/>
    <s v="OFF-LA-10002945"/>
    <x v="1"/>
    <x v="2"/>
    <x v="1612"/>
    <x v="1942"/>
    <x v="0"/>
    <x v="2"/>
    <n v="3.2759999999999998"/>
  </r>
  <r>
    <n v="6525"/>
    <s v="CA-2016-129308"/>
    <d v="2016-07-07T00:00:00"/>
    <d v="2016-07-13T00:00:00"/>
    <s v="Standard Class"/>
    <s v="CC-12100"/>
    <x v="385"/>
    <x v="2"/>
    <s v="United States"/>
    <x v="10"/>
    <x v="9"/>
    <n v="19120"/>
    <x v="3"/>
    <s v="TEC-PH-10002310"/>
    <x v="2"/>
    <x v="7"/>
    <x v="959"/>
    <x v="2837"/>
    <x v="7"/>
    <x v="10"/>
    <n v="-12.998699999999999"/>
  </r>
  <r>
    <n v="6526"/>
    <s v="CA-2016-129308"/>
    <d v="2016-07-07T00:00:00"/>
    <d v="2016-07-13T00:00:00"/>
    <s v="Standard Class"/>
    <s v="CC-12100"/>
    <x v="385"/>
    <x v="2"/>
    <s v="United States"/>
    <x v="10"/>
    <x v="9"/>
    <n v="19120"/>
    <x v="3"/>
    <s v="OFF-BI-10001525"/>
    <x v="1"/>
    <x v="8"/>
    <x v="31"/>
    <x v="3416"/>
    <x v="2"/>
    <x v="6"/>
    <n v="-4.7625000000000002"/>
  </r>
  <r>
    <n v="6527"/>
    <s v="CA-2016-129308"/>
    <d v="2016-07-07T00:00:00"/>
    <d v="2016-07-13T00:00:00"/>
    <s v="Standard Class"/>
    <s v="CC-12100"/>
    <x v="385"/>
    <x v="2"/>
    <s v="United States"/>
    <x v="10"/>
    <x v="9"/>
    <n v="19120"/>
    <x v="3"/>
    <s v="OFF-BI-10001308"/>
    <x v="1"/>
    <x v="8"/>
    <x v="1360"/>
    <x v="2276"/>
    <x v="2"/>
    <x v="6"/>
    <n v="-7.85"/>
  </r>
  <r>
    <n v="6528"/>
    <s v="CA-2016-157791"/>
    <d v="2016-12-23T00:00:00"/>
    <d v="2016-12-28T00:00:00"/>
    <s v="Second Class"/>
    <s v="CA-11965"/>
    <x v="662"/>
    <x v="1"/>
    <s v="United States"/>
    <x v="99"/>
    <x v="34"/>
    <n v="2886"/>
    <x v="3"/>
    <s v="TEC-CO-10002095"/>
    <x v="2"/>
    <x v="16"/>
    <x v="615"/>
    <x v="3969"/>
    <x v="4"/>
    <x v="0"/>
    <n v="899.98199999999997"/>
  </r>
  <r>
    <n v="6529"/>
    <s v="CA-2014-146864"/>
    <d v="2014-12-22T00:00:00"/>
    <d v="2014-12-26T00:00:00"/>
    <s v="Standard Class"/>
    <s v="BT-11530"/>
    <x v="404"/>
    <x v="2"/>
    <s v="United States"/>
    <x v="20"/>
    <x v="15"/>
    <n v="10024"/>
    <x v="3"/>
    <s v="OFF-ST-10004946"/>
    <x v="1"/>
    <x v="4"/>
    <x v="1779"/>
    <x v="4345"/>
    <x v="4"/>
    <x v="0"/>
    <n v="56.264000000000003"/>
  </r>
  <r>
    <n v="6530"/>
    <s v="CA-2014-103744"/>
    <d v="2014-02-23T00:00:00"/>
    <d v="2014-02-27T00:00:00"/>
    <s v="Standard Class"/>
    <s v="MG-17875"/>
    <x v="675"/>
    <x v="2"/>
    <s v="United States"/>
    <x v="236"/>
    <x v="5"/>
    <n v="79907"/>
    <x v="2"/>
    <s v="OFF-LA-10004425"/>
    <x v="1"/>
    <x v="2"/>
    <x v="859"/>
    <x v="4346"/>
    <x v="1"/>
    <x v="2"/>
    <n v="2.3409"/>
  </r>
  <r>
    <n v="6531"/>
    <s v="CA-2014-103744"/>
    <d v="2014-02-23T00:00:00"/>
    <d v="2014-02-27T00:00:00"/>
    <s v="Standard Class"/>
    <s v="MG-17875"/>
    <x v="675"/>
    <x v="2"/>
    <s v="United States"/>
    <x v="236"/>
    <x v="5"/>
    <n v="79907"/>
    <x v="2"/>
    <s v="OFF-BI-10000320"/>
    <x v="1"/>
    <x v="8"/>
    <x v="776"/>
    <x v="4347"/>
    <x v="1"/>
    <x v="3"/>
    <n v="-6.8634000000000004"/>
  </r>
  <r>
    <n v="6532"/>
    <s v="US-2017-107384"/>
    <d v="2017-12-04T00:00:00"/>
    <d v="2017-12-08T00:00:00"/>
    <s v="Standard Class"/>
    <s v="TP-21130"/>
    <x v="236"/>
    <x v="0"/>
    <s v="United States"/>
    <x v="30"/>
    <x v="11"/>
    <n v="55901"/>
    <x v="2"/>
    <s v="OFF-AR-10001315"/>
    <x v="1"/>
    <x v="6"/>
    <x v="1029"/>
    <x v="3355"/>
    <x v="2"/>
    <x v="0"/>
    <n v="2.552"/>
  </r>
  <r>
    <n v="6533"/>
    <s v="US-2017-107384"/>
    <d v="2017-12-04T00:00:00"/>
    <d v="2017-12-08T00:00:00"/>
    <s v="Standard Class"/>
    <s v="TP-21130"/>
    <x v="236"/>
    <x v="0"/>
    <s v="United States"/>
    <x v="30"/>
    <x v="11"/>
    <n v="55901"/>
    <x v="2"/>
    <s v="TEC-AC-10004595"/>
    <x v="2"/>
    <x v="11"/>
    <x v="1769"/>
    <x v="4348"/>
    <x v="7"/>
    <x v="0"/>
    <n v="29.988"/>
  </r>
  <r>
    <n v="6534"/>
    <s v="US-2017-107384"/>
    <d v="2017-12-04T00:00:00"/>
    <d v="2017-12-08T00:00:00"/>
    <s v="Standard Class"/>
    <s v="TP-21130"/>
    <x v="236"/>
    <x v="0"/>
    <s v="United States"/>
    <x v="30"/>
    <x v="11"/>
    <n v="55901"/>
    <x v="2"/>
    <s v="TEC-AC-10001539"/>
    <x v="2"/>
    <x v="11"/>
    <x v="1585"/>
    <x v="4349"/>
    <x v="2"/>
    <x v="0"/>
    <n v="143.982"/>
  </r>
  <r>
    <n v="6535"/>
    <s v="CA-2014-128209"/>
    <d v="2014-11-17T00:00:00"/>
    <d v="2014-11-22T00:00:00"/>
    <s v="Standard Class"/>
    <s v="GT-14710"/>
    <x v="218"/>
    <x v="0"/>
    <s v="United States"/>
    <x v="198"/>
    <x v="15"/>
    <n v="14215"/>
    <x v="3"/>
    <s v="OFF-BI-10001359"/>
    <x v="1"/>
    <x v="8"/>
    <x v="1162"/>
    <x v="4350"/>
    <x v="1"/>
    <x v="2"/>
    <n v="726.56190000000004"/>
  </r>
  <r>
    <n v="6536"/>
    <s v="CA-2014-128209"/>
    <d v="2014-11-17T00:00:00"/>
    <d v="2014-11-22T00:00:00"/>
    <s v="Standard Class"/>
    <s v="GT-14710"/>
    <x v="218"/>
    <x v="0"/>
    <s v="United States"/>
    <x v="198"/>
    <x v="15"/>
    <n v="14215"/>
    <x v="3"/>
    <s v="FUR-BO-10002213"/>
    <x v="0"/>
    <x v="0"/>
    <x v="1232"/>
    <x v="4351"/>
    <x v="12"/>
    <x v="2"/>
    <n v="-50.097999999999999"/>
  </r>
  <r>
    <n v="6537"/>
    <s v="CA-2014-169684"/>
    <d v="2014-10-20T00:00:00"/>
    <d v="2014-10-23T00:00:00"/>
    <s v="First Class"/>
    <s v="FH-14365"/>
    <x v="92"/>
    <x v="1"/>
    <s v="United States"/>
    <x v="289"/>
    <x v="18"/>
    <n v="37918"/>
    <x v="0"/>
    <s v="FUR-TA-10003008"/>
    <x v="0"/>
    <x v="3"/>
    <x v="955"/>
    <x v="4088"/>
    <x v="1"/>
    <x v="10"/>
    <n v="-147.8655"/>
  </r>
  <r>
    <n v="6538"/>
    <s v="CA-2014-169684"/>
    <d v="2014-10-20T00:00:00"/>
    <d v="2014-10-23T00:00:00"/>
    <s v="First Class"/>
    <s v="FH-14365"/>
    <x v="92"/>
    <x v="1"/>
    <s v="United States"/>
    <x v="289"/>
    <x v="18"/>
    <n v="37918"/>
    <x v="0"/>
    <s v="OFF-ST-10000934"/>
    <x v="1"/>
    <x v="4"/>
    <x v="356"/>
    <x v="2031"/>
    <x v="1"/>
    <x v="2"/>
    <n v="-24.588000000000001"/>
  </r>
  <r>
    <n v="6539"/>
    <s v="CA-2015-109862"/>
    <d v="2015-10-25T00:00:00"/>
    <d v="2015-10-30T00:00:00"/>
    <s v="Standard Class"/>
    <s v="HK-14890"/>
    <x v="96"/>
    <x v="1"/>
    <s v="United States"/>
    <x v="46"/>
    <x v="13"/>
    <n v="19711"/>
    <x v="3"/>
    <s v="TEC-PH-10004042"/>
    <x v="2"/>
    <x v="7"/>
    <x v="558"/>
    <x v="4352"/>
    <x v="7"/>
    <x v="0"/>
    <n v="41.337400000000002"/>
  </r>
  <r>
    <n v="6540"/>
    <s v="CA-2015-109862"/>
    <d v="2015-10-25T00:00:00"/>
    <d v="2015-10-30T00:00:00"/>
    <s v="Standard Class"/>
    <s v="HK-14890"/>
    <x v="96"/>
    <x v="1"/>
    <s v="United States"/>
    <x v="46"/>
    <x v="13"/>
    <n v="19711"/>
    <x v="3"/>
    <s v="FUR-CH-10002439"/>
    <x v="0"/>
    <x v="1"/>
    <x v="1325"/>
    <x v="4353"/>
    <x v="2"/>
    <x v="0"/>
    <n v="75.686000000000007"/>
  </r>
  <r>
    <n v="6541"/>
    <s v="US-2017-107888"/>
    <d v="2017-11-16T00:00:00"/>
    <d v="2017-11-19T00:00:00"/>
    <s v="First Class"/>
    <s v="CC-12220"/>
    <x v="417"/>
    <x v="0"/>
    <s v="United States"/>
    <x v="4"/>
    <x v="4"/>
    <n v="98103"/>
    <x v="1"/>
    <s v="OFF-PA-10001363"/>
    <x v="1"/>
    <x v="10"/>
    <x v="1625"/>
    <x v="4354"/>
    <x v="5"/>
    <x v="0"/>
    <n v="34.629600000000003"/>
  </r>
  <r>
    <n v="6542"/>
    <s v="US-2017-107888"/>
    <d v="2017-11-16T00:00:00"/>
    <d v="2017-11-19T00:00:00"/>
    <s v="First Class"/>
    <s v="CC-12220"/>
    <x v="417"/>
    <x v="0"/>
    <s v="United States"/>
    <x v="4"/>
    <x v="4"/>
    <n v="98103"/>
    <x v="1"/>
    <s v="FUR-FU-10003394"/>
    <x v="0"/>
    <x v="5"/>
    <x v="583"/>
    <x v="1809"/>
    <x v="0"/>
    <x v="0"/>
    <n v="23.7864"/>
  </r>
  <r>
    <n v="6543"/>
    <s v="US-2017-107888"/>
    <d v="2017-11-16T00:00:00"/>
    <d v="2017-11-19T00:00:00"/>
    <s v="First Class"/>
    <s v="CC-12220"/>
    <x v="417"/>
    <x v="0"/>
    <s v="United States"/>
    <x v="4"/>
    <x v="4"/>
    <n v="98103"/>
    <x v="1"/>
    <s v="TEC-PH-10003171"/>
    <x v="2"/>
    <x v="7"/>
    <x v="1504"/>
    <x v="4070"/>
    <x v="1"/>
    <x v="2"/>
    <n v="10.788"/>
  </r>
  <r>
    <n v="6544"/>
    <s v="US-2017-107888"/>
    <d v="2017-11-16T00:00:00"/>
    <d v="2017-11-19T00:00:00"/>
    <s v="First Class"/>
    <s v="CC-12220"/>
    <x v="417"/>
    <x v="0"/>
    <s v="United States"/>
    <x v="4"/>
    <x v="4"/>
    <n v="98103"/>
    <x v="1"/>
    <s v="OFF-ST-10003123"/>
    <x v="1"/>
    <x v="4"/>
    <x v="1277"/>
    <x v="3212"/>
    <x v="7"/>
    <x v="0"/>
    <n v="7.9896000000000003"/>
  </r>
  <r>
    <n v="6545"/>
    <s v="US-2017-154872"/>
    <d v="2017-05-14T00:00:00"/>
    <d v="2017-05-18T00:00:00"/>
    <s v="Standard Class"/>
    <s v="DP-13000"/>
    <x v="24"/>
    <x v="0"/>
    <s v="United States"/>
    <x v="138"/>
    <x v="24"/>
    <n v="44105"/>
    <x v="3"/>
    <s v="OFF-BI-10003007"/>
    <x v="1"/>
    <x v="8"/>
    <x v="1551"/>
    <x v="4355"/>
    <x v="2"/>
    <x v="6"/>
    <n v="-46.536000000000001"/>
  </r>
  <r>
    <n v="6546"/>
    <s v="US-2017-154872"/>
    <d v="2017-05-14T00:00:00"/>
    <d v="2017-05-18T00:00:00"/>
    <s v="Standard Class"/>
    <s v="DP-13000"/>
    <x v="24"/>
    <x v="0"/>
    <s v="United States"/>
    <x v="138"/>
    <x v="24"/>
    <n v="44105"/>
    <x v="3"/>
    <s v="OFF-LA-10000973"/>
    <x v="1"/>
    <x v="2"/>
    <x v="834"/>
    <x v="1310"/>
    <x v="0"/>
    <x v="2"/>
    <n v="1.764"/>
  </r>
  <r>
    <n v="6547"/>
    <s v="US-2017-154872"/>
    <d v="2017-05-14T00:00:00"/>
    <d v="2017-05-18T00:00:00"/>
    <s v="Standard Class"/>
    <s v="DP-13000"/>
    <x v="24"/>
    <x v="0"/>
    <s v="United States"/>
    <x v="138"/>
    <x v="24"/>
    <n v="44105"/>
    <x v="3"/>
    <s v="OFF-PA-10000483"/>
    <x v="1"/>
    <x v="10"/>
    <x v="1681"/>
    <x v="1609"/>
    <x v="7"/>
    <x v="2"/>
    <n v="7.7450000000000001"/>
  </r>
  <r>
    <n v="6548"/>
    <s v="CA-2014-113880"/>
    <d v="2014-03-01T00:00:00"/>
    <d v="2014-03-05T00:00:00"/>
    <s v="Standard Class"/>
    <s v="VF-21715"/>
    <x v="665"/>
    <x v="2"/>
    <s v="United States"/>
    <x v="308"/>
    <x v="10"/>
    <n v="60126"/>
    <x v="2"/>
    <s v="FUR-CH-10000863"/>
    <x v="0"/>
    <x v="1"/>
    <x v="83"/>
    <x v="4356"/>
    <x v="5"/>
    <x v="4"/>
    <n v="-172.1172"/>
  </r>
  <r>
    <n v="6549"/>
    <s v="CA-2014-113880"/>
    <d v="2014-03-01T00:00:00"/>
    <d v="2014-03-05T00:00:00"/>
    <s v="Standard Class"/>
    <s v="VF-21715"/>
    <x v="665"/>
    <x v="2"/>
    <s v="United States"/>
    <x v="308"/>
    <x v="10"/>
    <n v="60126"/>
    <x v="2"/>
    <s v="OFF-PA-10003036"/>
    <x v="1"/>
    <x v="10"/>
    <x v="1739"/>
    <x v="1121"/>
    <x v="1"/>
    <x v="2"/>
    <n v="5.6783999999999999"/>
  </r>
  <r>
    <n v="6550"/>
    <s v="US-2015-164966"/>
    <d v="2015-07-30T00:00:00"/>
    <d v="2015-08-01T00:00:00"/>
    <s v="First Class"/>
    <s v="GH-14410"/>
    <x v="689"/>
    <x v="2"/>
    <s v="United States"/>
    <x v="69"/>
    <x v="11"/>
    <n v="55044"/>
    <x v="2"/>
    <s v="FUR-CH-10002304"/>
    <x v="0"/>
    <x v="1"/>
    <x v="790"/>
    <x v="4357"/>
    <x v="5"/>
    <x v="0"/>
    <n v="38.97"/>
  </r>
  <r>
    <n v="6551"/>
    <s v="CA-2015-126739"/>
    <d v="2015-11-01T00:00:00"/>
    <d v="2015-11-03T00:00:00"/>
    <s v="Second Class"/>
    <s v="JH-16180"/>
    <x v="423"/>
    <x v="0"/>
    <s v="United States"/>
    <x v="20"/>
    <x v="15"/>
    <n v="10035"/>
    <x v="3"/>
    <s v="FUR-CH-10000422"/>
    <x v="0"/>
    <x v="1"/>
    <x v="1441"/>
    <x v="4358"/>
    <x v="4"/>
    <x v="9"/>
    <n v="21.837599999999998"/>
  </r>
  <r>
    <n v="6552"/>
    <s v="CA-2017-161578"/>
    <d v="2017-12-16T00:00:00"/>
    <d v="2017-12-21T00:00:00"/>
    <s v="Second Class"/>
    <s v="RB-19465"/>
    <x v="46"/>
    <x v="2"/>
    <s v="United States"/>
    <x v="1"/>
    <x v="1"/>
    <n v="90036"/>
    <x v="1"/>
    <s v="OFF-PA-10002986"/>
    <x v="1"/>
    <x v="10"/>
    <x v="482"/>
    <x v="518"/>
    <x v="0"/>
    <x v="0"/>
    <n v="6.4127999999999998"/>
  </r>
  <r>
    <n v="6553"/>
    <s v="CA-2017-161578"/>
    <d v="2017-12-16T00:00:00"/>
    <d v="2017-12-21T00:00:00"/>
    <s v="Second Class"/>
    <s v="RB-19465"/>
    <x v="46"/>
    <x v="2"/>
    <s v="United States"/>
    <x v="1"/>
    <x v="1"/>
    <n v="90036"/>
    <x v="1"/>
    <s v="OFF-ST-10002289"/>
    <x v="1"/>
    <x v="4"/>
    <x v="960"/>
    <x v="1222"/>
    <x v="2"/>
    <x v="0"/>
    <n v="7.9450000000000003"/>
  </r>
  <r>
    <n v="6554"/>
    <s v="CA-2014-137092"/>
    <d v="2014-10-20T00:00:00"/>
    <d v="2014-10-22T00:00:00"/>
    <s v="Second Class"/>
    <s v="LS-16975"/>
    <x v="60"/>
    <x v="2"/>
    <s v="United States"/>
    <x v="22"/>
    <x v="10"/>
    <n v="60653"/>
    <x v="2"/>
    <s v="TEC-AC-10001606"/>
    <x v="2"/>
    <x v="11"/>
    <x v="590"/>
    <x v="1864"/>
    <x v="4"/>
    <x v="2"/>
    <n v="71.992800000000003"/>
  </r>
  <r>
    <n v="6555"/>
    <s v="CA-2014-137092"/>
    <d v="2014-10-20T00:00:00"/>
    <d v="2014-10-22T00:00:00"/>
    <s v="Second Class"/>
    <s v="LS-16975"/>
    <x v="60"/>
    <x v="2"/>
    <s v="United States"/>
    <x v="22"/>
    <x v="10"/>
    <n v="60653"/>
    <x v="2"/>
    <s v="OFF-ST-10003805"/>
    <x v="1"/>
    <x v="4"/>
    <x v="1660"/>
    <x v="4359"/>
    <x v="1"/>
    <x v="2"/>
    <n v="31.5825"/>
  </r>
  <r>
    <n v="6556"/>
    <s v="CA-2014-137092"/>
    <d v="2014-10-20T00:00:00"/>
    <d v="2014-10-22T00:00:00"/>
    <s v="Second Class"/>
    <s v="LS-16975"/>
    <x v="60"/>
    <x v="2"/>
    <s v="United States"/>
    <x v="22"/>
    <x v="10"/>
    <n v="60653"/>
    <x v="2"/>
    <s v="OFF-PA-10002109"/>
    <x v="1"/>
    <x v="10"/>
    <x v="1780"/>
    <x v="4360"/>
    <x v="7"/>
    <x v="2"/>
    <n v="1.2376"/>
  </r>
  <r>
    <n v="6557"/>
    <s v="CA-2014-137092"/>
    <d v="2014-10-20T00:00:00"/>
    <d v="2014-10-22T00:00:00"/>
    <s v="Second Class"/>
    <s v="LS-16975"/>
    <x v="60"/>
    <x v="2"/>
    <s v="United States"/>
    <x v="22"/>
    <x v="10"/>
    <n v="60653"/>
    <x v="2"/>
    <s v="OFF-BI-10000632"/>
    <x v="1"/>
    <x v="8"/>
    <x v="1297"/>
    <x v="4361"/>
    <x v="7"/>
    <x v="3"/>
    <n v="-14.759399999999999"/>
  </r>
  <r>
    <n v="6558"/>
    <s v="CA-2014-137092"/>
    <d v="2014-10-20T00:00:00"/>
    <d v="2014-10-22T00:00:00"/>
    <s v="Second Class"/>
    <s v="LS-16975"/>
    <x v="60"/>
    <x v="2"/>
    <s v="United States"/>
    <x v="22"/>
    <x v="10"/>
    <n v="60653"/>
    <x v="2"/>
    <s v="OFF-LA-10003510"/>
    <x v="1"/>
    <x v="2"/>
    <x v="580"/>
    <x v="4362"/>
    <x v="7"/>
    <x v="2"/>
    <n v="7.9378000000000002"/>
  </r>
  <r>
    <n v="6559"/>
    <s v="CA-2015-166947"/>
    <d v="2015-06-05T00:00:00"/>
    <d v="2015-06-10T00:00:00"/>
    <s v="Standard Class"/>
    <s v="EB-13750"/>
    <x v="494"/>
    <x v="1"/>
    <s v="United States"/>
    <x v="198"/>
    <x v="15"/>
    <n v="14215"/>
    <x v="3"/>
    <s v="FUR-CH-10004997"/>
    <x v="0"/>
    <x v="1"/>
    <x v="499"/>
    <x v="4363"/>
    <x v="6"/>
    <x v="9"/>
    <n v="169.18199999999999"/>
  </r>
  <r>
    <n v="6560"/>
    <s v="CA-2016-160941"/>
    <d v="2016-07-21T00:00:00"/>
    <d v="2016-07-26T00:00:00"/>
    <s v="Standard Class"/>
    <s v="DK-12835"/>
    <x v="460"/>
    <x v="1"/>
    <s v="United States"/>
    <x v="43"/>
    <x v="1"/>
    <n v="95661"/>
    <x v="1"/>
    <s v="OFF-EN-10003001"/>
    <x v="1"/>
    <x v="12"/>
    <x v="964"/>
    <x v="4364"/>
    <x v="2"/>
    <x v="0"/>
    <n v="197.35300000000001"/>
  </r>
  <r>
    <n v="6561"/>
    <s v="CA-2016-160941"/>
    <d v="2016-07-21T00:00:00"/>
    <d v="2016-07-26T00:00:00"/>
    <s v="Standard Class"/>
    <s v="DK-12835"/>
    <x v="460"/>
    <x v="1"/>
    <s v="United States"/>
    <x v="43"/>
    <x v="1"/>
    <n v="95661"/>
    <x v="1"/>
    <s v="OFF-LA-10003766"/>
    <x v="1"/>
    <x v="2"/>
    <x v="365"/>
    <x v="974"/>
    <x v="7"/>
    <x v="0"/>
    <n v="1.512"/>
  </r>
  <r>
    <n v="6562"/>
    <s v="CA-2017-144680"/>
    <d v="2017-03-31T00:00:00"/>
    <d v="2017-04-02T00:00:00"/>
    <s v="First Class"/>
    <s v="SC-20260"/>
    <x v="609"/>
    <x v="1"/>
    <s v="United States"/>
    <x v="81"/>
    <x v="5"/>
    <n v="76017"/>
    <x v="2"/>
    <s v="OFF-AP-10003040"/>
    <x v="1"/>
    <x v="9"/>
    <x v="730"/>
    <x v="4365"/>
    <x v="2"/>
    <x v="3"/>
    <n v="-90.774000000000001"/>
  </r>
  <r>
    <n v="6563"/>
    <s v="CA-2014-166086"/>
    <d v="2014-05-07T00:00:00"/>
    <d v="2014-05-12T00:00:00"/>
    <s v="Standard Class"/>
    <s v="CT-11995"/>
    <x v="564"/>
    <x v="0"/>
    <s v="United States"/>
    <x v="104"/>
    <x v="31"/>
    <n v="1841"/>
    <x v="3"/>
    <s v="OFF-BI-10001078"/>
    <x v="1"/>
    <x v="8"/>
    <x v="61"/>
    <x v="4366"/>
    <x v="1"/>
    <x v="0"/>
    <n v="7.9085999999999999"/>
  </r>
  <r>
    <n v="6564"/>
    <s v="CA-2014-166086"/>
    <d v="2014-05-07T00:00:00"/>
    <d v="2014-05-12T00:00:00"/>
    <s v="Standard Class"/>
    <s v="CT-11995"/>
    <x v="564"/>
    <x v="0"/>
    <s v="United States"/>
    <x v="104"/>
    <x v="31"/>
    <n v="1841"/>
    <x v="3"/>
    <s v="FUR-TA-10003469"/>
    <x v="0"/>
    <x v="3"/>
    <x v="1573"/>
    <x v="4367"/>
    <x v="0"/>
    <x v="4"/>
    <n v="-38.85"/>
  </r>
  <r>
    <n v="6565"/>
    <s v="CA-2014-166086"/>
    <d v="2014-05-07T00:00:00"/>
    <d v="2014-05-12T00:00:00"/>
    <s v="Standard Class"/>
    <s v="CT-11995"/>
    <x v="564"/>
    <x v="0"/>
    <s v="United States"/>
    <x v="104"/>
    <x v="31"/>
    <n v="1841"/>
    <x v="3"/>
    <s v="OFF-AR-10002578"/>
    <x v="1"/>
    <x v="6"/>
    <x v="671"/>
    <x v="874"/>
    <x v="1"/>
    <x v="0"/>
    <n v="2.5055999999999998"/>
  </r>
  <r>
    <n v="6566"/>
    <s v="CA-2014-166086"/>
    <d v="2014-05-07T00:00:00"/>
    <d v="2014-05-12T00:00:00"/>
    <s v="Standard Class"/>
    <s v="CT-11995"/>
    <x v="564"/>
    <x v="0"/>
    <s v="United States"/>
    <x v="104"/>
    <x v="31"/>
    <n v="1841"/>
    <x v="3"/>
    <s v="FUR-CH-10004675"/>
    <x v="0"/>
    <x v="1"/>
    <x v="635"/>
    <x v="1711"/>
    <x v="4"/>
    <x v="0"/>
    <n v="244.24959999999999"/>
  </r>
  <r>
    <n v="6567"/>
    <s v="CA-2017-131282"/>
    <d v="2017-02-05T00:00:00"/>
    <d v="2017-02-08T00:00:00"/>
    <s v="Second Class"/>
    <s v="CB-12025"/>
    <x v="90"/>
    <x v="0"/>
    <s v="United States"/>
    <x v="435"/>
    <x v="5"/>
    <n v="76706"/>
    <x v="2"/>
    <s v="OFF-BI-10004632"/>
    <x v="1"/>
    <x v="8"/>
    <x v="569"/>
    <x v="124"/>
    <x v="4"/>
    <x v="3"/>
    <n v="-426.98599999999999"/>
  </r>
  <r>
    <n v="6568"/>
    <s v="CA-2017-131282"/>
    <d v="2017-02-05T00:00:00"/>
    <d v="2017-02-08T00:00:00"/>
    <s v="Second Class"/>
    <s v="CB-12025"/>
    <x v="90"/>
    <x v="0"/>
    <s v="United States"/>
    <x v="435"/>
    <x v="5"/>
    <n v="76706"/>
    <x v="2"/>
    <s v="OFF-AR-10003087"/>
    <x v="1"/>
    <x v="6"/>
    <x v="772"/>
    <x v="4368"/>
    <x v="2"/>
    <x v="2"/>
    <n v="0.71199999999999997"/>
  </r>
  <r>
    <n v="6569"/>
    <s v="CA-2014-100678"/>
    <d v="2014-04-18T00:00:00"/>
    <d v="2014-04-22T00:00:00"/>
    <s v="Standard Class"/>
    <s v="KM-16720"/>
    <x v="27"/>
    <x v="0"/>
    <s v="United States"/>
    <x v="12"/>
    <x v="5"/>
    <n v="77095"/>
    <x v="2"/>
    <s v="OFF-AR-10001868"/>
    <x v="1"/>
    <x v="6"/>
    <x v="59"/>
    <x v="638"/>
    <x v="0"/>
    <x v="2"/>
    <n v="1.008"/>
  </r>
  <r>
    <n v="6570"/>
    <s v="CA-2014-100678"/>
    <d v="2014-04-18T00:00:00"/>
    <d v="2014-04-22T00:00:00"/>
    <s v="Standard Class"/>
    <s v="KM-16720"/>
    <x v="27"/>
    <x v="0"/>
    <s v="United States"/>
    <x v="12"/>
    <x v="5"/>
    <n v="77095"/>
    <x v="2"/>
    <s v="FUR-CH-10002602"/>
    <x v="0"/>
    <x v="1"/>
    <x v="291"/>
    <x v="2555"/>
    <x v="1"/>
    <x v="4"/>
    <n v="-18.117599999999999"/>
  </r>
  <r>
    <n v="6571"/>
    <s v="CA-2014-100678"/>
    <d v="2014-04-18T00:00:00"/>
    <d v="2014-04-22T00:00:00"/>
    <s v="Standard Class"/>
    <s v="KM-16720"/>
    <x v="27"/>
    <x v="0"/>
    <s v="United States"/>
    <x v="12"/>
    <x v="5"/>
    <n v="77095"/>
    <x v="2"/>
    <s v="OFF-EN-10000056"/>
    <x v="1"/>
    <x v="12"/>
    <x v="633"/>
    <x v="836"/>
    <x v="1"/>
    <x v="2"/>
    <n v="50.406300000000002"/>
  </r>
  <r>
    <n v="6572"/>
    <s v="CA-2014-100678"/>
    <d v="2014-04-18T00:00:00"/>
    <d v="2014-04-22T00:00:00"/>
    <s v="Standard Class"/>
    <s v="KM-16720"/>
    <x v="27"/>
    <x v="0"/>
    <s v="United States"/>
    <x v="12"/>
    <x v="5"/>
    <n v="77095"/>
    <x v="2"/>
    <s v="TEC-AC-10000474"/>
    <x v="2"/>
    <x v="11"/>
    <x v="1510"/>
    <x v="2609"/>
    <x v="1"/>
    <x v="2"/>
    <n v="28.497"/>
  </r>
  <r>
    <n v="6573"/>
    <s v="CA-2016-161543"/>
    <d v="2016-05-10T00:00:00"/>
    <d v="2016-05-16T00:00:00"/>
    <s v="Standard Class"/>
    <s v="RD-19720"/>
    <x v="742"/>
    <x v="0"/>
    <s v="United States"/>
    <x v="4"/>
    <x v="4"/>
    <n v="98105"/>
    <x v="1"/>
    <s v="OFF-PA-10003971"/>
    <x v="1"/>
    <x v="10"/>
    <x v="1281"/>
    <x v="489"/>
    <x v="0"/>
    <x v="0"/>
    <n v="5.8604000000000003"/>
  </r>
  <r>
    <n v="6574"/>
    <s v="CA-2016-160535"/>
    <d v="2016-11-25T00:00:00"/>
    <d v="2016-11-30T00:00:00"/>
    <s v="Standard Class"/>
    <s v="BP-11050"/>
    <x v="771"/>
    <x v="1"/>
    <s v="United States"/>
    <x v="135"/>
    <x v="30"/>
    <n v="7060"/>
    <x v="3"/>
    <s v="OFF-ST-10000689"/>
    <x v="1"/>
    <x v="4"/>
    <x v="426"/>
    <x v="1601"/>
    <x v="4"/>
    <x v="0"/>
    <n v="67.608000000000004"/>
  </r>
  <r>
    <n v="6575"/>
    <s v="CA-2016-160535"/>
    <d v="2016-11-25T00:00:00"/>
    <d v="2016-11-30T00:00:00"/>
    <s v="Standard Class"/>
    <s v="BP-11050"/>
    <x v="771"/>
    <x v="1"/>
    <s v="United States"/>
    <x v="135"/>
    <x v="30"/>
    <n v="7060"/>
    <x v="3"/>
    <s v="TEC-MA-10004255"/>
    <x v="2"/>
    <x v="15"/>
    <x v="1781"/>
    <x v="4369"/>
    <x v="8"/>
    <x v="0"/>
    <n v="118.3704"/>
  </r>
  <r>
    <n v="6576"/>
    <s v="CA-2017-123085"/>
    <d v="2017-03-03T00:00:00"/>
    <d v="2017-03-08T00:00:00"/>
    <s v="Standard Class"/>
    <s v="EJ-13720"/>
    <x v="719"/>
    <x v="0"/>
    <s v="United States"/>
    <x v="1"/>
    <x v="1"/>
    <n v="90008"/>
    <x v="1"/>
    <s v="TEC-AC-10000990"/>
    <x v="2"/>
    <x v="11"/>
    <x v="1531"/>
    <x v="4370"/>
    <x v="8"/>
    <x v="0"/>
    <n v="440.76479999999998"/>
  </r>
  <r>
    <n v="6577"/>
    <s v="CA-2017-123085"/>
    <d v="2017-03-03T00:00:00"/>
    <d v="2017-03-08T00:00:00"/>
    <s v="Standard Class"/>
    <s v="EJ-13720"/>
    <x v="719"/>
    <x v="0"/>
    <s v="United States"/>
    <x v="1"/>
    <x v="1"/>
    <n v="90008"/>
    <x v="1"/>
    <s v="FUR-CH-10003968"/>
    <x v="0"/>
    <x v="1"/>
    <x v="56"/>
    <x v="2932"/>
    <x v="1"/>
    <x v="2"/>
    <n v="-17.0352"/>
  </r>
  <r>
    <n v="6578"/>
    <s v="CA-2015-153752"/>
    <d v="2015-12-06T00:00:00"/>
    <d v="2015-12-11T00:00:00"/>
    <s v="Second Class"/>
    <s v="RO-19780"/>
    <x v="197"/>
    <x v="0"/>
    <s v="United States"/>
    <x v="81"/>
    <x v="17"/>
    <n v="22204"/>
    <x v="0"/>
    <s v="TEC-PH-10001615"/>
    <x v="2"/>
    <x v="7"/>
    <x v="1117"/>
    <x v="2093"/>
    <x v="5"/>
    <x v="0"/>
    <n v="50.442599999999999"/>
  </r>
  <r>
    <n v="6579"/>
    <s v="CA-2014-103660"/>
    <d v="2014-08-25T00:00:00"/>
    <d v="2014-08-30T00:00:00"/>
    <s v="Standard Class"/>
    <s v="MW-18220"/>
    <x v="596"/>
    <x v="0"/>
    <s v="United States"/>
    <x v="4"/>
    <x v="4"/>
    <n v="98103"/>
    <x v="1"/>
    <s v="TEC-PH-10000895"/>
    <x v="2"/>
    <x v="7"/>
    <x v="1137"/>
    <x v="4371"/>
    <x v="3"/>
    <x v="2"/>
    <n v="75.595799999999997"/>
  </r>
  <r>
    <n v="6580"/>
    <s v="CA-2016-169887"/>
    <d v="2016-10-22T00:00:00"/>
    <d v="2016-10-22T00:00:00"/>
    <s v="Same Day"/>
    <s v="MS-17530"/>
    <x v="652"/>
    <x v="0"/>
    <s v="United States"/>
    <x v="4"/>
    <x v="4"/>
    <n v="98105"/>
    <x v="1"/>
    <s v="OFF-PA-10003001"/>
    <x v="1"/>
    <x v="10"/>
    <x v="1073"/>
    <x v="3763"/>
    <x v="7"/>
    <x v="0"/>
    <n v="3.2063999999999999"/>
  </r>
  <r>
    <n v="6581"/>
    <s v="CA-2016-169887"/>
    <d v="2016-10-22T00:00:00"/>
    <d v="2016-10-22T00:00:00"/>
    <s v="Same Day"/>
    <s v="MS-17530"/>
    <x v="652"/>
    <x v="0"/>
    <s v="United States"/>
    <x v="4"/>
    <x v="4"/>
    <n v="98105"/>
    <x v="1"/>
    <s v="OFF-AR-10002766"/>
    <x v="1"/>
    <x v="6"/>
    <x v="1050"/>
    <x v="480"/>
    <x v="1"/>
    <x v="0"/>
    <n v="2.2517999999999998"/>
  </r>
  <r>
    <n v="6582"/>
    <s v="CA-2016-169887"/>
    <d v="2016-10-22T00:00:00"/>
    <d v="2016-10-22T00:00:00"/>
    <s v="Same Day"/>
    <s v="MS-17530"/>
    <x v="652"/>
    <x v="0"/>
    <s v="United States"/>
    <x v="4"/>
    <x v="4"/>
    <n v="98105"/>
    <x v="1"/>
    <s v="FUR-FU-10003095"/>
    <x v="0"/>
    <x v="5"/>
    <x v="1782"/>
    <x v="3033"/>
    <x v="1"/>
    <x v="0"/>
    <n v="30.582000000000001"/>
  </r>
  <r>
    <n v="6583"/>
    <s v="CA-2016-148516"/>
    <d v="2016-08-07T00:00:00"/>
    <d v="2016-08-11T00:00:00"/>
    <s v="Standard Class"/>
    <s v="DW-13585"/>
    <x v="61"/>
    <x v="1"/>
    <s v="United States"/>
    <x v="156"/>
    <x v="4"/>
    <n v="98026"/>
    <x v="1"/>
    <s v="TEC-AC-10003610"/>
    <x v="2"/>
    <x v="11"/>
    <x v="603"/>
    <x v="686"/>
    <x v="1"/>
    <x v="0"/>
    <n v="86.385599999999997"/>
  </r>
  <r>
    <n v="6584"/>
    <s v="CA-2017-104731"/>
    <d v="2017-07-21T00:00:00"/>
    <d v="2017-07-27T00:00:00"/>
    <s v="Standard Class"/>
    <s v="AM-10705"/>
    <x v="562"/>
    <x v="0"/>
    <s v="United States"/>
    <x v="127"/>
    <x v="17"/>
    <n v="24153"/>
    <x v="0"/>
    <s v="OFF-AR-10003727"/>
    <x v="1"/>
    <x v="6"/>
    <x v="1371"/>
    <x v="3033"/>
    <x v="5"/>
    <x v="0"/>
    <n v="29.5626"/>
  </r>
  <r>
    <n v="6585"/>
    <s v="CA-2017-104731"/>
    <d v="2017-07-21T00:00:00"/>
    <d v="2017-07-27T00:00:00"/>
    <s v="Standard Class"/>
    <s v="AM-10705"/>
    <x v="562"/>
    <x v="0"/>
    <s v="United States"/>
    <x v="127"/>
    <x v="17"/>
    <n v="24153"/>
    <x v="0"/>
    <s v="TEC-PH-10002660"/>
    <x v="2"/>
    <x v="7"/>
    <x v="704"/>
    <x v="1071"/>
    <x v="4"/>
    <x v="0"/>
    <n v="67.989999999999995"/>
  </r>
  <r>
    <n v="6586"/>
    <s v="CA-2017-104731"/>
    <d v="2017-07-21T00:00:00"/>
    <d v="2017-07-27T00:00:00"/>
    <s v="Standard Class"/>
    <s v="AM-10705"/>
    <x v="562"/>
    <x v="0"/>
    <s v="United States"/>
    <x v="127"/>
    <x v="17"/>
    <n v="24153"/>
    <x v="0"/>
    <s v="FUR-FU-10003274"/>
    <x v="0"/>
    <x v="5"/>
    <x v="248"/>
    <x v="3355"/>
    <x v="2"/>
    <x v="0"/>
    <n v="3.8719999999999999"/>
  </r>
  <r>
    <n v="6587"/>
    <s v="CA-2017-104731"/>
    <d v="2017-07-21T00:00:00"/>
    <d v="2017-07-27T00:00:00"/>
    <s v="Standard Class"/>
    <s v="AM-10705"/>
    <x v="562"/>
    <x v="0"/>
    <s v="United States"/>
    <x v="127"/>
    <x v="17"/>
    <n v="24153"/>
    <x v="0"/>
    <s v="OFF-AR-10003829"/>
    <x v="1"/>
    <x v="6"/>
    <x v="943"/>
    <x v="1195"/>
    <x v="5"/>
    <x v="0"/>
    <n v="5.7072000000000003"/>
  </r>
  <r>
    <n v="6588"/>
    <s v="CA-2017-104731"/>
    <d v="2017-07-21T00:00:00"/>
    <d v="2017-07-27T00:00:00"/>
    <s v="Standard Class"/>
    <s v="AM-10705"/>
    <x v="562"/>
    <x v="0"/>
    <s v="United States"/>
    <x v="127"/>
    <x v="17"/>
    <n v="24153"/>
    <x v="0"/>
    <s v="FUR-BO-10003441"/>
    <x v="0"/>
    <x v="0"/>
    <x v="712"/>
    <x v="3271"/>
    <x v="1"/>
    <x v="0"/>
    <n v="69.676199999999994"/>
  </r>
  <r>
    <n v="6589"/>
    <s v="CA-2017-104731"/>
    <d v="2017-07-21T00:00:00"/>
    <d v="2017-07-27T00:00:00"/>
    <s v="Standard Class"/>
    <s v="AM-10705"/>
    <x v="562"/>
    <x v="0"/>
    <s v="United States"/>
    <x v="127"/>
    <x v="17"/>
    <n v="24153"/>
    <x v="0"/>
    <s v="OFF-BI-10003355"/>
    <x v="1"/>
    <x v="8"/>
    <x v="591"/>
    <x v="1801"/>
    <x v="1"/>
    <x v="0"/>
    <n v="7.1711999999999998"/>
  </r>
  <r>
    <n v="6590"/>
    <s v="CA-2017-104731"/>
    <d v="2017-07-21T00:00:00"/>
    <d v="2017-07-27T00:00:00"/>
    <s v="Standard Class"/>
    <s v="AM-10705"/>
    <x v="562"/>
    <x v="0"/>
    <s v="United States"/>
    <x v="127"/>
    <x v="17"/>
    <n v="24153"/>
    <x v="0"/>
    <s v="OFF-SU-10003505"/>
    <x v="1"/>
    <x v="14"/>
    <x v="413"/>
    <x v="4372"/>
    <x v="0"/>
    <x v="0"/>
    <n v="11.586"/>
  </r>
  <r>
    <n v="6591"/>
    <s v="CA-2014-164749"/>
    <d v="2014-03-23T00:00:00"/>
    <d v="2014-03-26T00:00:00"/>
    <s v="First Class"/>
    <s v="BG-11740"/>
    <x v="696"/>
    <x v="0"/>
    <s v="United States"/>
    <x v="478"/>
    <x v="2"/>
    <n v="33445"/>
    <x v="0"/>
    <s v="OFF-LA-10004484"/>
    <x v="1"/>
    <x v="2"/>
    <x v="617"/>
    <x v="4373"/>
    <x v="1"/>
    <x v="2"/>
    <n v="3.2214"/>
  </r>
  <r>
    <n v="6592"/>
    <s v="CA-2015-103716"/>
    <d v="2015-04-30T00:00:00"/>
    <d v="2015-05-06T00:00:00"/>
    <s v="Standard Class"/>
    <s v="KB-16585"/>
    <x v="10"/>
    <x v="1"/>
    <s v="United States"/>
    <x v="8"/>
    <x v="1"/>
    <n v="94110"/>
    <x v="1"/>
    <s v="OFF-AR-10000658"/>
    <x v="1"/>
    <x v="6"/>
    <x v="332"/>
    <x v="1610"/>
    <x v="1"/>
    <x v="0"/>
    <n v="9.702"/>
  </r>
  <r>
    <n v="6593"/>
    <s v="CA-2015-103716"/>
    <d v="2015-04-30T00:00:00"/>
    <d v="2015-05-06T00:00:00"/>
    <s v="Standard Class"/>
    <s v="KB-16585"/>
    <x v="10"/>
    <x v="1"/>
    <s v="United States"/>
    <x v="8"/>
    <x v="1"/>
    <n v="94110"/>
    <x v="1"/>
    <s v="TEC-PH-10000347"/>
    <x v="2"/>
    <x v="7"/>
    <x v="500"/>
    <x v="4374"/>
    <x v="2"/>
    <x v="2"/>
    <n v="1.7324999999999999"/>
  </r>
  <r>
    <n v="6594"/>
    <s v="CA-2016-126795"/>
    <d v="2016-06-13T00:00:00"/>
    <d v="2016-06-16T00:00:00"/>
    <s v="Second Class"/>
    <s v="GT-14710"/>
    <x v="218"/>
    <x v="0"/>
    <s v="United States"/>
    <x v="20"/>
    <x v="15"/>
    <n v="10024"/>
    <x v="3"/>
    <s v="OFF-BI-10001989"/>
    <x v="1"/>
    <x v="8"/>
    <x v="542"/>
    <x v="2939"/>
    <x v="0"/>
    <x v="2"/>
    <n v="11.748799999999999"/>
  </r>
  <r>
    <n v="6595"/>
    <s v="CA-2015-146290"/>
    <d v="2015-05-04T00:00:00"/>
    <d v="2015-05-11T00:00:00"/>
    <s v="Standard Class"/>
    <s v="SV-20815"/>
    <x v="458"/>
    <x v="1"/>
    <s v="United States"/>
    <x v="245"/>
    <x v="14"/>
    <n v="46203"/>
    <x v="2"/>
    <s v="OFF-AR-10001897"/>
    <x v="1"/>
    <x v="6"/>
    <x v="646"/>
    <x v="4375"/>
    <x v="3"/>
    <x v="0"/>
    <n v="35.260399999999997"/>
  </r>
  <r>
    <n v="6596"/>
    <s v="CA-2017-157112"/>
    <d v="2017-04-23T00:00:00"/>
    <d v="2017-04-26T00:00:00"/>
    <s v="First Class"/>
    <s v="GG-14650"/>
    <x v="55"/>
    <x v="1"/>
    <s v="United States"/>
    <x v="38"/>
    <x v="24"/>
    <n v="43229"/>
    <x v="3"/>
    <s v="OFF-BI-10000285"/>
    <x v="1"/>
    <x v="8"/>
    <x v="461"/>
    <x v="2660"/>
    <x v="2"/>
    <x v="6"/>
    <n v="-7.84"/>
  </r>
  <r>
    <n v="6597"/>
    <s v="CA-2017-157112"/>
    <d v="2017-04-23T00:00:00"/>
    <d v="2017-04-26T00:00:00"/>
    <s v="First Class"/>
    <s v="GG-14650"/>
    <x v="55"/>
    <x v="1"/>
    <s v="United States"/>
    <x v="38"/>
    <x v="24"/>
    <n v="43229"/>
    <x v="3"/>
    <s v="OFF-PA-10001804"/>
    <x v="1"/>
    <x v="10"/>
    <x v="129"/>
    <x v="752"/>
    <x v="7"/>
    <x v="2"/>
    <n v="1.8704000000000001"/>
  </r>
  <r>
    <n v="6598"/>
    <s v="CA-2014-169257"/>
    <d v="2014-06-06T00:00:00"/>
    <d v="2014-06-12T00:00:00"/>
    <s v="Standard Class"/>
    <s v="SV-20785"/>
    <x v="647"/>
    <x v="0"/>
    <s v="United States"/>
    <x v="108"/>
    <x v="2"/>
    <n v="32216"/>
    <x v="0"/>
    <s v="OFF-BI-10002557"/>
    <x v="1"/>
    <x v="8"/>
    <x v="249"/>
    <x v="4376"/>
    <x v="7"/>
    <x v="6"/>
    <n v="-0.91"/>
  </r>
  <r>
    <n v="6599"/>
    <s v="CA-2014-169257"/>
    <d v="2014-06-06T00:00:00"/>
    <d v="2014-06-12T00:00:00"/>
    <s v="Standard Class"/>
    <s v="SV-20785"/>
    <x v="647"/>
    <x v="0"/>
    <s v="United States"/>
    <x v="108"/>
    <x v="2"/>
    <n v="32216"/>
    <x v="0"/>
    <s v="OFF-PA-10002319"/>
    <x v="1"/>
    <x v="10"/>
    <x v="1400"/>
    <x v="4377"/>
    <x v="0"/>
    <x v="2"/>
    <n v="22.480799999999999"/>
  </r>
  <r>
    <n v="6600"/>
    <s v="CA-2014-154095"/>
    <d v="2014-12-02T00:00:00"/>
    <d v="2014-12-07T00:00:00"/>
    <s v="Standard Class"/>
    <s v="ON-18715"/>
    <x v="21"/>
    <x v="1"/>
    <s v="United States"/>
    <x v="183"/>
    <x v="39"/>
    <n v="20735"/>
    <x v="3"/>
    <s v="FUR-FU-10003849"/>
    <x v="0"/>
    <x v="5"/>
    <x v="526"/>
    <x v="3224"/>
    <x v="1"/>
    <x v="0"/>
    <n v="23.680800000000001"/>
  </r>
  <r>
    <n v="6601"/>
    <s v="CA-2014-154095"/>
    <d v="2014-12-02T00:00:00"/>
    <d v="2014-12-07T00:00:00"/>
    <s v="Standard Class"/>
    <s v="ON-18715"/>
    <x v="21"/>
    <x v="1"/>
    <s v="United States"/>
    <x v="183"/>
    <x v="39"/>
    <n v="20735"/>
    <x v="3"/>
    <s v="OFF-PA-10002923"/>
    <x v="1"/>
    <x v="10"/>
    <x v="1426"/>
    <x v="674"/>
    <x v="1"/>
    <x v="0"/>
    <n v="73.41"/>
  </r>
  <r>
    <n v="6602"/>
    <s v="CA-2014-154095"/>
    <d v="2014-12-02T00:00:00"/>
    <d v="2014-12-07T00:00:00"/>
    <s v="Standard Class"/>
    <s v="ON-18715"/>
    <x v="21"/>
    <x v="1"/>
    <s v="United States"/>
    <x v="183"/>
    <x v="39"/>
    <n v="20735"/>
    <x v="3"/>
    <s v="FUR-CH-10004754"/>
    <x v="0"/>
    <x v="1"/>
    <x v="1132"/>
    <x v="4378"/>
    <x v="8"/>
    <x v="0"/>
    <n v="64.756799999999998"/>
  </r>
  <r>
    <n v="6603"/>
    <s v="CA-2014-154095"/>
    <d v="2014-12-02T00:00:00"/>
    <d v="2014-12-07T00:00:00"/>
    <s v="Standard Class"/>
    <s v="ON-18715"/>
    <x v="21"/>
    <x v="1"/>
    <s v="United States"/>
    <x v="183"/>
    <x v="39"/>
    <n v="20735"/>
    <x v="3"/>
    <s v="OFF-LA-10000634"/>
    <x v="1"/>
    <x v="2"/>
    <x v="286"/>
    <x v="1189"/>
    <x v="5"/>
    <x v="0"/>
    <n v="7.2035999999999998"/>
  </r>
  <r>
    <n v="6604"/>
    <s v="CA-2017-146346"/>
    <d v="2017-06-17T00:00:00"/>
    <d v="2017-06-20T00:00:00"/>
    <s v="First Class"/>
    <s v="RA-19945"/>
    <x v="362"/>
    <x v="0"/>
    <s v="United States"/>
    <x v="479"/>
    <x v="22"/>
    <n v="80022"/>
    <x v="1"/>
    <s v="OFF-ST-10001418"/>
    <x v="1"/>
    <x v="4"/>
    <x v="879"/>
    <x v="1741"/>
    <x v="1"/>
    <x v="2"/>
    <n v="-32.929200000000002"/>
  </r>
  <r>
    <n v="6605"/>
    <s v="CA-2016-148852"/>
    <d v="2016-05-26T00:00:00"/>
    <d v="2016-05-31T00:00:00"/>
    <s v="Standard Class"/>
    <s v="SV-20785"/>
    <x v="647"/>
    <x v="0"/>
    <s v="United States"/>
    <x v="157"/>
    <x v="1"/>
    <n v="92704"/>
    <x v="1"/>
    <s v="OFF-FA-10003467"/>
    <x v="1"/>
    <x v="13"/>
    <x v="494"/>
    <x v="3949"/>
    <x v="1"/>
    <x v="0"/>
    <n v="0"/>
  </r>
  <r>
    <n v="6606"/>
    <s v="CA-2016-148852"/>
    <d v="2016-05-26T00:00:00"/>
    <d v="2016-05-31T00:00:00"/>
    <s v="Standard Class"/>
    <s v="SV-20785"/>
    <x v="647"/>
    <x v="0"/>
    <s v="United States"/>
    <x v="157"/>
    <x v="1"/>
    <n v="92704"/>
    <x v="1"/>
    <s v="OFF-PA-10001293"/>
    <x v="1"/>
    <x v="10"/>
    <x v="996"/>
    <x v="1544"/>
    <x v="3"/>
    <x v="0"/>
    <n v="21.7728"/>
  </r>
  <r>
    <n v="6607"/>
    <s v="CA-2016-148852"/>
    <d v="2016-05-26T00:00:00"/>
    <d v="2016-05-31T00:00:00"/>
    <s v="Standard Class"/>
    <s v="SV-20785"/>
    <x v="647"/>
    <x v="0"/>
    <s v="United States"/>
    <x v="157"/>
    <x v="1"/>
    <n v="92704"/>
    <x v="1"/>
    <s v="TEC-PH-10003885"/>
    <x v="2"/>
    <x v="7"/>
    <x v="780"/>
    <x v="1972"/>
    <x v="4"/>
    <x v="2"/>
    <n v="23.756399999999999"/>
  </r>
  <r>
    <n v="6608"/>
    <s v="CA-2016-148852"/>
    <d v="2016-05-26T00:00:00"/>
    <d v="2016-05-31T00:00:00"/>
    <s v="Standard Class"/>
    <s v="SV-20785"/>
    <x v="647"/>
    <x v="0"/>
    <s v="United States"/>
    <x v="157"/>
    <x v="1"/>
    <n v="92704"/>
    <x v="1"/>
    <s v="FUR-CH-10004860"/>
    <x v="0"/>
    <x v="1"/>
    <x v="212"/>
    <x v="4379"/>
    <x v="5"/>
    <x v="2"/>
    <n v="-84.8232"/>
  </r>
  <r>
    <n v="6609"/>
    <s v="CA-2016-148852"/>
    <d v="2016-05-26T00:00:00"/>
    <d v="2016-05-31T00:00:00"/>
    <s v="Standard Class"/>
    <s v="SV-20785"/>
    <x v="647"/>
    <x v="0"/>
    <s v="United States"/>
    <x v="157"/>
    <x v="1"/>
    <n v="92704"/>
    <x v="1"/>
    <s v="TEC-MA-10002428"/>
    <x v="2"/>
    <x v="15"/>
    <x v="1507"/>
    <x v="4380"/>
    <x v="1"/>
    <x v="2"/>
    <n v="116.24250000000001"/>
  </r>
  <r>
    <n v="6610"/>
    <s v="US-2015-118906"/>
    <d v="2015-03-10T00:00:00"/>
    <d v="2015-03-10T00:00:00"/>
    <s v="Same Day"/>
    <s v="KB-16585"/>
    <x v="10"/>
    <x v="1"/>
    <s v="United States"/>
    <x v="183"/>
    <x v="39"/>
    <n v="20735"/>
    <x v="3"/>
    <s v="OFF-ST-10002406"/>
    <x v="1"/>
    <x v="4"/>
    <x v="328"/>
    <x v="4381"/>
    <x v="5"/>
    <x v="0"/>
    <n v="25.1496"/>
  </r>
  <r>
    <n v="6611"/>
    <s v="CA-2016-168921"/>
    <d v="2016-10-20T00:00:00"/>
    <d v="2016-10-22T00:00:00"/>
    <s v="First Class"/>
    <s v="AG-10495"/>
    <x v="122"/>
    <x v="1"/>
    <s v="United States"/>
    <x v="1"/>
    <x v="1"/>
    <n v="90049"/>
    <x v="1"/>
    <s v="OFF-BI-10004209"/>
    <x v="1"/>
    <x v="8"/>
    <x v="1215"/>
    <x v="1739"/>
    <x v="1"/>
    <x v="2"/>
    <n v="6.03"/>
  </r>
  <r>
    <n v="6612"/>
    <s v="CA-2015-107678"/>
    <d v="2015-04-21T00:00:00"/>
    <d v="2015-04-28T00:00:00"/>
    <s v="Standard Class"/>
    <s v="JK-16090"/>
    <x v="765"/>
    <x v="0"/>
    <s v="United States"/>
    <x v="103"/>
    <x v="0"/>
    <n v="40214"/>
    <x v="0"/>
    <s v="FUR-CH-10001891"/>
    <x v="0"/>
    <x v="1"/>
    <x v="268"/>
    <x v="2771"/>
    <x v="0"/>
    <x v="0"/>
    <n v="51.8292"/>
  </r>
  <r>
    <n v="6613"/>
    <s v="CA-2015-107678"/>
    <d v="2015-04-21T00:00:00"/>
    <d v="2015-04-28T00:00:00"/>
    <s v="Standard Class"/>
    <s v="JK-16090"/>
    <x v="765"/>
    <x v="0"/>
    <s v="United States"/>
    <x v="103"/>
    <x v="0"/>
    <n v="40214"/>
    <x v="0"/>
    <s v="OFF-BI-10002215"/>
    <x v="1"/>
    <x v="8"/>
    <x v="20"/>
    <x v="3895"/>
    <x v="1"/>
    <x v="0"/>
    <n v="9.798"/>
  </r>
  <r>
    <n v="6614"/>
    <s v="CA-2015-107678"/>
    <d v="2015-04-21T00:00:00"/>
    <d v="2015-04-28T00:00:00"/>
    <s v="Standard Class"/>
    <s v="JK-16090"/>
    <x v="765"/>
    <x v="0"/>
    <s v="United States"/>
    <x v="103"/>
    <x v="0"/>
    <n v="40214"/>
    <x v="0"/>
    <s v="TEC-PH-10002103"/>
    <x v="2"/>
    <x v="7"/>
    <x v="539"/>
    <x v="4382"/>
    <x v="2"/>
    <x v="0"/>
    <n v="131.58600000000001"/>
  </r>
  <r>
    <n v="6615"/>
    <s v="CA-2015-107678"/>
    <d v="2015-04-21T00:00:00"/>
    <d v="2015-04-28T00:00:00"/>
    <s v="Standard Class"/>
    <s v="JK-16090"/>
    <x v="765"/>
    <x v="0"/>
    <s v="United States"/>
    <x v="103"/>
    <x v="0"/>
    <n v="40214"/>
    <x v="0"/>
    <s v="FUR-FU-10003394"/>
    <x v="0"/>
    <x v="5"/>
    <x v="583"/>
    <x v="660"/>
    <x v="1"/>
    <x v="0"/>
    <n v="35.679600000000001"/>
  </r>
  <r>
    <n v="6616"/>
    <s v="CA-2016-123512"/>
    <d v="2016-06-17T00:00:00"/>
    <d v="2016-06-19T00:00:00"/>
    <s v="First Class"/>
    <s v="MV-18190"/>
    <x v="160"/>
    <x v="0"/>
    <s v="United States"/>
    <x v="1"/>
    <x v="1"/>
    <n v="90045"/>
    <x v="1"/>
    <s v="FUR-BO-10004218"/>
    <x v="0"/>
    <x v="0"/>
    <x v="1593"/>
    <x v="4025"/>
    <x v="0"/>
    <x v="11"/>
    <n v="14.098000000000001"/>
  </r>
  <r>
    <n v="6617"/>
    <s v="CA-2016-123512"/>
    <d v="2016-06-17T00:00:00"/>
    <d v="2016-06-19T00:00:00"/>
    <s v="First Class"/>
    <s v="MV-18190"/>
    <x v="160"/>
    <x v="0"/>
    <s v="United States"/>
    <x v="1"/>
    <x v="1"/>
    <n v="90045"/>
    <x v="1"/>
    <s v="OFF-LA-10000081"/>
    <x v="1"/>
    <x v="2"/>
    <x v="1330"/>
    <x v="3795"/>
    <x v="5"/>
    <x v="0"/>
    <n v="10.8"/>
  </r>
  <r>
    <n v="6618"/>
    <s v="CA-2016-123512"/>
    <d v="2016-06-17T00:00:00"/>
    <d v="2016-06-19T00:00:00"/>
    <s v="First Class"/>
    <s v="MV-18190"/>
    <x v="160"/>
    <x v="0"/>
    <s v="United States"/>
    <x v="1"/>
    <x v="1"/>
    <n v="90045"/>
    <x v="1"/>
    <s v="OFF-PA-10001497"/>
    <x v="1"/>
    <x v="10"/>
    <x v="1755"/>
    <x v="1523"/>
    <x v="4"/>
    <x v="0"/>
    <n v="107.7216"/>
  </r>
  <r>
    <n v="6619"/>
    <s v="US-2017-167402"/>
    <d v="2017-01-13T00:00:00"/>
    <d v="2017-01-18T00:00:00"/>
    <s v="Second Class"/>
    <s v="CP-12085"/>
    <x v="434"/>
    <x v="1"/>
    <s v="United States"/>
    <x v="24"/>
    <x v="25"/>
    <n v="65807"/>
    <x v="2"/>
    <s v="OFF-PA-10004983"/>
    <x v="1"/>
    <x v="10"/>
    <x v="1332"/>
    <x v="56"/>
    <x v="2"/>
    <x v="0"/>
    <n v="15.552"/>
  </r>
  <r>
    <n v="6620"/>
    <s v="US-2017-167402"/>
    <d v="2017-01-13T00:00:00"/>
    <d v="2017-01-18T00:00:00"/>
    <s v="Second Class"/>
    <s v="CP-12085"/>
    <x v="434"/>
    <x v="1"/>
    <s v="United States"/>
    <x v="24"/>
    <x v="25"/>
    <n v="65807"/>
    <x v="2"/>
    <s v="OFF-AR-10004010"/>
    <x v="1"/>
    <x v="6"/>
    <x v="1743"/>
    <x v="4383"/>
    <x v="5"/>
    <x v="0"/>
    <n v="54.584400000000002"/>
  </r>
  <r>
    <n v="6621"/>
    <s v="US-2017-167402"/>
    <d v="2017-01-13T00:00:00"/>
    <d v="2017-01-18T00:00:00"/>
    <s v="Second Class"/>
    <s v="CP-12085"/>
    <x v="434"/>
    <x v="1"/>
    <s v="United States"/>
    <x v="24"/>
    <x v="25"/>
    <n v="65807"/>
    <x v="2"/>
    <s v="OFF-SU-10002881"/>
    <x v="1"/>
    <x v="14"/>
    <x v="466"/>
    <x v="2576"/>
    <x v="2"/>
    <x v="0"/>
    <n v="83.281000000000006"/>
  </r>
  <r>
    <n v="6622"/>
    <s v="US-2017-167402"/>
    <d v="2017-01-13T00:00:00"/>
    <d v="2017-01-18T00:00:00"/>
    <s v="Second Class"/>
    <s v="CP-12085"/>
    <x v="434"/>
    <x v="1"/>
    <s v="United States"/>
    <x v="24"/>
    <x v="25"/>
    <n v="65807"/>
    <x v="2"/>
    <s v="FUR-BO-10001608"/>
    <x v="0"/>
    <x v="0"/>
    <x v="1532"/>
    <x v="3609"/>
    <x v="1"/>
    <x v="0"/>
    <n v="53.234999999999999"/>
  </r>
  <r>
    <n v="6623"/>
    <s v="CA-2014-130449"/>
    <d v="2014-09-06T00:00:00"/>
    <d v="2014-09-09T00:00:00"/>
    <s v="First Class"/>
    <s v="VP-21760"/>
    <x v="778"/>
    <x v="1"/>
    <s v="United States"/>
    <x v="8"/>
    <x v="1"/>
    <n v="94109"/>
    <x v="1"/>
    <s v="FUR-FU-10001487"/>
    <x v="0"/>
    <x v="5"/>
    <x v="5"/>
    <x v="3623"/>
    <x v="5"/>
    <x v="0"/>
    <n v="12.145200000000001"/>
  </r>
  <r>
    <n v="6624"/>
    <s v="CA-2014-130449"/>
    <d v="2014-09-06T00:00:00"/>
    <d v="2014-09-09T00:00:00"/>
    <s v="First Class"/>
    <s v="VP-21760"/>
    <x v="778"/>
    <x v="1"/>
    <s v="United States"/>
    <x v="8"/>
    <x v="1"/>
    <n v="94109"/>
    <x v="1"/>
    <s v="OFF-LA-10001934"/>
    <x v="1"/>
    <x v="2"/>
    <x v="573"/>
    <x v="2003"/>
    <x v="8"/>
    <x v="0"/>
    <n v="27.485600000000002"/>
  </r>
  <r>
    <n v="6625"/>
    <s v="CA-2015-141250"/>
    <d v="2015-01-19T00:00:00"/>
    <d v="2015-01-23T00:00:00"/>
    <s v="Standard Class"/>
    <s v="PM-18940"/>
    <x v="400"/>
    <x v="0"/>
    <s v="United States"/>
    <x v="480"/>
    <x v="5"/>
    <n v="77590"/>
    <x v="2"/>
    <s v="FUR-TA-10002855"/>
    <x v="0"/>
    <x v="3"/>
    <x v="1198"/>
    <x v="4384"/>
    <x v="7"/>
    <x v="4"/>
    <n v="-13.1706"/>
  </r>
  <r>
    <n v="6626"/>
    <s v="CA-2015-141250"/>
    <d v="2015-01-19T00:00:00"/>
    <d v="2015-01-23T00:00:00"/>
    <s v="Standard Class"/>
    <s v="PM-18940"/>
    <x v="400"/>
    <x v="0"/>
    <s v="United States"/>
    <x v="480"/>
    <x v="5"/>
    <n v="77590"/>
    <x v="2"/>
    <s v="FUR-CH-10004875"/>
    <x v="0"/>
    <x v="1"/>
    <x v="1445"/>
    <x v="4385"/>
    <x v="4"/>
    <x v="4"/>
    <n v="-8.5416000000000007"/>
  </r>
  <r>
    <n v="6627"/>
    <s v="CA-2014-145541"/>
    <d v="2014-12-14T00:00:00"/>
    <d v="2014-12-21T00:00:00"/>
    <s v="Standard Class"/>
    <s v="TB-21400"/>
    <x v="483"/>
    <x v="0"/>
    <s v="United States"/>
    <x v="20"/>
    <x v="15"/>
    <n v="10024"/>
    <x v="3"/>
    <s v="TEC-MA-10001127"/>
    <x v="2"/>
    <x v="15"/>
    <x v="1619"/>
    <x v="4386"/>
    <x v="4"/>
    <x v="0"/>
    <n v="2239.9872"/>
  </r>
  <r>
    <n v="6628"/>
    <s v="CA-2014-138513"/>
    <d v="2014-05-23T00:00:00"/>
    <d v="2014-05-27T00:00:00"/>
    <s v="Standard Class"/>
    <s v="EH-13990"/>
    <x v="552"/>
    <x v="0"/>
    <s v="United States"/>
    <x v="234"/>
    <x v="4"/>
    <n v="98006"/>
    <x v="1"/>
    <s v="OFF-PA-10003177"/>
    <x v="1"/>
    <x v="10"/>
    <x v="89"/>
    <x v="91"/>
    <x v="0"/>
    <x v="0"/>
    <n v="6.2207999999999997"/>
  </r>
  <r>
    <n v="6629"/>
    <s v="CA-2015-135489"/>
    <d v="2015-09-19T00:00:00"/>
    <d v="2015-09-22T00:00:00"/>
    <s v="Second Class"/>
    <s v="GW-14605"/>
    <x v="543"/>
    <x v="0"/>
    <s v="United States"/>
    <x v="20"/>
    <x v="15"/>
    <n v="10024"/>
    <x v="3"/>
    <s v="TEC-PH-10000011"/>
    <x v="2"/>
    <x v="7"/>
    <x v="223"/>
    <x v="4331"/>
    <x v="9"/>
    <x v="0"/>
    <n v="134.33279999999999"/>
  </r>
  <r>
    <n v="6630"/>
    <s v="CA-2015-125696"/>
    <d v="2015-10-02T00:00:00"/>
    <d v="2015-10-06T00:00:00"/>
    <s v="Standard Class"/>
    <s v="NP-18685"/>
    <x v="472"/>
    <x v="2"/>
    <s v="United States"/>
    <x v="481"/>
    <x v="3"/>
    <n v="27893"/>
    <x v="0"/>
    <s v="OFF-BI-10001757"/>
    <x v="1"/>
    <x v="8"/>
    <x v="1167"/>
    <x v="1552"/>
    <x v="2"/>
    <x v="6"/>
    <n v="-5.4119999999999999"/>
  </r>
  <r>
    <n v="6631"/>
    <s v="CA-2016-105081"/>
    <d v="2016-12-25T00:00:00"/>
    <d v="2016-12-30T00:00:00"/>
    <s v="Standard Class"/>
    <s v="JE-15715"/>
    <x v="555"/>
    <x v="0"/>
    <s v="United States"/>
    <x v="4"/>
    <x v="4"/>
    <n v="98115"/>
    <x v="1"/>
    <s v="FUR-CH-10000847"/>
    <x v="0"/>
    <x v="1"/>
    <x v="995"/>
    <x v="324"/>
    <x v="1"/>
    <x v="2"/>
    <n v="52.376399999999997"/>
  </r>
  <r>
    <n v="6632"/>
    <s v="CA-2016-105081"/>
    <d v="2016-12-25T00:00:00"/>
    <d v="2016-12-30T00:00:00"/>
    <s v="Standard Class"/>
    <s v="JE-15715"/>
    <x v="555"/>
    <x v="0"/>
    <s v="United States"/>
    <x v="4"/>
    <x v="4"/>
    <n v="98115"/>
    <x v="1"/>
    <s v="FUR-TA-10001307"/>
    <x v="0"/>
    <x v="3"/>
    <x v="1099"/>
    <x v="4387"/>
    <x v="2"/>
    <x v="0"/>
    <n v="629.01"/>
  </r>
  <r>
    <n v="6633"/>
    <s v="US-2016-146857"/>
    <d v="2016-05-06T00:00:00"/>
    <d v="2016-05-08T00:00:00"/>
    <s v="Second Class"/>
    <s v="BE-11455"/>
    <x v="534"/>
    <x v="2"/>
    <s v="United States"/>
    <x v="24"/>
    <x v="25"/>
    <n v="65807"/>
    <x v="2"/>
    <s v="OFF-AP-10001205"/>
    <x v="1"/>
    <x v="9"/>
    <x v="1294"/>
    <x v="4388"/>
    <x v="7"/>
    <x v="0"/>
    <n v="15.2544"/>
  </r>
  <r>
    <n v="6634"/>
    <s v="CA-2016-166275"/>
    <d v="2016-10-24T00:00:00"/>
    <d v="2016-10-24T00:00:00"/>
    <s v="Same Day"/>
    <s v="SS-20590"/>
    <x v="196"/>
    <x v="0"/>
    <s v="United States"/>
    <x v="8"/>
    <x v="1"/>
    <n v="94109"/>
    <x v="1"/>
    <s v="TEC-AC-10001838"/>
    <x v="2"/>
    <x v="11"/>
    <x v="651"/>
    <x v="4389"/>
    <x v="7"/>
    <x v="0"/>
    <n v="85.995699999999999"/>
  </r>
  <r>
    <n v="6635"/>
    <s v="CA-2017-144498"/>
    <d v="2017-05-06T00:00:00"/>
    <d v="2017-05-06T00:00:00"/>
    <s v="Same Day"/>
    <s v="MB-18085"/>
    <x v="469"/>
    <x v="0"/>
    <s v="United States"/>
    <x v="35"/>
    <x v="3"/>
    <n v="28205"/>
    <x v="0"/>
    <s v="OFF-BI-10003982"/>
    <x v="1"/>
    <x v="8"/>
    <x v="350"/>
    <x v="4390"/>
    <x v="10"/>
    <x v="6"/>
    <n v="-52.548099999999998"/>
  </r>
  <r>
    <n v="6636"/>
    <s v="CA-2017-144498"/>
    <d v="2017-05-06T00:00:00"/>
    <d v="2017-05-06T00:00:00"/>
    <s v="Same Day"/>
    <s v="MB-18085"/>
    <x v="469"/>
    <x v="0"/>
    <s v="United States"/>
    <x v="35"/>
    <x v="3"/>
    <n v="28205"/>
    <x v="0"/>
    <s v="TEC-PH-10004977"/>
    <x v="2"/>
    <x v="7"/>
    <x v="34"/>
    <x v="2483"/>
    <x v="4"/>
    <x v="2"/>
    <n v="70.556399999999996"/>
  </r>
  <r>
    <n v="6637"/>
    <s v="CA-2017-144498"/>
    <d v="2017-05-06T00:00:00"/>
    <d v="2017-05-06T00:00:00"/>
    <s v="Same Day"/>
    <s v="MB-18085"/>
    <x v="469"/>
    <x v="0"/>
    <s v="United States"/>
    <x v="35"/>
    <x v="3"/>
    <n v="28205"/>
    <x v="0"/>
    <s v="OFF-LA-10003510"/>
    <x v="1"/>
    <x v="2"/>
    <x v="580"/>
    <x v="1164"/>
    <x v="2"/>
    <x v="2"/>
    <n v="39.689"/>
  </r>
  <r>
    <n v="6638"/>
    <s v="CA-2017-103352"/>
    <d v="2017-11-27T00:00:00"/>
    <d v="2017-11-30T00:00:00"/>
    <s v="Second Class"/>
    <s v="RP-19390"/>
    <x v="261"/>
    <x v="0"/>
    <s v="United States"/>
    <x v="20"/>
    <x v="15"/>
    <n v="10011"/>
    <x v="3"/>
    <s v="OFF-AR-10001573"/>
    <x v="1"/>
    <x v="6"/>
    <x v="373"/>
    <x v="4391"/>
    <x v="1"/>
    <x v="0"/>
    <n v="2.0270999999999999"/>
  </r>
  <r>
    <n v="6639"/>
    <s v="CA-2017-103352"/>
    <d v="2017-11-27T00:00:00"/>
    <d v="2017-11-30T00:00:00"/>
    <s v="Second Class"/>
    <s v="RP-19390"/>
    <x v="261"/>
    <x v="0"/>
    <s v="United States"/>
    <x v="20"/>
    <x v="15"/>
    <n v="10011"/>
    <x v="3"/>
    <s v="OFF-BI-10001196"/>
    <x v="1"/>
    <x v="8"/>
    <x v="1390"/>
    <x v="584"/>
    <x v="5"/>
    <x v="2"/>
    <n v="36.255600000000001"/>
  </r>
  <r>
    <n v="6640"/>
    <s v="CA-2014-108609"/>
    <d v="2014-10-31T00:00:00"/>
    <d v="2014-11-02T00:00:00"/>
    <s v="Second Class"/>
    <s v="AJ-10780"/>
    <x v="321"/>
    <x v="1"/>
    <s v="United States"/>
    <x v="160"/>
    <x v="24"/>
    <n v="44052"/>
    <x v="3"/>
    <s v="FUR-TA-10003954"/>
    <x v="0"/>
    <x v="3"/>
    <x v="1217"/>
    <x v="2702"/>
    <x v="8"/>
    <x v="10"/>
    <n v="-734.52639999999997"/>
  </r>
  <r>
    <n v="6641"/>
    <s v="CA-2017-128328"/>
    <d v="2017-08-05T00:00:00"/>
    <d v="2017-08-09T00:00:00"/>
    <s v="Standard Class"/>
    <s v="PO-18865"/>
    <x v="22"/>
    <x v="0"/>
    <s v="United States"/>
    <x v="245"/>
    <x v="14"/>
    <n v="46203"/>
    <x v="2"/>
    <s v="OFF-BI-10001989"/>
    <x v="1"/>
    <x v="8"/>
    <x v="542"/>
    <x v="4392"/>
    <x v="5"/>
    <x v="0"/>
    <n v="60.422400000000003"/>
  </r>
  <r>
    <n v="6642"/>
    <s v="CA-2017-128328"/>
    <d v="2017-08-05T00:00:00"/>
    <d v="2017-08-09T00:00:00"/>
    <s v="Standard Class"/>
    <s v="PO-18865"/>
    <x v="22"/>
    <x v="0"/>
    <s v="United States"/>
    <x v="245"/>
    <x v="14"/>
    <n v="46203"/>
    <x v="2"/>
    <s v="TEC-AC-10001714"/>
    <x v="2"/>
    <x v="11"/>
    <x v="685"/>
    <x v="4393"/>
    <x v="0"/>
    <x v="0"/>
    <n v="29.518599999999999"/>
  </r>
  <r>
    <n v="6643"/>
    <s v="CA-2017-128328"/>
    <d v="2017-08-05T00:00:00"/>
    <d v="2017-08-09T00:00:00"/>
    <s v="Standard Class"/>
    <s v="PO-18865"/>
    <x v="22"/>
    <x v="0"/>
    <s v="United States"/>
    <x v="245"/>
    <x v="14"/>
    <n v="46203"/>
    <x v="2"/>
    <s v="OFF-LA-10003498"/>
    <x v="1"/>
    <x v="2"/>
    <x v="1749"/>
    <x v="4394"/>
    <x v="6"/>
    <x v="0"/>
    <n v="66.599999999999994"/>
  </r>
  <r>
    <n v="6644"/>
    <s v="US-2015-156496"/>
    <d v="2015-08-10T00:00:00"/>
    <d v="2015-08-16T00:00:00"/>
    <s v="Standard Class"/>
    <s v="WB-21850"/>
    <x v="576"/>
    <x v="0"/>
    <s v="United States"/>
    <x v="252"/>
    <x v="21"/>
    <n v="97756"/>
    <x v="1"/>
    <s v="TEC-PH-10000576"/>
    <x v="2"/>
    <x v="7"/>
    <x v="815"/>
    <x v="2269"/>
    <x v="4"/>
    <x v="2"/>
    <n v="38.357199999999999"/>
  </r>
  <r>
    <n v="6645"/>
    <s v="US-2015-156496"/>
    <d v="2015-08-10T00:00:00"/>
    <d v="2015-08-16T00:00:00"/>
    <s v="Standard Class"/>
    <s v="WB-21850"/>
    <x v="576"/>
    <x v="0"/>
    <s v="United States"/>
    <x v="252"/>
    <x v="21"/>
    <n v="97756"/>
    <x v="1"/>
    <s v="TEC-PH-10004188"/>
    <x v="2"/>
    <x v="7"/>
    <x v="770"/>
    <x v="4395"/>
    <x v="3"/>
    <x v="2"/>
    <n v="-31.487400000000001"/>
  </r>
  <r>
    <n v="6646"/>
    <s v="US-2015-156496"/>
    <d v="2015-08-10T00:00:00"/>
    <d v="2015-08-16T00:00:00"/>
    <s v="Standard Class"/>
    <s v="WB-21850"/>
    <x v="576"/>
    <x v="0"/>
    <s v="United States"/>
    <x v="252"/>
    <x v="21"/>
    <n v="97756"/>
    <x v="1"/>
    <s v="OFF-AP-10001469"/>
    <x v="1"/>
    <x v="9"/>
    <x v="586"/>
    <x v="4396"/>
    <x v="4"/>
    <x v="2"/>
    <n v="15.015599999999999"/>
  </r>
  <r>
    <n v="6647"/>
    <s v="US-2016-127334"/>
    <d v="2016-12-15T00:00:00"/>
    <d v="2016-12-21T00:00:00"/>
    <s v="Standard Class"/>
    <s v="MP-18175"/>
    <x v="486"/>
    <x v="2"/>
    <s v="United States"/>
    <x v="24"/>
    <x v="21"/>
    <n v="97477"/>
    <x v="1"/>
    <s v="FUR-TA-10003473"/>
    <x v="0"/>
    <x v="3"/>
    <x v="216"/>
    <x v="4397"/>
    <x v="1"/>
    <x v="5"/>
    <n v="-304.6653"/>
  </r>
  <r>
    <n v="6648"/>
    <s v="US-2016-127334"/>
    <d v="2016-12-15T00:00:00"/>
    <d v="2016-12-21T00:00:00"/>
    <s v="Standard Class"/>
    <s v="MP-18175"/>
    <x v="486"/>
    <x v="2"/>
    <s v="United States"/>
    <x v="24"/>
    <x v="21"/>
    <n v="97477"/>
    <x v="1"/>
    <s v="OFF-AP-10001205"/>
    <x v="1"/>
    <x v="9"/>
    <x v="1294"/>
    <x v="2734"/>
    <x v="0"/>
    <x v="2"/>
    <n v="8.7167999999999992"/>
  </r>
  <r>
    <n v="6649"/>
    <s v="US-2017-124779"/>
    <d v="2017-09-08T00:00:00"/>
    <d v="2017-09-11T00:00:00"/>
    <s v="First Class"/>
    <s v="BF-11020"/>
    <x v="292"/>
    <x v="1"/>
    <s v="United States"/>
    <x v="81"/>
    <x v="5"/>
    <n v="76017"/>
    <x v="2"/>
    <s v="OFF-BI-10002429"/>
    <x v="1"/>
    <x v="8"/>
    <x v="472"/>
    <x v="507"/>
    <x v="3"/>
    <x v="3"/>
    <n v="-68.185599999999994"/>
  </r>
  <r>
    <n v="6650"/>
    <s v="US-2017-124779"/>
    <d v="2017-09-08T00:00:00"/>
    <d v="2017-09-11T00:00:00"/>
    <s v="First Class"/>
    <s v="BF-11020"/>
    <x v="292"/>
    <x v="1"/>
    <s v="United States"/>
    <x v="81"/>
    <x v="5"/>
    <n v="76017"/>
    <x v="2"/>
    <s v="TEC-CO-10001943"/>
    <x v="2"/>
    <x v="16"/>
    <x v="1675"/>
    <x v="4398"/>
    <x v="0"/>
    <x v="2"/>
    <n v="107.99460000000001"/>
  </r>
  <r>
    <n v="6651"/>
    <s v="US-2017-124779"/>
    <d v="2017-09-08T00:00:00"/>
    <d v="2017-09-11T00:00:00"/>
    <s v="First Class"/>
    <s v="BF-11020"/>
    <x v="292"/>
    <x v="1"/>
    <s v="United States"/>
    <x v="81"/>
    <x v="5"/>
    <n v="76017"/>
    <x v="2"/>
    <s v="OFF-FA-10004854"/>
    <x v="1"/>
    <x v="13"/>
    <x v="271"/>
    <x v="1931"/>
    <x v="2"/>
    <x v="2"/>
    <n v="15.497999999999999"/>
  </r>
  <r>
    <n v="6652"/>
    <s v="US-2017-124779"/>
    <d v="2017-09-08T00:00:00"/>
    <d v="2017-09-11T00:00:00"/>
    <s v="First Class"/>
    <s v="BF-11020"/>
    <x v="292"/>
    <x v="1"/>
    <s v="United States"/>
    <x v="81"/>
    <x v="5"/>
    <n v="76017"/>
    <x v="2"/>
    <s v="FUR-FU-10001095"/>
    <x v="0"/>
    <x v="5"/>
    <x v="748"/>
    <x v="4399"/>
    <x v="0"/>
    <x v="7"/>
    <n v="-11.651199999999999"/>
  </r>
  <r>
    <n v="6653"/>
    <s v="US-2017-124779"/>
    <d v="2017-09-08T00:00:00"/>
    <d v="2017-09-11T00:00:00"/>
    <s v="First Class"/>
    <s v="BF-11020"/>
    <x v="292"/>
    <x v="1"/>
    <s v="United States"/>
    <x v="81"/>
    <x v="5"/>
    <n v="76017"/>
    <x v="2"/>
    <s v="OFF-PA-10000061"/>
    <x v="1"/>
    <x v="10"/>
    <x v="181"/>
    <x v="557"/>
    <x v="4"/>
    <x v="2"/>
    <n v="7.2576000000000001"/>
  </r>
  <r>
    <n v="6654"/>
    <s v="US-2017-124779"/>
    <d v="2017-09-08T00:00:00"/>
    <d v="2017-09-11T00:00:00"/>
    <s v="First Class"/>
    <s v="BF-11020"/>
    <x v="292"/>
    <x v="1"/>
    <s v="United States"/>
    <x v="81"/>
    <x v="5"/>
    <n v="76017"/>
    <x v="2"/>
    <s v="FUR-CH-10003535"/>
    <x v="0"/>
    <x v="1"/>
    <x v="1522"/>
    <x v="4400"/>
    <x v="2"/>
    <x v="4"/>
    <n v="-39.637"/>
  </r>
  <r>
    <n v="6655"/>
    <s v="CA-2017-135937"/>
    <d v="2017-02-20T00:00:00"/>
    <d v="2017-02-27T00:00:00"/>
    <s v="Standard Class"/>
    <s v="KM-16375"/>
    <x v="454"/>
    <x v="2"/>
    <s v="United States"/>
    <x v="23"/>
    <x v="16"/>
    <n v="85234"/>
    <x v="1"/>
    <s v="TEC-PH-10004447"/>
    <x v="2"/>
    <x v="7"/>
    <x v="866"/>
    <x v="3720"/>
    <x v="1"/>
    <x v="2"/>
    <n v="25.0182"/>
  </r>
  <r>
    <n v="6656"/>
    <s v="CA-2017-135937"/>
    <d v="2017-02-20T00:00:00"/>
    <d v="2017-02-27T00:00:00"/>
    <s v="Standard Class"/>
    <s v="KM-16375"/>
    <x v="454"/>
    <x v="2"/>
    <s v="United States"/>
    <x v="23"/>
    <x v="16"/>
    <n v="85234"/>
    <x v="1"/>
    <s v="TEC-AC-10001114"/>
    <x v="2"/>
    <x v="11"/>
    <x v="1211"/>
    <x v="4401"/>
    <x v="7"/>
    <x v="2"/>
    <n v="4.7988"/>
  </r>
  <r>
    <n v="6657"/>
    <s v="CA-2017-135937"/>
    <d v="2017-02-20T00:00:00"/>
    <d v="2017-02-27T00:00:00"/>
    <s v="Standard Class"/>
    <s v="KM-16375"/>
    <x v="454"/>
    <x v="2"/>
    <s v="United States"/>
    <x v="23"/>
    <x v="16"/>
    <n v="85234"/>
    <x v="1"/>
    <s v="OFF-ST-10000563"/>
    <x v="1"/>
    <x v="4"/>
    <x v="903"/>
    <x v="4194"/>
    <x v="0"/>
    <x v="2"/>
    <n v="-6.3959999999999999"/>
  </r>
  <r>
    <n v="6658"/>
    <s v="CA-2017-135937"/>
    <d v="2017-02-20T00:00:00"/>
    <d v="2017-02-27T00:00:00"/>
    <s v="Standard Class"/>
    <s v="KM-16375"/>
    <x v="454"/>
    <x v="2"/>
    <s v="United States"/>
    <x v="23"/>
    <x v="16"/>
    <n v="85234"/>
    <x v="1"/>
    <s v="OFF-EN-10004846"/>
    <x v="1"/>
    <x v="12"/>
    <x v="1497"/>
    <x v="2945"/>
    <x v="2"/>
    <x v="2"/>
    <n v="3.8570000000000002"/>
  </r>
  <r>
    <n v="6659"/>
    <s v="CA-2017-135937"/>
    <d v="2017-02-20T00:00:00"/>
    <d v="2017-02-27T00:00:00"/>
    <s v="Standard Class"/>
    <s v="KM-16375"/>
    <x v="454"/>
    <x v="2"/>
    <s v="United States"/>
    <x v="23"/>
    <x v="16"/>
    <n v="85234"/>
    <x v="1"/>
    <s v="FUR-FU-10002253"/>
    <x v="0"/>
    <x v="5"/>
    <x v="592"/>
    <x v="4402"/>
    <x v="0"/>
    <x v="2"/>
    <n v="16.3172"/>
  </r>
  <r>
    <n v="6660"/>
    <s v="CA-2017-135937"/>
    <d v="2017-02-20T00:00:00"/>
    <d v="2017-02-27T00:00:00"/>
    <s v="Standard Class"/>
    <s v="KM-16375"/>
    <x v="454"/>
    <x v="2"/>
    <s v="United States"/>
    <x v="23"/>
    <x v="16"/>
    <n v="85234"/>
    <x v="1"/>
    <s v="FUR-TA-10001039"/>
    <x v="0"/>
    <x v="3"/>
    <x v="832"/>
    <x v="4403"/>
    <x v="6"/>
    <x v="5"/>
    <n v="-185.71680000000001"/>
  </r>
  <r>
    <n v="6661"/>
    <s v="CA-2015-129322"/>
    <d v="2015-08-08T00:00:00"/>
    <d v="2015-08-10T00:00:00"/>
    <s v="Second Class"/>
    <s v="DB-13405"/>
    <x v="591"/>
    <x v="0"/>
    <s v="United States"/>
    <x v="104"/>
    <x v="31"/>
    <n v="1841"/>
    <x v="3"/>
    <s v="OFF-AR-10004587"/>
    <x v="1"/>
    <x v="6"/>
    <x v="1633"/>
    <x v="4404"/>
    <x v="0"/>
    <x v="0"/>
    <n v="11.898"/>
  </r>
  <r>
    <n v="6662"/>
    <s v="CA-2015-129322"/>
    <d v="2015-08-08T00:00:00"/>
    <d v="2015-08-10T00:00:00"/>
    <s v="Second Class"/>
    <s v="DB-13405"/>
    <x v="591"/>
    <x v="0"/>
    <s v="United States"/>
    <x v="104"/>
    <x v="31"/>
    <n v="1841"/>
    <x v="3"/>
    <s v="OFF-AP-10004336"/>
    <x v="1"/>
    <x v="9"/>
    <x v="1040"/>
    <x v="1976"/>
    <x v="0"/>
    <x v="0"/>
    <n v="33.036799999999999"/>
  </r>
  <r>
    <n v="6663"/>
    <s v="CA-2015-129322"/>
    <d v="2015-08-08T00:00:00"/>
    <d v="2015-08-10T00:00:00"/>
    <s v="Second Class"/>
    <s v="DB-13405"/>
    <x v="591"/>
    <x v="0"/>
    <s v="United States"/>
    <x v="104"/>
    <x v="31"/>
    <n v="1841"/>
    <x v="3"/>
    <s v="OFF-BI-10001718"/>
    <x v="1"/>
    <x v="8"/>
    <x v="1225"/>
    <x v="2456"/>
    <x v="3"/>
    <x v="0"/>
    <n v="210.49420000000001"/>
  </r>
  <r>
    <n v="6664"/>
    <s v="CA-2017-162173"/>
    <d v="2017-10-26T00:00:00"/>
    <d v="2017-11-01T00:00:00"/>
    <s v="Standard Class"/>
    <s v="OT-18730"/>
    <x v="220"/>
    <x v="0"/>
    <s v="United States"/>
    <x v="173"/>
    <x v="17"/>
    <n v="23464"/>
    <x v="0"/>
    <s v="FUR-TA-10001520"/>
    <x v="0"/>
    <x v="3"/>
    <x v="718"/>
    <x v="4405"/>
    <x v="2"/>
    <x v="0"/>
    <n v="60.664499999999997"/>
  </r>
  <r>
    <n v="6665"/>
    <s v="CA-2017-162173"/>
    <d v="2017-10-26T00:00:00"/>
    <d v="2017-11-01T00:00:00"/>
    <s v="Standard Class"/>
    <s v="OT-18730"/>
    <x v="220"/>
    <x v="0"/>
    <s v="United States"/>
    <x v="173"/>
    <x v="17"/>
    <n v="23464"/>
    <x v="0"/>
    <s v="OFF-EN-10002831"/>
    <x v="1"/>
    <x v="12"/>
    <x v="836"/>
    <x v="4406"/>
    <x v="3"/>
    <x v="0"/>
    <n v="113.211"/>
  </r>
  <r>
    <n v="6666"/>
    <s v="CA-2016-115483"/>
    <d v="2016-07-14T00:00:00"/>
    <d v="2016-07-18T00:00:00"/>
    <s v="Second Class"/>
    <s v="JS-15880"/>
    <x v="365"/>
    <x v="0"/>
    <s v="United States"/>
    <x v="218"/>
    <x v="5"/>
    <n v="75061"/>
    <x v="2"/>
    <s v="OFF-PA-10001497"/>
    <x v="1"/>
    <x v="10"/>
    <x v="1755"/>
    <x v="1523"/>
    <x v="2"/>
    <x v="2"/>
    <n v="79.691999999999993"/>
  </r>
  <r>
    <n v="6667"/>
    <s v="CA-2017-122175"/>
    <d v="2017-05-12T00:00:00"/>
    <d v="2017-05-14T00:00:00"/>
    <s v="Second Class"/>
    <s v="CA-12775"/>
    <x v="222"/>
    <x v="0"/>
    <s v="United States"/>
    <x v="219"/>
    <x v="30"/>
    <n v="8360"/>
    <x v="3"/>
    <s v="FUR-FU-10000719"/>
    <x v="0"/>
    <x v="5"/>
    <x v="1673"/>
    <x v="4407"/>
    <x v="2"/>
    <x v="0"/>
    <n v="15.426"/>
  </r>
  <r>
    <n v="6668"/>
    <s v="CA-2017-122175"/>
    <d v="2017-05-12T00:00:00"/>
    <d v="2017-05-14T00:00:00"/>
    <s v="Second Class"/>
    <s v="CA-12775"/>
    <x v="222"/>
    <x v="0"/>
    <s v="United States"/>
    <x v="219"/>
    <x v="30"/>
    <n v="8360"/>
    <x v="3"/>
    <s v="OFF-LA-10002271"/>
    <x v="1"/>
    <x v="2"/>
    <x v="641"/>
    <x v="51"/>
    <x v="0"/>
    <x v="0"/>
    <n v="2.9567999999999999"/>
  </r>
  <r>
    <n v="6669"/>
    <s v="CA-2017-122175"/>
    <d v="2017-05-12T00:00:00"/>
    <d v="2017-05-14T00:00:00"/>
    <s v="Second Class"/>
    <s v="CA-12775"/>
    <x v="222"/>
    <x v="0"/>
    <s v="United States"/>
    <x v="219"/>
    <x v="30"/>
    <n v="8360"/>
    <x v="3"/>
    <s v="OFF-SU-10004661"/>
    <x v="1"/>
    <x v="14"/>
    <x v="1757"/>
    <x v="4408"/>
    <x v="0"/>
    <x v="0"/>
    <n v="4.42"/>
  </r>
  <r>
    <n v="6670"/>
    <s v="CA-2017-122175"/>
    <d v="2017-05-12T00:00:00"/>
    <d v="2017-05-14T00:00:00"/>
    <s v="Second Class"/>
    <s v="CA-12775"/>
    <x v="222"/>
    <x v="0"/>
    <s v="United States"/>
    <x v="219"/>
    <x v="30"/>
    <n v="8360"/>
    <x v="3"/>
    <s v="TEC-AC-10004859"/>
    <x v="2"/>
    <x v="11"/>
    <x v="1554"/>
    <x v="4409"/>
    <x v="2"/>
    <x v="0"/>
    <n v="34.96"/>
  </r>
  <r>
    <n v="6671"/>
    <s v="CA-2017-161088"/>
    <d v="2017-05-25T00:00:00"/>
    <d v="2017-05-29T00:00:00"/>
    <s v="Standard Class"/>
    <s v="MH-18115"/>
    <x v="414"/>
    <x v="2"/>
    <s v="United States"/>
    <x v="38"/>
    <x v="32"/>
    <n v="31907"/>
    <x v="0"/>
    <s v="OFF-BI-10002824"/>
    <x v="1"/>
    <x v="8"/>
    <x v="528"/>
    <x v="3445"/>
    <x v="0"/>
    <x v="0"/>
    <n v="13.428000000000001"/>
  </r>
  <r>
    <n v="6672"/>
    <s v="CA-2014-154837"/>
    <d v="2014-08-23T00:00:00"/>
    <d v="2014-08-27T00:00:00"/>
    <s v="Second Class"/>
    <s v="RB-19645"/>
    <x v="516"/>
    <x v="1"/>
    <s v="United States"/>
    <x v="1"/>
    <x v="1"/>
    <n v="90032"/>
    <x v="1"/>
    <s v="OFF-BI-10001575"/>
    <x v="1"/>
    <x v="8"/>
    <x v="582"/>
    <x v="1967"/>
    <x v="0"/>
    <x v="2"/>
    <n v="17.348800000000001"/>
  </r>
  <r>
    <n v="6673"/>
    <s v="CA-2015-153794"/>
    <d v="2015-09-11T00:00:00"/>
    <d v="2015-09-16T00:00:00"/>
    <s v="Standard Class"/>
    <s v="SB-20290"/>
    <x v="115"/>
    <x v="1"/>
    <s v="United States"/>
    <x v="70"/>
    <x v="1"/>
    <n v="92024"/>
    <x v="1"/>
    <s v="OFF-AR-10000380"/>
    <x v="1"/>
    <x v="6"/>
    <x v="108"/>
    <x v="4410"/>
    <x v="3"/>
    <x v="0"/>
    <n v="79.757999999999996"/>
  </r>
  <r>
    <n v="6674"/>
    <s v="CA-2015-135510"/>
    <d v="2015-09-05T00:00:00"/>
    <d v="2015-09-12T00:00:00"/>
    <s v="Standard Class"/>
    <s v="TW-21025"/>
    <x v="69"/>
    <x v="2"/>
    <s v="United States"/>
    <x v="262"/>
    <x v="17"/>
    <n v="22901"/>
    <x v="0"/>
    <s v="FUR-FU-10000820"/>
    <x v="0"/>
    <x v="5"/>
    <x v="1783"/>
    <x v="4411"/>
    <x v="4"/>
    <x v="0"/>
    <n v="12.232799999999999"/>
  </r>
  <r>
    <n v="6675"/>
    <s v="CA-2015-109337"/>
    <d v="2015-11-21T00:00:00"/>
    <d v="2015-11-23T00:00:00"/>
    <s v="Second Class"/>
    <s v="DL-13330"/>
    <x v="658"/>
    <x v="0"/>
    <s v="United States"/>
    <x v="104"/>
    <x v="14"/>
    <n v="46226"/>
    <x v="2"/>
    <s v="OFF-AR-10003759"/>
    <x v="1"/>
    <x v="6"/>
    <x v="846"/>
    <x v="267"/>
    <x v="5"/>
    <x v="0"/>
    <n v="4.9139999999999997"/>
  </r>
  <r>
    <n v="6676"/>
    <s v="CA-2015-109337"/>
    <d v="2015-11-21T00:00:00"/>
    <d v="2015-11-23T00:00:00"/>
    <s v="Second Class"/>
    <s v="DL-13330"/>
    <x v="658"/>
    <x v="0"/>
    <s v="United States"/>
    <x v="104"/>
    <x v="14"/>
    <n v="46226"/>
    <x v="2"/>
    <s v="TEC-MA-10002930"/>
    <x v="2"/>
    <x v="15"/>
    <x v="1784"/>
    <x v="4412"/>
    <x v="0"/>
    <x v="0"/>
    <n v="22.652999999999999"/>
  </r>
  <r>
    <n v="6677"/>
    <s v="CA-2015-109337"/>
    <d v="2015-11-21T00:00:00"/>
    <d v="2015-11-23T00:00:00"/>
    <s v="Second Class"/>
    <s v="DL-13330"/>
    <x v="658"/>
    <x v="0"/>
    <s v="United States"/>
    <x v="104"/>
    <x v="14"/>
    <n v="46226"/>
    <x v="2"/>
    <s v="OFF-AP-10004052"/>
    <x v="1"/>
    <x v="9"/>
    <x v="1671"/>
    <x v="4413"/>
    <x v="2"/>
    <x v="0"/>
    <n v="5.1349999999999998"/>
  </r>
  <r>
    <n v="6678"/>
    <s v="CA-2015-109337"/>
    <d v="2015-11-21T00:00:00"/>
    <d v="2015-11-23T00:00:00"/>
    <s v="Second Class"/>
    <s v="DL-13330"/>
    <x v="658"/>
    <x v="0"/>
    <s v="United States"/>
    <x v="104"/>
    <x v="14"/>
    <n v="46226"/>
    <x v="2"/>
    <s v="TEC-AC-10000990"/>
    <x v="2"/>
    <x v="11"/>
    <x v="1531"/>
    <x v="4414"/>
    <x v="1"/>
    <x v="0"/>
    <n v="165.2868"/>
  </r>
  <r>
    <n v="6679"/>
    <s v="CA-2014-150329"/>
    <d v="2014-10-10T00:00:00"/>
    <d v="2014-10-14T00:00:00"/>
    <s v="Standard Class"/>
    <s v="SD-20485"/>
    <x v="174"/>
    <x v="2"/>
    <s v="United States"/>
    <x v="42"/>
    <x v="16"/>
    <n v="85023"/>
    <x v="1"/>
    <s v="FUR-FU-10003724"/>
    <x v="0"/>
    <x v="5"/>
    <x v="896"/>
    <x v="4415"/>
    <x v="3"/>
    <x v="2"/>
    <n v="3.5154000000000001"/>
  </r>
  <r>
    <n v="6680"/>
    <s v="CA-2017-145037"/>
    <d v="2017-09-02T00:00:00"/>
    <d v="2017-09-07T00:00:00"/>
    <s v="Second Class"/>
    <s v="TB-21055"/>
    <x v="26"/>
    <x v="0"/>
    <s v="United States"/>
    <x v="255"/>
    <x v="29"/>
    <n v="6450"/>
    <x v="3"/>
    <s v="OFF-ST-10000918"/>
    <x v="1"/>
    <x v="4"/>
    <x v="377"/>
    <x v="2868"/>
    <x v="7"/>
    <x v="0"/>
    <n v="2.8340000000000001"/>
  </r>
  <r>
    <n v="6681"/>
    <s v="CA-2017-145037"/>
    <d v="2017-09-02T00:00:00"/>
    <d v="2017-09-07T00:00:00"/>
    <s v="Second Class"/>
    <s v="TB-21055"/>
    <x v="26"/>
    <x v="0"/>
    <s v="United States"/>
    <x v="255"/>
    <x v="29"/>
    <n v="6450"/>
    <x v="3"/>
    <s v="OFF-PA-10000157"/>
    <x v="1"/>
    <x v="10"/>
    <x v="369"/>
    <x v="705"/>
    <x v="4"/>
    <x v="0"/>
    <n v="37.562399999999997"/>
  </r>
  <r>
    <n v="6682"/>
    <s v="CA-2017-145037"/>
    <d v="2017-09-02T00:00:00"/>
    <d v="2017-09-07T00:00:00"/>
    <s v="Second Class"/>
    <s v="TB-21055"/>
    <x v="26"/>
    <x v="0"/>
    <s v="United States"/>
    <x v="255"/>
    <x v="29"/>
    <n v="6450"/>
    <x v="3"/>
    <s v="OFF-PA-10002499"/>
    <x v="1"/>
    <x v="10"/>
    <x v="1610"/>
    <x v="674"/>
    <x v="1"/>
    <x v="0"/>
    <n v="73.41"/>
  </r>
  <r>
    <n v="6683"/>
    <s v="CA-2017-154466"/>
    <d v="2017-01-01T00:00:00"/>
    <d v="2017-01-02T00:00:00"/>
    <s v="First Class"/>
    <s v="DP-13390"/>
    <x v="503"/>
    <x v="2"/>
    <s v="United States"/>
    <x v="47"/>
    <x v="6"/>
    <n v="53132"/>
    <x v="2"/>
    <s v="OFF-BI-10002012"/>
    <x v="1"/>
    <x v="8"/>
    <x v="749"/>
    <x v="4416"/>
    <x v="0"/>
    <x v="0"/>
    <n v="1.728"/>
  </r>
  <r>
    <n v="6684"/>
    <s v="CA-2014-109134"/>
    <d v="2014-11-05T00:00:00"/>
    <d v="2014-11-10T00:00:00"/>
    <s v="Standard Class"/>
    <s v="DE-13255"/>
    <x v="368"/>
    <x v="2"/>
    <s v="United States"/>
    <x v="1"/>
    <x v="1"/>
    <n v="90008"/>
    <x v="1"/>
    <s v="FUR-FU-10000320"/>
    <x v="0"/>
    <x v="5"/>
    <x v="1521"/>
    <x v="130"/>
    <x v="5"/>
    <x v="0"/>
    <n v="8.8176000000000005"/>
  </r>
  <r>
    <n v="6685"/>
    <s v="US-2015-129637"/>
    <d v="2015-12-17T00:00:00"/>
    <d v="2015-12-22T00:00:00"/>
    <s v="Standard Class"/>
    <s v="MC-18100"/>
    <x v="498"/>
    <x v="0"/>
    <s v="United States"/>
    <x v="41"/>
    <x v="10"/>
    <n v="61701"/>
    <x v="2"/>
    <s v="OFF-ST-10003716"/>
    <x v="1"/>
    <x v="4"/>
    <x v="898"/>
    <x v="4417"/>
    <x v="7"/>
    <x v="2"/>
    <n v="-15.7514"/>
  </r>
  <r>
    <n v="6686"/>
    <s v="US-2015-129637"/>
    <d v="2015-12-17T00:00:00"/>
    <d v="2015-12-22T00:00:00"/>
    <s v="Standard Class"/>
    <s v="MC-18100"/>
    <x v="498"/>
    <x v="0"/>
    <s v="United States"/>
    <x v="41"/>
    <x v="10"/>
    <n v="61701"/>
    <x v="2"/>
    <s v="FUR-FU-10000965"/>
    <x v="0"/>
    <x v="5"/>
    <x v="689"/>
    <x v="4418"/>
    <x v="0"/>
    <x v="7"/>
    <n v="-19.737200000000001"/>
  </r>
  <r>
    <n v="6687"/>
    <s v="US-2015-129637"/>
    <d v="2015-12-17T00:00:00"/>
    <d v="2015-12-22T00:00:00"/>
    <s v="Standard Class"/>
    <s v="MC-18100"/>
    <x v="498"/>
    <x v="0"/>
    <s v="United States"/>
    <x v="41"/>
    <x v="10"/>
    <n v="61701"/>
    <x v="2"/>
    <s v="OFF-AR-10003829"/>
    <x v="1"/>
    <x v="6"/>
    <x v="943"/>
    <x v="1317"/>
    <x v="2"/>
    <x v="2"/>
    <n v="1.476"/>
  </r>
  <r>
    <n v="6688"/>
    <s v="CA-2015-165162"/>
    <d v="2015-05-14T00:00:00"/>
    <d v="2015-05-21T00:00:00"/>
    <s v="Standard Class"/>
    <s v="HG-15025"/>
    <x v="643"/>
    <x v="0"/>
    <s v="United States"/>
    <x v="1"/>
    <x v="1"/>
    <n v="90032"/>
    <x v="1"/>
    <s v="OFF-ST-10003470"/>
    <x v="1"/>
    <x v="4"/>
    <x v="1348"/>
    <x v="2068"/>
    <x v="4"/>
    <x v="0"/>
    <n v="55.896000000000001"/>
  </r>
  <r>
    <n v="6689"/>
    <s v="CA-2017-140494"/>
    <d v="2017-03-10T00:00:00"/>
    <d v="2017-03-15T00:00:00"/>
    <s v="Second Class"/>
    <s v="CM-11815"/>
    <x v="698"/>
    <x v="1"/>
    <s v="United States"/>
    <x v="8"/>
    <x v="1"/>
    <n v="94109"/>
    <x v="1"/>
    <s v="TEC-AC-10004568"/>
    <x v="2"/>
    <x v="11"/>
    <x v="1118"/>
    <x v="1359"/>
    <x v="4"/>
    <x v="0"/>
    <n v="21.272400000000001"/>
  </r>
  <r>
    <n v="6690"/>
    <s v="CA-2017-104108"/>
    <d v="2017-12-02T00:00:00"/>
    <d v="2017-12-09T00:00:00"/>
    <s v="Standard Class"/>
    <s v="RP-19855"/>
    <x v="532"/>
    <x v="1"/>
    <s v="United States"/>
    <x v="12"/>
    <x v="5"/>
    <n v="77095"/>
    <x v="2"/>
    <s v="OFF-AR-10000817"/>
    <x v="1"/>
    <x v="6"/>
    <x v="1264"/>
    <x v="4419"/>
    <x v="2"/>
    <x v="2"/>
    <n v="2.1280000000000001"/>
  </r>
  <r>
    <n v="6691"/>
    <s v="US-2017-165869"/>
    <d v="2017-07-31T00:00:00"/>
    <d v="2017-08-05T00:00:00"/>
    <s v="Standard Class"/>
    <s v="LS-17200"/>
    <x v="624"/>
    <x v="1"/>
    <s v="United States"/>
    <x v="158"/>
    <x v="6"/>
    <n v="53209"/>
    <x v="2"/>
    <s v="OFF-BI-10003460"/>
    <x v="1"/>
    <x v="8"/>
    <x v="237"/>
    <x v="254"/>
    <x v="4"/>
    <x v="0"/>
    <n v="8.4095999999999993"/>
  </r>
  <r>
    <n v="6692"/>
    <s v="US-2017-165869"/>
    <d v="2017-07-31T00:00:00"/>
    <d v="2017-08-05T00:00:00"/>
    <s v="Standard Class"/>
    <s v="LS-17200"/>
    <x v="624"/>
    <x v="1"/>
    <s v="United States"/>
    <x v="158"/>
    <x v="6"/>
    <n v="53209"/>
    <x v="2"/>
    <s v="OFF-AP-10002472"/>
    <x v="1"/>
    <x v="9"/>
    <x v="408"/>
    <x v="4357"/>
    <x v="5"/>
    <x v="0"/>
    <n v="54.558"/>
  </r>
  <r>
    <n v="6693"/>
    <s v="CA-2017-160899"/>
    <d v="2017-08-11T00:00:00"/>
    <d v="2017-08-13T00:00:00"/>
    <s v="Second Class"/>
    <s v="DR-12940"/>
    <x v="660"/>
    <x v="2"/>
    <s v="United States"/>
    <x v="335"/>
    <x v="28"/>
    <n v="70601"/>
    <x v="0"/>
    <s v="OFF-BI-10000632"/>
    <x v="1"/>
    <x v="8"/>
    <x v="1297"/>
    <x v="4420"/>
    <x v="10"/>
    <x v="0"/>
    <n v="219.65459999999999"/>
  </r>
  <r>
    <n v="6694"/>
    <s v="CA-2017-144225"/>
    <d v="2017-09-30T00:00:00"/>
    <d v="2017-10-02T00:00:00"/>
    <s v="Second Class"/>
    <s v="CC-12475"/>
    <x v="693"/>
    <x v="0"/>
    <s v="United States"/>
    <x v="248"/>
    <x v="39"/>
    <n v="21215"/>
    <x v="3"/>
    <s v="OFF-PA-10000062"/>
    <x v="1"/>
    <x v="10"/>
    <x v="1384"/>
    <x v="2169"/>
    <x v="1"/>
    <x v="0"/>
    <n v="80.791200000000003"/>
  </r>
  <r>
    <n v="6695"/>
    <s v="US-2016-163538"/>
    <d v="2016-08-26T00:00:00"/>
    <d v="2016-08-30T00:00:00"/>
    <s v="Standard Class"/>
    <s v="SS-20515"/>
    <x v="776"/>
    <x v="2"/>
    <s v="United States"/>
    <x v="47"/>
    <x v="6"/>
    <n v="53132"/>
    <x v="2"/>
    <s v="TEC-AC-10002006"/>
    <x v="2"/>
    <x v="11"/>
    <x v="1087"/>
    <x v="4421"/>
    <x v="1"/>
    <x v="0"/>
    <n v="14.870699999999999"/>
  </r>
  <r>
    <n v="6696"/>
    <s v="US-2016-155103"/>
    <d v="2016-12-02T00:00:00"/>
    <d v="2016-12-07T00:00:00"/>
    <s v="Standard Class"/>
    <s v="JF-15190"/>
    <x v="440"/>
    <x v="0"/>
    <s v="United States"/>
    <x v="20"/>
    <x v="15"/>
    <n v="10024"/>
    <x v="3"/>
    <s v="OFF-BI-10004318"/>
    <x v="1"/>
    <x v="8"/>
    <x v="1583"/>
    <x v="4422"/>
    <x v="1"/>
    <x v="2"/>
    <n v="134.93219999999999"/>
  </r>
  <r>
    <n v="6697"/>
    <s v="US-2016-155103"/>
    <d v="2016-12-02T00:00:00"/>
    <d v="2016-12-07T00:00:00"/>
    <s v="Standard Class"/>
    <s v="JF-15190"/>
    <x v="440"/>
    <x v="0"/>
    <s v="United States"/>
    <x v="20"/>
    <x v="15"/>
    <n v="10024"/>
    <x v="3"/>
    <s v="OFF-BI-10004236"/>
    <x v="1"/>
    <x v="8"/>
    <x v="900"/>
    <x v="4423"/>
    <x v="1"/>
    <x v="2"/>
    <n v="11.4504"/>
  </r>
  <r>
    <n v="6698"/>
    <s v="US-2016-155103"/>
    <d v="2016-12-02T00:00:00"/>
    <d v="2016-12-07T00:00:00"/>
    <s v="Standard Class"/>
    <s v="JF-15190"/>
    <x v="440"/>
    <x v="0"/>
    <s v="United States"/>
    <x v="20"/>
    <x v="15"/>
    <n v="10024"/>
    <x v="3"/>
    <s v="OFF-PA-10000062"/>
    <x v="1"/>
    <x v="10"/>
    <x v="1384"/>
    <x v="3715"/>
    <x v="7"/>
    <x v="0"/>
    <n v="26.930399999999999"/>
  </r>
  <r>
    <n v="6699"/>
    <s v="CA-2017-145429"/>
    <d v="2017-07-21T00:00:00"/>
    <d v="2017-07-25T00:00:00"/>
    <s v="Standard Class"/>
    <s v="SW-20455"/>
    <x v="517"/>
    <x v="0"/>
    <s v="United States"/>
    <x v="70"/>
    <x v="1"/>
    <n v="92024"/>
    <x v="1"/>
    <s v="OFF-PA-10003205"/>
    <x v="1"/>
    <x v="10"/>
    <x v="1785"/>
    <x v="4424"/>
    <x v="0"/>
    <x v="0"/>
    <n v="7.6798000000000002"/>
  </r>
  <r>
    <n v="6700"/>
    <s v="CA-2017-145429"/>
    <d v="2017-07-21T00:00:00"/>
    <d v="2017-07-25T00:00:00"/>
    <s v="Standard Class"/>
    <s v="SW-20455"/>
    <x v="517"/>
    <x v="0"/>
    <s v="United States"/>
    <x v="70"/>
    <x v="1"/>
    <n v="92024"/>
    <x v="1"/>
    <s v="FUR-CH-10000988"/>
    <x v="0"/>
    <x v="1"/>
    <x v="1141"/>
    <x v="2241"/>
    <x v="0"/>
    <x v="2"/>
    <n v="22.529599999999999"/>
  </r>
  <r>
    <n v="6701"/>
    <s v="CA-2017-145429"/>
    <d v="2017-07-21T00:00:00"/>
    <d v="2017-07-25T00:00:00"/>
    <s v="Standard Class"/>
    <s v="SW-20455"/>
    <x v="517"/>
    <x v="0"/>
    <s v="United States"/>
    <x v="70"/>
    <x v="1"/>
    <n v="92024"/>
    <x v="1"/>
    <s v="OFF-BI-10001524"/>
    <x v="1"/>
    <x v="8"/>
    <x v="301"/>
    <x v="4338"/>
    <x v="1"/>
    <x v="2"/>
    <n v="17.623200000000001"/>
  </r>
  <r>
    <n v="6702"/>
    <s v="CA-2015-153535"/>
    <d v="2015-05-20T00:00:00"/>
    <d v="2015-05-24T00:00:00"/>
    <s v="Standard Class"/>
    <s v="SG-20470"/>
    <x v="495"/>
    <x v="0"/>
    <s v="United States"/>
    <x v="481"/>
    <x v="3"/>
    <n v="27893"/>
    <x v="0"/>
    <s v="FUR-FU-10001986"/>
    <x v="0"/>
    <x v="5"/>
    <x v="1142"/>
    <x v="4425"/>
    <x v="4"/>
    <x v="2"/>
    <n v="20.391999999999999"/>
  </r>
  <r>
    <n v="6703"/>
    <s v="CA-2015-153535"/>
    <d v="2015-05-20T00:00:00"/>
    <d v="2015-05-24T00:00:00"/>
    <s v="Standard Class"/>
    <s v="SG-20470"/>
    <x v="495"/>
    <x v="0"/>
    <s v="United States"/>
    <x v="481"/>
    <x v="3"/>
    <n v="27893"/>
    <x v="0"/>
    <s v="OFF-BI-10001031"/>
    <x v="1"/>
    <x v="8"/>
    <x v="874"/>
    <x v="1669"/>
    <x v="4"/>
    <x v="6"/>
    <n v="-4.9127999999999998"/>
  </r>
  <r>
    <n v="6704"/>
    <s v="CA-2015-139164"/>
    <d v="2015-06-23T00:00:00"/>
    <d v="2015-06-28T00:00:00"/>
    <s v="Standard Class"/>
    <s v="CS-12355"/>
    <x v="394"/>
    <x v="0"/>
    <s v="United States"/>
    <x v="85"/>
    <x v="1"/>
    <n v="90805"/>
    <x v="1"/>
    <s v="TEC-PH-10002468"/>
    <x v="2"/>
    <x v="7"/>
    <x v="1219"/>
    <x v="2039"/>
    <x v="0"/>
    <x v="2"/>
    <n v="19.038599999999999"/>
  </r>
  <r>
    <n v="6705"/>
    <s v="CA-2015-139164"/>
    <d v="2015-06-23T00:00:00"/>
    <d v="2015-06-28T00:00:00"/>
    <s v="Standard Class"/>
    <s v="CS-12355"/>
    <x v="394"/>
    <x v="0"/>
    <s v="United States"/>
    <x v="85"/>
    <x v="1"/>
    <n v="90805"/>
    <x v="1"/>
    <s v="OFF-FA-10003059"/>
    <x v="1"/>
    <x v="13"/>
    <x v="802"/>
    <x v="4426"/>
    <x v="1"/>
    <x v="0"/>
    <n v="1.7919"/>
  </r>
  <r>
    <n v="6706"/>
    <s v="CA-2015-139164"/>
    <d v="2015-06-23T00:00:00"/>
    <d v="2015-06-28T00:00:00"/>
    <s v="Standard Class"/>
    <s v="CS-12355"/>
    <x v="394"/>
    <x v="0"/>
    <s v="United States"/>
    <x v="85"/>
    <x v="1"/>
    <n v="90805"/>
    <x v="1"/>
    <s v="TEC-PH-10003931"/>
    <x v="2"/>
    <x v="7"/>
    <x v="161"/>
    <x v="166"/>
    <x v="1"/>
    <x v="2"/>
    <n v="8.9984999999999999"/>
  </r>
  <r>
    <n v="6707"/>
    <s v="CA-2016-112277"/>
    <d v="2016-09-10T00:00:00"/>
    <d v="2016-09-15T00:00:00"/>
    <s v="Standard Class"/>
    <s v="SC-20695"/>
    <x v="281"/>
    <x v="1"/>
    <s v="United States"/>
    <x v="2"/>
    <x v="2"/>
    <n v="33311"/>
    <x v="0"/>
    <s v="TEC-PH-10003505"/>
    <x v="2"/>
    <x v="7"/>
    <x v="910"/>
    <x v="4427"/>
    <x v="3"/>
    <x v="2"/>
    <n v="58.463999999999999"/>
  </r>
  <r>
    <n v="6708"/>
    <s v="CA-2014-167724"/>
    <d v="2014-04-13T00:00:00"/>
    <d v="2014-04-18T00:00:00"/>
    <s v="Standard Class"/>
    <s v="BF-11170"/>
    <x v="408"/>
    <x v="2"/>
    <s v="United States"/>
    <x v="248"/>
    <x v="39"/>
    <n v="21215"/>
    <x v="3"/>
    <s v="OFF-LA-10002368"/>
    <x v="1"/>
    <x v="2"/>
    <x v="1786"/>
    <x v="1484"/>
    <x v="1"/>
    <x v="0"/>
    <n v="3.6017999999999999"/>
  </r>
  <r>
    <n v="6709"/>
    <s v="CA-2015-123141"/>
    <d v="2015-11-14T00:00:00"/>
    <d v="2015-11-19T00:00:00"/>
    <s v="Standard Class"/>
    <s v="GZ-14470"/>
    <x v="47"/>
    <x v="0"/>
    <s v="United States"/>
    <x v="482"/>
    <x v="27"/>
    <n v="87124"/>
    <x v="1"/>
    <s v="FUR-CH-10004287"/>
    <x v="0"/>
    <x v="1"/>
    <x v="158"/>
    <x v="2173"/>
    <x v="4"/>
    <x v="2"/>
    <n v="99.432000000000002"/>
  </r>
  <r>
    <n v="6710"/>
    <s v="CA-2015-123141"/>
    <d v="2015-11-14T00:00:00"/>
    <d v="2015-11-19T00:00:00"/>
    <s v="Standard Class"/>
    <s v="GZ-14470"/>
    <x v="47"/>
    <x v="0"/>
    <s v="United States"/>
    <x v="482"/>
    <x v="27"/>
    <n v="87124"/>
    <x v="1"/>
    <s v="FUR-CH-10001891"/>
    <x v="0"/>
    <x v="1"/>
    <x v="268"/>
    <x v="285"/>
    <x v="1"/>
    <x v="2"/>
    <n v="20.155799999999999"/>
  </r>
  <r>
    <n v="6711"/>
    <s v="CA-2016-149503"/>
    <d v="2016-12-09T00:00:00"/>
    <d v="2016-12-12T00:00:00"/>
    <s v="First Class"/>
    <s v="SP-20650"/>
    <x v="70"/>
    <x v="1"/>
    <s v="United States"/>
    <x v="280"/>
    <x v="1"/>
    <n v="95207"/>
    <x v="1"/>
    <s v="OFF-BI-10002133"/>
    <x v="1"/>
    <x v="8"/>
    <x v="1147"/>
    <x v="4428"/>
    <x v="8"/>
    <x v="2"/>
    <n v="99.296000000000006"/>
  </r>
  <r>
    <n v="6712"/>
    <s v="CA-2017-163069"/>
    <d v="2017-08-18T00:00:00"/>
    <d v="2017-08-21T00:00:00"/>
    <s v="Second Class"/>
    <s v="PJ-19015"/>
    <x v="307"/>
    <x v="0"/>
    <s v="United States"/>
    <x v="38"/>
    <x v="24"/>
    <n v="43229"/>
    <x v="3"/>
    <s v="OFF-AR-10001419"/>
    <x v="1"/>
    <x v="6"/>
    <x v="1015"/>
    <x v="4373"/>
    <x v="1"/>
    <x v="2"/>
    <n v="1.2390000000000001"/>
  </r>
  <r>
    <n v="6713"/>
    <s v="CA-2017-107629"/>
    <d v="2017-12-14T00:00:00"/>
    <d v="2017-12-14T00:00:00"/>
    <s v="Same Day"/>
    <s v="DB-13060"/>
    <x v="72"/>
    <x v="0"/>
    <s v="United States"/>
    <x v="242"/>
    <x v="10"/>
    <n v="60076"/>
    <x v="2"/>
    <s v="FUR-FU-10002298"/>
    <x v="0"/>
    <x v="5"/>
    <x v="1305"/>
    <x v="4429"/>
    <x v="5"/>
    <x v="7"/>
    <n v="-292.98719999999997"/>
  </r>
  <r>
    <n v="6714"/>
    <s v="CA-2017-107629"/>
    <d v="2017-12-14T00:00:00"/>
    <d v="2017-12-14T00:00:00"/>
    <s v="Same Day"/>
    <s v="DB-13060"/>
    <x v="72"/>
    <x v="0"/>
    <s v="United States"/>
    <x v="242"/>
    <x v="10"/>
    <n v="60076"/>
    <x v="2"/>
    <s v="FUR-FU-10004091"/>
    <x v="0"/>
    <x v="5"/>
    <x v="267"/>
    <x v="4430"/>
    <x v="1"/>
    <x v="7"/>
    <n v="-26.755800000000001"/>
  </r>
  <r>
    <n v="6715"/>
    <s v="CA-2017-107629"/>
    <d v="2017-12-14T00:00:00"/>
    <d v="2017-12-14T00:00:00"/>
    <s v="Same Day"/>
    <s v="DB-13060"/>
    <x v="72"/>
    <x v="0"/>
    <s v="United States"/>
    <x v="242"/>
    <x v="10"/>
    <n v="60076"/>
    <x v="2"/>
    <s v="TEC-AC-10004510"/>
    <x v="2"/>
    <x v="11"/>
    <x v="953"/>
    <x v="4431"/>
    <x v="1"/>
    <x v="2"/>
    <n v="-4.9080000000000004"/>
  </r>
  <r>
    <n v="6716"/>
    <s v="CA-2017-107629"/>
    <d v="2017-12-14T00:00:00"/>
    <d v="2017-12-14T00:00:00"/>
    <s v="Same Day"/>
    <s v="DB-13060"/>
    <x v="72"/>
    <x v="0"/>
    <s v="United States"/>
    <x v="242"/>
    <x v="10"/>
    <n v="60076"/>
    <x v="2"/>
    <s v="OFF-AR-10002987"/>
    <x v="1"/>
    <x v="6"/>
    <x v="1562"/>
    <x v="4432"/>
    <x v="5"/>
    <x v="2"/>
    <n v="24.9984"/>
  </r>
  <r>
    <n v="6717"/>
    <s v="CA-2016-134789"/>
    <d v="2016-04-08T00:00:00"/>
    <d v="2016-04-15T00:00:00"/>
    <s v="Standard Class"/>
    <s v="CK-12325"/>
    <x v="278"/>
    <x v="2"/>
    <s v="United States"/>
    <x v="322"/>
    <x v="36"/>
    <n v="71901"/>
    <x v="0"/>
    <s v="OFF-FA-10002280"/>
    <x v="1"/>
    <x v="13"/>
    <x v="659"/>
    <x v="59"/>
    <x v="5"/>
    <x v="0"/>
    <n v="14.4"/>
  </r>
  <r>
    <n v="6718"/>
    <s v="CA-2016-134789"/>
    <d v="2016-04-08T00:00:00"/>
    <d v="2016-04-15T00:00:00"/>
    <s v="Standard Class"/>
    <s v="CK-12325"/>
    <x v="278"/>
    <x v="2"/>
    <s v="United States"/>
    <x v="322"/>
    <x v="36"/>
    <n v="71901"/>
    <x v="0"/>
    <s v="OFF-PA-10001934"/>
    <x v="1"/>
    <x v="10"/>
    <x v="548"/>
    <x v="233"/>
    <x v="4"/>
    <x v="0"/>
    <n v="12.700799999999999"/>
  </r>
  <r>
    <n v="6719"/>
    <s v="CA-2016-134789"/>
    <d v="2016-04-08T00:00:00"/>
    <d v="2016-04-15T00:00:00"/>
    <s v="Standard Class"/>
    <s v="CK-12325"/>
    <x v="278"/>
    <x v="2"/>
    <s v="United States"/>
    <x v="322"/>
    <x v="36"/>
    <n v="71901"/>
    <x v="0"/>
    <s v="FUR-FU-10003268"/>
    <x v="0"/>
    <x v="5"/>
    <x v="885"/>
    <x v="4433"/>
    <x v="4"/>
    <x v="0"/>
    <n v="31.984000000000002"/>
  </r>
  <r>
    <n v="6720"/>
    <s v="CA-2016-130442"/>
    <d v="2016-12-16T00:00:00"/>
    <d v="2016-12-19T00:00:00"/>
    <s v="First Class"/>
    <s v="SF-20065"/>
    <x v="11"/>
    <x v="0"/>
    <s v="United States"/>
    <x v="483"/>
    <x v="3"/>
    <n v="27534"/>
    <x v="0"/>
    <s v="OFF-AP-10004859"/>
    <x v="1"/>
    <x v="9"/>
    <x v="930"/>
    <x v="4180"/>
    <x v="1"/>
    <x v="2"/>
    <n v="3.0575999999999999"/>
  </r>
  <r>
    <n v="6721"/>
    <s v="CA-2017-102974"/>
    <d v="2017-09-19T00:00:00"/>
    <d v="2017-09-24T00:00:00"/>
    <s v="Standard Class"/>
    <s v="DP-13105"/>
    <x v="317"/>
    <x v="1"/>
    <s v="United States"/>
    <x v="1"/>
    <x v="1"/>
    <n v="90032"/>
    <x v="1"/>
    <s v="TEC-AC-10000057"/>
    <x v="2"/>
    <x v="11"/>
    <x v="632"/>
    <x v="179"/>
    <x v="2"/>
    <x v="0"/>
    <n v="31.4895"/>
  </r>
  <r>
    <n v="6722"/>
    <s v="CA-2017-102974"/>
    <d v="2017-09-19T00:00:00"/>
    <d v="2017-09-24T00:00:00"/>
    <s v="Standard Class"/>
    <s v="DP-13105"/>
    <x v="317"/>
    <x v="1"/>
    <s v="United States"/>
    <x v="1"/>
    <x v="1"/>
    <n v="90032"/>
    <x v="1"/>
    <s v="OFF-AR-10000914"/>
    <x v="1"/>
    <x v="6"/>
    <x v="1748"/>
    <x v="4434"/>
    <x v="0"/>
    <x v="0"/>
    <n v="6.0632000000000001"/>
  </r>
  <r>
    <n v="6723"/>
    <s v="CA-2017-102974"/>
    <d v="2017-09-19T00:00:00"/>
    <d v="2017-09-24T00:00:00"/>
    <s v="Standard Class"/>
    <s v="DP-13105"/>
    <x v="317"/>
    <x v="1"/>
    <s v="United States"/>
    <x v="1"/>
    <x v="1"/>
    <n v="90032"/>
    <x v="1"/>
    <s v="OFF-AR-10004956"/>
    <x v="1"/>
    <x v="6"/>
    <x v="1244"/>
    <x v="80"/>
    <x v="1"/>
    <x v="0"/>
    <n v="4.8545999999999996"/>
  </r>
  <r>
    <n v="6724"/>
    <s v="US-2017-166394"/>
    <d v="2017-09-04T00:00:00"/>
    <d v="2017-09-06T00:00:00"/>
    <s v="Second Class"/>
    <s v="VM-21835"/>
    <x v="718"/>
    <x v="0"/>
    <s v="United States"/>
    <x v="462"/>
    <x v="38"/>
    <n v="3060"/>
    <x v="3"/>
    <s v="OFF-FA-10001843"/>
    <x v="1"/>
    <x v="13"/>
    <x v="128"/>
    <x v="1450"/>
    <x v="5"/>
    <x v="0"/>
    <n v="6.9653999999999998"/>
  </r>
  <r>
    <n v="6725"/>
    <s v="CA-2016-128811"/>
    <d v="2016-09-12T00:00:00"/>
    <d v="2016-09-16T00:00:00"/>
    <s v="Standard Class"/>
    <s v="SF-20200"/>
    <x v="227"/>
    <x v="0"/>
    <s v="United States"/>
    <x v="4"/>
    <x v="4"/>
    <n v="98103"/>
    <x v="1"/>
    <s v="OFF-FA-10000585"/>
    <x v="1"/>
    <x v="13"/>
    <x v="204"/>
    <x v="4435"/>
    <x v="1"/>
    <x v="0"/>
    <n v="4.8162000000000003"/>
  </r>
  <r>
    <n v="6726"/>
    <s v="CA-2016-128811"/>
    <d v="2016-09-12T00:00:00"/>
    <d v="2016-09-16T00:00:00"/>
    <s v="Standard Class"/>
    <s v="SF-20200"/>
    <x v="227"/>
    <x v="0"/>
    <s v="United States"/>
    <x v="4"/>
    <x v="4"/>
    <n v="98103"/>
    <x v="1"/>
    <s v="OFF-LA-10003720"/>
    <x v="1"/>
    <x v="2"/>
    <x v="1636"/>
    <x v="466"/>
    <x v="1"/>
    <x v="0"/>
    <n v="5.2028999999999996"/>
  </r>
  <r>
    <n v="6727"/>
    <s v="CA-2016-128811"/>
    <d v="2016-09-12T00:00:00"/>
    <d v="2016-09-16T00:00:00"/>
    <s v="Standard Class"/>
    <s v="SF-20200"/>
    <x v="227"/>
    <x v="0"/>
    <s v="United States"/>
    <x v="4"/>
    <x v="4"/>
    <n v="98103"/>
    <x v="1"/>
    <s v="OFF-BI-10000301"/>
    <x v="1"/>
    <x v="8"/>
    <x v="625"/>
    <x v="4436"/>
    <x v="4"/>
    <x v="2"/>
    <n v="7.7640000000000002"/>
  </r>
  <r>
    <n v="6728"/>
    <s v="CA-2017-145443"/>
    <d v="2017-08-10T00:00:00"/>
    <d v="2017-08-15T00:00:00"/>
    <s v="Second Class"/>
    <s v="SC-20695"/>
    <x v="281"/>
    <x v="1"/>
    <s v="United States"/>
    <x v="102"/>
    <x v="14"/>
    <n v="47374"/>
    <x v="2"/>
    <s v="OFF-PA-10003302"/>
    <x v="1"/>
    <x v="10"/>
    <x v="1721"/>
    <x v="924"/>
    <x v="2"/>
    <x v="0"/>
    <n v="83.284000000000006"/>
  </r>
  <r>
    <n v="6729"/>
    <s v="CA-2016-165827"/>
    <d v="2016-11-04T00:00:00"/>
    <d v="2016-11-09T00:00:00"/>
    <s v="Standard Class"/>
    <s v="MF-17665"/>
    <x v="716"/>
    <x v="1"/>
    <s v="United States"/>
    <x v="100"/>
    <x v="2"/>
    <n v="33180"/>
    <x v="0"/>
    <s v="FUR-FU-10001889"/>
    <x v="0"/>
    <x v="5"/>
    <x v="1158"/>
    <x v="4437"/>
    <x v="5"/>
    <x v="2"/>
    <n v="8.2056000000000004"/>
  </r>
  <r>
    <n v="6730"/>
    <s v="CA-2015-156734"/>
    <d v="2015-06-18T00:00:00"/>
    <d v="2015-06-20T00:00:00"/>
    <s v="First Class"/>
    <s v="BV-11245"/>
    <x v="296"/>
    <x v="1"/>
    <s v="United States"/>
    <x v="214"/>
    <x v="18"/>
    <n v="37167"/>
    <x v="0"/>
    <s v="OFF-BI-10002982"/>
    <x v="1"/>
    <x v="8"/>
    <x v="1267"/>
    <x v="4438"/>
    <x v="1"/>
    <x v="6"/>
    <n v="-4.4946000000000002"/>
  </r>
  <r>
    <n v="6731"/>
    <s v="CA-2015-156734"/>
    <d v="2015-06-18T00:00:00"/>
    <d v="2015-06-20T00:00:00"/>
    <s v="First Class"/>
    <s v="BV-11245"/>
    <x v="296"/>
    <x v="1"/>
    <s v="United States"/>
    <x v="214"/>
    <x v="18"/>
    <n v="37167"/>
    <x v="0"/>
    <s v="FUR-CH-10002965"/>
    <x v="0"/>
    <x v="1"/>
    <x v="229"/>
    <x v="4439"/>
    <x v="4"/>
    <x v="2"/>
    <n v="56.2744"/>
  </r>
  <r>
    <n v="6732"/>
    <s v="CA-2015-156734"/>
    <d v="2015-06-18T00:00:00"/>
    <d v="2015-06-20T00:00:00"/>
    <s v="First Class"/>
    <s v="BV-11245"/>
    <x v="296"/>
    <x v="1"/>
    <s v="United States"/>
    <x v="214"/>
    <x v="18"/>
    <n v="37167"/>
    <x v="0"/>
    <s v="OFF-PA-10001937"/>
    <x v="1"/>
    <x v="10"/>
    <x v="289"/>
    <x v="557"/>
    <x v="4"/>
    <x v="2"/>
    <n v="7.2576000000000001"/>
  </r>
  <r>
    <n v="6733"/>
    <s v="CA-2014-120096"/>
    <d v="2014-07-04T00:00:00"/>
    <d v="2014-07-07T00:00:00"/>
    <s v="First Class"/>
    <s v="KE-16420"/>
    <x v="722"/>
    <x v="1"/>
    <s v="United States"/>
    <x v="34"/>
    <x v="22"/>
    <n v="80013"/>
    <x v="1"/>
    <s v="OFF-PA-10001977"/>
    <x v="1"/>
    <x v="10"/>
    <x v="1473"/>
    <x v="3380"/>
    <x v="4"/>
    <x v="2"/>
    <n v="62.137599999999999"/>
  </r>
  <r>
    <n v="6734"/>
    <s v="CA-2014-120096"/>
    <d v="2014-07-04T00:00:00"/>
    <d v="2014-07-07T00:00:00"/>
    <s v="First Class"/>
    <s v="KE-16420"/>
    <x v="722"/>
    <x v="1"/>
    <s v="United States"/>
    <x v="34"/>
    <x v="22"/>
    <n v="80013"/>
    <x v="1"/>
    <s v="OFF-AP-10000692"/>
    <x v="1"/>
    <x v="9"/>
    <x v="1250"/>
    <x v="4440"/>
    <x v="0"/>
    <x v="2"/>
    <n v="3.2431999999999999"/>
  </r>
  <r>
    <n v="6735"/>
    <s v="CA-2015-141754"/>
    <d v="2015-12-20T00:00:00"/>
    <d v="2015-12-25T00:00:00"/>
    <s v="Standard Class"/>
    <s v="EM-14200"/>
    <x v="773"/>
    <x v="2"/>
    <s v="United States"/>
    <x v="100"/>
    <x v="2"/>
    <n v="33142"/>
    <x v="0"/>
    <s v="OFF-LA-10004093"/>
    <x v="1"/>
    <x v="2"/>
    <x v="676"/>
    <x v="3190"/>
    <x v="0"/>
    <x v="2"/>
    <n v="3.9474"/>
  </r>
  <r>
    <n v="6736"/>
    <s v="CA-2016-123358"/>
    <d v="2016-04-10T00:00:00"/>
    <d v="2016-04-17T00:00:00"/>
    <s v="Standard Class"/>
    <s v="BT-11680"/>
    <x v="537"/>
    <x v="0"/>
    <s v="United States"/>
    <x v="8"/>
    <x v="1"/>
    <n v="94122"/>
    <x v="1"/>
    <s v="OFF-AP-10004980"/>
    <x v="1"/>
    <x v="9"/>
    <x v="976"/>
    <x v="4441"/>
    <x v="1"/>
    <x v="0"/>
    <n v="44.366399999999999"/>
  </r>
  <r>
    <n v="6737"/>
    <s v="CA-2016-123358"/>
    <d v="2016-04-10T00:00:00"/>
    <d v="2016-04-17T00:00:00"/>
    <s v="Standard Class"/>
    <s v="BT-11680"/>
    <x v="537"/>
    <x v="0"/>
    <s v="United States"/>
    <x v="8"/>
    <x v="1"/>
    <n v="94122"/>
    <x v="1"/>
    <s v="OFF-ST-10001932"/>
    <x v="1"/>
    <x v="4"/>
    <x v="1650"/>
    <x v="4246"/>
    <x v="1"/>
    <x v="0"/>
    <n v="81.131399999999999"/>
  </r>
  <r>
    <n v="6738"/>
    <s v="CA-2016-123358"/>
    <d v="2016-04-10T00:00:00"/>
    <d v="2016-04-17T00:00:00"/>
    <s v="Standard Class"/>
    <s v="BT-11680"/>
    <x v="537"/>
    <x v="0"/>
    <s v="United States"/>
    <x v="8"/>
    <x v="1"/>
    <n v="94122"/>
    <x v="1"/>
    <s v="OFF-ST-10000636"/>
    <x v="1"/>
    <x v="4"/>
    <x v="1753"/>
    <x v="4442"/>
    <x v="6"/>
    <x v="0"/>
    <n v="6.0263999999999998"/>
  </r>
  <r>
    <n v="6739"/>
    <s v="CA-2016-123358"/>
    <d v="2016-04-10T00:00:00"/>
    <d v="2016-04-17T00:00:00"/>
    <s v="Standard Class"/>
    <s v="BT-11680"/>
    <x v="537"/>
    <x v="0"/>
    <s v="United States"/>
    <x v="8"/>
    <x v="1"/>
    <n v="94122"/>
    <x v="1"/>
    <s v="OFF-BI-10000069"/>
    <x v="1"/>
    <x v="8"/>
    <x v="491"/>
    <x v="4443"/>
    <x v="4"/>
    <x v="2"/>
    <n v="15.6104"/>
  </r>
  <r>
    <n v="6740"/>
    <s v="CA-2014-144029"/>
    <d v="2014-05-26T00:00:00"/>
    <d v="2014-05-31T00:00:00"/>
    <s v="Standard Class"/>
    <s v="MM-18055"/>
    <x v="514"/>
    <x v="0"/>
    <s v="United States"/>
    <x v="22"/>
    <x v="10"/>
    <n v="60623"/>
    <x v="2"/>
    <s v="OFF-ST-10001837"/>
    <x v="1"/>
    <x v="4"/>
    <x v="1340"/>
    <x v="4444"/>
    <x v="1"/>
    <x v="2"/>
    <n v="7.6967999999999996"/>
  </r>
  <r>
    <n v="6741"/>
    <s v="CA-2014-144029"/>
    <d v="2014-05-26T00:00:00"/>
    <d v="2014-05-31T00:00:00"/>
    <s v="Standard Class"/>
    <s v="MM-18055"/>
    <x v="514"/>
    <x v="0"/>
    <s v="United States"/>
    <x v="22"/>
    <x v="10"/>
    <n v="60623"/>
    <x v="2"/>
    <s v="FUR-CH-10003981"/>
    <x v="0"/>
    <x v="1"/>
    <x v="1175"/>
    <x v="4445"/>
    <x v="0"/>
    <x v="4"/>
    <n v="-5.1395999999999997"/>
  </r>
  <r>
    <n v="6742"/>
    <s v="CA-2014-144029"/>
    <d v="2014-05-26T00:00:00"/>
    <d v="2014-05-31T00:00:00"/>
    <s v="Standard Class"/>
    <s v="MM-18055"/>
    <x v="514"/>
    <x v="0"/>
    <s v="United States"/>
    <x v="22"/>
    <x v="10"/>
    <n v="60623"/>
    <x v="2"/>
    <s v="OFF-AR-10000716"/>
    <x v="1"/>
    <x v="6"/>
    <x v="794"/>
    <x v="2513"/>
    <x v="1"/>
    <x v="2"/>
    <n v="3.1806000000000001"/>
  </r>
  <r>
    <n v="6743"/>
    <s v="US-2017-101784"/>
    <d v="2017-07-06T00:00:00"/>
    <d v="2017-07-11T00:00:00"/>
    <s v="Standard Class"/>
    <s v="PO-18850"/>
    <x v="138"/>
    <x v="0"/>
    <s v="United States"/>
    <x v="1"/>
    <x v="1"/>
    <n v="90008"/>
    <x v="1"/>
    <s v="FUR-CH-10001146"/>
    <x v="0"/>
    <x v="1"/>
    <x v="124"/>
    <x v="4446"/>
    <x v="1"/>
    <x v="2"/>
    <n v="-13.7403"/>
  </r>
  <r>
    <n v="6744"/>
    <s v="CA-2015-156923"/>
    <d v="2015-02-16T00:00:00"/>
    <d v="2015-02-20T00:00:00"/>
    <s v="Standard Class"/>
    <s v="SP-20860"/>
    <x v="133"/>
    <x v="1"/>
    <s v="United States"/>
    <x v="18"/>
    <x v="38"/>
    <n v="3820"/>
    <x v="3"/>
    <s v="OFF-PA-10002751"/>
    <x v="1"/>
    <x v="10"/>
    <x v="151"/>
    <x v="1197"/>
    <x v="5"/>
    <x v="0"/>
    <n v="16.146000000000001"/>
  </r>
  <r>
    <n v="6745"/>
    <s v="CA-2017-111269"/>
    <d v="2017-06-16T00:00:00"/>
    <d v="2017-06-18T00:00:00"/>
    <s v="Second Class"/>
    <s v="CS-12355"/>
    <x v="394"/>
    <x v="0"/>
    <s v="United States"/>
    <x v="65"/>
    <x v="24"/>
    <n v="43017"/>
    <x v="3"/>
    <s v="TEC-AC-10001606"/>
    <x v="2"/>
    <x v="11"/>
    <x v="590"/>
    <x v="4447"/>
    <x v="5"/>
    <x v="2"/>
    <n v="107.9892"/>
  </r>
  <r>
    <n v="6746"/>
    <s v="CA-2017-111269"/>
    <d v="2017-06-16T00:00:00"/>
    <d v="2017-06-18T00:00:00"/>
    <s v="Second Class"/>
    <s v="CS-12355"/>
    <x v="394"/>
    <x v="0"/>
    <s v="United States"/>
    <x v="65"/>
    <x v="24"/>
    <n v="43017"/>
    <x v="3"/>
    <s v="OFF-AR-10001427"/>
    <x v="1"/>
    <x v="6"/>
    <x v="251"/>
    <x v="100"/>
    <x v="2"/>
    <x v="2"/>
    <n v="1.794"/>
  </r>
  <r>
    <n v="6747"/>
    <s v="CA-2017-159156"/>
    <d v="2017-11-13T00:00:00"/>
    <d v="2017-11-16T00:00:00"/>
    <s v="First Class"/>
    <s v="KB-16600"/>
    <x v="33"/>
    <x v="1"/>
    <s v="United States"/>
    <x v="20"/>
    <x v="15"/>
    <n v="10009"/>
    <x v="3"/>
    <s v="TEC-PH-10004389"/>
    <x v="2"/>
    <x v="7"/>
    <x v="1431"/>
    <x v="3125"/>
    <x v="2"/>
    <x v="0"/>
    <n v="163.78700000000001"/>
  </r>
  <r>
    <n v="6748"/>
    <s v="CA-2017-100230"/>
    <d v="2017-12-11T00:00:00"/>
    <d v="2017-12-15T00:00:00"/>
    <s v="Standard Class"/>
    <s v="AA-10375"/>
    <x v="211"/>
    <x v="0"/>
    <s v="United States"/>
    <x v="20"/>
    <x v="15"/>
    <n v="10035"/>
    <x v="3"/>
    <s v="OFF-BI-10002498"/>
    <x v="1"/>
    <x v="8"/>
    <x v="440"/>
    <x v="475"/>
    <x v="7"/>
    <x v="2"/>
    <n v="5.0462999999999996"/>
  </r>
  <r>
    <n v="6749"/>
    <s v="CA-2017-100230"/>
    <d v="2017-12-11T00:00:00"/>
    <d v="2017-12-15T00:00:00"/>
    <s v="Standard Class"/>
    <s v="AA-10375"/>
    <x v="211"/>
    <x v="0"/>
    <s v="United States"/>
    <x v="20"/>
    <x v="15"/>
    <n v="10035"/>
    <x v="3"/>
    <s v="OFF-PA-10002245"/>
    <x v="1"/>
    <x v="10"/>
    <x v="1343"/>
    <x v="1444"/>
    <x v="1"/>
    <x v="0"/>
    <n v="8.0730000000000004"/>
  </r>
  <r>
    <n v="6750"/>
    <s v="CA-2017-100230"/>
    <d v="2017-12-11T00:00:00"/>
    <d v="2017-12-15T00:00:00"/>
    <s v="Standard Class"/>
    <s v="AA-10375"/>
    <x v="211"/>
    <x v="0"/>
    <s v="United States"/>
    <x v="20"/>
    <x v="15"/>
    <n v="10035"/>
    <x v="3"/>
    <s v="TEC-PH-10004522"/>
    <x v="2"/>
    <x v="7"/>
    <x v="1704"/>
    <x v="4448"/>
    <x v="0"/>
    <x v="0"/>
    <n v="29.245000000000001"/>
  </r>
  <r>
    <n v="6751"/>
    <s v="CA-2016-154767"/>
    <d v="2016-06-28T00:00:00"/>
    <d v="2016-06-30T00:00:00"/>
    <s v="Second Class"/>
    <s v="BP-11155"/>
    <x v="669"/>
    <x v="0"/>
    <s v="United States"/>
    <x v="267"/>
    <x v="30"/>
    <n v="7501"/>
    <x v="3"/>
    <s v="FUR-CH-10003535"/>
    <x v="0"/>
    <x v="1"/>
    <x v="1522"/>
    <x v="4174"/>
    <x v="0"/>
    <x v="0"/>
    <n v="20.7332"/>
  </r>
  <r>
    <n v="6752"/>
    <s v="CA-2016-154767"/>
    <d v="2016-06-28T00:00:00"/>
    <d v="2016-06-30T00:00:00"/>
    <s v="Second Class"/>
    <s v="BP-11155"/>
    <x v="669"/>
    <x v="0"/>
    <s v="United States"/>
    <x v="267"/>
    <x v="30"/>
    <n v="7501"/>
    <x v="3"/>
    <s v="OFF-AP-10000595"/>
    <x v="1"/>
    <x v="9"/>
    <x v="1505"/>
    <x v="4449"/>
    <x v="0"/>
    <x v="0"/>
    <n v="2.2724000000000002"/>
  </r>
  <r>
    <n v="6753"/>
    <s v="CA-2016-154767"/>
    <d v="2016-06-28T00:00:00"/>
    <d v="2016-06-30T00:00:00"/>
    <s v="Second Class"/>
    <s v="BP-11155"/>
    <x v="669"/>
    <x v="0"/>
    <s v="United States"/>
    <x v="267"/>
    <x v="30"/>
    <n v="7501"/>
    <x v="3"/>
    <s v="OFF-PA-10003039"/>
    <x v="1"/>
    <x v="10"/>
    <x v="334"/>
    <x v="1156"/>
    <x v="0"/>
    <x v="0"/>
    <n v="27.882000000000001"/>
  </r>
  <r>
    <n v="6754"/>
    <s v="CA-2016-154767"/>
    <d v="2016-06-28T00:00:00"/>
    <d v="2016-06-30T00:00:00"/>
    <s v="Second Class"/>
    <s v="BP-11155"/>
    <x v="669"/>
    <x v="0"/>
    <s v="United States"/>
    <x v="267"/>
    <x v="30"/>
    <n v="7501"/>
    <x v="3"/>
    <s v="OFF-BI-10002003"/>
    <x v="1"/>
    <x v="8"/>
    <x v="1393"/>
    <x v="1181"/>
    <x v="0"/>
    <x v="0"/>
    <n v="3.7412000000000001"/>
  </r>
  <r>
    <n v="6755"/>
    <s v="CA-2016-154767"/>
    <d v="2016-06-28T00:00:00"/>
    <d v="2016-06-30T00:00:00"/>
    <s v="Second Class"/>
    <s v="BP-11155"/>
    <x v="669"/>
    <x v="0"/>
    <s v="United States"/>
    <x v="267"/>
    <x v="30"/>
    <n v="7501"/>
    <x v="3"/>
    <s v="OFF-AP-10002311"/>
    <x v="1"/>
    <x v="9"/>
    <x v="14"/>
    <x v="4450"/>
    <x v="4"/>
    <x v="0"/>
    <n v="121.1056"/>
  </r>
  <r>
    <n v="6756"/>
    <s v="CA-2017-124205"/>
    <d v="2017-09-15T00:00:00"/>
    <d v="2017-09-19T00:00:00"/>
    <s v="Standard Class"/>
    <s v="TC-21145"/>
    <x v="779"/>
    <x v="1"/>
    <s v="United States"/>
    <x v="80"/>
    <x v="30"/>
    <n v="8701"/>
    <x v="3"/>
    <s v="FUR-FU-10002445"/>
    <x v="0"/>
    <x v="5"/>
    <x v="1448"/>
    <x v="4451"/>
    <x v="2"/>
    <x v="0"/>
    <n v="18.96"/>
  </r>
  <r>
    <n v="6757"/>
    <s v="CA-2017-124205"/>
    <d v="2017-09-15T00:00:00"/>
    <d v="2017-09-19T00:00:00"/>
    <s v="Standard Class"/>
    <s v="TC-21145"/>
    <x v="779"/>
    <x v="1"/>
    <s v="United States"/>
    <x v="80"/>
    <x v="30"/>
    <n v="8701"/>
    <x v="3"/>
    <s v="FUR-CH-10003606"/>
    <x v="0"/>
    <x v="1"/>
    <x v="1575"/>
    <x v="4452"/>
    <x v="4"/>
    <x v="0"/>
    <n v="143.62880000000001"/>
  </r>
  <r>
    <n v="6758"/>
    <s v="CA-2017-124205"/>
    <d v="2017-09-15T00:00:00"/>
    <d v="2017-09-19T00:00:00"/>
    <s v="Standard Class"/>
    <s v="TC-21145"/>
    <x v="779"/>
    <x v="1"/>
    <s v="United States"/>
    <x v="80"/>
    <x v="30"/>
    <n v="8701"/>
    <x v="3"/>
    <s v="TEC-PH-10002115"/>
    <x v="2"/>
    <x v="7"/>
    <x v="801"/>
    <x v="4453"/>
    <x v="5"/>
    <x v="0"/>
    <n v="102.9444"/>
  </r>
  <r>
    <n v="6759"/>
    <s v="CA-2017-124205"/>
    <d v="2017-09-15T00:00:00"/>
    <d v="2017-09-19T00:00:00"/>
    <s v="Standard Class"/>
    <s v="TC-21145"/>
    <x v="779"/>
    <x v="1"/>
    <s v="United States"/>
    <x v="80"/>
    <x v="30"/>
    <n v="8701"/>
    <x v="3"/>
    <s v="OFF-ST-10000934"/>
    <x v="1"/>
    <x v="4"/>
    <x v="356"/>
    <x v="3314"/>
    <x v="0"/>
    <x v="0"/>
    <n v="0"/>
  </r>
  <r>
    <n v="6760"/>
    <s v="CA-2017-165715"/>
    <d v="2017-12-02T00:00:00"/>
    <d v="2017-12-08T00:00:00"/>
    <s v="Standard Class"/>
    <s v="BG-11035"/>
    <x v="767"/>
    <x v="0"/>
    <s v="United States"/>
    <x v="247"/>
    <x v="3"/>
    <n v="27405"/>
    <x v="0"/>
    <s v="OFF-AR-10003903"/>
    <x v="1"/>
    <x v="6"/>
    <x v="887"/>
    <x v="3291"/>
    <x v="7"/>
    <x v="2"/>
    <n v="2.4582000000000002"/>
  </r>
  <r>
    <n v="6761"/>
    <s v="CA-2017-100636"/>
    <d v="2017-06-26T00:00:00"/>
    <d v="2017-06-30T00:00:00"/>
    <s v="Standard Class"/>
    <s v="DO-13435"/>
    <x v="157"/>
    <x v="0"/>
    <s v="United States"/>
    <x v="20"/>
    <x v="15"/>
    <n v="10035"/>
    <x v="3"/>
    <s v="OFF-ST-10004123"/>
    <x v="1"/>
    <x v="4"/>
    <x v="72"/>
    <x v="1042"/>
    <x v="1"/>
    <x v="0"/>
    <n v="0"/>
  </r>
  <r>
    <n v="6762"/>
    <s v="CA-2016-162943"/>
    <d v="2016-07-24T00:00:00"/>
    <d v="2016-07-26T00:00:00"/>
    <s v="Second Class"/>
    <s v="DB-12970"/>
    <x v="715"/>
    <x v="1"/>
    <s v="United States"/>
    <x v="20"/>
    <x v="15"/>
    <n v="10035"/>
    <x v="3"/>
    <s v="FUR-CH-10001708"/>
    <x v="0"/>
    <x v="1"/>
    <x v="893"/>
    <x v="4454"/>
    <x v="0"/>
    <x v="9"/>
    <n v="31.015599999999999"/>
  </r>
  <r>
    <n v="6763"/>
    <s v="CA-2016-144764"/>
    <d v="2016-09-02T00:00:00"/>
    <d v="2016-09-08T00:00:00"/>
    <s v="Standard Class"/>
    <s v="RL-19615"/>
    <x v="210"/>
    <x v="0"/>
    <s v="United States"/>
    <x v="22"/>
    <x v="10"/>
    <n v="60623"/>
    <x v="2"/>
    <s v="OFF-LA-10000240"/>
    <x v="1"/>
    <x v="2"/>
    <x v="2"/>
    <x v="3119"/>
    <x v="2"/>
    <x v="2"/>
    <n v="9.8684999999999992"/>
  </r>
  <r>
    <n v="6764"/>
    <s v="CA-2016-144764"/>
    <d v="2016-09-02T00:00:00"/>
    <d v="2016-09-08T00:00:00"/>
    <s v="Standard Class"/>
    <s v="RL-19615"/>
    <x v="210"/>
    <x v="0"/>
    <s v="United States"/>
    <x v="22"/>
    <x v="10"/>
    <n v="60623"/>
    <x v="2"/>
    <s v="OFF-ST-10002485"/>
    <x v="1"/>
    <x v="4"/>
    <x v="211"/>
    <x v="200"/>
    <x v="0"/>
    <x v="2"/>
    <n v="-8.3523999999999994"/>
  </r>
  <r>
    <n v="6765"/>
    <s v="CA-2016-144764"/>
    <d v="2016-09-02T00:00:00"/>
    <d v="2016-09-08T00:00:00"/>
    <s v="Standard Class"/>
    <s v="RL-19615"/>
    <x v="210"/>
    <x v="0"/>
    <s v="United States"/>
    <x v="22"/>
    <x v="10"/>
    <n v="60623"/>
    <x v="2"/>
    <s v="TEC-MA-10003230"/>
    <x v="2"/>
    <x v="15"/>
    <x v="1787"/>
    <x v="4455"/>
    <x v="1"/>
    <x v="4"/>
    <n v="-19.47"/>
  </r>
  <r>
    <n v="6766"/>
    <s v="CA-2017-100615"/>
    <d v="2017-04-20T00:00:00"/>
    <d v="2017-04-24T00:00:00"/>
    <s v="Standard Class"/>
    <s v="SJ-20215"/>
    <x v="695"/>
    <x v="0"/>
    <s v="United States"/>
    <x v="22"/>
    <x v="10"/>
    <n v="60653"/>
    <x v="2"/>
    <s v="FUR-CH-10002602"/>
    <x v="0"/>
    <x v="1"/>
    <x v="291"/>
    <x v="2555"/>
    <x v="1"/>
    <x v="4"/>
    <n v="-18.117599999999999"/>
  </r>
  <r>
    <n v="6767"/>
    <s v="CA-2017-100615"/>
    <d v="2017-04-20T00:00:00"/>
    <d v="2017-04-24T00:00:00"/>
    <s v="Standard Class"/>
    <s v="SJ-20215"/>
    <x v="695"/>
    <x v="0"/>
    <s v="United States"/>
    <x v="22"/>
    <x v="10"/>
    <n v="60653"/>
    <x v="2"/>
    <s v="OFF-AR-10001683"/>
    <x v="1"/>
    <x v="6"/>
    <x v="32"/>
    <x v="33"/>
    <x v="0"/>
    <x v="2"/>
    <n v="3.5459999999999998"/>
  </r>
  <r>
    <n v="6768"/>
    <s v="CA-2017-100615"/>
    <d v="2017-04-20T00:00:00"/>
    <d v="2017-04-24T00:00:00"/>
    <s v="Standard Class"/>
    <s v="SJ-20215"/>
    <x v="695"/>
    <x v="0"/>
    <s v="United States"/>
    <x v="22"/>
    <x v="10"/>
    <n v="60653"/>
    <x v="2"/>
    <s v="FUR-FU-10002456"/>
    <x v="0"/>
    <x v="5"/>
    <x v="1018"/>
    <x v="58"/>
    <x v="2"/>
    <x v="7"/>
    <n v="-6.1879999999999997"/>
  </r>
  <r>
    <n v="6769"/>
    <s v="CA-2014-109302"/>
    <d v="2014-08-12T00:00:00"/>
    <d v="2014-08-16T00:00:00"/>
    <s v="Standard Class"/>
    <s v="CS-12175"/>
    <x v="728"/>
    <x v="1"/>
    <s v="United States"/>
    <x v="80"/>
    <x v="30"/>
    <n v="8701"/>
    <x v="3"/>
    <s v="OFF-BI-10002854"/>
    <x v="1"/>
    <x v="8"/>
    <x v="904"/>
    <x v="4456"/>
    <x v="3"/>
    <x v="0"/>
    <n v="98.105000000000004"/>
  </r>
  <r>
    <n v="6770"/>
    <s v="CA-2017-139787"/>
    <d v="2017-09-19T00:00:00"/>
    <d v="2017-09-23T00:00:00"/>
    <s v="Standard Class"/>
    <s v="JP-16135"/>
    <x v="655"/>
    <x v="2"/>
    <s v="United States"/>
    <x v="38"/>
    <x v="32"/>
    <n v="31907"/>
    <x v="0"/>
    <s v="OFF-AR-10002445"/>
    <x v="1"/>
    <x v="6"/>
    <x v="1646"/>
    <x v="3704"/>
    <x v="2"/>
    <x v="0"/>
    <n v="13.452"/>
  </r>
  <r>
    <n v="6771"/>
    <s v="CA-2017-139402"/>
    <d v="2017-12-09T00:00:00"/>
    <d v="2017-12-13T00:00:00"/>
    <s v="Standard Class"/>
    <s v="NC-18535"/>
    <x v="714"/>
    <x v="1"/>
    <s v="United States"/>
    <x v="42"/>
    <x v="16"/>
    <n v="85023"/>
    <x v="1"/>
    <s v="OFF-PA-10004359"/>
    <x v="1"/>
    <x v="10"/>
    <x v="1068"/>
    <x v="1242"/>
    <x v="2"/>
    <x v="2"/>
    <n v="146.79"/>
  </r>
  <r>
    <n v="6772"/>
    <s v="CA-2017-139402"/>
    <d v="2017-12-09T00:00:00"/>
    <d v="2017-12-13T00:00:00"/>
    <s v="Standard Class"/>
    <s v="NC-18535"/>
    <x v="714"/>
    <x v="1"/>
    <s v="United States"/>
    <x v="42"/>
    <x v="16"/>
    <n v="85023"/>
    <x v="1"/>
    <s v="OFF-BI-10000279"/>
    <x v="1"/>
    <x v="8"/>
    <x v="1774"/>
    <x v="4457"/>
    <x v="1"/>
    <x v="6"/>
    <n v="-9.9704999999999995"/>
  </r>
  <r>
    <n v="6773"/>
    <s v="CA-2016-119018"/>
    <d v="2016-11-04T00:00:00"/>
    <d v="2016-11-08T00:00:00"/>
    <s v="Standard Class"/>
    <s v="CW-11905"/>
    <x v="194"/>
    <x v="2"/>
    <s v="United States"/>
    <x v="1"/>
    <x v="1"/>
    <n v="90004"/>
    <x v="1"/>
    <s v="OFF-BI-10003314"/>
    <x v="1"/>
    <x v="8"/>
    <x v="308"/>
    <x v="323"/>
    <x v="0"/>
    <x v="2"/>
    <n v="2.7955999999999999"/>
  </r>
  <r>
    <n v="6774"/>
    <s v="CA-2016-119018"/>
    <d v="2016-11-04T00:00:00"/>
    <d v="2016-11-08T00:00:00"/>
    <s v="Standard Class"/>
    <s v="CW-11905"/>
    <x v="194"/>
    <x v="2"/>
    <s v="United States"/>
    <x v="1"/>
    <x v="1"/>
    <n v="90004"/>
    <x v="1"/>
    <s v="OFF-BI-10000494"/>
    <x v="1"/>
    <x v="8"/>
    <x v="1572"/>
    <x v="4458"/>
    <x v="7"/>
    <x v="2"/>
    <n v="1.3049999999999999"/>
  </r>
  <r>
    <n v="6775"/>
    <s v="CA-2016-119018"/>
    <d v="2016-11-04T00:00:00"/>
    <d v="2016-11-08T00:00:00"/>
    <s v="Standard Class"/>
    <s v="CW-11905"/>
    <x v="194"/>
    <x v="2"/>
    <s v="United States"/>
    <x v="1"/>
    <x v="1"/>
    <n v="90004"/>
    <x v="1"/>
    <s v="OFF-PA-10000295"/>
    <x v="1"/>
    <x v="10"/>
    <x v="1788"/>
    <x v="783"/>
    <x v="5"/>
    <x v="0"/>
    <n v="18.662400000000002"/>
  </r>
  <r>
    <n v="6776"/>
    <s v="CA-2015-105361"/>
    <d v="2015-03-29T00:00:00"/>
    <d v="2015-04-04T00:00:00"/>
    <s v="Standard Class"/>
    <s v="CM-12115"/>
    <x v="441"/>
    <x v="0"/>
    <s v="United States"/>
    <x v="20"/>
    <x v="15"/>
    <n v="10024"/>
    <x v="3"/>
    <s v="OFF-PA-10002615"/>
    <x v="1"/>
    <x v="10"/>
    <x v="250"/>
    <x v="4459"/>
    <x v="4"/>
    <x v="0"/>
    <n v="8.1143999999999998"/>
  </r>
  <r>
    <n v="6777"/>
    <s v="US-2016-152373"/>
    <d v="2016-09-05T00:00:00"/>
    <d v="2016-09-11T00:00:00"/>
    <s v="Standard Class"/>
    <s v="PT-19090"/>
    <x v="690"/>
    <x v="0"/>
    <s v="United States"/>
    <x v="52"/>
    <x v="5"/>
    <n v="78207"/>
    <x v="2"/>
    <s v="OFF-ST-10003479"/>
    <x v="1"/>
    <x v="4"/>
    <x v="41"/>
    <x v="4460"/>
    <x v="1"/>
    <x v="2"/>
    <n v="-17.523"/>
  </r>
  <r>
    <n v="6778"/>
    <s v="US-2017-166037"/>
    <d v="2017-01-28T00:00:00"/>
    <d v="2017-02-01T00:00:00"/>
    <s v="Standard Class"/>
    <s v="CL-12700"/>
    <x v="642"/>
    <x v="2"/>
    <s v="United States"/>
    <x v="20"/>
    <x v="15"/>
    <n v="10009"/>
    <x v="3"/>
    <s v="TEC-AC-10002800"/>
    <x v="2"/>
    <x v="11"/>
    <x v="1216"/>
    <x v="4461"/>
    <x v="6"/>
    <x v="0"/>
    <n v="157.46850000000001"/>
  </r>
  <r>
    <n v="6779"/>
    <s v="US-2016-147711"/>
    <d v="2016-09-03T00:00:00"/>
    <d v="2016-09-08T00:00:00"/>
    <s v="Second Class"/>
    <s v="HF-14995"/>
    <x v="520"/>
    <x v="0"/>
    <s v="United States"/>
    <x v="248"/>
    <x v="39"/>
    <n v="21215"/>
    <x v="3"/>
    <s v="FUR-BO-10003159"/>
    <x v="0"/>
    <x v="0"/>
    <x v="1109"/>
    <x v="4462"/>
    <x v="1"/>
    <x v="0"/>
    <n v="31.044599999999999"/>
  </r>
  <r>
    <n v="6780"/>
    <s v="US-2016-147711"/>
    <d v="2016-09-03T00:00:00"/>
    <d v="2016-09-08T00:00:00"/>
    <s v="Second Class"/>
    <s v="HF-14995"/>
    <x v="520"/>
    <x v="0"/>
    <s v="United States"/>
    <x v="248"/>
    <x v="39"/>
    <n v="21215"/>
    <x v="3"/>
    <s v="FUR-FU-10002364"/>
    <x v="0"/>
    <x v="5"/>
    <x v="1240"/>
    <x v="1787"/>
    <x v="0"/>
    <x v="0"/>
    <n v="4.2804000000000002"/>
  </r>
  <r>
    <n v="6781"/>
    <s v="US-2016-147711"/>
    <d v="2016-09-03T00:00:00"/>
    <d v="2016-09-08T00:00:00"/>
    <s v="Second Class"/>
    <s v="HF-14995"/>
    <x v="520"/>
    <x v="0"/>
    <s v="United States"/>
    <x v="248"/>
    <x v="39"/>
    <n v="21215"/>
    <x v="3"/>
    <s v="OFF-BI-10003350"/>
    <x v="1"/>
    <x v="8"/>
    <x v="842"/>
    <x v="1022"/>
    <x v="0"/>
    <x v="0"/>
    <n v="5.8696000000000002"/>
  </r>
  <r>
    <n v="6782"/>
    <s v="US-2016-147711"/>
    <d v="2016-09-03T00:00:00"/>
    <d v="2016-09-08T00:00:00"/>
    <s v="Second Class"/>
    <s v="HF-14995"/>
    <x v="520"/>
    <x v="0"/>
    <s v="United States"/>
    <x v="248"/>
    <x v="39"/>
    <n v="21215"/>
    <x v="3"/>
    <s v="OFF-LA-10004093"/>
    <x v="1"/>
    <x v="2"/>
    <x v="676"/>
    <x v="2003"/>
    <x v="8"/>
    <x v="0"/>
    <n v="27.485600000000002"/>
  </r>
  <r>
    <n v="6783"/>
    <s v="CA-2017-121293"/>
    <d v="2017-07-25T00:00:00"/>
    <d v="2017-07-28T00:00:00"/>
    <s v="Second Class"/>
    <s v="JC-15775"/>
    <x v="547"/>
    <x v="0"/>
    <s v="United States"/>
    <x v="10"/>
    <x v="9"/>
    <n v="19143"/>
    <x v="3"/>
    <s v="FUR-FU-10000732"/>
    <x v="0"/>
    <x v="5"/>
    <x v="545"/>
    <x v="4463"/>
    <x v="4"/>
    <x v="2"/>
    <n v="3.0144000000000002"/>
  </r>
  <r>
    <n v="6784"/>
    <s v="CA-2017-121293"/>
    <d v="2017-07-25T00:00:00"/>
    <d v="2017-07-28T00:00:00"/>
    <s v="Second Class"/>
    <s v="JC-15775"/>
    <x v="547"/>
    <x v="0"/>
    <s v="United States"/>
    <x v="10"/>
    <x v="9"/>
    <n v="19143"/>
    <x v="3"/>
    <s v="OFF-SU-10004884"/>
    <x v="1"/>
    <x v="14"/>
    <x v="1789"/>
    <x v="4464"/>
    <x v="1"/>
    <x v="2"/>
    <n v="4.2470999999999997"/>
  </r>
  <r>
    <n v="6785"/>
    <s v="CA-2017-121293"/>
    <d v="2017-07-25T00:00:00"/>
    <d v="2017-07-28T00:00:00"/>
    <s v="Second Class"/>
    <s v="JC-15775"/>
    <x v="547"/>
    <x v="0"/>
    <s v="United States"/>
    <x v="10"/>
    <x v="9"/>
    <n v="19143"/>
    <x v="3"/>
    <s v="FUR-TA-10001771"/>
    <x v="0"/>
    <x v="3"/>
    <x v="1733"/>
    <x v="4465"/>
    <x v="7"/>
    <x v="10"/>
    <n v="-34.646999999999998"/>
  </r>
  <r>
    <n v="6786"/>
    <s v="CA-2017-121293"/>
    <d v="2017-07-25T00:00:00"/>
    <d v="2017-07-28T00:00:00"/>
    <s v="Second Class"/>
    <s v="JC-15775"/>
    <x v="547"/>
    <x v="0"/>
    <s v="United States"/>
    <x v="10"/>
    <x v="9"/>
    <n v="19143"/>
    <x v="3"/>
    <s v="OFF-ST-10000060"/>
    <x v="1"/>
    <x v="4"/>
    <x v="392"/>
    <x v="4466"/>
    <x v="2"/>
    <x v="2"/>
    <n v="-25.992000000000001"/>
  </r>
  <r>
    <n v="6787"/>
    <s v="CA-2017-121293"/>
    <d v="2017-07-25T00:00:00"/>
    <d v="2017-07-28T00:00:00"/>
    <s v="Second Class"/>
    <s v="JC-15775"/>
    <x v="547"/>
    <x v="0"/>
    <s v="United States"/>
    <x v="10"/>
    <x v="9"/>
    <n v="19143"/>
    <x v="3"/>
    <s v="OFF-PA-10004100"/>
    <x v="1"/>
    <x v="10"/>
    <x v="260"/>
    <x v="557"/>
    <x v="4"/>
    <x v="2"/>
    <n v="7.2576000000000001"/>
  </r>
  <r>
    <n v="6788"/>
    <s v="CA-2015-118843"/>
    <d v="2015-09-13T00:00:00"/>
    <d v="2015-09-20T00:00:00"/>
    <s v="Standard Class"/>
    <s v="JH-15910"/>
    <x v="101"/>
    <x v="0"/>
    <s v="United States"/>
    <x v="118"/>
    <x v="32"/>
    <n v="30318"/>
    <x v="0"/>
    <s v="FUR-FU-10003975"/>
    <x v="0"/>
    <x v="5"/>
    <x v="783"/>
    <x v="2073"/>
    <x v="1"/>
    <x v="0"/>
    <n v="12.993"/>
  </r>
  <r>
    <n v="6789"/>
    <s v="CA-2015-118843"/>
    <d v="2015-09-13T00:00:00"/>
    <d v="2015-09-20T00:00:00"/>
    <s v="Standard Class"/>
    <s v="JH-15910"/>
    <x v="101"/>
    <x v="0"/>
    <s v="United States"/>
    <x v="118"/>
    <x v="32"/>
    <n v="30318"/>
    <x v="0"/>
    <s v="OFF-PA-10001712"/>
    <x v="1"/>
    <x v="10"/>
    <x v="983"/>
    <x v="1546"/>
    <x v="3"/>
    <x v="0"/>
    <n v="31.468499999999999"/>
  </r>
  <r>
    <n v="6790"/>
    <s v="CA-2015-161445"/>
    <d v="2015-09-07T00:00:00"/>
    <d v="2015-09-09T00:00:00"/>
    <s v="Second Class"/>
    <s v="CC-12610"/>
    <x v="566"/>
    <x v="1"/>
    <s v="United States"/>
    <x v="28"/>
    <x v="3"/>
    <n v="27707"/>
    <x v="0"/>
    <s v="OFF-AR-10001953"/>
    <x v="1"/>
    <x v="6"/>
    <x v="400"/>
    <x v="1182"/>
    <x v="4"/>
    <x v="2"/>
    <n v="12.314399999999999"/>
  </r>
  <r>
    <n v="6791"/>
    <s v="CA-2016-124527"/>
    <d v="2016-11-16T00:00:00"/>
    <d v="2016-11-17T00:00:00"/>
    <s v="First Class"/>
    <s v="IM-15055"/>
    <x v="780"/>
    <x v="0"/>
    <s v="United States"/>
    <x v="43"/>
    <x v="1"/>
    <n v="95661"/>
    <x v="1"/>
    <s v="OFF-BI-10004967"/>
    <x v="1"/>
    <x v="8"/>
    <x v="256"/>
    <x v="1350"/>
    <x v="2"/>
    <x v="2"/>
    <n v="2.8079999999999998"/>
  </r>
  <r>
    <n v="6792"/>
    <s v="CA-2016-162348"/>
    <d v="2016-11-10T00:00:00"/>
    <d v="2016-11-15T00:00:00"/>
    <s v="Standard Class"/>
    <s v="BF-11170"/>
    <x v="408"/>
    <x v="2"/>
    <s v="United States"/>
    <x v="301"/>
    <x v="1"/>
    <n v="95823"/>
    <x v="1"/>
    <s v="FUR-FU-10003731"/>
    <x v="0"/>
    <x v="5"/>
    <x v="1602"/>
    <x v="2966"/>
    <x v="7"/>
    <x v="0"/>
    <n v="2.7944"/>
  </r>
  <r>
    <n v="6793"/>
    <s v="CA-2014-141005"/>
    <d v="2014-08-15T00:00:00"/>
    <d v="2014-08-18T00:00:00"/>
    <s v="First Class"/>
    <s v="CS-12355"/>
    <x v="394"/>
    <x v="0"/>
    <s v="United States"/>
    <x v="54"/>
    <x v="29"/>
    <n v="6824"/>
    <x v="3"/>
    <s v="OFF-BI-10001989"/>
    <x v="1"/>
    <x v="8"/>
    <x v="542"/>
    <x v="2714"/>
    <x v="1"/>
    <x v="0"/>
    <n v="30.211200000000002"/>
  </r>
  <r>
    <n v="6794"/>
    <s v="CA-2015-145394"/>
    <d v="2015-11-16T00:00:00"/>
    <d v="2015-11-20T00:00:00"/>
    <s v="Standard Class"/>
    <s v="MC-17605"/>
    <x v="204"/>
    <x v="1"/>
    <s v="United States"/>
    <x v="22"/>
    <x v="10"/>
    <n v="60610"/>
    <x v="2"/>
    <s v="OFF-ST-10000344"/>
    <x v="1"/>
    <x v="4"/>
    <x v="1022"/>
    <x v="4467"/>
    <x v="0"/>
    <x v="2"/>
    <n v="1.6115999999999999"/>
  </r>
  <r>
    <n v="6795"/>
    <s v="CA-2015-145394"/>
    <d v="2015-11-16T00:00:00"/>
    <d v="2015-11-20T00:00:00"/>
    <s v="Standard Class"/>
    <s v="MC-17605"/>
    <x v="204"/>
    <x v="1"/>
    <s v="United States"/>
    <x v="22"/>
    <x v="10"/>
    <n v="60610"/>
    <x v="2"/>
    <s v="TEC-PH-10001051"/>
    <x v="2"/>
    <x v="7"/>
    <x v="1263"/>
    <x v="1946"/>
    <x v="1"/>
    <x v="2"/>
    <n v="26.997299999999999"/>
  </r>
  <r>
    <n v="6796"/>
    <s v="CA-2015-145394"/>
    <d v="2015-11-16T00:00:00"/>
    <d v="2015-11-20T00:00:00"/>
    <s v="Standard Class"/>
    <s v="MC-17605"/>
    <x v="204"/>
    <x v="1"/>
    <s v="United States"/>
    <x v="22"/>
    <x v="10"/>
    <n v="60610"/>
    <x v="2"/>
    <s v="FUR-FU-10001215"/>
    <x v="0"/>
    <x v="5"/>
    <x v="1609"/>
    <x v="523"/>
    <x v="0"/>
    <x v="7"/>
    <n v="-15.5268"/>
  </r>
  <r>
    <n v="6797"/>
    <s v="CA-2015-168809"/>
    <d v="2015-08-25T00:00:00"/>
    <d v="2015-08-25T00:00:00"/>
    <s v="Same Day"/>
    <s v="MC-18100"/>
    <x v="498"/>
    <x v="0"/>
    <s v="United States"/>
    <x v="12"/>
    <x v="5"/>
    <n v="77041"/>
    <x v="2"/>
    <s v="FUR-FU-10001473"/>
    <x v="0"/>
    <x v="5"/>
    <x v="1253"/>
    <x v="1839"/>
    <x v="0"/>
    <x v="7"/>
    <n v="-16.585799999999999"/>
  </r>
  <r>
    <n v="6798"/>
    <s v="CA-2015-168809"/>
    <d v="2015-08-25T00:00:00"/>
    <d v="2015-08-25T00:00:00"/>
    <s v="Same Day"/>
    <s v="MC-18100"/>
    <x v="498"/>
    <x v="0"/>
    <s v="United States"/>
    <x v="12"/>
    <x v="5"/>
    <n v="77041"/>
    <x v="2"/>
    <s v="OFF-BI-10000315"/>
    <x v="1"/>
    <x v="8"/>
    <x v="412"/>
    <x v="3497"/>
    <x v="7"/>
    <x v="3"/>
    <n v="-6.0768000000000004"/>
  </r>
  <r>
    <n v="6799"/>
    <s v="CA-2015-168809"/>
    <d v="2015-08-25T00:00:00"/>
    <d v="2015-08-25T00:00:00"/>
    <s v="Same Day"/>
    <s v="MC-18100"/>
    <x v="498"/>
    <x v="0"/>
    <s v="United States"/>
    <x v="12"/>
    <x v="5"/>
    <n v="77041"/>
    <x v="2"/>
    <s v="FUR-FU-10002240"/>
    <x v="0"/>
    <x v="5"/>
    <x v="1790"/>
    <x v="2273"/>
    <x v="2"/>
    <x v="7"/>
    <n v="-3.94"/>
  </r>
  <r>
    <n v="6800"/>
    <s v="CA-2016-109827"/>
    <d v="2016-12-25T00:00:00"/>
    <d v="2017-01-01T00:00:00"/>
    <s v="Standard Class"/>
    <s v="LW-16825"/>
    <x v="429"/>
    <x v="1"/>
    <s v="United States"/>
    <x v="42"/>
    <x v="16"/>
    <n v="85023"/>
    <x v="1"/>
    <s v="FUR-TA-10002607"/>
    <x v="0"/>
    <x v="3"/>
    <x v="224"/>
    <x v="4468"/>
    <x v="7"/>
    <x v="5"/>
    <n v="-24.102599999999999"/>
  </r>
  <r>
    <n v="6801"/>
    <s v="CA-2016-109827"/>
    <d v="2016-12-25T00:00:00"/>
    <d v="2017-01-01T00:00:00"/>
    <s v="Standard Class"/>
    <s v="LW-16825"/>
    <x v="429"/>
    <x v="1"/>
    <s v="United States"/>
    <x v="42"/>
    <x v="16"/>
    <n v="85023"/>
    <x v="1"/>
    <s v="TEC-MA-10003356"/>
    <x v="2"/>
    <x v="15"/>
    <x v="1370"/>
    <x v="1720"/>
    <x v="0"/>
    <x v="6"/>
    <n v="-386.95699999999999"/>
  </r>
  <r>
    <n v="6802"/>
    <s v="CA-2016-109827"/>
    <d v="2016-12-25T00:00:00"/>
    <d v="2017-01-01T00:00:00"/>
    <s v="Standard Class"/>
    <s v="LW-16825"/>
    <x v="429"/>
    <x v="1"/>
    <s v="United States"/>
    <x v="42"/>
    <x v="16"/>
    <n v="85023"/>
    <x v="1"/>
    <s v="TEC-AC-10002217"/>
    <x v="2"/>
    <x v="11"/>
    <x v="1187"/>
    <x v="4469"/>
    <x v="1"/>
    <x v="2"/>
    <n v="-7.8959999999999999"/>
  </r>
  <r>
    <n v="6803"/>
    <s v="CA-2016-109827"/>
    <d v="2016-12-25T00:00:00"/>
    <d v="2017-01-01T00:00:00"/>
    <s v="Standard Class"/>
    <s v="LW-16825"/>
    <x v="429"/>
    <x v="1"/>
    <s v="United States"/>
    <x v="42"/>
    <x v="16"/>
    <n v="85023"/>
    <x v="1"/>
    <s v="TEC-AC-10004353"/>
    <x v="2"/>
    <x v="11"/>
    <x v="724"/>
    <x v="4470"/>
    <x v="0"/>
    <x v="2"/>
    <n v="21.42"/>
  </r>
  <r>
    <n v="6804"/>
    <s v="CA-2016-109827"/>
    <d v="2016-12-25T00:00:00"/>
    <d v="2017-01-01T00:00:00"/>
    <s v="Standard Class"/>
    <s v="LW-16825"/>
    <x v="429"/>
    <x v="1"/>
    <s v="United States"/>
    <x v="42"/>
    <x v="16"/>
    <n v="85023"/>
    <x v="1"/>
    <s v="FUR-CH-10004754"/>
    <x v="0"/>
    <x v="1"/>
    <x v="1132"/>
    <x v="4471"/>
    <x v="0"/>
    <x v="2"/>
    <n v="4.1971999999999996"/>
  </r>
  <r>
    <n v="6805"/>
    <s v="CA-2014-152233"/>
    <d v="2014-10-05T00:00:00"/>
    <d v="2014-10-06T00:00:00"/>
    <s v="First Class"/>
    <s v="KH-16510"/>
    <x v="168"/>
    <x v="0"/>
    <s v="United States"/>
    <x v="225"/>
    <x v="1"/>
    <n v="91767"/>
    <x v="1"/>
    <s v="TEC-AC-10002800"/>
    <x v="2"/>
    <x v="11"/>
    <x v="1216"/>
    <x v="2564"/>
    <x v="0"/>
    <x v="0"/>
    <n v="34.993000000000002"/>
  </r>
  <r>
    <n v="6806"/>
    <s v="CA-2014-125682"/>
    <d v="2014-11-22T00:00:00"/>
    <d v="2014-11-25T00:00:00"/>
    <s v="First Class"/>
    <s v="RB-19645"/>
    <x v="516"/>
    <x v="1"/>
    <s v="United States"/>
    <x v="118"/>
    <x v="32"/>
    <n v="30318"/>
    <x v="0"/>
    <s v="OFF-PA-10001752"/>
    <x v="1"/>
    <x v="10"/>
    <x v="1369"/>
    <x v="739"/>
    <x v="0"/>
    <x v="0"/>
    <n v="4.8803999999999998"/>
  </r>
  <r>
    <n v="6807"/>
    <s v="CA-2017-162880"/>
    <d v="2017-12-25T00:00:00"/>
    <d v="2017-12-29T00:00:00"/>
    <s v="Standard Class"/>
    <s v="GD-14590"/>
    <x v="241"/>
    <x v="1"/>
    <s v="United States"/>
    <x v="231"/>
    <x v="4"/>
    <n v="98208"/>
    <x v="1"/>
    <s v="OFF-BI-10003314"/>
    <x v="1"/>
    <x v="8"/>
    <x v="308"/>
    <x v="4472"/>
    <x v="7"/>
    <x v="2"/>
    <n v="1.3977999999999999"/>
  </r>
  <r>
    <n v="6808"/>
    <s v="CA-2015-128125"/>
    <d v="2015-03-31T00:00:00"/>
    <d v="2015-04-05T00:00:00"/>
    <s v="Standard Class"/>
    <s v="EB-13705"/>
    <x v="182"/>
    <x v="1"/>
    <s v="United States"/>
    <x v="12"/>
    <x v="5"/>
    <n v="77095"/>
    <x v="2"/>
    <s v="OFF-PA-10000357"/>
    <x v="1"/>
    <x v="10"/>
    <x v="447"/>
    <x v="3874"/>
    <x v="1"/>
    <x v="2"/>
    <n v="35.661299999999997"/>
  </r>
  <r>
    <n v="6809"/>
    <s v="CA-2015-128125"/>
    <d v="2015-03-31T00:00:00"/>
    <d v="2015-04-05T00:00:00"/>
    <s v="Standard Class"/>
    <s v="EB-13705"/>
    <x v="182"/>
    <x v="1"/>
    <s v="United States"/>
    <x v="12"/>
    <x v="5"/>
    <n v="77095"/>
    <x v="2"/>
    <s v="FUR-FU-10001085"/>
    <x v="0"/>
    <x v="5"/>
    <x v="1599"/>
    <x v="1044"/>
    <x v="1"/>
    <x v="7"/>
    <n v="-7.8330000000000002"/>
  </r>
  <r>
    <n v="6810"/>
    <s v="CA-2017-156237"/>
    <d v="2017-09-14T00:00:00"/>
    <d v="2017-09-15T00:00:00"/>
    <s v="First Class"/>
    <s v="PS-18760"/>
    <x v="519"/>
    <x v="0"/>
    <s v="United States"/>
    <x v="10"/>
    <x v="9"/>
    <n v="19140"/>
    <x v="3"/>
    <s v="OFF-BI-10000301"/>
    <x v="1"/>
    <x v="8"/>
    <x v="625"/>
    <x v="2350"/>
    <x v="0"/>
    <x v="6"/>
    <n v="-2.5880000000000001"/>
  </r>
  <r>
    <n v="6811"/>
    <s v="CA-2017-156237"/>
    <d v="2017-09-14T00:00:00"/>
    <d v="2017-09-15T00:00:00"/>
    <s v="First Class"/>
    <s v="PS-18760"/>
    <x v="519"/>
    <x v="0"/>
    <s v="United States"/>
    <x v="10"/>
    <x v="9"/>
    <n v="19140"/>
    <x v="3"/>
    <s v="TEC-MA-10002930"/>
    <x v="2"/>
    <x v="15"/>
    <x v="1784"/>
    <x v="4473"/>
    <x v="7"/>
    <x v="6"/>
    <n v="-18.038499999999999"/>
  </r>
  <r>
    <n v="6812"/>
    <s v="CA-2017-156237"/>
    <d v="2017-09-14T00:00:00"/>
    <d v="2017-09-15T00:00:00"/>
    <s v="First Class"/>
    <s v="PS-18760"/>
    <x v="519"/>
    <x v="0"/>
    <s v="United States"/>
    <x v="10"/>
    <x v="9"/>
    <n v="19140"/>
    <x v="3"/>
    <s v="FUR-CH-10002372"/>
    <x v="0"/>
    <x v="1"/>
    <x v="395"/>
    <x v="4474"/>
    <x v="0"/>
    <x v="4"/>
    <n v="-29.152799999999999"/>
  </r>
  <r>
    <n v="6813"/>
    <s v="CA-2017-156237"/>
    <d v="2017-09-14T00:00:00"/>
    <d v="2017-09-15T00:00:00"/>
    <s v="First Class"/>
    <s v="PS-18760"/>
    <x v="519"/>
    <x v="0"/>
    <s v="United States"/>
    <x v="10"/>
    <x v="9"/>
    <n v="19140"/>
    <x v="3"/>
    <s v="OFF-BI-10003707"/>
    <x v="1"/>
    <x v="8"/>
    <x v="784"/>
    <x v="4475"/>
    <x v="4"/>
    <x v="6"/>
    <n v="-12.208"/>
  </r>
  <r>
    <n v="6814"/>
    <s v="CA-2017-156237"/>
    <d v="2017-09-14T00:00:00"/>
    <d v="2017-09-15T00:00:00"/>
    <s v="First Class"/>
    <s v="PS-18760"/>
    <x v="519"/>
    <x v="0"/>
    <s v="United States"/>
    <x v="10"/>
    <x v="9"/>
    <n v="19140"/>
    <x v="3"/>
    <s v="FUR-FU-10001057"/>
    <x v="0"/>
    <x v="5"/>
    <x v="1791"/>
    <x v="4476"/>
    <x v="8"/>
    <x v="2"/>
    <n v="4.7976000000000001"/>
  </r>
  <r>
    <n v="6815"/>
    <s v="CA-2017-156237"/>
    <d v="2017-09-14T00:00:00"/>
    <d v="2017-09-15T00:00:00"/>
    <s v="First Class"/>
    <s v="PS-18760"/>
    <x v="519"/>
    <x v="0"/>
    <s v="United States"/>
    <x v="10"/>
    <x v="9"/>
    <n v="19140"/>
    <x v="3"/>
    <s v="TEC-MA-10001681"/>
    <x v="2"/>
    <x v="15"/>
    <x v="344"/>
    <x v="4477"/>
    <x v="0"/>
    <x v="6"/>
    <n v="-168.81899999999999"/>
  </r>
  <r>
    <n v="6816"/>
    <s v="CA-2014-144414"/>
    <d v="2014-06-17T00:00:00"/>
    <d v="2014-06-21T00:00:00"/>
    <s v="Standard Class"/>
    <s v="GH-14425"/>
    <x v="485"/>
    <x v="0"/>
    <s v="United States"/>
    <x v="4"/>
    <x v="4"/>
    <n v="98105"/>
    <x v="1"/>
    <s v="FUR-FU-10003981"/>
    <x v="0"/>
    <x v="5"/>
    <x v="325"/>
    <x v="869"/>
    <x v="1"/>
    <x v="0"/>
    <n v="2.6208"/>
  </r>
  <r>
    <n v="6817"/>
    <s v="CA-2014-144414"/>
    <d v="2014-06-17T00:00:00"/>
    <d v="2014-06-21T00:00:00"/>
    <s v="Standard Class"/>
    <s v="GH-14425"/>
    <x v="485"/>
    <x v="0"/>
    <s v="United States"/>
    <x v="4"/>
    <x v="4"/>
    <n v="98105"/>
    <x v="1"/>
    <s v="OFF-FA-10000624"/>
    <x v="1"/>
    <x v="13"/>
    <x v="294"/>
    <x v="1488"/>
    <x v="2"/>
    <x v="0"/>
    <n v="8.9499999999999993"/>
  </r>
  <r>
    <n v="6818"/>
    <s v="CA-2014-144414"/>
    <d v="2014-06-17T00:00:00"/>
    <d v="2014-06-21T00:00:00"/>
    <s v="Standard Class"/>
    <s v="GH-14425"/>
    <x v="485"/>
    <x v="0"/>
    <s v="United States"/>
    <x v="4"/>
    <x v="4"/>
    <n v="98105"/>
    <x v="1"/>
    <s v="OFF-BI-10004995"/>
    <x v="1"/>
    <x v="8"/>
    <x v="316"/>
    <x v="4478"/>
    <x v="1"/>
    <x v="2"/>
    <n v="1061.5722000000001"/>
  </r>
  <r>
    <n v="6819"/>
    <s v="CA-2017-163860"/>
    <d v="2017-12-28T00:00:00"/>
    <d v="2018-01-01T00:00:00"/>
    <s v="Standard Class"/>
    <s v="LO-17170"/>
    <x v="628"/>
    <x v="1"/>
    <s v="United States"/>
    <x v="97"/>
    <x v="10"/>
    <n v="61604"/>
    <x v="2"/>
    <s v="OFF-BI-10003784"/>
    <x v="1"/>
    <x v="8"/>
    <x v="1323"/>
    <x v="61"/>
    <x v="2"/>
    <x v="3"/>
    <n v="-2.6880000000000002"/>
  </r>
  <r>
    <n v="6820"/>
    <s v="CA-2017-163860"/>
    <d v="2017-12-28T00:00:00"/>
    <d v="2018-01-01T00:00:00"/>
    <s v="Standard Class"/>
    <s v="LO-17170"/>
    <x v="628"/>
    <x v="1"/>
    <s v="United States"/>
    <x v="97"/>
    <x v="10"/>
    <n v="61604"/>
    <x v="2"/>
    <s v="FUR-FU-10004586"/>
    <x v="0"/>
    <x v="5"/>
    <x v="1482"/>
    <x v="885"/>
    <x v="1"/>
    <x v="7"/>
    <n v="-2.3904000000000001"/>
  </r>
  <r>
    <n v="6821"/>
    <s v="CA-2017-163860"/>
    <d v="2017-12-28T00:00:00"/>
    <d v="2018-01-01T00:00:00"/>
    <s v="Standard Class"/>
    <s v="LO-17170"/>
    <x v="628"/>
    <x v="1"/>
    <s v="United States"/>
    <x v="97"/>
    <x v="10"/>
    <n v="61604"/>
    <x v="2"/>
    <s v="FUR-CH-10004698"/>
    <x v="0"/>
    <x v="1"/>
    <x v="168"/>
    <x v="4474"/>
    <x v="0"/>
    <x v="4"/>
    <n v="-3.2391999999999999"/>
  </r>
  <r>
    <n v="6822"/>
    <s v="CA-2017-163860"/>
    <d v="2017-12-28T00:00:00"/>
    <d v="2018-01-01T00:00:00"/>
    <s v="Standard Class"/>
    <s v="LO-17170"/>
    <x v="628"/>
    <x v="1"/>
    <s v="United States"/>
    <x v="97"/>
    <x v="10"/>
    <n v="61604"/>
    <x v="2"/>
    <s v="FUR-FU-10001935"/>
    <x v="0"/>
    <x v="5"/>
    <x v="345"/>
    <x v="366"/>
    <x v="0"/>
    <x v="7"/>
    <n v="-1.4059999999999999"/>
  </r>
  <r>
    <n v="6823"/>
    <s v="US-2017-115609"/>
    <d v="2017-11-02T00:00:00"/>
    <d v="2017-11-07T00:00:00"/>
    <s v="Standard Class"/>
    <s v="CS-12505"/>
    <x v="473"/>
    <x v="0"/>
    <s v="United States"/>
    <x v="1"/>
    <x v="1"/>
    <n v="90036"/>
    <x v="1"/>
    <s v="OFF-AP-10003040"/>
    <x v="1"/>
    <x v="9"/>
    <x v="730"/>
    <x v="4479"/>
    <x v="2"/>
    <x v="0"/>
    <n v="43.706000000000003"/>
  </r>
  <r>
    <n v="6824"/>
    <s v="CA-2015-154291"/>
    <d v="2015-07-25T00:00:00"/>
    <d v="2015-07-29T00:00:00"/>
    <s v="Standard Class"/>
    <s v="YS-21880"/>
    <x v="453"/>
    <x v="1"/>
    <s v="United States"/>
    <x v="122"/>
    <x v="19"/>
    <n v="36116"/>
    <x v="0"/>
    <s v="OFF-EN-10001335"/>
    <x v="1"/>
    <x v="12"/>
    <x v="467"/>
    <x v="4480"/>
    <x v="6"/>
    <x v="0"/>
    <n v="49.23"/>
  </r>
  <r>
    <n v="6825"/>
    <s v="CA-2015-154291"/>
    <d v="2015-07-25T00:00:00"/>
    <d v="2015-07-29T00:00:00"/>
    <s v="Standard Class"/>
    <s v="YS-21880"/>
    <x v="453"/>
    <x v="1"/>
    <s v="United States"/>
    <x v="122"/>
    <x v="19"/>
    <n v="36116"/>
    <x v="0"/>
    <s v="FUR-TA-10002041"/>
    <x v="0"/>
    <x v="3"/>
    <x v="363"/>
    <x v="4481"/>
    <x v="0"/>
    <x v="0"/>
    <n v="39.443800000000003"/>
  </r>
  <r>
    <n v="6826"/>
    <s v="CA-2016-118689"/>
    <d v="2016-10-02T00:00:00"/>
    <d v="2016-10-09T00:00:00"/>
    <s v="Standard Class"/>
    <s v="TC-20980"/>
    <x v="568"/>
    <x v="1"/>
    <s v="United States"/>
    <x v="240"/>
    <x v="14"/>
    <n v="47905"/>
    <x v="2"/>
    <s v="OFF-ST-10001558"/>
    <x v="1"/>
    <x v="4"/>
    <x v="719"/>
    <x v="4482"/>
    <x v="0"/>
    <x v="0"/>
    <n v="4.8719999999999999"/>
  </r>
  <r>
    <n v="6827"/>
    <s v="CA-2016-118689"/>
    <d v="2016-10-02T00:00:00"/>
    <d v="2016-10-09T00:00:00"/>
    <s v="Standard Class"/>
    <s v="TC-20980"/>
    <x v="568"/>
    <x v="1"/>
    <s v="United States"/>
    <x v="240"/>
    <x v="14"/>
    <n v="47905"/>
    <x v="2"/>
    <s v="TEC-CO-10004722"/>
    <x v="2"/>
    <x v="16"/>
    <x v="1374"/>
    <x v="4483"/>
    <x v="2"/>
    <x v="0"/>
    <n v="8399.9760000000006"/>
  </r>
  <r>
    <n v="6828"/>
    <s v="CA-2016-118689"/>
    <d v="2016-10-02T00:00:00"/>
    <d v="2016-10-09T00:00:00"/>
    <s v="Standard Class"/>
    <s v="TC-20980"/>
    <x v="568"/>
    <x v="1"/>
    <s v="United States"/>
    <x v="240"/>
    <x v="14"/>
    <n v="47905"/>
    <x v="2"/>
    <s v="OFF-BI-10004600"/>
    <x v="1"/>
    <x v="8"/>
    <x v="1486"/>
    <x v="2501"/>
    <x v="0"/>
    <x v="0"/>
    <n v="331.19099999999997"/>
  </r>
  <r>
    <n v="6829"/>
    <s v="CA-2016-118689"/>
    <d v="2016-10-02T00:00:00"/>
    <d v="2016-10-09T00:00:00"/>
    <s v="Standard Class"/>
    <s v="TC-20980"/>
    <x v="568"/>
    <x v="1"/>
    <s v="United States"/>
    <x v="240"/>
    <x v="14"/>
    <n v="47905"/>
    <x v="2"/>
    <s v="OFF-BI-10003712"/>
    <x v="1"/>
    <x v="8"/>
    <x v="696"/>
    <x v="4484"/>
    <x v="3"/>
    <x v="0"/>
    <n v="16.8413"/>
  </r>
  <r>
    <n v="6830"/>
    <s v="CA-2016-118689"/>
    <d v="2016-10-02T00:00:00"/>
    <d v="2016-10-09T00:00:00"/>
    <s v="Standard Class"/>
    <s v="TC-20980"/>
    <x v="568"/>
    <x v="1"/>
    <s v="United States"/>
    <x v="240"/>
    <x v="14"/>
    <n v="47905"/>
    <x v="2"/>
    <s v="OFF-AR-10001958"/>
    <x v="1"/>
    <x v="6"/>
    <x v="208"/>
    <x v="2007"/>
    <x v="0"/>
    <x v="0"/>
    <n v="9.5088000000000008"/>
  </r>
  <r>
    <n v="6831"/>
    <s v="CA-2016-140438"/>
    <d v="2016-12-24T00:00:00"/>
    <d v="2016-12-27T00:00:00"/>
    <s v="Second Class"/>
    <s v="PW-19030"/>
    <x v="463"/>
    <x v="1"/>
    <s v="United States"/>
    <x v="20"/>
    <x v="15"/>
    <n v="10009"/>
    <x v="3"/>
    <s v="TEC-PH-10001750"/>
    <x v="2"/>
    <x v="7"/>
    <x v="977"/>
    <x v="925"/>
    <x v="1"/>
    <x v="0"/>
    <n v="53.451900000000002"/>
  </r>
  <r>
    <n v="6832"/>
    <s v="US-2017-123204"/>
    <d v="2017-07-21T00:00:00"/>
    <d v="2017-07-27T00:00:00"/>
    <s v="Standard Class"/>
    <s v="CS-11860"/>
    <x v="750"/>
    <x v="0"/>
    <s v="United States"/>
    <x v="20"/>
    <x v="15"/>
    <n v="10024"/>
    <x v="3"/>
    <s v="OFF-AP-10002287"/>
    <x v="1"/>
    <x v="9"/>
    <x v="1283"/>
    <x v="1897"/>
    <x v="4"/>
    <x v="0"/>
    <n v="4.5448000000000004"/>
  </r>
  <r>
    <n v="6833"/>
    <s v="CA-2015-112522"/>
    <d v="2015-10-10T00:00:00"/>
    <d v="2015-10-17T00:00:00"/>
    <s v="Standard Class"/>
    <s v="DP-13165"/>
    <x v="273"/>
    <x v="0"/>
    <s v="United States"/>
    <x v="22"/>
    <x v="10"/>
    <n v="60610"/>
    <x v="2"/>
    <s v="OFF-AR-10003183"/>
    <x v="1"/>
    <x v="6"/>
    <x v="1399"/>
    <x v="2204"/>
    <x v="1"/>
    <x v="2"/>
    <n v="1.002"/>
  </r>
  <r>
    <n v="6834"/>
    <s v="CA-2016-153101"/>
    <d v="2016-09-08T00:00:00"/>
    <d v="2016-09-08T00:00:00"/>
    <s v="Same Day"/>
    <s v="PJ-19015"/>
    <x v="307"/>
    <x v="0"/>
    <s v="United States"/>
    <x v="157"/>
    <x v="1"/>
    <n v="92704"/>
    <x v="1"/>
    <s v="FUR-TA-10003008"/>
    <x v="0"/>
    <x v="3"/>
    <x v="955"/>
    <x v="4485"/>
    <x v="7"/>
    <x v="2"/>
    <n v="-12.778499999999999"/>
  </r>
  <r>
    <n v="6835"/>
    <s v="CA-2016-142615"/>
    <d v="2016-11-20T00:00:00"/>
    <d v="2016-11-24T00:00:00"/>
    <s v="Standard Class"/>
    <s v="BM-11575"/>
    <x v="606"/>
    <x v="1"/>
    <s v="United States"/>
    <x v="484"/>
    <x v="1"/>
    <n v="90640"/>
    <x v="1"/>
    <s v="TEC-AC-10004803"/>
    <x v="2"/>
    <x v="11"/>
    <x v="1765"/>
    <x v="4486"/>
    <x v="0"/>
    <x v="0"/>
    <n v="3.9032"/>
  </r>
  <r>
    <n v="6836"/>
    <s v="CA-2017-142643"/>
    <d v="2017-10-15T00:00:00"/>
    <d v="2017-10-20T00:00:00"/>
    <s v="Standard Class"/>
    <s v="DL-13495"/>
    <x v="393"/>
    <x v="1"/>
    <s v="United States"/>
    <x v="302"/>
    <x v="1"/>
    <n v="91360"/>
    <x v="1"/>
    <s v="OFF-LA-10003510"/>
    <x v="1"/>
    <x v="2"/>
    <x v="580"/>
    <x v="4487"/>
    <x v="2"/>
    <x v="0"/>
    <n v="70.218999999999994"/>
  </r>
  <r>
    <n v="6837"/>
    <s v="CA-2017-142643"/>
    <d v="2017-10-15T00:00:00"/>
    <d v="2017-10-20T00:00:00"/>
    <s v="Standard Class"/>
    <s v="DL-13495"/>
    <x v="393"/>
    <x v="1"/>
    <s v="United States"/>
    <x v="302"/>
    <x v="1"/>
    <n v="91360"/>
    <x v="1"/>
    <s v="FUR-FU-10000087"/>
    <x v="0"/>
    <x v="5"/>
    <x v="206"/>
    <x v="20"/>
    <x v="7"/>
    <x v="0"/>
    <n v="9.3152000000000008"/>
  </r>
  <r>
    <n v="6838"/>
    <s v="CA-2015-116260"/>
    <d v="2015-07-06T00:00:00"/>
    <d v="2015-07-12T00:00:00"/>
    <s v="Standard Class"/>
    <s v="BF-10975"/>
    <x v="541"/>
    <x v="1"/>
    <s v="United States"/>
    <x v="219"/>
    <x v="30"/>
    <n v="8360"/>
    <x v="3"/>
    <s v="OFF-AR-10003732"/>
    <x v="1"/>
    <x v="6"/>
    <x v="324"/>
    <x v="1731"/>
    <x v="4"/>
    <x v="0"/>
    <n v="2.8912"/>
  </r>
  <r>
    <n v="6839"/>
    <s v="CA-2017-107517"/>
    <d v="2017-02-05T00:00:00"/>
    <d v="2017-02-09T00:00:00"/>
    <s v="Standard Class"/>
    <s v="FC-14335"/>
    <x v="712"/>
    <x v="1"/>
    <s v="United States"/>
    <x v="170"/>
    <x v="1"/>
    <n v="90503"/>
    <x v="1"/>
    <s v="OFF-AP-10000275"/>
    <x v="1"/>
    <x v="9"/>
    <x v="1728"/>
    <x v="3814"/>
    <x v="2"/>
    <x v="0"/>
    <n v="459.39600000000002"/>
  </r>
  <r>
    <n v="6840"/>
    <s v="CA-2017-107517"/>
    <d v="2017-02-05T00:00:00"/>
    <d v="2017-02-09T00:00:00"/>
    <s v="Standard Class"/>
    <s v="FC-14335"/>
    <x v="712"/>
    <x v="1"/>
    <s v="United States"/>
    <x v="170"/>
    <x v="1"/>
    <n v="90503"/>
    <x v="1"/>
    <s v="TEC-PH-10003505"/>
    <x v="2"/>
    <x v="7"/>
    <x v="910"/>
    <x v="4488"/>
    <x v="2"/>
    <x v="2"/>
    <n v="41.76"/>
  </r>
  <r>
    <n v="6841"/>
    <s v="CA-2015-166338"/>
    <d v="2015-12-06T00:00:00"/>
    <d v="2015-12-07T00:00:00"/>
    <s v="First Class"/>
    <s v="MP-18175"/>
    <x v="486"/>
    <x v="2"/>
    <s v="United States"/>
    <x v="21"/>
    <x v="24"/>
    <n v="45373"/>
    <x v="3"/>
    <s v="OFF-BI-10002852"/>
    <x v="1"/>
    <x v="8"/>
    <x v="91"/>
    <x v="4489"/>
    <x v="1"/>
    <x v="6"/>
    <n v="-10.382400000000001"/>
  </r>
  <r>
    <n v="6842"/>
    <s v="CA-2016-123946"/>
    <d v="2016-09-12T00:00:00"/>
    <d v="2016-09-17T00:00:00"/>
    <s v="Standard Class"/>
    <s v="AJ-10795"/>
    <x v="295"/>
    <x v="1"/>
    <s v="United States"/>
    <x v="24"/>
    <x v="17"/>
    <n v="22153"/>
    <x v="0"/>
    <s v="TEC-AC-10004877"/>
    <x v="2"/>
    <x v="11"/>
    <x v="1679"/>
    <x v="343"/>
    <x v="1"/>
    <x v="0"/>
    <n v="1.6559999999999999"/>
  </r>
  <r>
    <n v="6843"/>
    <s v="CA-2016-123946"/>
    <d v="2016-09-12T00:00:00"/>
    <d v="2016-09-17T00:00:00"/>
    <s v="Standard Class"/>
    <s v="AJ-10795"/>
    <x v="295"/>
    <x v="1"/>
    <s v="United States"/>
    <x v="24"/>
    <x v="17"/>
    <n v="22153"/>
    <x v="0"/>
    <s v="OFF-FA-10002975"/>
    <x v="1"/>
    <x v="13"/>
    <x v="128"/>
    <x v="1176"/>
    <x v="1"/>
    <x v="0"/>
    <n v="5.2164000000000001"/>
  </r>
  <r>
    <n v="6844"/>
    <s v="CA-2016-123946"/>
    <d v="2016-09-12T00:00:00"/>
    <d v="2016-09-17T00:00:00"/>
    <s v="Standard Class"/>
    <s v="AJ-10795"/>
    <x v="295"/>
    <x v="1"/>
    <s v="United States"/>
    <x v="24"/>
    <x v="17"/>
    <n v="22153"/>
    <x v="0"/>
    <s v="OFF-ST-10000419"/>
    <x v="1"/>
    <x v="4"/>
    <x v="1024"/>
    <x v="4490"/>
    <x v="2"/>
    <x v="0"/>
    <n v="0.67900000000000005"/>
  </r>
  <r>
    <n v="6845"/>
    <s v="CA-2016-123946"/>
    <d v="2016-09-12T00:00:00"/>
    <d v="2016-09-17T00:00:00"/>
    <s v="Standard Class"/>
    <s v="AJ-10795"/>
    <x v="295"/>
    <x v="1"/>
    <s v="United States"/>
    <x v="24"/>
    <x v="17"/>
    <n v="22153"/>
    <x v="0"/>
    <s v="FUR-CH-10002073"/>
    <x v="0"/>
    <x v="1"/>
    <x v="1792"/>
    <x v="4491"/>
    <x v="4"/>
    <x v="0"/>
    <n v="307.14479999999998"/>
  </r>
  <r>
    <n v="6846"/>
    <s v="CA-2014-147543"/>
    <d v="2014-07-06T00:00:00"/>
    <d v="2014-07-12T00:00:00"/>
    <s v="Standard Class"/>
    <s v="BC-11125"/>
    <x v="604"/>
    <x v="2"/>
    <s v="United States"/>
    <x v="485"/>
    <x v="1"/>
    <n v="92020"/>
    <x v="1"/>
    <s v="FUR-CH-10000155"/>
    <x v="0"/>
    <x v="1"/>
    <x v="1166"/>
    <x v="1618"/>
    <x v="0"/>
    <x v="2"/>
    <n v="47.847999999999999"/>
  </r>
  <r>
    <n v="6847"/>
    <s v="US-2016-159093"/>
    <d v="2016-05-09T00:00:00"/>
    <d v="2016-05-14T00:00:00"/>
    <s v="Standard Class"/>
    <s v="RS-19420"/>
    <x v="602"/>
    <x v="1"/>
    <s v="United States"/>
    <x v="1"/>
    <x v="1"/>
    <n v="90036"/>
    <x v="1"/>
    <s v="OFF-PA-10001260"/>
    <x v="1"/>
    <x v="10"/>
    <x v="1778"/>
    <x v="4492"/>
    <x v="4"/>
    <x v="0"/>
    <n v="14.417999999999999"/>
  </r>
  <r>
    <n v="6848"/>
    <s v="CA-2016-162110"/>
    <d v="2016-07-18T00:00:00"/>
    <d v="2016-07-22T00:00:00"/>
    <s v="Standard Class"/>
    <s v="NP-18670"/>
    <x v="73"/>
    <x v="0"/>
    <s v="United States"/>
    <x v="42"/>
    <x v="16"/>
    <n v="85023"/>
    <x v="1"/>
    <s v="TEC-PH-10001924"/>
    <x v="2"/>
    <x v="7"/>
    <x v="431"/>
    <x v="680"/>
    <x v="7"/>
    <x v="2"/>
    <n v="3.4994999999999998"/>
  </r>
  <r>
    <n v="6849"/>
    <s v="US-2016-163461"/>
    <d v="2016-06-18T00:00:00"/>
    <d v="2016-06-21T00:00:00"/>
    <s v="First Class"/>
    <s v="BT-11440"/>
    <x v="590"/>
    <x v="0"/>
    <s v="United States"/>
    <x v="436"/>
    <x v="10"/>
    <n v="60423"/>
    <x v="2"/>
    <s v="OFF-PA-10003134"/>
    <x v="1"/>
    <x v="10"/>
    <x v="1672"/>
    <x v="4288"/>
    <x v="0"/>
    <x v="2"/>
    <n v="26.9024"/>
  </r>
  <r>
    <n v="6850"/>
    <s v="CA-2014-101462"/>
    <d v="2014-04-20T00:00:00"/>
    <d v="2014-04-25T00:00:00"/>
    <s v="Standard Class"/>
    <s v="BP-11230"/>
    <x v="546"/>
    <x v="0"/>
    <s v="United States"/>
    <x v="1"/>
    <x v="1"/>
    <n v="90045"/>
    <x v="1"/>
    <s v="FUR-FU-10000409"/>
    <x v="0"/>
    <x v="5"/>
    <x v="1430"/>
    <x v="3523"/>
    <x v="4"/>
    <x v="0"/>
    <n v="27.563199999999998"/>
  </r>
  <r>
    <n v="6851"/>
    <s v="US-2016-100461"/>
    <d v="2016-01-08T00:00:00"/>
    <d v="2016-01-12T00:00:00"/>
    <s v="Standard Class"/>
    <s v="JO-15145"/>
    <x v="705"/>
    <x v="1"/>
    <s v="United States"/>
    <x v="47"/>
    <x v="6"/>
    <n v="53132"/>
    <x v="2"/>
    <s v="FUR-BO-10002545"/>
    <x v="0"/>
    <x v="0"/>
    <x v="37"/>
    <x v="4493"/>
    <x v="5"/>
    <x v="0"/>
    <n v="407.12880000000001"/>
  </r>
  <r>
    <n v="6852"/>
    <s v="US-2016-100461"/>
    <d v="2016-01-08T00:00:00"/>
    <d v="2016-01-12T00:00:00"/>
    <s v="Standard Class"/>
    <s v="JO-15145"/>
    <x v="705"/>
    <x v="1"/>
    <s v="United States"/>
    <x v="47"/>
    <x v="6"/>
    <n v="53132"/>
    <x v="2"/>
    <s v="OFF-BI-10001460"/>
    <x v="1"/>
    <x v="8"/>
    <x v="58"/>
    <x v="4494"/>
    <x v="3"/>
    <x v="0"/>
    <n v="49.843499999999999"/>
  </r>
  <r>
    <n v="6853"/>
    <s v="US-2017-162670"/>
    <d v="2017-12-23T00:00:00"/>
    <d v="2017-12-28T00:00:00"/>
    <s v="Second Class"/>
    <s v="MF-18250"/>
    <x v="751"/>
    <x v="1"/>
    <s v="United States"/>
    <x v="290"/>
    <x v="36"/>
    <n v="72209"/>
    <x v="0"/>
    <s v="OFF-ST-10001328"/>
    <x v="1"/>
    <x v="4"/>
    <x v="178"/>
    <x v="4495"/>
    <x v="4"/>
    <x v="0"/>
    <n v="17.371200000000002"/>
  </r>
  <r>
    <n v="6854"/>
    <s v="US-2017-162670"/>
    <d v="2017-12-23T00:00:00"/>
    <d v="2017-12-28T00:00:00"/>
    <s v="Second Class"/>
    <s v="MF-18250"/>
    <x v="751"/>
    <x v="1"/>
    <s v="United States"/>
    <x v="290"/>
    <x v="36"/>
    <n v="72209"/>
    <x v="0"/>
    <s v="TEC-PH-10003601"/>
    <x v="2"/>
    <x v="7"/>
    <x v="1392"/>
    <x v="4496"/>
    <x v="1"/>
    <x v="0"/>
    <n v="148.49100000000001"/>
  </r>
  <r>
    <n v="6855"/>
    <s v="US-2017-162670"/>
    <d v="2017-12-23T00:00:00"/>
    <d v="2017-12-28T00:00:00"/>
    <s v="Second Class"/>
    <s v="MF-18250"/>
    <x v="751"/>
    <x v="1"/>
    <s v="United States"/>
    <x v="290"/>
    <x v="36"/>
    <n v="72209"/>
    <x v="0"/>
    <s v="OFF-ST-10001522"/>
    <x v="1"/>
    <x v="4"/>
    <x v="197"/>
    <x v="4497"/>
    <x v="4"/>
    <x v="0"/>
    <n v="14.718400000000001"/>
  </r>
  <r>
    <n v="6856"/>
    <s v="US-2017-162670"/>
    <d v="2017-12-23T00:00:00"/>
    <d v="2017-12-28T00:00:00"/>
    <s v="Second Class"/>
    <s v="MF-18250"/>
    <x v="751"/>
    <x v="1"/>
    <s v="United States"/>
    <x v="290"/>
    <x v="36"/>
    <n v="72209"/>
    <x v="0"/>
    <s v="OFF-PA-10001994"/>
    <x v="1"/>
    <x v="10"/>
    <x v="1122"/>
    <x v="4498"/>
    <x v="0"/>
    <x v="0"/>
    <n v="20.6816"/>
  </r>
  <r>
    <n v="6857"/>
    <s v="US-2017-162670"/>
    <d v="2017-12-23T00:00:00"/>
    <d v="2017-12-28T00:00:00"/>
    <s v="Second Class"/>
    <s v="MF-18250"/>
    <x v="751"/>
    <x v="1"/>
    <s v="United States"/>
    <x v="290"/>
    <x v="36"/>
    <n v="72209"/>
    <x v="0"/>
    <s v="OFF-EN-10001453"/>
    <x v="1"/>
    <x v="12"/>
    <x v="1685"/>
    <x v="1091"/>
    <x v="1"/>
    <x v="0"/>
    <n v="85.981800000000007"/>
  </r>
  <r>
    <n v="6858"/>
    <s v="CA-2017-128965"/>
    <d v="2017-04-17T00:00:00"/>
    <d v="2017-04-22T00:00:00"/>
    <s v="Standard Class"/>
    <s v="PS-18760"/>
    <x v="519"/>
    <x v="0"/>
    <s v="United States"/>
    <x v="1"/>
    <x v="1"/>
    <n v="90008"/>
    <x v="1"/>
    <s v="OFF-PA-10004911"/>
    <x v="1"/>
    <x v="10"/>
    <x v="938"/>
    <x v="4499"/>
    <x v="1"/>
    <x v="0"/>
    <n v="13.507199999999999"/>
  </r>
  <r>
    <n v="6859"/>
    <s v="CA-2017-128965"/>
    <d v="2017-04-17T00:00:00"/>
    <d v="2017-04-22T00:00:00"/>
    <s v="Standard Class"/>
    <s v="PS-18760"/>
    <x v="519"/>
    <x v="0"/>
    <s v="United States"/>
    <x v="1"/>
    <x v="1"/>
    <n v="90008"/>
    <x v="1"/>
    <s v="OFF-LA-10001404"/>
    <x v="1"/>
    <x v="2"/>
    <x v="925"/>
    <x v="1552"/>
    <x v="0"/>
    <x v="0"/>
    <n v="3.4685999999999999"/>
  </r>
  <r>
    <n v="6860"/>
    <s v="CA-2017-128965"/>
    <d v="2017-04-17T00:00:00"/>
    <d v="2017-04-22T00:00:00"/>
    <s v="Standard Class"/>
    <s v="PS-18760"/>
    <x v="519"/>
    <x v="0"/>
    <s v="United States"/>
    <x v="1"/>
    <x v="1"/>
    <n v="90008"/>
    <x v="1"/>
    <s v="OFF-FA-10001561"/>
    <x v="1"/>
    <x v="13"/>
    <x v="839"/>
    <x v="2868"/>
    <x v="2"/>
    <x v="0"/>
    <n v="3.597"/>
  </r>
  <r>
    <n v="6861"/>
    <s v="CA-2017-128965"/>
    <d v="2017-04-17T00:00:00"/>
    <d v="2017-04-22T00:00:00"/>
    <s v="Standard Class"/>
    <s v="PS-18760"/>
    <x v="519"/>
    <x v="0"/>
    <s v="United States"/>
    <x v="1"/>
    <x v="1"/>
    <n v="90008"/>
    <x v="1"/>
    <s v="TEC-AC-10001383"/>
    <x v="2"/>
    <x v="11"/>
    <x v="606"/>
    <x v="4500"/>
    <x v="10"/>
    <x v="0"/>
    <n v="46.731299999999997"/>
  </r>
  <r>
    <n v="6862"/>
    <s v="CA-2017-128965"/>
    <d v="2017-04-17T00:00:00"/>
    <d v="2017-04-22T00:00:00"/>
    <s v="Standard Class"/>
    <s v="PS-18760"/>
    <x v="519"/>
    <x v="0"/>
    <s v="United States"/>
    <x v="1"/>
    <x v="1"/>
    <n v="90008"/>
    <x v="1"/>
    <s v="OFF-LA-10003190"/>
    <x v="1"/>
    <x v="2"/>
    <x v="1172"/>
    <x v="4023"/>
    <x v="8"/>
    <x v="0"/>
    <n v="11.2896"/>
  </r>
  <r>
    <n v="6863"/>
    <s v="CA-2017-128965"/>
    <d v="2017-04-17T00:00:00"/>
    <d v="2017-04-22T00:00:00"/>
    <s v="Standard Class"/>
    <s v="PS-18760"/>
    <x v="519"/>
    <x v="0"/>
    <s v="United States"/>
    <x v="1"/>
    <x v="1"/>
    <n v="90008"/>
    <x v="1"/>
    <s v="FUR-CH-10003774"/>
    <x v="0"/>
    <x v="1"/>
    <x v="1194"/>
    <x v="286"/>
    <x v="1"/>
    <x v="2"/>
    <n v="-19.105799999999999"/>
  </r>
  <r>
    <n v="6864"/>
    <s v="CA-2017-138618"/>
    <d v="2017-12-01T00:00:00"/>
    <d v="2017-12-08T00:00:00"/>
    <s v="Standard Class"/>
    <s v="MY-17380"/>
    <x v="199"/>
    <x v="1"/>
    <s v="United States"/>
    <x v="52"/>
    <x v="5"/>
    <n v="78207"/>
    <x v="2"/>
    <s v="OFF-PA-10000520"/>
    <x v="1"/>
    <x v="10"/>
    <x v="1428"/>
    <x v="559"/>
    <x v="0"/>
    <x v="2"/>
    <n v="3.6288"/>
  </r>
  <r>
    <n v="6865"/>
    <s v="US-2016-126452"/>
    <d v="2016-08-21T00:00:00"/>
    <d v="2016-08-28T00:00:00"/>
    <s v="Standard Class"/>
    <s v="SC-20230"/>
    <x v="554"/>
    <x v="1"/>
    <s v="United States"/>
    <x v="1"/>
    <x v="1"/>
    <n v="90004"/>
    <x v="1"/>
    <s v="OFF-BI-10004465"/>
    <x v="1"/>
    <x v="8"/>
    <x v="739"/>
    <x v="2485"/>
    <x v="0"/>
    <x v="2"/>
    <n v="4.7519999999999998"/>
  </r>
  <r>
    <n v="6866"/>
    <s v="US-2016-126452"/>
    <d v="2016-08-21T00:00:00"/>
    <d v="2016-08-28T00:00:00"/>
    <s v="Standard Class"/>
    <s v="SC-20230"/>
    <x v="554"/>
    <x v="1"/>
    <s v="United States"/>
    <x v="1"/>
    <x v="1"/>
    <n v="90004"/>
    <x v="1"/>
    <s v="TEC-PH-10003555"/>
    <x v="2"/>
    <x v="7"/>
    <x v="462"/>
    <x v="1361"/>
    <x v="2"/>
    <x v="2"/>
    <n v="-20.690999999999999"/>
  </r>
  <r>
    <n v="6867"/>
    <s v="US-2016-126452"/>
    <d v="2016-08-21T00:00:00"/>
    <d v="2016-08-28T00:00:00"/>
    <s v="Standard Class"/>
    <s v="SC-20230"/>
    <x v="554"/>
    <x v="1"/>
    <s v="United States"/>
    <x v="1"/>
    <x v="1"/>
    <n v="90004"/>
    <x v="1"/>
    <s v="TEC-AC-10000844"/>
    <x v="2"/>
    <x v="11"/>
    <x v="106"/>
    <x v="2325"/>
    <x v="1"/>
    <x v="0"/>
    <n v="91.789199999999994"/>
  </r>
  <r>
    <n v="6868"/>
    <s v="US-2016-126452"/>
    <d v="2016-08-21T00:00:00"/>
    <d v="2016-08-28T00:00:00"/>
    <s v="Standard Class"/>
    <s v="SC-20230"/>
    <x v="554"/>
    <x v="1"/>
    <s v="United States"/>
    <x v="1"/>
    <x v="1"/>
    <n v="90004"/>
    <x v="1"/>
    <s v="TEC-PH-10003187"/>
    <x v="2"/>
    <x v="7"/>
    <x v="1419"/>
    <x v="236"/>
    <x v="0"/>
    <x v="2"/>
    <n v="-7.9960000000000004"/>
  </r>
  <r>
    <n v="6869"/>
    <s v="US-2016-126452"/>
    <d v="2016-08-21T00:00:00"/>
    <d v="2016-08-28T00:00:00"/>
    <s v="Standard Class"/>
    <s v="SC-20230"/>
    <x v="554"/>
    <x v="1"/>
    <s v="United States"/>
    <x v="1"/>
    <x v="1"/>
    <n v="90004"/>
    <x v="1"/>
    <s v="FUR-TA-10003569"/>
    <x v="0"/>
    <x v="3"/>
    <x v="1367"/>
    <x v="4501"/>
    <x v="6"/>
    <x v="2"/>
    <n v="180.441"/>
  </r>
  <r>
    <n v="6870"/>
    <s v="US-2016-126452"/>
    <d v="2016-08-21T00:00:00"/>
    <d v="2016-08-28T00:00:00"/>
    <s v="Standard Class"/>
    <s v="SC-20230"/>
    <x v="554"/>
    <x v="1"/>
    <s v="United States"/>
    <x v="1"/>
    <x v="1"/>
    <n v="90004"/>
    <x v="1"/>
    <s v="OFF-PA-10003848"/>
    <x v="1"/>
    <x v="10"/>
    <x v="1451"/>
    <x v="91"/>
    <x v="0"/>
    <x v="0"/>
    <n v="6.2207999999999997"/>
  </r>
  <r>
    <n v="6871"/>
    <s v="US-2016-126452"/>
    <d v="2016-08-21T00:00:00"/>
    <d v="2016-08-28T00:00:00"/>
    <s v="Standard Class"/>
    <s v="SC-20230"/>
    <x v="554"/>
    <x v="1"/>
    <s v="United States"/>
    <x v="1"/>
    <x v="1"/>
    <n v="90004"/>
    <x v="1"/>
    <s v="OFF-PA-10002606"/>
    <x v="1"/>
    <x v="10"/>
    <x v="1601"/>
    <x v="3878"/>
    <x v="6"/>
    <x v="0"/>
    <n v="21.384"/>
  </r>
  <r>
    <n v="6872"/>
    <s v="CA-2016-145009"/>
    <d v="2016-12-05T00:00:00"/>
    <d v="2016-12-08T00:00:00"/>
    <s v="Second Class"/>
    <s v="RF-19345"/>
    <x v="575"/>
    <x v="1"/>
    <s v="United States"/>
    <x v="22"/>
    <x v="10"/>
    <n v="60610"/>
    <x v="2"/>
    <s v="OFF-LA-10004853"/>
    <x v="1"/>
    <x v="2"/>
    <x v="690"/>
    <x v="1627"/>
    <x v="1"/>
    <x v="2"/>
    <n v="3.8843999999999999"/>
  </r>
  <r>
    <n v="6873"/>
    <s v="CA-2015-162544"/>
    <d v="2015-12-16T00:00:00"/>
    <d v="2015-12-19T00:00:00"/>
    <s v="First Class"/>
    <s v="SG-20080"/>
    <x v="65"/>
    <x v="0"/>
    <s v="United States"/>
    <x v="4"/>
    <x v="4"/>
    <n v="98105"/>
    <x v="1"/>
    <s v="OFF-PA-10004948"/>
    <x v="1"/>
    <x v="10"/>
    <x v="1656"/>
    <x v="1377"/>
    <x v="7"/>
    <x v="0"/>
    <n v="2.3405999999999998"/>
  </r>
  <r>
    <n v="6874"/>
    <s v="CA-2014-124394"/>
    <d v="2014-10-17T00:00:00"/>
    <d v="2014-10-22T00:00:00"/>
    <s v="Second Class"/>
    <s v="TB-21520"/>
    <x v="14"/>
    <x v="0"/>
    <s v="United States"/>
    <x v="486"/>
    <x v="5"/>
    <n v="77705"/>
    <x v="2"/>
    <s v="OFF-BI-10003676"/>
    <x v="1"/>
    <x v="8"/>
    <x v="824"/>
    <x v="991"/>
    <x v="2"/>
    <x v="3"/>
    <n v="-17.248000000000001"/>
  </r>
  <r>
    <n v="6875"/>
    <s v="CA-2014-124394"/>
    <d v="2014-10-17T00:00:00"/>
    <d v="2014-10-22T00:00:00"/>
    <s v="Second Class"/>
    <s v="TB-21520"/>
    <x v="14"/>
    <x v="0"/>
    <s v="United States"/>
    <x v="486"/>
    <x v="5"/>
    <n v="77705"/>
    <x v="2"/>
    <s v="TEC-AC-10001314"/>
    <x v="2"/>
    <x v="11"/>
    <x v="952"/>
    <x v="2435"/>
    <x v="1"/>
    <x v="2"/>
    <n v="-17.996400000000001"/>
  </r>
  <r>
    <n v="6876"/>
    <s v="US-2016-121013"/>
    <d v="2016-09-05T00:00:00"/>
    <d v="2016-09-10T00:00:00"/>
    <s v="Standard Class"/>
    <s v="MM-17920"/>
    <x v="462"/>
    <x v="0"/>
    <s v="United States"/>
    <x v="269"/>
    <x v="17"/>
    <n v="23320"/>
    <x v="0"/>
    <s v="OFF-LA-10004545"/>
    <x v="1"/>
    <x v="2"/>
    <x v="1337"/>
    <x v="2910"/>
    <x v="0"/>
    <x v="0"/>
    <n v="11.7782"/>
  </r>
  <r>
    <n v="6877"/>
    <s v="US-2016-121013"/>
    <d v="2016-09-05T00:00:00"/>
    <d v="2016-09-10T00:00:00"/>
    <s v="Standard Class"/>
    <s v="MM-17920"/>
    <x v="462"/>
    <x v="0"/>
    <s v="United States"/>
    <x v="269"/>
    <x v="17"/>
    <n v="23320"/>
    <x v="0"/>
    <s v="FUR-TA-10003238"/>
    <x v="0"/>
    <x v="3"/>
    <x v="1242"/>
    <x v="675"/>
    <x v="1"/>
    <x v="0"/>
    <n v="314.05860000000001"/>
  </r>
  <r>
    <n v="6878"/>
    <s v="US-2015-123918"/>
    <d v="2015-10-15T00:00:00"/>
    <d v="2015-10-15T00:00:00"/>
    <s v="Same Day"/>
    <s v="CG-12520"/>
    <x v="0"/>
    <x v="0"/>
    <s v="United States"/>
    <x v="61"/>
    <x v="5"/>
    <n v="75217"/>
    <x v="2"/>
    <s v="FUR-FU-10004952"/>
    <x v="0"/>
    <x v="5"/>
    <x v="853"/>
    <x v="4502"/>
    <x v="5"/>
    <x v="7"/>
    <n v="-95.247600000000006"/>
  </r>
  <r>
    <n v="6879"/>
    <s v="US-2015-123918"/>
    <d v="2015-10-15T00:00:00"/>
    <d v="2015-10-15T00:00:00"/>
    <s v="Same Day"/>
    <s v="CG-12520"/>
    <x v="0"/>
    <x v="0"/>
    <s v="United States"/>
    <x v="61"/>
    <x v="5"/>
    <n v="75217"/>
    <x v="2"/>
    <s v="OFF-PA-10003001"/>
    <x v="1"/>
    <x v="10"/>
    <x v="1073"/>
    <x v="752"/>
    <x v="7"/>
    <x v="2"/>
    <n v="1.8704000000000001"/>
  </r>
  <r>
    <n v="6880"/>
    <s v="CA-2015-137113"/>
    <d v="2015-12-01T00:00:00"/>
    <d v="2015-12-05T00:00:00"/>
    <s v="Second Class"/>
    <s v="TW-21025"/>
    <x v="69"/>
    <x v="2"/>
    <s v="United States"/>
    <x v="4"/>
    <x v="4"/>
    <n v="98105"/>
    <x v="1"/>
    <s v="FUR-CH-10001215"/>
    <x v="0"/>
    <x v="1"/>
    <x v="445"/>
    <x v="4052"/>
    <x v="2"/>
    <x v="2"/>
    <n v="125.245"/>
  </r>
  <r>
    <n v="6881"/>
    <s v="CA-2015-137113"/>
    <d v="2015-12-01T00:00:00"/>
    <d v="2015-12-05T00:00:00"/>
    <s v="Second Class"/>
    <s v="TW-21025"/>
    <x v="69"/>
    <x v="2"/>
    <s v="United States"/>
    <x v="4"/>
    <x v="4"/>
    <n v="98105"/>
    <x v="1"/>
    <s v="OFF-PA-10004255"/>
    <x v="1"/>
    <x v="10"/>
    <x v="1315"/>
    <x v="56"/>
    <x v="2"/>
    <x v="0"/>
    <n v="15.552"/>
  </r>
  <r>
    <n v="6882"/>
    <s v="CA-2015-137113"/>
    <d v="2015-12-01T00:00:00"/>
    <d v="2015-12-05T00:00:00"/>
    <s v="Second Class"/>
    <s v="TW-21025"/>
    <x v="69"/>
    <x v="2"/>
    <s v="United States"/>
    <x v="4"/>
    <x v="4"/>
    <n v="98105"/>
    <x v="1"/>
    <s v="FUR-TA-10001705"/>
    <x v="0"/>
    <x v="3"/>
    <x v="215"/>
    <x v="4503"/>
    <x v="6"/>
    <x v="0"/>
    <n v="401.81400000000002"/>
  </r>
  <r>
    <n v="6883"/>
    <s v="CA-2015-137113"/>
    <d v="2015-12-01T00:00:00"/>
    <d v="2015-12-05T00:00:00"/>
    <s v="Second Class"/>
    <s v="TW-21025"/>
    <x v="69"/>
    <x v="2"/>
    <s v="United States"/>
    <x v="4"/>
    <x v="4"/>
    <n v="98105"/>
    <x v="1"/>
    <s v="OFF-ST-10002554"/>
    <x v="1"/>
    <x v="4"/>
    <x v="1153"/>
    <x v="64"/>
    <x v="1"/>
    <x v="0"/>
    <n v="2.9346000000000001"/>
  </r>
  <r>
    <n v="6884"/>
    <s v="CA-2015-137113"/>
    <d v="2015-12-01T00:00:00"/>
    <d v="2015-12-05T00:00:00"/>
    <s v="Second Class"/>
    <s v="TW-21025"/>
    <x v="69"/>
    <x v="2"/>
    <s v="United States"/>
    <x v="4"/>
    <x v="4"/>
    <n v="98105"/>
    <x v="1"/>
    <s v="OFF-PA-10002222"/>
    <x v="1"/>
    <x v="10"/>
    <x v="394"/>
    <x v="1147"/>
    <x v="2"/>
    <x v="0"/>
    <n v="52.531999999999996"/>
  </r>
  <r>
    <n v="6885"/>
    <s v="CA-2015-120677"/>
    <d v="2015-05-31T00:00:00"/>
    <d v="2015-06-04T00:00:00"/>
    <s v="Standard Class"/>
    <s v="BD-11320"/>
    <x v="217"/>
    <x v="0"/>
    <s v="United States"/>
    <x v="31"/>
    <x v="11"/>
    <n v="55407"/>
    <x v="2"/>
    <s v="FUR-CH-10002320"/>
    <x v="0"/>
    <x v="1"/>
    <x v="1463"/>
    <x v="4504"/>
    <x v="8"/>
    <x v="0"/>
    <n v="770.35199999999998"/>
  </r>
  <r>
    <n v="6886"/>
    <s v="CA-2017-123036"/>
    <d v="2017-09-10T00:00:00"/>
    <d v="2017-09-17T00:00:00"/>
    <s v="Standard Class"/>
    <s v="HA-14905"/>
    <x v="456"/>
    <x v="0"/>
    <s v="United States"/>
    <x v="24"/>
    <x v="24"/>
    <n v="45503"/>
    <x v="3"/>
    <s v="TEC-AC-10003499"/>
    <x v="2"/>
    <x v="11"/>
    <x v="103"/>
    <x v="4505"/>
    <x v="4"/>
    <x v="2"/>
    <n v="8.8008000000000006"/>
  </r>
  <r>
    <n v="6887"/>
    <s v="CA-2017-123036"/>
    <d v="2017-09-10T00:00:00"/>
    <d v="2017-09-17T00:00:00"/>
    <s v="Standard Class"/>
    <s v="HA-14905"/>
    <x v="456"/>
    <x v="0"/>
    <s v="United States"/>
    <x v="24"/>
    <x v="24"/>
    <n v="45503"/>
    <x v="3"/>
    <s v="TEC-PH-10003580"/>
    <x v="2"/>
    <x v="7"/>
    <x v="1006"/>
    <x v="4506"/>
    <x v="0"/>
    <x v="10"/>
    <n v="-56.3108"/>
  </r>
  <r>
    <n v="6888"/>
    <s v="CA-2017-120222"/>
    <d v="2017-04-25T00:00:00"/>
    <d v="2017-05-02T00:00:00"/>
    <s v="Standard Class"/>
    <s v="LL-16840"/>
    <x v="328"/>
    <x v="0"/>
    <s v="United States"/>
    <x v="1"/>
    <x v="1"/>
    <n v="90032"/>
    <x v="1"/>
    <s v="OFF-PA-10004675"/>
    <x v="1"/>
    <x v="10"/>
    <x v="69"/>
    <x v="71"/>
    <x v="1"/>
    <x v="0"/>
    <n v="8.7629999999999999"/>
  </r>
  <r>
    <n v="6889"/>
    <s v="CA-2017-120222"/>
    <d v="2017-04-25T00:00:00"/>
    <d v="2017-05-02T00:00:00"/>
    <s v="Standard Class"/>
    <s v="LL-16840"/>
    <x v="328"/>
    <x v="0"/>
    <s v="United States"/>
    <x v="1"/>
    <x v="1"/>
    <n v="90032"/>
    <x v="1"/>
    <s v="OFF-BI-10000666"/>
    <x v="1"/>
    <x v="8"/>
    <x v="989"/>
    <x v="4507"/>
    <x v="1"/>
    <x v="2"/>
    <n v="27.504000000000001"/>
  </r>
  <r>
    <n v="6890"/>
    <s v="CA-2017-164756"/>
    <d v="2017-09-18T00:00:00"/>
    <d v="2017-09-22T00:00:00"/>
    <s v="Standard Class"/>
    <s v="SS-20140"/>
    <x v="164"/>
    <x v="1"/>
    <s v="United States"/>
    <x v="38"/>
    <x v="32"/>
    <n v="31907"/>
    <x v="0"/>
    <s v="TEC-PH-10001552"/>
    <x v="2"/>
    <x v="7"/>
    <x v="180"/>
    <x v="4508"/>
    <x v="8"/>
    <x v="0"/>
    <n v="26.790400000000002"/>
  </r>
  <r>
    <n v="6891"/>
    <s v="CA-2017-164756"/>
    <d v="2017-09-18T00:00:00"/>
    <d v="2017-09-22T00:00:00"/>
    <s v="Standard Class"/>
    <s v="SS-20140"/>
    <x v="164"/>
    <x v="1"/>
    <s v="United States"/>
    <x v="38"/>
    <x v="32"/>
    <n v="31907"/>
    <x v="0"/>
    <s v="OFF-PA-10000673"/>
    <x v="1"/>
    <x v="10"/>
    <x v="252"/>
    <x v="360"/>
    <x v="3"/>
    <x v="0"/>
    <n v="24.460799999999999"/>
  </r>
  <r>
    <n v="6892"/>
    <s v="CA-2017-164756"/>
    <d v="2017-09-18T00:00:00"/>
    <d v="2017-09-22T00:00:00"/>
    <s v="Standard Class"/>
    <s v="SS-20140"/>
    <x v="164"/>
    <x v="1"/>
    <s v="United States"/>
    <x v="38"/>
    <x v="32"/>
    <n v="31907"/>
    <x v="0"/>
    <s v="OFF-AR-10000380"/>
    <x v="1"/>
    <x v="6"/>
    <x v="108"/>
    <x v="3273"/>
    <x v="1"/>
    <x v="0"/>
    <n v="34.182000000000002"/>
  </r>
  <r>
    <n v="6893"/>
    <s v="CA-2017-164756"/>
    <d v="2017-09-18T00:00:00"/>
    <d v="2017-09-22T00:00:00"/>
    <s v="Standard Class"/>
    <s v="SS-20140"/>
    <x v="164"/>
    <x v="1"/>
    <s v="United States"/>
    <x v="38"/>
    <x v="32"/>
    <n v="31907"/>
    <x v="0"/>
    <s v="OFF-PA-10003848"/>
    <x v="1"/>
    <x v="10"/>
    <x v="1451"/>
    <x v="233"/>
    <x v="4"/>
    <x v="0"/>
    <n v="12.441599999999999"/>
  </r>
  <r>
    <n v="6894"/>
    <s v="CA-2017-164756"/>
    <d v="2017-09-18T00:00:00"/>
    <d v="2017-09-22T00:00:00"/>
    <s v="Standard Class"/>
    <s v="SS-20140"/>
    <x v="164"/>
    <x v="1"/>
    <s v="United States"/>
    <x v="38"/>
    <x v="32"/>
    <n v="31907"/>
    <x v="0"/>
    <s v="FUR-FU-10002963"/>
    <x v="0"/>
    <x v="5"/>
    <x v="1511"/>
    <x v="2308"/>
    <x v="4"/>
    <x v="0"/>
    <n v="6.9088000000000003"/>
  </r>
  <r>
    <n v="6895"/>
    <s v="CA-2017-164756"/>
    <d v="2017-09-18T00:00:00"/>
    <d v="2017-09-22T00:00:00"/>
    <s v="Standard Class"/>
    <s v="SS-20140"/>
    <x v="164"/>
    <x v="1"/>
    <s v="United States"/>
    <x v="38"/>
    <x v="32"/>
    <n v="31907"/>
    <x v="0"/>
    <s v="TEC-PH-10002447"/>
    <x v="2"/>
    <x v="7"/>
    <x v="53"/>
    <x v="4509"/>
    <x v="0"/>
    <x v="0"/>
    <n v="119.4742"/>
  </r>
  <r>
    <n v="6896"/>
    <s v="CA-2017-164756"/>
    <d v="2017-09-18T00:00:00"/>
    <d v="2017-09-22T00:00:00"/>
    <s v="Standard Class"/>
    <s v="SS-20140"/>
    <x v="164"/>
    <x v="1"/>
    <s v="United States"/>
    <x v="38"/>
    <x v="32"/>
    <n v="31907"/>
    <x v="0"/>
    <s v="OFF-SU-10004261"/>
    <x v="1"/>
    <x v="14"/>
    <x v="610"/>
    <x v="4510"/>
    <x v="0"/>
    <x v="0"/>
    <n v="9.9992000000000001"/>
  </r>
  <r>
    <n v="6897"/>
    <s v="CA-2017-164756"/>
    <d v="2017-09-18T00:00:00"/>
    <d v="2017-09-22T00:00:00"/>
    <s v="Standard Class"/>
    <s v="SS-20140"/>
    <x v="164"/>
    <x v="1"/>
    <s v="United States"/>
    <x v="38"/>
    <x v="32"/>
    <n v="31907"/>
    <x v="0"/>
    <s v="OFF-PA-10003228"/>
    <x v="1"/>
    <x v="10"/>
    <x v="1677"/>
    <x v="1644"/>
    <x v="2"/>
    <x v="0"/>
    <n v="114.9385"/>
  </r>
  <r>
    <n v="6898"/>
    <s v="CA-2017-122028"/>
    <d v="2017-08-18T00:00:00"/>
    <d v="2017-08-25T00:00:00"/>
    <s v="Standard Class"/>
    <s v="CK-12205"/>
    <x v="237"/>
    <x v="0"/>
    <s v="United States"/>
    <x v="80"/>
    <x v="24"/>
    <n v="44107"/>
    <x v="3"/>
    <s v="OFF-BI-10004817"/>
    <x v="1"/>
    <x v="8"/>
    <x v="1208"/>
    <x v="4511"/>
    <x v="1"/>
    <x v="6"/>
    <n v="-7.9067999999999996"/>
  </r>
  <r>
    <n v="6899"/>
    <s v="US-2015-165512"/>
    <d v="2015-05-24T00:00:00"/>
    <d v="2015-05-26T00:00:00"/>
    <s v="Second Class"/>
    <s v="VS-21820"/>
    <x v="745"/>
    <x v="0"/>
    <s v="United States"/>
    <x v="14"/>
    <x v="10"/>
    <n v="60540"/>
    <x v="2"/>
    <s v="FUR-CH-10002880"/>
    <x v="0"/>
    <x v="1"/>
    <x v="809"/>
    <x v="4512"/>
    <x v="3"/>
    <x v="4"/>
    <n v="-163.57669999999999"/>
  </r>
  <r>
    <n v="6900"/>
    <s v="US-2015-165512"/>
    <d v="2015-05-24T00:00:00"/>
    <d v="2015-05-26T00:00:00"/>
    <s v="Second Class"/>
    <s v="VS-21820"/>
    <x v="745"/>
    <x v="0"/>
    <s v="United States"/>
    <x v="14"/>
    <x v="10"/>
    <n v="60540"/>
    <x v="2"/>
    <s v="OFF-BI-10001249"/>
    <x v="1"/>
    <x v="8"/>
    <x v="1191"/>
    <x v="2976"/>
    <x v="5"/>
    <x v="3"/>
    <n v="-13.0152"/>
  </r>
  <r>
    <n v="6901"/>
    <s v="CA-2015-140557"/>
    <d v="2015-09-07T00:00:00"/>
    <d v="2015-09-11T00:00:00"/>
    <s v="Standard Class"/>
    <s v="TN-21040"/>
    <x v="184"/>
    <x v="2"/>
    <s v="United States"/>
    <x v="20"/>
    <x v="15"/>
    <n v="10009"/>
    <x v="3"/>
    <s v="TEC-AC-10002402"/>
    <x v="2"/>
    <x v="11"/>
    <x v="657"/>
    <x v="4513"/>
    <x v="3"/>
    <x v="0"/>
    <n v="167.97900000000001"/>
  </r>
  <r>
    <n v="6902"/>
    <s v="US-2017-135013"/>
    <d v="2017-07-24T00:00:00"/>
    <d v="2017-07-24T00:00:00"/>
    <s v="Same Day"/>
    <s v="HR-14830"/>
    <x v="403"/>
    <x v="1"/>
    <s v="United States"/>
    <x v="101"/>
    <x v="1"/>
    <n v="92646"/>
    <x v="1"/>
    <s v="TEC-CO-10001449"/>
    <x v="2"/>
    <x v="16"/>
    <x v="306"/>
    <x v="4514"/>
    <x v="2"/>
    <x v="2"/>
    <n v="839.98599999999999"/>
  </r>
  <r>
    <n v="6903"/>
    <s v="CA-2017-111220"/>
    <d v="2017-09-02T00:00:00"/>
    <d v="2017-09-08T00:00:00"/>
    <s v="Standard Class"/>
    <s v="JS-15595"/>
    <x v="329"/>
    <x v="1"/>
    <s v="United States"/>
    <x v="22"/>
    <x v="10"/>
    <n v="60653"/>
    <x v="2"/>
    <s v="OFF-FA-10002280"/>
    <x v="1"/>
    <x v="13"/>
    <x v="659"/>
    <x v="4515"/>
    <x v="4"/>
    <x v="2"/>
    <n v="5.6"/>
  </r>
  <r>
    <n v="6904"/>
    <s v="CA-2017-111220"/>
    <d v="2017-09-02T00:00:00"/>
    <d v="2017-09-08T00:00:00"/>
    <s v="Standard Class"/>
    <s v="JS-15595"/>
    <x v="329"/>
    <x v="1"/>
    <s v="United States"/>
    <x v="22"/>
    <x v="10"/>
    <n v="60653"/>
    <x v="2"/>
    <s v="OFF-AP-10003278"/>
    <x v="1"/>
    <x v="9"/>
    <x v="1793"/>
    <x v="4516"/>
    <x v="0"/>
    <x v="3"/>
    <n v="-15.0876"/>
  </r>
  <r>
    <n v="6905"/>
    <s v="CA-2017-111220"/>
    <d v="2017-09-02T00:00:00"/>
    <d v="2017-09-08T00:00:00"/>
    <s v="Standard Class"/>
    <s v="JS-15595"/>
    <x v="329"/>
    <x v="1"/>
    <s v="United States"/>
    <x v="22"/>
    <x v="10"/>
    <n v="60653"/>
    <x v="2"/>
    <s v="OFF-ST-10003994"/>
    <x v="1"/>
    <x v="4"/>
    <x v="1745"/>
    <x v="4517"/>
    <x v="2"/>
    <x v="2"/>
    <n v="-44.234999999999999"/>
  </r>
  <r>
    <n v="6906"/>
    <s v="US-2017-149006"/>
    <d v="2017-12-06T00:00:00"/>
    <d v="2017-12-08T00:00:00"/>
    <s v="Second Class"/>
    <s v="BN-11470"/>
    <x v="272"/>
    <x v="1"/>
    <s v="United States"/>
    <x v="71"/>
    <x v="1"/>
    <n v="94513"/>
    <x v="1"/>
    <s v="OFF-ST-10003221"/>
    <x v="1"/>
    <x v="4"/>
    <x v="683"/>
    <x v="3766"/>
    <x v="7"/>
    <x v="0"/>
    <n v="2.8835999999999999"/>
  </r>
  <r>
    <n v="6907"/>
    <s v="CA-2017-149468"/>
    <d v="2017-05-20T00:00:00"/>
    <d v="2017-05-20T00:00:00"/>
    <s v="Same Day"/>
    <s v="AR-10405"/>
    <x v="153"/>
    <x v="1"/>
    <s v="United States"/>
    <x v="149"/>
    <x v="12"/>
    <n v="48183"/>
    <x v="2"/>
    <s v="OFF-BI-10002225"/>
    <x v="1"/>
    <x v="8"/>
    <x v="340"/>
    <x v="517"/>
    <x v="0"/>
    <x v="0"/>
    <n v="19.814399999999999"/>
  </r>
  <r>
    <n v="6908"/>
    <s v="CA-2016-140249"/>
    <d v="2016-09-27T00:00:00"/>
    <d v="2016-10-03T00:00:00"/>
    <s v="Standard Class"/>
    <s v="SW-20455"/>
    <x v="517"/>
    <x v="0"/>
    <s v="United States"/>
    <x v="4"/>
    <x v="4"/>
    <n v="98103"/>
    <x v="1"/>
    <s v="TEC-PH-10002584"/>
    <x v="2"/>
    <x v="7"/>
    <x v="1705"/>
    <x v="3676"/>
    <x v="0"/>
    <x v="2"/>
    <n v="125.19799999999999"/>
  </r>
  <r>
    <n v="6909"/>
    <s v="US-2017-135503"/>
    <d v="2017-12-10T00:00:00"/>
    <d v="2017-12-15T00:00:00"/>
    <s v="Standard Class"/>
    <s v="JE-16165"/>
    <x v="68"/>
    <x v="1"/>
    <s v="United States"/>
    <x v="310"/>
    <x v="20"/>
    <n v="29406"/>
    <x v="0"/>
    <s v="FUR-FU-10002364"/>
    <x v="0"/>
    <x v="5"/>
    <x v="1240"/>
    <x v="1787"/>
    <x v="0"/>
    <x v="0"/>
    <n v="4.2804000000000002"/>
  </r>
  <r>
    <n v="6910"/>
    <s v="CA-2014-126277"/>
    <d v="2014-09-13T00:00:00"/>
    <d v="2014-09-18T00:00:00"/>
    <s v="Second Class"/>
    <s v="LH-16900"/>
    <x v="23"/>
    <x v="0"/>
    <s v="United States"/>
    <x v="38"/>
    <x v="24"/>
    <n v="43229"/>
    <x v="3"/>
    <s v="OFF-BI-10004022"/>
    <x v="1"/>
    <x v="8"/>
    <x v="755"/>
    <x v="1278"/>
    <x v="1"/>
    <x v="6"/>
    <n v="-2.0015999999999998"/>
  </r>
  <r>
    <n v="6911"/>
    <s v="US-2017-115301"/>
    <d v="2017-07-29T00:00:00"/>
    <d v="2017-08-02T00:00:00"/>
    <s v="Standard Class"/>
    <s v="VG-21790"/>
    <x v="364"/>
    <x v="0"/>
    <s v="United States"/>
    <x v="4"/>
    <x v="4"/>
    <n v="98103"/>
    <x v="1"/>
    <s v="FUR-BO-10004709"/>
    <x v="0"/>
    <x v="0"/>
    <x v="266"/>
    <x v="4518"/>
    <x v="0"/>
    <x v="0"/>
    <n v="25.511199999999999"/>
  </r>
  <r>
    <n v="6912"/>
    <s v="CA-2017-168942"/>
    <d v="2017-08-01T00:00:00"/>
    <d v="2017-08-05T00:00:00"/>
    <s v="Second Class"/>
    <s v="EM-13960"/>
    <x v="75"/>
    <x v="0"/>
    <s v="United States"/>
    <x v="8"/>
    <x v="1"/>
    <n v="94109"/>
    <x v="1"/>
    <s v="OFF-ST-10004340"/>
    <x v="1"/>
    <x v="4"/>
    <x v="817"/>
    <x v="4519"/>
    <x v="1"/>
    <x v="0"/>
    <n v="50.3658"/>
  </r>
  <r>
    <n v="6913"/>
    <s v="US-2017-128398"/>
    <d v="2017-05-02T00:00:00"/>
    <d v="2017-05-05T00:00:00"/>
    <s v="Second Class"/>
    <s v="EM-13825"/>
    <x v="605"/>
    <x v="1"/>
    <s v="United States"/>
    <x v="1"/>
    <x v="1"/>
    <n v="90049"/>
    <x v="1"/>
    <s v="TEC-AC-10001714"/>
    <x v="2"/>
    <x v="11"/>
    <x v="685"/>
    <x v="4520"/>
    <x v="4"/>
    <x v="0"/>
    <n v="59.037199999999999"/>
  </r>
  <r>
    <n v="6914"/>
    <s v="CA-2015-104115"/>
    <d v="2015-06-12T00:00:00"/>
    <d v="2015-06-16T00:00:00"/>
    <s v="Standard Class"/>
    <s v="JH-15910"/>
    <x v="101"/>
    <x v="0"/>
    <s v="United States"/>
    <x v="487"/>
    <x v="2"/>
    <n v="33407"/>
    <x v="0"/>
    <s v="TEC-PH-10002844"/>
    <x v="2"/>
    <x v="7"/>
    <x v="104"/>
    <x v="3886"/>
    <x v="0"/>
    <x v="2"/>
    <n v="4.1988000000000003"/>
  </r>
  <r>
    <n v="6915"/>
    <s v="CA-2014-142510"/>
    <d v="2014-12-22T00:00:00"/>
    <d v="2014-12-29T00:00:00"/>
    <s v="Standard Class"/>
    <s v="NP-18700"/>
    <x v="413"/>
    <x v="0"/>
    <s v="United States"/>
    <x v="22"/>
    <x v="10"/>
    <n v="60623"/>
    <x v="2"/>
    <s v="OFF-ST-10000585"/>
    <x v="1"/>
    <x v="4"/>
    <x v="546"/>
    <x v="4521"/>
    <x v="7"/>
    <x v="2"/>
    <n v="9.9120000000000008"/>
  </r>
  <r>
    <n v="6916"/>
    <s v="CA-2014-142510"/>
    <d v="2014-12-22T00:00:00"/>
    <d v="2014-12-29T00:00:00"/>
    <s v="Standard Class"/>
    <s v="NP-18700"/>
    <x v="413"/>
    <x v="0"/>
    <s v="United States"/>
    <x v="22"/>
    <x v="10"/>
    <n v="60623"/>
    <x v="2"/>
    <s v="OFF-BI-10002824"/>
    <x v="1"/>
    <x v="8"/>
    <x v="528"/>
    <x v="3740"/>
    <x v="5"/>
    <x v="3"/>
    <n v="-31.332000000000001"/>
  </r>
  <r>
    <n v="6917"/>
    <s v="CA-2014-142510"/>
    <d v="2014-12-22T00:00:00"/>
    <d v="2014-12-29T00:00:00"/>
    <s v="Standard Class"/>
    <s v="NP-18700"/>
    <x v="413"/>
    <x v="0"/>
    <s v="United States"/>
    <x v="22"/>
    <x v="10"/>
    <n v="60623"/>
    <x v="2"/>
    <s v="OFF-PA-10001289"/>
    <x v="1"/>
    <x v="10"/>
    <x v="961"/>
    <x v="4522"/>
    <x v="4"/>
    <x v="2"/>
    <n v="44.961599999999997"/>
  </r>
  <r>
    <n v="6918"/>
    <s v="CA-2014-124247"/>
    <d v="2014-12-16T00:00:00"/>
    <d v="2014-12-21T00:00:00"/>
    <s v="Standard Class"/>
    <s v="SH-20635"/>
    <x v="741"/>
    <x v="1"/>
    <s v="United States"/>
    <x v="301"/>
    <x v="1"/>
    <n v="95823"/>
    <x v="1"/>
    <s v="FUR-CH-10001854"/>
    <x v="0"/>
    <x v="1"/>
    <x v="1119"/>
    <x v="4523"/>
    <x v="2"/>
    <x v="2"/>
    <n v="70.195999999999998"/>
  </r>
  <r>
    <n v="6919"/>
    <s v="CA-2016-105473"/>
    <d v="2016-04-16T00:00:00"/>
    <d v="2016-04-18T00:00:00"/>
    <s v="Second Class"/>
    <s v="BM-11785"/>
    <x v="298"/>
    <x v="0"/>
    <s v="United States"/>
    <x v="4"/>
    <x v="4"/>
    <n v="98115"/>
    <x v="1"/>
    <s v="OFF-SU-10003567"/>
    <x v="1"/>
    <x v="14"/>
    <x v="1498"/>
    <x v="3910"/>
    <x v="1"/>
    <x v="0"/>
    <n v="0.86399999999999999"/>
  </r>
  <r>
    <n v="6920"/>
    <s v="CA-2015-102806"/>
    <d v="2015-05-21T00:00:00"/>
    <d v="2015-05-28T00:00:00"/>
    <s v="Standard Class"/>
    <s v="HG-14965"/>
    <x v="428"/>
    <x v="1"/>
    <s v="United States"/>
    <x v="10"/>
    <x v="9"/>
    <n v="19143"/>
    <x v="3"/>
    <s v="OFF-BI-10001597"/>
    <x v="1"/>
    <x v="8"/>
    <x v="798"/>
    <x v="4238"/>
    <x v="0"/>
    <x v="6"/>
    <n v="-18.031199999999998"/>
  </r>
  <r>
    <n v="6921"/>
    <s v="CA-2017-121706"/>
    <d v="2017-02-26T00:00:00"/>
    <d v="2017-03-02T00:00:00"/>
    <s v="Standard Class"/>
    <s v="BM-11140"/>
    <x v="78"/>
    <x v="0"/>
    <s v="United States"/>
    <x v="443"/>
    <x v="1"/>
    <n v="93101"/>
    <x v="1"/>
    <s v="OFF-AP-10003287"/>
    <x v="1"/>
    <x v="9"/>
    <x v="543"/>
    <x v="4524"/>
    <x v="3"/>
    <x v="0"/>
    <n v="99.901200000000003"/>
  </r>
  <r>
    <n v="6922"/>
    <s v="CA-2017-109211"/>
    <d v="2017-04-04T00:00:00"/>
    <d v="2017-04-10T00:00:00"/>
    <s v="Standard Class"/>
    <s v="PS-19045"/>
    <x v="390"/>
    <x v="2"/>
    <s v="United States"/>
    <x v="20"/>
    <x v="15"/>
    <n v="10011"/>
    <x v="3"/>
    <s v="OFF-EN-10001532"/>
    <x v="1"/>
    <x v="12"/>
    <x v="618"/>
    <x v="4525"/>
    <x v="7"/>
    <x v="0"/>
    <n v="8.49"/>
  </r>
  <r>
    <n v="6923"/>
    <s v="CA-2015-134257"/>
    <d v="2015-03-16T00:00:00"/>
    <d v="2015-03-19T00:00:00"/>
    <s v="Second Class"/>
    <s v="MS-17710"/>
    <x v="384"/>
    <x v="0"/>
    <s v="United States"/>
    <x v="109"/>
    <x v="19"/>
    <n v="36830"/>
    <x v="0"/>
    <s v="OFF-LA-10003930"/>
    <x v="1"/>
    <x v="2"/>
    <x v="508"/>
    <x v="4526"/>
    <x v="2"/>
    <x v="0"/>
    <n v="240.8595"/>
  </r>
  <r>
    <n v="6924"/>
    <s v="CA-2015-134257"/>
    <d v="2015-03-16T00:00:00"/>
    <d v="2015-03-19T00:00:00"/>
    <s v="Second Class"/>
    <s v="MS-17710"/>
    <x v="384"/>
    <x v="0"/>
    <s v="United States"/>
    <x v="109"/>
    <x v="19"/>
    <n v="36830"/>
    <x v="0"/>
    <s v="OFF-EN-10003845"/>
    <x v="1"/>
    <x v="12"/>
    <x v="436"/>
    <x v="1552"/>
    <x v="0"/>
    <x v="0"/>
    <n v="3.3948"/>
  </r>
  <r>
    <n v="6925"/>
    <s v="CA-2015-137925"/>
    <d v="2015-11-30T00:00:00"/>
    <d v="2015-12-04T00:00:00"/>
    <s v="Standard Class"/>
    <s v="JL-15235"/>
    <x v="538"/>
    <x v="0"/>
    <s v="United States"/>
    <x v="20"/>
    <x v="15"/>
    <n v="10035"/>
    <x v="3"/>
    <s v="OFF-PA-10002659"/>
    <x v="1"/>
    <x v="10"/>
    <x v="931"/>
    <x v="4527"/>
    <x v="3"/>
    <x v="0"/>
    <n v="10.883599999999999"/>
  </r>
  <r>
    <n v="6926"/>
    <s v="CA-2015-137925"/>
    <d v="2015-11-30T00:00:00"/>
    <d v="2015-12-04T00:00:00"/>
    <s v="Standard Class"/>
    <s v="JL-15235"/>
    <x v="538"/>
    <x v="0"/>
    <s v="United States"/>
    <x v="20"/>
    <x v="15"/>
    <n v="10035"/>
    <x v="3"/>
    <s v="FUR-BO-10001608"/>
    <x v="0"/>
    <x v="0"/>
    <x v="1532"/>
    <x v="2798"/>
    <x v="13"/>
    <x v="2"/>
    <n v="42.588000000000001"/>
  </r>
  <r>
    <n v="6927"/>
    <s v="CA-2016-140046"/>
    <d v="2016-07-28T00:00:00"/>
    <d v="2016-08-03T00:00:00"/>
    <s v="Standard Class"/>
    <s v="KM-16660"/>
    <x v="730"/>
    <x v="0"/>
    <s v="United States"/>
    <x v="1"/>
    <x v="1"/>
    <n v="90032"/>
    <x v="1"/>
    <s v="OFF-LA-10000305"/>
    <x v="1"/>
    <x v="2"/>
    <x v="1716"/>
    <x v="1365"/>
    <x v="1"/>
    <x v="0"/>
    <n v="8.6940000000000008"/>
  </r>
  <r>
    <n v="6928"/>
    <s v="CA-2016-140382"/>
    <d v="2016-06-23T00:00:00"/>
    <d v="2016-06-25T00:00:00"/>
    <s v="Second Class"/>
    <s v="RD-19900"/>
    <x v="76"/>
    <x v="0"/>
    <s v="United States"/>
    <x v="8"/>
    <x v="1"/>
    <n v="94109"/>
    <x v="1"/>
    <s v="OFF-ST-10003638"/>
    <x v="1"/>
    <x v="4"/>
    <x v="1231"/>
    <x v="4528"/>
    <x v="4"/>
    <x v="0"/>
    <n v="25.293600000000001"/>
  </r>
  <r>
    <n v="6929"/>
    <s v="CA-2016-140382"/>
    <d v="2016-06-23T00:00:00"/>
    <d v="2016-06-25T00:00:00"/>
    <s v="Second Class"/>
    <s v="RD-19900"/>
    <x v="76"/>
    <x v="0"/>
    <s v="United States"/>
    <x v="8"/>
    <x v="1"/>
    <n v="94109"/>
    <x v="1"/>
    <s v="OFF-LA-10001934"/>
    <x v="1"/>
    <x v="2"/>
    <x v="573"/>
    <x v="2468"/>
    <x v="1"/>
    <x v="0"/>
    <n v="10.3071"/>
  </r>
  <r>
    <n v="6930"/>
    <s v="CA-2016-140382"/>
    <d v="2016-06-23T00:00:00"/>
    <d v="2016-06-25T00:00:00"/>
    <s v="Second Class"/>
    <s v="RD-19900"/>
    <x v="76"/>
    <x v="0"/>
    <s v="United States"/>
    <x v="8"/>
    <x v="1"/>
    <n v="94109"/>
    <x v="1"/>
    <s v="TEC-PH-10003012"/>
    <x v="2"/>
    <x v="7"/>
    <x v="348"/>
    <x v="4529"/>
    <x v="3"/>
    <x v="2"/>
    <n v="97.0137"/>
  </r>
  <r>
    <n v="6931"/>
    <s v="CA-2016-140382"/>
    <d v="2016-06-23T00:00:00"/>
    <d v="2016-06-25T00:00:00"/>
    <s v="Second Class"/>
    <s v="RD-19900"/>
    <x v="76"/>
    <x v="0"/>
    <s v="United States"/>
    <x v="8"/>
    <x v="1"/>
    <n v="94109"/>
    <x v="1"/>
    <s v="OFF-PA-10001019"/>
    <x v="1"/>
    <x v="10"/>
    <x v="681"/>
    <x v="1016"/>
    <x v="7"/>
    <x v="0"/>
    <n v="9.3905999999999992"/>
  </r>
  <r>
    <n v="6932"/>
    <s v="CA-2014-164182"/>
    <d v="2014-07-14T00:00:00"/>
    <d v="2014-07-18T00:00:00"/>
    <s v="Standard Class"/>
    <s v="ST-20530"/>
    <x v="461"/>
    <x v="0"/>
    <s v="United States"/>
    <x v="10"/>
    <x v="9"/>
    <n v="19140"/>
    <x v="3"/>
    <s v="TEC-PH-10002070"/>
    <x v="2"/>
    <x v="7"/>
    <x v="1794"/>
    <x v="4530"/>
    <x v="7"/>
    <x v="10"/>
    <n v="-2.2490000000000001"/>
  </r>
  <r>
    <n v="6933"/>
    <s v="CA-2014-164182"/>
    <d v="2014-07-14T00:00:00"/>
    <d v="2014-07-18T00:00:00"/>
    <s v="Standard Class"/>
    <s v="ST-20530"/>
    <x v="461"/>
    <x v="0"/>
    <s v="United States"/>
    <x v="10"/>
    <x v="9"/>
    <n v="19140"/>
    <x v="3"/>
    <s v="TEC-PH-10002583"/>
    <x v="2"/>
    <x v="7"/>
    <x v="1717"/>
    <x v="1792"/>
    <x v="0"/>
    <x v="10"/>
    <n v="-13.993"/>
  </r>
  <r>
    <n v="6934"/>
    <s v="CA-2014-164182"/>
    <d v="2014-07-14T00:00:00"/>
    <d v="2014-07-18T00:00:00"/>
    <s v="Standard Class"/>
    <s v="ST-20530"/>
    <x v="461"/>
    <x v="0"/>
    <s v="United States"/>
    <x v="10"/>
    <x v="9"/>
    <n v="19140"/>
    <x v="3"/>
    <s v="FUR-FU-10001057"/>
    <x v="0"/>
    <x v="5"/>
    <x v="1791"/>
    <x v="236"/>
    <x v="0"/>
    <x v="2"/>
    <n v="1.1994"/>
  </r>
  <r>
    <n v="6935"/>
    <s v="CA-2014-164182"/>
    <d v="2014-07-14T00:00:00"/>
    <d v="2014-07-18T00:00:00"/>
    <s v="Standard Class"/>
    <s v="ST-20530"/>
    <x v="461"/>
    <x v="0"/>
    <s v="United States"/>
    <x v="10"/>
    <x v="9"/>
    <n v="19140"/>
    <x v="3"/>
    <s v="OFF-AR-10001044"/>
    <x v="1"/>
    <x v="6"/>
    <x v="1051"/>
    <x v="4531"/>
    <x v="0"/>
    <x v="2"/>
    <n v="4.6782000000000004"/>
  </r>
  <r>
    <n v="6936"/>
    <s v="CA-2017-137365"/>
    <d v="2017-11-30T00:00:00"/>
    <d v="2017-12-03T00:00:00"/>
    <s v="Second Class"/>
    <s v="BP-11095"/>
    <x v="162"/>
    <x v="1"/>
    <s v="United States"/>
    <x v="236"/>
    <x v="5"/>
    <n v="79907"/>
    <x v="2"/>
    <s v="TEC-AC-10001767"/>
    <x v="2"/>
    <x v="11"/>
    <x v="97"/>
    <x v="98"/>
    <x v="1"/>
    <x v="2"/>
    <n v="-10.7973"/>
  </r>
  <r>
    <n v="6937"/>
    <s v="CA-2016-129847"/>
    <d v="2016-09-02T00:00:00"/>
    <d v="2016-09-04T00:00:00"/>
    <s v="First Class"/>
    <s v="TA-21385"/>
    <x v="638"/>
    <x v="2"/>
    <s v="United States"/>
    <x v="22"/>
    <x v="10"/>
    <n v="60653"/>
    <x v="2"/>
    <s v="FUR-FU-10000277"/>
    <x v="0"/>
    <x v="5"/>
    <x v="1795"/>
    <x v="4532"/>
    <x v="0"/>
    <x v="7"/>
    <n v="-75.844800000000006"/>
  </r>
  <r>
    <n v="6938"/>
    <s v="CA-2014-126963"/>
    <d v="2014-06-15T00:00:00"/>
    <d v="2014-06-15T00:00:00"/>
    <s v="Same Day"/>
    <s v="PS-18760"/>
    <x v="519"/>
    <x v="0"/>
    <s v="United States"/>
    <x v="236"/>
    <x v="5"/>
    <n v="79907"/>
    <x v="2"/>
    <s v="OFF-PA-10001952"/>
    <x v="1"/>
    <x v="10"/>
    <x v="1756"/>
    <x v="4533"/>
    <x v="0"/>
    <x v="2"/>
    <n v="11.876799999999999"/>
  </r>
  <r>
    <n v="6939"/>
    <s v="CA-2016-125094"/>
    <d v="2016-11-05T00:00:00"/>
    <d v="2016-11-09T00:00:00"/>
    <s v="Standard Class"/>
    <s v="NP-18700"/>
    <x v="413"/>
    <x v="0"/>
    <s v="United States"/>
    <x v="4"/>
    <x v="4"/>
    <n v="98105"/>
    <x v="1"/>
    <s v="TEC-AC-10004420"/>
    <x v="2"/>
    <x v="11"/>
    <x v="1796"/>
    <x v="4534"/>
    <x v="4"/>
    <x v="0"/>
    <n v="52.769199999999998"/>
  </r>
  <r>
    <n v="6940"/>
    <s v="CA-2017-107132"/>
    <d v="2017-06-26T00:00:00"/>
    <d v="2017-06-30T00:00:00"/>
    <s v="Standard Class"/>
    <s v="SC-20260"/>
    <x v="609"/>
    <x v="1"/>
    <s v="United States"/>
    <x v="20"/>
    <x v="15"/>
    <n v="10009"/>
    <x v="3"/>
    <s v="OFF-BI-10001071"/>
    <x v="1"/>
    <x v="8"/>
    <x v="669"/>
    <x v="4535"/>
    <x v="0"/>
    <x v="2"/>
    <n v="37.108400000000003"/>
  </r>
  <r>
    <n v="6941"/>
    <s v="CA-2017-107132"/>
    <d v="2017-06-26T00:00:00"/>
    <d v="2017-06-30T00:00:00"/>
    <s v="Standard Class"/>
    <s v="SC-20260"/>
    <x v="609"/>
    <x v="1"/>
    <s v="United States"/>
    <x v="20"/>
    <x v="15"/>
    <n v="10009"/>
    <x v="3"/>
    <s v="OFF-SU-10002503"/>
    <x v="1"/>
    <x v="14"/>
    <x v="675"/>
    <x v="158"/>
    <x v="2"/>
    <x v="0"/>
    <n v="8.2360000000000007"/>
  </r>
  <r>
    <n v="6942"/>
    <s v="CA-2017-107132"/>
    <d v="2017-06-26T00:00:00"/>
    <d v="2017-06-30T00:00:00"/>
    <s v="Standard Class"/>
    <s v="SC-20260"/>
    <x v="609"/>
    <x v="1"/>
    <s v="United States"/>
    <x v="20"/>
    <x v="15"/>
    <n v="10009"/>
    <x v="3"/>
    <s v="OFF-ST-10001490"/>
    <x v="1"/>
    <x v="4"/>
    <x v="518"/>
    <x v="4536"/>
    <x v="4"/>
    <x v="0"/>
    <n v="214.16399999999999"/>
  </r>
  <r>
    <n v="6943"/>
    <s v="CA-2017-107132"/>
    <d v="2017-06-26T00:00:00"/>
    <d v="2017-06-30T00:00:00"/>
    <s v="Standard Class"/>
    <s v="SC-20260"/>
    <x v="609"/>
    <x v="1"/>
    <s v="United States"/>
    <x v="20"/>
    <x v="15"/>
    <n v="10009"/>
    <x v="3"/>
    <s v="OFF-PA-10003790"/>
    <x v="1"/>
    <x v="10"/>
    <x v="1259"/>
    <x v="4092"/>
    <x v="1"/>
    <x v="0"/>
    <n v="31.519200000000001"/>
  </r>
  <r>
    <n v="6944"/>
    <s v="CA-2015-139248"/>
    <d v="2015-07-25T00:00:00"/>
    <d v="2015-07-30T00:00:00"/>
    <s v="Standard Class"/>
    <s v="RD-19930"/>
    <x v="709"/>
    <x v="0"/>
    <s v="United States"/>
    <x v="1"/>
    <x v="1"/>
    <n v="90032"/>
    <x v="1"/>
    <s v="TEC-PH-10004094"/>
    <x v="2"/>
    <x v="7"/>
    <x v="1797"/>
    <x v="4537"/>
    <x v="2"/>
    <x v="2"/>
    <n v="38.997500000000002"/>
  </r>
  <r>
    <n v="6945"/>
    <s v="CA-2014-148369"/>
    <d v="2014-09-23T00:00:00"/>
    <d v="2014-09-27T00:00:00"/>
    <s v="Standard Class"/>
    <s v="TH-21115"/>
    <x v="764"/>
    <x v="1"/>
    <s v="United States"/>
    <x v="46"/>
    <x v="13"/>
    <n v="19711"/>
    <x v="3"/>
    <s v="OFF-BI-10004876"/>
    <x v="1"/>
    <x v="8"/>
    <x v="986"/>
    <x v="1731"/>
    <x v="4"/>
    <x v="0"/>
    <n v="5.4488000000000003"/>
  </r>
  <r>
    <n v="6946"/>
    <s v="CA-2016-106243"/>
    <d v="2016-09-30T00:00:00"/>
    <d v="2016-10-04T00:00:00"/>
    <s v="Standard Class"/>
    <s v="GM-14680"/>
    <x v="411"/>
    <x v="0"/>
    <s v="United States"/>
    <x v="20"/>
    <x v="15"/>
    <n v="10011"/>
    <x v="3"/>
    <s v="FUR-BO-10003034"/>
    <x v="0"/>
    <x v="0"/>
    <x v="1203"/>
    <x v="2908"/>
    <x v="2"/>
    <x v="2"/>
    <n v="-26.196000000000002"/>
  </r>
  <r>
    <n v="6947"/>
    <s v="CA-2015-126466"/>
    <d v="2015-11-09T00:00:00"/>
    <d v="2015-11-13T00:00:00"/>
    <s v="Standard Class"/>
    <s v="JO-15550"/>
    <x v="270"/>
    <x v="2"/>
    <s v="United States"/>
    <x v="43"/>
    <x v="1"/>
    <n v="95661"/>
    <x v="1"/>
    <s v="OFF-FA-10000490"/>
    <x v="1"/>
    <x v="13"/>
    <x v="310"/>
    <x v="4538"/>
    <x v="0"/>
    <x v="0"/>
    <n v="1.1656"/>
  </r>
  <r>
    <n v="6948"/>
    <s v="CA-2015-130365"/>
    <d v="2015-04-25T00:00:00"/>
    <d v="2015-04-29T00:00:00"/>
    <s v="Standard Class"/>
    <s v="ZC-21910"/>
    <x v="233"/>
    <x v="0"/>
    <s v="United States"/>
    <x v="34"/>
    <x v="10"/>
    <n v="60505"/>
    <x v="2"/>
    <s v="OFF-ST-10002574"/>
    <x v="1"/>
    <x v="4"/>
    <x v="935"/>
    <x v="3084"/>
    <x v="0"/>
    <x v="2"/>
    <n v="-55.256"/>
  </r>
  <r>
    <n v="6949"/>
    <s v="CA-2015-130365"/>
    <d v="2015-04-25T00:00:00"/>
    <d v="2015-04-29T00:00:00"/>
    <s v="Standard Class"/>
    <s v="ZC-21910"/>
    <x v="233"/>
    <x v="0"/>
    <s v="United States"/>
    <x v="34"/>
    <x v="10"/>
    <n v="60505"/>
    <x v="2"/>
    <s v="FUR-CH-10003535"/>
    <x v="0"/>
    <x v="1"/>
    <x v="1522"/>
    <x v="3294"/>
    <x v="1"/>
    <x v="4"/>
    <n v="-23.7822"/>
  </r>
  <r>
    <n v="6950"/>
    <s v="CA-2017-143021"/>
    <d v="2017-11-19T00:00:00"/>
    <d v="2017-11-19T00:00:00"/>
    <s v="Same Day"/>
    <s v="AP-10720"/>
    <x v="399"/>
    <x v="2"/>
    <s v="United States"/>
    <x v="20"/>
    <x v="15"/>
    <n v="10011"/>
    <x v="3"/>
    <s v="OFF-BI-10001628"/>
    <x v="1"/>
    <x v="8"/>
    <x v="1112"/>
    <x v="4539"/>
    <x v="3"/>
    <x v="2"/>
    <n v="18.252500000000001"/>
  </r>
  <r>
    <n v="6951"/>
    <s v="CA-2017-143021"/>
    <d v="2017-11-19T00:00:00"/>
    <d v="2017-11-19T00:00:00"/>
    <s v="Same Day"/>
    <s v="AP-10720"/>
    <x v="399"/>
    <x v="2"/>
    <s v="United States"/>
    <x v="20"/>
    <x v="15"/>
    <n v="10011"/>
    <x v="3"/>
    <s v="FUR-TA-10001676"/>
    <x v="0"/>
    <x v="3"/>
    <x v="966"/>
    <x v="2562"/>
    <x v="1"/>
    <x v="10"/>
    <n v="-29.323799999999999"/>
  </r>
  <r>
    <n v="6952"/>
    <s v="CA-2015-161767"/>
    <d v="2015-11-20T00:00:00"/>
    <d v="2015-11-24T00:00:00"/>
    <s v="Standard Class"/>
    <s v="GK-14620"/>
    <x v="136"/>
    <x v="1"/>
    <s v="United States"/>
    <x v="61"/>
    <x v="5"/>
    <n v="75217"/>
    <x v="2"/>
    <s v="TEC-MA-10002790"/>
    <x v="2"/>
    <x v="15"/>
    <x v="1798"/>
    <x v="219"/>
    <x v="0"/>
    <x v="10"/>
    <n v="55.998600000000003"/>
  </r>
  <r>
    <n v="6953"/>
    <s v="CA-2015-129917"/>
    <d v="2015-10-02T00:00:00"/>
    <d v="2015-10-03T00:00:00"/>
    <s v="First Class"/>
    <s v="HM-14980"/>
    <x v="31"/>
    <x v="0"/>
    <s v="United States"/>
    <x v="1"/>
    <x v="1"/>
    <n v="90008"/>
    <x v="1"/>
    <s v="OFF-BI-10001757"/>
    <x v="1"/>
    <x v="8"/>
    <x v="1167"/>
    <x v="921"/>
    <x v="1"/>
    <x v="2"/>
    <n v="4.1327999999999996"/>
  </r>
  <r>
    <n v="6954"/>
    <s v="CA-2015-129917"/>
    <d v="2015-10-02T00:00:00"/>
    <d v="2015-10-03T00:00:00"/>
    <s v="First Class"/>
    <s v="HM-14980"/>
    <x v="31"/>
    <x v="0"/>
    <s v="United States"/>
    <x v="1"/>
    <x v="1"/>
    <n v="90008"/>
    <x v="1"/>
    <s v="OFF-BI-10004828"/>
    <x v="1"/>
    <x v="8"/>
    <x v="1587"/>
    <x v="4540"/>
    <x v="4"/>
    <x v="2"/>
    <n v="19.418399999999998"/>
  </r>
  <r>
    <n v="6955"/>
    <s v="CA-2015-129917"/>
    <d v="2015-10-02T00:00:00"/>
    <d v="2015-10-03T00:00:00"/>
    <s v="First Class"/>
    <s v="HM-14980"/>
    <x v="31"/>
    <x v="0"/>
    <s v="United States"/>
    <x v="1"/>
    <x v="1"/>
    <n v="90008"/>
    <x v="1"/>
    <s v="TEC-PH-10000369"/>
    <x v="2"/>
    <x v="7"/>
    <x v="1355"/>
    <x v="178"/>
    <x v="2"/>
    <x v="2"/>
    <n v="50.396000000000001"/>
  </r>
  <r>
    <n v="6956"/>
    <s v="CA-2015-115420"/>
    <d v="2015-04-25T00:00:00"/>
    <d v="2015-05-02T00:00:00"/>
    <s v="Standard Class"/>
    <s v="LS-16945"/>
    <x v="322"/>
    <x v="1"/>
    <s v="United States"/>
    <x v="1"/>
    <x v="1"/>
    <n v="90004"/>
    <x v="1"/>
    <s v="OFF-EN-10003862"/>
    <x v="1"/>
    <x v="12"/>
    <x v="760"/>
    <x v="4541"/>
    <x v="0"/>
    <x v="0"/>
    <n v="9.8163999999999998"/>
  </r>
  <r>
    <n v="6957"/>
    <s v="CA-2016-157588"/>
    <d v="2016-07-14T00:00:00"/>
    <d v="2016-07-19T00:00:00"/>
    <s v="Standard Class"/>
    <s v="AR-10570"/>
    <x v="781"/>
    <x v="0"/>
    <s v="United States"/>
    <x v="38"/>
    <x v="32"/>
    <n v="31907"/>
    <x v="0"/>
    <s v="OFF-BI-10003963"/>
    <x v="1"/>
    <x v="8"/>
    <x v="1329"/>
    <x v="3343"/>
    <x v="2"/>
    <x v="0"/>
    <n v="17.108000000000001"/>
  </r>
  <r>
    <n v="6958"/>
    <s v="CA-2016-157588"/>
    <d v="2016-07-14T00:00:00"/>
    <d v="2016-07-19T00:00:00"/>
    <s v="Standard Class"/>
    <s v="AR-10570"/>
    <x v="781"/>
    <x v="0"/>
    <s v="United States"/>
    <x v="38"/>
    <x v="32"/>
    <n v="31907"/>
    <x v="0"/>
    <s v="FUR-FU-10004848"/>
    <x v="0"/>
    <x v="5"/>
    <x v="28"/>
    <x v="2616"/>
    <x v="7"/>
    <x v="0"/>
    <n v="15.525"/>
  </r>
  <r>
    <n v="6959"/>
    <s v="CA-2015-167255"/>
    <d v="2015-09-27T00:00:00"/>
    <d v="2015-09-29T00:00:00"/>
    <s v="Second Class"/>
    <s v="RH-19510"/>
    <x v="563"/>
    <x v="2"/>
    <s v="United States"/>
    <x v="8"/>
    <x v="1"/>
    <n v="94110"/>
    <x v="1"/>
    <s v="OFF-ST-10001328"/>
    <x v="1"/>
    <x v="4"/>
    <x v="178"/>
    <x v="4542"/>
    <x v="7"/>
    <x v="0"/>
    <n v="4.3428000000000004"/>
  </r>
  <r>
    <n v="6960"/>
    <s v="CA-2015-167255"/>
    <d v="2015-09-27T00:00:00"/>
    <d v="2015-09-29T00:00:00"/>
    <s v="Second Class"/>
    <s v="RH-19510"/>
    <x v="563"/>
    <x v="2"/>
    <s v="United States"/>
    <x v="8"/>
    <x v="1"/>
    <n v="94110"/>
    <x v="1"/>
    <s v="OFF-PA-10002377"/>
    <x v="1"/>
    <x v="10"/>
    <x v="127"/>
    <x v="674"/>
    <x v="1"/>
    <x v="0"/>
    <n v="73.41"/>
  </r>
  <r>
    <n v="6961"/>
    <s v="CA-2015-167255"/>
    <d v="2015-09-27T00:00:00"/>
    <d v="2015-09-29T00:00:00"/>
    <s v="Second Class"/>
    <s v="RH-19510"/>
    <x v="563"/>
    <x v="2"/>
    <s v="United States"/>
    <x v="8"/>
    <x v="1"/>
    <n v="94110"/>
    <x v="1"/>
    <s v="OFF-PA-10003441"/>
    <x v="1"/>
    <x v="10"/>
    <x v="490"/>
    <x v="91"/>
    <x v="0"/>
    <x v="0"/>
    <n v="6.2207999999999997"/>
  </r>
  <r>
    <n v="6962"/>
    <s v="CA-2017-162096"/>
    <d v="2017-11-10T00:00:00"/>
    <d v="2017-11-10T00:00:00"/>
    <s v="Same Day"/>
    <s v="TB-21190"/>
    <x v="353"/>
    <x v="2"/>
    <s v="United States"/>
    <x v="169"/>
    <x v="1"/>
    <n v="92503"/>
    <x v="1"/>
    <s v="OFF-AR-10002221"/>
    <x v="1"/>
    <x v="6"/>
    <x v="1017"/>
    <x v="4543"/>
    <x v="1"/>
    <x v="0"/>
    <n v="2.1059999999999999"/>
  </r>
  <r>
    <n v="6963"/>
    <s v="CA-2016-157161"/>
    <d v="2016-07-16T00:00:00"/>
    <d v="2016-07-20T00:00:00"/>
    <s v="Second Class"/>
    <s v="JD-15895"/>
    <x v="63"/>
    <x v="1"/>
    <s v="United States"/>
    <x v="29"/>
    <x v="20"/>
    <n v="29203"/>
    <x v="0"/>
    <s v="OFF-EN-10001509"/>
    <x v="1"/>
    <x v="12"/>
    <x v="29"/>
    <x v="4544"/>
    <x v="2"/>
    <x v="0"/>
    <n v="4.7939999999999996"/>
  </r>
  <r>
    <n v="6964"/>
    <s v="CA-2016-157161"/>
    <d v="2016-07-16T00:00:00"/>
    <d v="2016-07-20T00:00:00"/>
    <s v="Second Class"/>
    <s v="JD-15895"/>
    <x v="63"/>
    <x v="1"/>
    <s v="United States"/>
    <x v="29"/>
    <x v="20"/>
    <n v="29203"/>
    <x v="0"/>
    <s v="OFF-AR-10003338"/>
    <x v="1"/>
    <x v="6"/>
    <x v="1439"/>
    <x v="4545"/>
    <x v="1"/>
    <x v="0"/>
    <n v="5.58"/>
  </r>
  <r>
    <n v="6965"/>
    <s v="CA-2016-157161"/>
    <d v="2016-07-16T00:00:00"/>
    <d v="2016-07-20T00:00:00"/>
    <s v="Second Class"/>
    <s v="JD-15895"/>
    <x v="63"/>
    <x v="1"/>
    <s v="United States"/>
    <x v="29"/>
    <x v="20"/>
    <n v="29203"/>
    <x v="0"/>
    <s v="OFF-BI-10004728"/>
    <x v="1"/>
    <x v="8"/>
    <x v="544"/>
    <x v="899"/>
    <x v="2"/>
    <x v="0"/>
    <n v="11.086"/>
  </r>
  <r>
    <n v="6966"/>
    <s v="CA-2016-157161"/>
    <d v="2016-07-16T00:00:00"/>
    <d v="2016-07-20T00:00:00"/>
    <s v="Second Class"/>
    <s v="JD-15895"/>
    <x v="63"/>
    <x v="1"/>
    <s v="United States"/>
    <x v="29"/>
    <x v="20"/>
    <n v="29203"/>
    <x v="0"/>
    <s v="TEC-AC-10000358"/>
    <x v="2"/>
    <x v="11"/>
    <x v="1287"/>
    <x v="4546"/>
    <x v="0"/>
    <x v="0"/>
    <n v="18.235199999999999"/>
  </r>
  <r>
    <n v="6967"/>
    <s v="CA-2016-157161"/>
    <d v="2016-07-16T00:00:00"/>
    <d v="2016-07-20T00:00:00"/>
    <s v="Second Class"/>
    <s v="JD-15895"/>
    <x v="63"/>
    <x v="1"/>
    <s v="United States"/>
    <x v="29"/>
    <x v="20"/>
    <n v="29203"/>
    <x v="0"/>
    <s v="OFF-BI-10002764"/>
    <x v="1"/>
    <x v="8"/>
    <x v="507"/>
    <x v="4547"/>
    <x v="0"/>
    <x v="0"/>
    <n v="3.1654"/>
  </r>
  <r>
    <n v="6968"/>
    <s v="CA-2016-157161"/>
    <d v="2016-07-16T00:00:00"/>
    <d v="2016-07-20T00:00:00"/>
    <s v="Second Class"/>
    <s v="JD-15895"/>
    <x v="63"/>
    <x v="1"/>
    <s v="United States"/>
    <x v="29"/>
    <x v="20"/>
    <n v="29203"/>
    <x v="0"/>
    <s v="OFF-PA-10001461"/>
    <x v="1"/>
    <x v="10"/>
    <x v="1596"/>
    <x v="1817"/>
    <x v="6"/>
    <x v="0"/>
    <n v="28.857600000000001"/>
  </r>
  <r>
    <n v="6969"/>
    <s v="CA-2015-110765"/>
    <d v="2015-10-16T00:00:00"/>
    <d v="2015-10-20T00:00:00"/>
    <s v="Second Class"/>
    <s v="MP-17965"/>
    <x v="172"/>
    <x v="1"/>
    <s v="United States"/>
    <x v="20"/>
    <x v="15"/>
    <n v="10011"/>
    <x v="3"/>
    <s v="TEC-PH-10004165"/>
    <x v="2"/>
    <x v="7"/>
    <x v="895"/>
    <x v="4548"/>
    <x v="1"/>
    <x v="0"/>
    <n v="214.4922"/>
  </r>
  <r>
    <n v="6970"/>
    <s v="CA-2016-163937"/>
    <d v="2016-01-10T00:00:00"/>
    <d v="2016-01-13T00:00:00"/>
    <s v="Second Class"/>
    <s v="JB-16000"/>
    <x v="677"/>
    <x v="0"/>
    <s v="United States"/>
    <x v="468"/>
    <x v="4"/>
    <n v="98632"/>
    <x v="1"/>
    <s v="FUR-FU-10000010"/>
    <x v="0"/>
    <x v="5"/>
    <x v="527"/>
    <x v="2557"/>
    <x v="2"/>
    <x v="0"/>
    <n v="7.7035"/>
  </r>
  <r>
    <n v="6971"/>
    <s v="CA-2017-153822"/>
    <d v="2017-09-19T00:00:00"/>
    <d v="2017-09-25T00:00:00"/>
    <s v="Standard Class"/>
    <s v="AB-10105"/>
    <x v="455"/>
    <x v="0"/>
    <s v="United States"/>
    <x v="42"/>
    <x v="16"/>
    <n v="85023"/>
    <x v="1"/>
    <s v="OFF-ST-10000321"/>
    <x v="1"/>
    <x v="4"/>
    <x v="1543"/>
    <x v="1420"/>
    <x v="0"/>
    <x v="2"/>
    <n v="-2.5247999999999999"/>
  </r>
  <r>
    <n v="6972"/>
    <s v="CA-2017-153822"/>
    <d v="2017-09-19T00:00:00"/>
    <d v="2017-09-25T00:00:00"/>
    <s v="Standard Class"/>
    <s v="AB-10105"/>
    <x v="455"/>
    <x v="0"/>
    <s v="United States"/>
    <x v="42"/>
    <x v="16"/>
    <n v="85023"/>
    <x v="1"/>
    <s v="TEC-AC-10000109"/>
    <x v="2"/>
    <x v="11"/>
    <x v="202"/>
    <x v="212"/>
    <x v="0"/>
    <x v="2"/>
    <n v="4.4791999999999996"/>
  </r>
  <r>
    <n v="6973"/>
    <s v="CA-2017-153822"/>
    <d v="2017-09-19T00:00:00"/>
    <d v="2017-09-25T00:00:00"/>
    <s v="Standard Class"/>
    <s v="AB-10105"/>
    <x v="455"/>
    <x v="0"/>
    <s v="United States"/>
    <x v="42"/>
    <x v="16"/>
    <n v="85023"/>
    <x v="1"/>
    <s v="TEC-PH-10002415"/>
    <x v="2"/>
    <x v="7"/>
    <x v="1526"/>
    <x v="2685"/>
    <x v="0"/>
    <x v="2"/>
    <n v="29.495000000000001"/>
  </r>
  <r>
    <n v="6974"/>
    <s v="CA-2017-153822"/>
    <d v="2017-09-19T00:00:00"/>
    <d v="2017-09-25T00:00:00"/>
    <s v="Standard Class"/>
    <s v="AB-10105"/>
    <x v="455"/>
    <x v="0"/>
    <s v="United States"/>
    <x v="42"/>
    <x v="16"/>
    <n v="85023"/>
    <x v="1"/>
    <s v="OFF-BI-10001460"/>
    <x v="1"/>
    <x v="8"/>
    <x v="58"/>
    <x v="4549"/>
    <x v="4"/>
    <x v="6"/>
    <n v="-13.938000000000001"/>
  </r>
  <r>
    <n v="6975"/>
    <s v="CA-2017-146185"/>
    <d v="2017-09-15T00:00:00"/>
    <d v="2017-09-19T00:00:00"/>
    <s v="Standard Class"/>
    <s v="CC-12145"/>
    <x v="230"/>
    <x v="0"/>
    <s v="United States"/>
    <x v="12"/>
    <x v="5"/>
    <n v="77095"/>
    <x v="2"/>
    <s v="OFF-AR-10002987"/>
    <x v="1"/>
    <x v="6"/>
    <x v="1562"/>
    <x v="3993"/>
    <x v="0"/>
    <x v="2"/>
    <n v="8.3328000000000007"/>
  </r>
  <r>
    <n v="6976"/>
    <s v="CA-2015-112144"/>
    <d v="2015-06-28T00:00:00"/>
    <d v="2015-07-02T00:00:00"/>
    <s v="Standard Class"/>
    <s v="CY-12745"/>
    <x v="388"/>
    <x v="1"/>
    <s v="United States"/>
    <x v="23"/>
    <x v="16"/>
    <n v="85234"/>
    <x v="1"/>
    <s v="OFF-LA-10000443"/>
    <x v="1"/>
    <x v="2"/>
    <x v="1127"/>
    <x v="2144"/>
    <x v="0"/>
    <x v="2"/>
    <n v="1.9925999999999999"/>
  </r>
  <r>
    <n v="6977"/>
    <s v="CA-2015-112144"/>
    <d v="2015-06-28T00:00:00"/>
    <d v="2015-07-02T00:00:00"/>
    <s v="Standard Class"/>
    <s v="CY-12745"/>
    <x v="388"/>
    <x v="1"/>
    <s v="United States"/>
    <x v="23"/>
    <x v="16"/>
    <n v="85234"/>
    <x v="1"/>
    <s v="FUR-FU-10004306"/>
    <x v="0"/>
    <x v="5"/>
    <x v="622"/>
    <x v="4550"/>
    <x v="4"/>
    <x v="2"/>
    <n v="46.631999999999998"/>
  </r>
  <r>
    <n v="6978"/>
    <s v="US-2016-119298"/>
    <d v="2016-11-25T00:00:00"/>
    <d v="2016-11-28T00:00:00"/>
    <s v="First Class"/>
    <s v="EP-13915"/>
    <x v="212"/>
    <x v="0"/>
    <s v="United States"/>
    <x v="186"/>
    <x v="36"/>
    <n v="72401"/>
    <x v="0"/>
    <s v="TEC-PH-10002564"/>
    <x v="2"/>
    <x v="7"/>
    <x v="985"/>
    <x v="2759"/>
    <x v="0"/>
    <x v="0"/>
    <n v="17.994"/>
  </r>
  <r>
    <n v="6979"/>
    <s v="CA-2017-155159"/>
    <d v="2017-11-25T00:00:00"/>
    <d v="2017-11-29T00:00:00"/>
    <s v="Second Class"/>
    <s v="DL-13315"/>
    <x v="111"/>
    <x v="0"/>
    <s v="United States"/>
    <x v="118"/>
    <x v="32"/>
    <n v="30318"/>
    <x v="0"/>
    <s v="OFF-PA-10003724"/>
    <x v="1"/>
    <x v="10"/>
    <x v="362"/>
    <x v="4551"/>
    <x v="6"/>
    <x v="0"/>
    <n v="23.946300000000001"/>
  </r>
  <r>
    <n v="6980"/>
    <s v="CA-2017-149076"/>
    <d v="2017-01-14T00:00:00"/>
    <d v="2017-01-19T00:00:00"/>
    <s v="Standard Class"/>
    <s v="SO-20335"/>
    <x v="2"/>
    <x v="0"/>
    <s v="United States"/>
    <x v="1"/>
    <x v="1"/>
    <n v="90036"/>
    <x v="1"/>
    <s v="OFF-PA-10000483"/>
    <x v="1"/>
    <x v="10"/>
    <x v="1681"/>
    <x v="894"/>
    <x v="2"/>
    <x v="0"/>
    <n v="69.704999999999998"/>
  </r>
  <r>
    <n v="6981"/>
    <s v="CA-2014-146990"/>
    <d v="2014-11-07T00:00:00"/>
    <d v="2014-11-08T00:00:00"/>
    <s v="First Class"/>
    <s v="BP-11095"/>
    <x v="162"/>
    <x v="1"/>
    <s v="United States"/>
    <x v="20"/>
    <x v="15"/>
    <n v="10024"/>
    <x v="3"/>
    <s v="OFF-FA-10000611"/>
    <x v="1"/>
    <x v="13"/>
    <x v="1074"/>
    <x v="4552"/>
    <x v="4"/>
    <x v="0"/>
    <n v="2.8416000000000001"/>
  </r>
  <r>
    <n v="6982"/>
    <s v="CA-2014-146990"/>
    <d v="2014-11-07T00:00:00"/>
    <d v="2014-11-08T00:00:00"/>
    <s v="First Class"/>
    <s v="BP-11095"/>
    <x v="162"/>
    <x v="1"/>
    <s v="United States"/>
    <x v="20"/>
    <x v="15"/>
    <n v="10024"/>
    <x v="3"/>
    <s v="OFF-PA-10000246"/>
    <x v="1"/>
    <x v="10"/>
    <x v="1595"/>
    <x v="4553"/>
    <x v="1"/>
    <x v="0"/>
    <n v="13.8828"/>
  </r>
  <r>
    <n v="6983"/>
    <s v="CA-2016-116526"/>
    <d v="2016-09-01T00:00:00"/>
    <d v="2016-09-05T00:00:00"/>
    <s v="Standard Class"/>
    <s v="JA-15970"/>
    <x v="350"/>
    <x v="0"/>
    <s v="United States"/>
    <x v="66"/>
    <x v="12"/>
    <n v="48227"/>
    <x v="2"/>
    <s v="OFF-BI-10004728"/>
    <x v="1"/>
    <x v="8"/>
    <x v="544"/>
    <x v="899"/>
    <x v="2"/>
    <x v="0"/>
    <n v="11.086"/>
  </r>
  <r>
    <n v="6984"/>
    <s v="CA-2016-116526"/>
    <d v="2016-09-01T00:00:00"/>
    <d v="2016-09-05T00:00:00"/>
    <s v="Standard Class"/>
    <s v="JA-15970"/>
    <x v="350"/>
    <x v="0"/>
    <s v="United States"/>
    <x v="66"/>
    <x v="12"/>
    <n v="48227"/>
    <x v="2"/>
    <s v="TEC-PH-10002365"/>
    <x v="2"/>
    <x v="7"/>
    <x v="403"/>
    <x v="4554"/>
    <x v="7"/>
    <x v="0"/>
    <n v="2.2827999999999999"/>
  </r>
  <r>
    <n v="6985"/>
    <s v="CA-2016-116526"/>
    <d v="2016-09-01T00:00:00"/>
    <d v="2016-09-05T00:00:00"/>
    <s v="Standard Class"/>
    <s v="JA-15970"/>
    <x v="350"/>
    <x v="0"/>
    <s v="United States"/>
    <x v="66"/>
    <x v="12"/>
    <n v="48227"/>
    <x v="2"/>
    <s v="OFF-AP-10002457"/>
    <x v="1"/>
    <x v="9"/>
    <x v="549"/>
    <x v="4555"/>
    <x v="4"/>
    <x v="9"/>
    <n v="71.162000000000006"/>
  </r>
  <r>
    <n v="6986"/>
    <s v="CA-2016-116526"/>
    <d v="2016-09-01T00:00:00"/>
    <d v="2016-09-05T00:00:00"/>
    <s v="Standard Class"/>
    <s v="JA-15970"/>
    <x v="350"/>
    <x v="0"/>
    <s v="United States"/>
    <x v="66"/>
    <x v="12"/>
    <n v="48227"/>
    <x v="2"/>
    <s v="OFF-BI-10000320"/>
    <x v="1"/>
    <x v="8"/>
    <x v="776"/>
    <x v="3418"/>
    <x v="4"/>
    <x v="0"/>
    <n v="14.4648"/>
  </r>
  <r>
    <n v="6987"/>
    <s v="CA-2016-116526"/>
    <d v="2016-09-01T00:00:00"/>
    <d v="2016-09-05T00:00:00"/>
    <s v="Standard Class"/>
    <s v="JA-15970"/>
    <x v="350"/>
    <x v="0"/>
    <s v="United States"/>
    <x v="66"/>
    <x v="12"/>
    <n v="48227"/>
    <x v="2"/>
    <s v="OFF-AR-10004999"/>
    <x v="1"/>
    <x v="6"/>
    <x v="873"/>
    <x v="489"/>
    <x v="0"/>
    <x v="0"/>
    <n v="2.99"/>
  </r>
  <r>
    <n v="6988"/>
    <s v="CA-2016-116526"/>
    <d v="2016-09-01T00:00:00"/>
    <d v="2016-09-05T00:00:00"/>
    <s v="Standard Class"/>
    <s v="JA-15970"/>
    <x v="350"/>
    <x v="0"/>
    <s v="United States"/>
    <x v="66"/>
    <x v="12"/>
    <n v="48227"/>
    <x v="2"/>
    <s v="OFF-BI-10001116"/>
    <x v="1"/>
    <x v="8"/>
    <x v="1075"/>
    <x v="1579"/>
    <x v="2"/>
    <x v="0"/>
    <n v="12.672000000000001"/>
  </r>
  <r>
    <n v="6989"/>
    <s v="CA-2017-158561"/>
    <d v="2017-11-11T00:00:00"/>
    <d v="2017-11-16T00:00:00"/>
    <s v="Second Class"/>
    <s v="BB-11545"/>
    <x v="179"/>
    <x v="1"/>
    <s v="United States"/>
    <x v="2"/>
    <x v="2"/>
    <n v="33311"/>
    <x v="0"/>
    <s v="OFF-AP-10002651"/>
    <x v="1"/>
    <x v="9"/>
    <x v="1350"/>
    <x v="3978"/>
    <x v="2"/>
    <x v="2"/>
    <n v="130.2885"/>
  </r>
  <r>
    <n v="6990"/>
    <s v="CA-2017-165099"/>
    <d v="2017-12-11T00:00:00"/>
    <d v="2017-12-13T00:00:00"/>
    <s v="First Class"/>
    <s v="DK-13375"/>
    <x v="589"/>
    <x v="0"/>
    <s v="United States"/>
    <x v="488"/>
    <x v="5"/>
    <n v="79605"/>
    <x v="2"/>
    <s v="OFF-AP-10001634"/>
    <x v="1"/>
    <x v="9"/>
    <x v="1799"/>
    <x v="4556"/>
    <x v="0"/>
    <x v="3"/>
    <n v="-3.7584"/>
  </r>
  <r>
    <n v="6991"/>
    <s v="CA-2015-109386"/>
    <d v="2015-11-08T00:00:00"/>
    <d v="2015-11-13T00:00:00"/>
    <s v="Second Class"/>
    <s v="RH-19600"/>
    <x v="584"/>
    <x v="0"/>
    <s v="United States"/>
    <x v="409"/>
    <x v="17"/>
    <n v="23666"/>
    <x v="0"/>
    <s v="OFF-AP-10003266"/>
    <x v="1"/>
    <x v="9"/>
    <x v="667"/>
    <x v="4557"/>
    <x v="1"/>
    <x v="0"/>
    <n v="18.660599999999999"/>
  </r>
  <r>
    <n v="6992"/>
    <s v="CA-2015-109386"/>
    <d v="2015-11-08T00:00:00"/>
    <d v="2015-11-13T00:00:00"/>
    <s v="Second Class"/>
    <s v="RH-19600"/>
    <x v="584"/>
    <x v="0"/>
    <s v="United States"/>
    <x v="409"/>
    <x v="17"/>
    <n v="23666"/>
    <x v="0"/>
    <s v="TEC-PH-10002890"/>
    <x v="2"/>
    <x v="7"/>
    <x v="1396"/>
    <x v="4558"/>
    <x v="2"/>
    <x v="0"/>
    <n v="58.811999999999998"/>
  </r>
  <r>
    <n v="6993"/>
    <s v="CA-2015-109386"/>
    <d v="2015-11-08T00:00:00"/>
    <d v="2015-11-13T00:00:00"/>
    <s v="Second Class"/>
    <s v="RH-19600"/>
    <x v="584"/>
    <x v="0"/>
    <s v="United States"/>
    <x v="409"/>
    <x v="17"/>
    <n v="23666"/>
    <x v="0"/>
    <s v="FUR-FU-10000308"/>
    <x v="0"/>
    <x v="5"/>
    <x v="1278"/>
    <x v="4519"/>
    <x v="1"/>
    <x v="0"/>
    <n v="41.038800000000002"/>
  </r>
  <r>
    <n v="6994"/>
    <s v="CA-2015-109386"/>
    <d v="2015-11-08T00:00:00"/>
    <d v="2015-11-13T00:00:00"/>
    <s v="Second Class"/>
    <s v="RH-19600"/>
    <x v="584"/>
    <x v="0"/>
    <s v="United States"/>
    <x v="409"/>
    <x v="17"/>
    <n v="23666"/>
    <x v="0"/>
    <s v="OFF-AR-10000380"/>
    <x v="1"/>
    <x v="6"/>
    <x v="108"/>
    <x v="4410"/>
    <x v="3"/>
    <x v="0"/>
    <n v="79.757999999999996"/>
  </r>
  <r>
    <n v="6995"/>
    <s v="CA-2015-109386"/>
    <d v="2015-11-08T00:00:00"/>
    <d v="2015-11-13T00:00:00"/>
    <s v="Second Class"/>
    <s v="RH-19600"/>
    <x v="584"/>
    <x v="0"/>
    <s v="United States"/>
    <x v="409"/>
    <x v="17"/>
    <n v="23666"/>
    <x v="0"/>
    <s v="OFF-AR-10000122"/>
    <x v="1"/>
    <x v="6"/>
    <x v="311"/>
    <x v="4559"/>
    <x v="2"/>
    <x v="0"/>
    <n v="6.9749999999999996"/>
  </r>
  <r>
    <n v="6996"/>
    <s v="CA-2015-166800"/>
    <d v="2015-11-19T00:00:00"/>
    <d v="2015-11-26T00:00:00"/>
    <s v="Standard Class"/>
    <s v="AG-10300"/>
    <x v="636"/>
    <x v="1"/>
    <s v="United States"/>
    <x v="98"/>
    <x v="33"/>
    <n v="89115"/>
    <x v="1"/>
    <s v="OFF-AP-10004868"/>
    <x v="1"/>
    <x v="9"/>
    <x v="1027"/>
    <x v="4560"/>
    <x v="4"/>
    <x v="0"/>
    <n v="8.3916000000000004"/>
  </r>
  <r>
    <n v="6997"/>
    <s v="CA-2017-117443"/>
    <d v="2017-12-23T00:00:00"/>
    <d v="2017-12-25T00:00:00"/>
    <s v="Second Class"/>
    <s v="JB-15400"/>
    <x v="80"/>
    <x v="1"/>
    <s v="United States"/>
    <x v="179"/>
    <x v="10"/>
    <n v="61107"/>
    <x v="2"/>
    <s v="OFF-BI-10004002"/>
    <x v="1"/>
    <x v="8"/>
    <x v="154"/>
    <x v="4561"/>
    <x v="4"/>
    <x v="3"/>
    <n v="-22.143999999999998"/>
  </r>
  <r>
    <n v="6998"/>
    <s v="CA-2017-117443"/>
    <d v="2017-12-23T00:00:00"/>
    <d v="2017-12-25T00:00:00"/>
    <s v="Second Class"/>
    <s v="JB-15400"/>
    <x v="80"/>
    <x v="1"/>
    <s v="United States"/>
    <x v="179"/>
    <x v="10"/>
    <n v="61107"/>
    <x v="2"/>
    <s v="OFF-PA-10004475"/>
    <x v="1"/>
    <x v="10"/>
    <x v="1072"/>
    <x v="4562"/>
    <x v="4"/>
    <x v="2"/>
    <n v="63.753599999999999"/>
  </r>
  <r>
    <n v="6999"/>
    <s v="US-2016-134369"/>
    <d v="2016-09-16T00:00:00"/>
    <d v="2016-09-22T00:00:00"/>
    <s v="Standard Class"/>
    <s v="BC-11125"/>
    <x v="604"/>
    <x v="2"/>
    <s v="United States"/>
    <x v="229"/>
    <x v="1"/>
    <n v="92677"/>
    <x v="1"/>
    <s v="OFF-PA-10002195"/>
    <x v="1"/>
    <x v="10"/>
    <x v="1552"/>
    <x v="91"/>
    <x v="0"/>
    <x v="0"/>
    <n v="6.3503999999999996"/>
  </r>
  <r>
    <n v="7000"/>
    <s v="CA-2017-123687"/>
    <d v="2017-05-26T00:00:00"/>
    <d v="2017-05-29T00:00:00"/>
    <s v="First Class"/>
    <s v="KC-16675"/>
    <x v="169"/>
    <x v="1"/>
    <s v="United States"/>
    <x v="103"/>
    <x v="0"/>
    <n v="40214"/>
    <x v="0"/>
    <s v="OFF-AP-10002670"/>
    <x v="1"/>
    <x v="9"/>
    <x v="1699"/>
    <x v="4563"/>
    <x v="1"/>
    <x v="0"/>
    <n v="62.531999999999996"/>
  </r>
  <r>
    <n v="7001"/>
    <s v="CA-2017-123687"/>
    <d v="2017-05-26T00:00:00"/>
    <d v="2017-05-29T00:00:00"/>
    <s v="First Class"/>
    <s v="KC-16675"/>
    <x v="169"/>
    <x v="1"/>
    <s v="United States"/>
    <x v="103"/>
    <x v="0"/>
    <n v="40214"/>
    <x v="0"/>
    <s v="OFF-SU-10004498"/>
    <x v="1"/>
    <x v="14"/>
    <x v="505"/>
    <x v="4564"/>
    <x v="0"/>
    <x v="0"/>
    <n v="0.77280000000000004"/>
  </r>
  <r>
    <n v="7002"/>
    <s v="CA-2015-104871"/>
    <d v="2015-03-30T00:00:00"/>
    <d v="2015-04-03T00:00:00"/>
    <s v="Standard Class"/>
    <s v="DR-12940"/>
    <x v="660"/>
    <x v="2"/>
    <s v="United States"/>
    <x v="489"/>
    <x v="10"/>
    <n v="61761"/>
    <x v="2"/>
    <s v="FUR-CH-10003298"/>
    <x v="0"/>
    <x v="1"/>
    <x v="1576"/>
    <x v="4565"/>
    <x v="4"/>
    <x v="4"/>
    <n v="-110.0232"/>
  </r>
  <r>
    <n v="7003"/>
    <s v="CA-2014-133158"/>
    <d v="2014-08-19T00:00:00"/>
    <d v="2014-08-21T00:00:00"/>
    <s v="Second Class"/>
    <s v="DW-13195"/>
    <x v="694"/>
    <x v="1"/>
    <s v="United States"/>
    <x v="1"/>
    <x v="1"/>
    <n v="90045"/>
    <x v="1"/>
    <s v="FUR-FU-10000723"/>
    <x v="0"/>
    <x v="5"/>
    <x v="480"/>
    <x v="4566"/>
    <x v="3"/>
    <x v="0"/>
    <n v="26.031600000000001"/>
  </r>
  <r>
    <n v="7004"/>
    <s v="CA-2014-133158"/>
    <d v="2014-08-19T00:00:00"/>
    <d v="2014-08-21T00:00:00"/>
    <s v="Second Class"/>
    <s v="DW-13195"/>
    <x v="694"/>
    <x v="1"/>
    <s v="United States"/>
    <x v="1"/>
    <x v="1"/>
    <n v="90045"/>
    <x v="1"/>
    <s v="OFF-BI-10000632"/>
    <x v="1"/>
    <x v="8"/>
    <x v="1297"/>
    <x v="1940"/>
    <x v="0"/>
    <x v="2"/>
    <n v="22.5732"/>
  </r>
  <r>
    <n v="7005"/>
    <s v="CA-2014-126333"/>
    <d v="2014-12-23T00:00:00"/>
    <d v="2014-12-28T00:00:00"/>
    <s v="Standard Class"/>
    <s v="ME-18010"/>
    <x v="545"/>
    <x v="1"/>
    <s v="United States"/>
    <x v="396"/>
    <x v="5"/>
    <n v="77642"/>
    <x v="2"/>
    <s v="OFF-PA-10000223"/>
    <x v="1"/>
    <x v="10"/>
    <x v="1383"/>
    <x v="1170"/>
    <x v="7"/>
    <x v="2"/>
    <n v="1.8144"/>
  </r>
  <r>
    <n v="7006"/>
    <s v="CA-2015-141740"/>
    <d v="2015-11-01T00:00:00"/>
    <d v="2015-11-05T00:00:00"/>
    <s v="Standard Class"/>
    <s v="JF-15490"/>
    <x v="223"/>
    <x v="0"/>
    <s v="United States"/>
    <x v="20"/>
    <x v="15"/>
    <n v="10009"/>
    <x v="3"/>
    <s v="FUR-CH-10001545"/>
    <x v="0"/>
    <x v="1"/>
    <x v="1746"/>
    <x v="4567"/>
    <x v="0"/>
    <x v="9"/>
    <n v="13.6776"/>
  </r>
  <r>
    <n v="7007"/>
    <s v="CA-2014-119466"/>
    <d v="2014-12-15T00:00:00"/>
    <d v="2014-12-21T00:00:00"/>
    <s v="Standard Class"/>
    <s v="SP-20860"/>
    <x v="133"/>
    <x v="1"/>
    <s v="United States"/>
    <x v="22"/>
    <x v="10"/>
    <n v="60623"/>
    <x v="2"/>
    <s v="FUR-FU-10001546"/>
    <x v="0"/>
    <x v="5"/>
    <x v="1432"/>
    <x v="1076"/>
    <x v="0"/>
    <x v="7"/>
    <n v="-7.476"/>
  </r>
  <r>
    <n v="7008"/>
    <s v="CA-2015-154823"/>
    <d v="2015-08-21T00:00:00"/>
    <d v="2015-08-25T00:00:00"/>
    <s v="Standard Class"/>
    <s v="KN-16390"/>
    <x v="471"/>
    <x v="1"/>
    <s v="United States"/>
    <x v="24"/>
    <x v="24"/>
    <n v="45503"/>
    <x v="3"/>
    <s v="OFF-BI-10001098"/>
    <x v="1"/>
    <x v="8"/>
    <x v="410"/>
    <x v="2211"/>
    <x v="0"/>
    <x v="6"/>
    <n v="-8.9795999999999996"/>
  </r>
  <r>
    <n v="7009"/>
    <s v="CA-2015-154823"/>
    <d v="2015-08-21T00:00:00"/>
    <d v="2015-08-25T00:00:00"/>
    <s v="Standard Class"/>
    <s v="KN-16390"/>
    <x v="471"/>
    <x v="1"/>
    <s v="United States"/>
    <x v="24"/>
    <x v="24"/>
    <n v="45503"/>
    <x v="3"/>
    <s v="FUR-CH-10003379"/>
    <x v="0"/>
    <x v="1"/>
    <x v="464"/>
    <x v="4568"/>
    <x v="1"/>
    <x v="4"/>
    <n v="-42.747"/>
  </r>
  <r>
    <n v="7010"/>
    <s v="CA-2015-154823"/>
    <d v="2015-08-21T00:00:00"/>
    <d v="2015-08-25T00:00:00"/>
    <s v="Standard Class"/>
    <s v="KN-16390"/>
    <x v="471"/>
    <x v="1"/>
    <s v="United States"/>
    <x v="24"/>
    <x v="24"/>
    <n v="45503"/>
    <x v="3"/>
    <s v="FUR-FU-10000193"/>
    <x v="0"/>
    <x v="5"/>
    <x v="1512"/>
    <x v="3250"/>
    <x v="7"/>
    <x v="2"/>
    <n v="-3.8976000000000002"/>
  </r>
  <r>
    <n v="7011"/>
    <s v="US-2014-135881"/>
    <d v="2014-05-23T00:00:00"/>
    <d v="2014-05-27T00:00:00"/>
    <s v="Standard Class"/>
    <s v="GT-14710"/>
    <x v="218"/>
    <x v="0"/>
    <s v="United States"/>
    <x v="20"/>
    <x v="15"/>
    <n v="10035"/>
    <x v="3"/>
    <s v="OFF-BI-10000829"/>
    <x v="1"/>
    <x v="8"/>
    <x v="307"/>
    <x v="2082"/>
    <x v="2"/>
    <x v="2"/>
    <n v="5.8369999999999997"/>
  </r>
  <r>
    <n v="7012"/>
    <s v="US-2014-135881"/>
    <d v="2014-05-23T00:00:00"/>
    <d v="2014-05-27T00:00:00"/>
    <s v="Standard Class"/>
    <s v="GT-14710"/>
    <x v="218"/>
    <x v="0"/>
    <s v="United States"/>
    <x v="20"/>
    <x v="15"/>
    <n v="10035"/>
    <x v="3"/>
    <s v="OFF-SU-10003002"/>
    <x v="1"/>
    <x v="14"/>
    <x v="1567"/>
    <x v="1310"/>
    <x v="0"/>
    <x v="0"/>
    <n v="0.1512"/>
  </r>
  <r>
    <n v="7013"/>
    <s v="US-2014-135881"/>
    <d v="2014-05-23T00:00:00"/>
    <d v="2014-05-27T00:00:00"/>
    <s v="Standard Class"/>
    <s v="GT-14710"/>
    <x v="218"/>
    <x v="0"/>
    <s v="United States"/>
    <x v="20"/>
    <x v="15"/>
    <n v="10035"/>
    <x v="3"/>
    <s v="OFF-AP-10002118"/>
    <x v="1"/>
    <x v="9"/>
    <x v="77"/>
    <x v="79"/>
    <x v="7"/>
    <x v="0"/>
    <n v="56.203200000000002"/>
  </r>
  <r>
    <n v="7014"/>
    <s v="CA-2017-141201"/>
    <d v="2017-12-09T00:00:00"/>
    <d v="2017-12-11T00:00:00"/>
    <s v="Second Class"/>
    <s v="DB-12910"/>
    <x v="626"/>
    <x v="2"/>
    <s v="United States"/>
    <x v="162"/>
    <x v="1"/>
    <n v="93905"/>
    <x v="1"/>
    <s v="FUR-BO-10001519"/>
    <x v="0"/>
    <x v="0"/>
    <x v="672"/>
    <x v="4569"/>
    <x v="1"/>
    <x v="11"/>
    <n v="15.697800000000001"/>
  </r>
  <r>
    <n v="7015"/>
    <s v="CA-2014-114790"/>
    <d v="2014-03-11T00:00:00"/>
    <d v="2014-03-13T00:00:00"/>
    <s v="Second Class"/>
    <s v="FM-14215"/>
    <x v="524"/>
    <x v="1"/>
    <s v="United States"/>
    <x v="102"/>
    <x v="0"/>
    <n v="40475"/>
    <x v="0"/>
    <s v="OFF-AP-10002578"/>
    <x v="1"/>
    <x v="9"/>
    <x v="414"/>
    <x v="4570"/>
    <x v="1"/>
    <x v="0"/>
    <n v="38.157600000000002"/>
  </r>
  <r>
    <n v="7016"/>
    <s v="CA-2014-114790"/>
    <d v="2014-03-11T00:00:00"/>
    <d v="2014-03-13T00:00:00"/>
    <s v="Second Class"/>
    <s v="FM-14215"/>
    <x v="524"/>
    <x v="1"/>
    <s v="United States"/>
    <x v="102"/>
    <x v="0"/>
    <n v="40475"/>
    <x v="0"/>
    <s v="TEC-AC-10000710"/>
    <x v="2"/>
    <x v="11"/>
    <x v="678"/>
    <x v="93"/>
    <x v="0"/>
    <x v="0"/>
    <n v="14.172800000000001"/>
  </r>
  <r>
    <n v="7017"/>
    <s v="CA-2014-114790"/>
    <d v="2014-03-11T00:00:00"/>
    <d v="2014-03-13T00:00:00"/>
    <s v="Second Class"/>
    <s v="FM-14215"/>
    <x v="524"/>
    <x v="1"/>
    <s v="United States"/>
    <x v="102"/>
    <x v="0"/>
    <n v="40475"/>
    <x v="0"/>
    <s v="TEC-PH-10000984"/>
    <x v="2"/>
    <x v="7"/>
    <x v="470"/>
    <x v="2133"/>
    <x v="1"/>
    <x v="0"/>
    <n v="164.63159999999999"/>
  </r>
  <r>
    <n v="7018"/>
    <s v="CA-2014-114790"/>
    <d v="2014-03-11T00:00:00"/>
    <d v="2014-03-13T00:00:00"/>
    <s v="Second Class"/>
    <s v="FM-14215"/>
    <x v="524"/>
    <x v="1"/>
    <s v="United States"/>
    <x v="102"/>
    <x v="0"/>
    <n v="40475"/>
    <x v="0"/>
    <s v="OFF-PA-10000213"/>
    <x v="1"/>
    <x v="10"/>
    <x v="1449"/>
    <x v="1801"/>
    <x v="1"/>
    <x v="0"/>
    <n v="7.0217999999999998"/>
  </r>
  <r>
    <n v="7019"/>
    <s v="US-2016-154256"/>
    <d v="2016-06-23T00:00:00"/>
    <d v="2016-06-27T00:00:00"/>
    <s v="Second Class"/>
    <s v="SM-20005"/>
    <x v="325"/>
    <x v="0"/>
    <s v="United States"/>
    <x v="20"/>
    <x v="15"/>
    <n v="10035"/>
    <x v="3"/>
    <s v="OFF-LA-10003720"/>
    <x v="1"/>
    <x v="2"/>
    <x v="1636"/>
    <x v="4237"/>
    <x v="3"/>
    <x v="0"/>
    <n v="12.1401"/>
  </r>
  <r>
    <n v="7020"/>
    <s v="CA-2014-124737"/>
    <d v="2014-08-23T00:00:00"/>
    <d v="2014-08-27T00:00:00"/>
    <s v="Standard Class"/>
    <s v="AP-10915"/>
    <x v="275"/>
    <x v="0"/>
    <s v="United States"/>
    <x v="60"/>
    <x v="22"/>
    <n v="80219"/>
    <x v="1"/>
    <s v="OFF-PA-10001837"/>
    <x v="1"/>
    <x v="10"/>
    <x v="1800"/>
    <x v="12"/>
    <x v="1"/>
    <x v="2"/>
    <n v="5.4432"/>
  </r>
  <r>
    <n v="7021"/>
    <s v="CA-2014-124737"/>
    <d v="2014-08-23T00:00:00"/>
    <d v="2014-08-27T00:00:00"/>
    <s v="Standard Class"/>
    <s v="AP-10915"/>
    <x v="275"/>
    <x v="0"/>
    <s v="United States"/>
    <x v="60"/>
    <x v="22"/>
    <n v="80219"/>
    <x v="1"/>
    <s v="OFF-SU-10004661"/>
    <x v="1"/>
    <x v="14"/>
    <x v="1757"/>
    <x v="4571"/>
    <x v="7"/>
    <x v="2"/>
    <n v="0.51"/>
  </r>
  <r>
    <n v="7022"/>
    <s v="CA-2014-124737"/>
    <d v="2014-08-23T00:00:00"/>
    <d v="2014-08-27T00:00:00"/>
    <s v="Standard Class"/>
    <s v="AP-10915"/>
    <x v="275"/>
    <x v="0"/>
    <s v="United States"/>
    <x v="60"/>
    <x v="22"/>
    <n v="80219"/>
    <x v="1"/>
    <s v="FUR-FU-10003274"/>
    <x v="0"/>
    <x v="5"/>
    <x v="248"/>
    <x v="1700"/>
    <x v="1"/>
    <x v="2"/>
    <n v="1.2672000000000001"/>
  </r>
  <r>
    <n v="7023"/>
    <s v="CA-2014-124737"/>
    <d v="2014-08-23T00:00:00"/>
    <d v="2014-08-27T00:00:00"/>
    <s v="Standard Class"/>
    <s v="AP-10915"/>
    <x v="275"/>
    <x v="0"/>
    <s v="United States"/>
    <x v="60"/>
    <x v="22"/>
    <n v="80219"/>
    <x v="1"/>
    <s v="TEC-PH-10000149"/>
    <x v="2"/>
    <x v="7"/>
    <x v="424"/>
    <x v="4572"/>
    <x v="6"/>
    <x v="2"/>
    <n v="10.773"/>
  </r>
  <r>
    <n v="7024"/>
    <s v="CA-2014-124737"/>
    <d v="2014-08-23T00:00:00"/>
    <d v="2014-08-27T00:00:00"/>
    <s v="Standard Class"/>
    <s v="AP-10915"/>
    <x v="275"/>
    <x v="0"/>
    <s v="United States"/>
    <x v="60"/>
    <x v="22"/>
    <n v="80219"/>
    <x v="1"/>
    <s v="OFF-PA-10000019"/>
    <x v="1"/>
    <x v="10"/>
    <x v="711"/>
    <x v="276"/>
    <x v="5"/>
    <x v="2"/>
    <n v="10.8864"/>
  </r>
  <r>
    <n v="7025"/>
    <s v="CA-2014-124737"/>
    <d v="2014-08-23T00:00:00"/>
    <d v="2014-08-27T00:00:00"/>
    <s v="Standard Class"/>
    <s v="AP-10915"/>
    <x v="275"/>
    <x v="0"/>
    <s v="United States"/>
    <x v="60"/>
    <x v="22"/>
    <n v="80219"/>
    <x v="1"/>
    <s v="OFF-PA-10001125"/>
    <x v="1"/>
    <x v="10"/>
    <x v="1021"/>
    <x v="1319"/>
    <x v="6"/>
    <x v="2"/>
    <n v="69.704999999999998"/>
  </r>
  <r>
    <n v="7026"/>
    <s v="US-2017-101840"/>
    <d v="2017-02-06T00:00:00"/>
    <d v="2017-02-12T00:00:00"/>
    <s v="Standard Class"/>
    <s v="SP-20545"/>
    <x v="259"/>
    <x v="1"/>
    <s v="United States"/>
    <x v="20"/>
    <x v="15"/>
    <n v="10024"/>
    <x v="3"/>
    <s v="TEC-PH-10002538"/>
    <x v="2"/>
    <x v="7"/>
    <x v="529"/>
    <x v="4573"/>
    <x v="5"/>
    <x v="0"/>
    <n v="65.963399999999993"/>
  </r>
  <r>
    <n v="7027"/>
    <s v="US-2017-101840"/>
    <d v="2017-02-06T00:00:00"/>
    <d v="2017-02-12T00:00:00"/>
    <s v="Standard Class"/>
    <s v="SP-20545"/>
    <x v="259"/>
    <x v="1"/>
    <s v="United States"/>
    <x v="20"/>
    <x v="15"/>
    <n v="10024"/>
    <x v="3"/>
    <s v="OFF-BI-10000279"/>
    <x v="1"/>
    <x v="8"/>
    <x v="1774"/>
    <x v="4574"/>
    <x v="4"/>
    <x v="2"/>
    <n v="15.606"/>
  </r>
  <r>
    <n v="7028"/>
    <s v="CA-2017-131653"/>
    <d v="2017-01-29T00:00:00"/>
    <d v="2017-02-05T00:00:00"/>
    <s v="Standard Class"/>
    <s v="RD-19585"/>
    <x v="361"/>
    <x v="0"/>
    <s v="United States"/>
    <x v="20"/>
    <x v="15"/>
    <n v="10011"/>
    <x v="3"/>
    <s v="OFF-LA-10001045"/>
    <x v="1"/>
    <x v="2"/>
    <x v="708"/>
    <x v="3576"/>
    <x v="0"/>
    <x v="0"/>
    <n v="2.4011999999999998"/>
  </r>
  <r>
    <n v="7029"/>
    <s v="US-2016-157840"/>
    <d v="2016-12-20T00:00:00"/>
    <d v="2016-12-23T00:00:00"/>
    <s v="Second Class"/>
    <s v="MC-17575"/>
    <x v="430"/>
    <x v="0"/>
    <s v="United States"/>
    <x v="9"/>
    <x v="8"/>
    <n v="68025"/>
    <x v="2"/>
    <s v="OFF-PA-10003673"/>
    <x v="1"/>
    <x v="10"/>
    <x v="980"/>
    <x v="1269"/>
    <x v="2"/>
    <x v="0"/>
    <n v="15.593999999999999"/>
  </r>
  <r>
    <n v="7030"/>
    <s v="CA-2016-145548"/>
    <d v="2016-11-11T00:00:00"/>
    <d v="2016-11-16T00:00:00"/>
    <s v="Standard Class"/>
    <s v="EB-13750"/>
    <x v="494"/>
    <x v="1"/>
    <s v="United States"/>
    <x v="20"/>
    <x v="15"/>
    <n v="10011"/>
    <x v="3"/>
    <s v="OFF-ST-10002562"/>
    <x v="1"/>
    <x v="4"/>
    <x v="683"/>
    <x v="4499"/>
    <x v="1"/>
    <x v="0"/>
    <n v="7.8792"/>
  </r>
  <r>
    <n v="7031"/>
    <s v="CA-2016-145548"/>
    <d v="2016-11-11T00:00:00"/>
    <d v="2016-11-16T00:00:00"/>
    <s v="Standard Class"/>
    <s v="EB-13750"/>
    <x v="494"/>
    <x v="1"/>
    <s v="United States"/>
    <x v="20"/>
    <x v="15"/>
    <n v="10011"/>
    <x v="3"/>
    <s v="TEC-AC-10002305"/>
    <x v="2"/>
    <x v="11"/>
    <x v="1530"/>
    <x v="3844"/>
    <x v="0"/>
    <x v="0"/>
    <n v="6.48"/>
  </r>
  <r>
    <n v="7032"/>
    <s v="CA-2016-145548"/>
    <d v="2016-11-11T00:00:00"/>
    <d v="2016-11-16T00:00:00"/>
    <s v="Standard Class"/>
    <s v="EB-13750"/>
    <x v="494"/>
    <x v="1"/>
    <s v="United States"/>
    <x v="20"/>
    <x v="15"/>
    <n v="10011"/>
    <x v="3"/>
    <s v="OFF-AR-10003373"/>
    <x v="1"/>
    <x v="6"/>
    <x v="290"/>
    <x v="1635"/>
    <x v="1"/>
    <x v="0"/>
    <n v="25.093800000000002"/>
  </r>
  <r>
    <n v="7033"/>
    <s v="CA-2016-145548"/>
    <d v="2016-11-11T00:00:00"/>
    <d v="2016-11-16T00:00:00"/>
    <s v="Standard Class"/>
    <s v="EB-13750"/>
    <x v="494"/>
    <x v="1"/>
    <s v="United States"/>
    <x v="20"/>
    <x v="15"/>
    <n v="10011"/>
    <x v="3"/>
    <s v="FUR-CH-10003774"/>
    <x v="0"/>
    <x v="1"/>
    <x v="1194"/>
    <x v="4575"/>
    <x v="1"/>
    <x v="9"/>
    <n v="8.1882000000000001"/>
  </r>
  <r>
    <n v="7034"/>
    <s v="CA-2016-145548"/>
    <d v="2016-11-11T00:00:00"/>
    <d v="2016-11-16T00:00:00"/>
    <s v="Standard Class"/>
    <s v="EB-13750"/>
    <x v="494"/>
    <x v="1"/>
    <s v="United States"/>
    <x v="20"/>
    <x v="15"/>
    <n v="10011"/>
    <x v="3"/>
    <s v="OFF-BI-10001510"/>
    <x v="1"/>
    <x v="8"/>
    <x v="709"/>
    <x v="4576"/>
    <x v="1"/>
    <x v="2"/>
    <n v="17.190000000000001"/>
  </r>
  <r>
    <n v="7035"/>
    <s v="CA-2016-145548"/>
    <d v="2016-11-11T00:00:00"/>
    <d v="2016-11-16T00:00:00"/>
    <s v="Standard Class"/>
    <s v="EB-13750"/>
    <x v="494"/>
    <x v="1"/>
    <s v="United States"/>
    <x v="20"/>
    <x v="15"/>
    <n v="10011"/>
    <x v="3"/>
    <s v="OFF-BI-10004236"/>
    <x v="1"/>
    <x v="8"/>
    <x v="900"/>
    <x v="4423"/>
    <x v="1"/>
    <x v="2"/>
    <n v="11.4504"/>
  </r>
  <r>
    <n v="7036"/>
    <s v="CA-2017-119494"/>
    <d v="2017-11-09T00:00:00"/>
    <d v="2017-11-13T00:00:00"/>
    <s v="Standard Class"/>
    <s v="JE-15610"/>
    <x v="531"/>
    <x v="1"/>
    <s v="United States"/>
    <x v="70"/>
    <x v="1"/>
    <n v="92105"/>
    <x v="1"/>
    <s v="FUR-CH-10004675"/>
    <x v="0"/>
    <x v="1"/>
    <x v="635"/>
    <x v="4577"/>
    <x v="1"/>
    <x v="2"/>
    <n v="52.339199999999998"/>
  </r>
  <r>
    <n v="7037"/>
    <s v="CA-2014-124618"/>
    <d v="2014-05-02T00:00:00"/>
    <d v="2014-05-04T00:00:00"/>
    <s v="Second Class"/>
    <s v="CS-11860"/>
    <x v="750"/>
    <x v="0"/>
    <s v="United States"/>
    <x v="121"/>
    <x v="2"/>
    <n v="33801"/>
    <x v="0"/>
    <s v="TEC-CO-10004202"/>
    <x v="2"/>
    <x v="16"/>
    <x v="844"/>
    <x v="1973"/>
    <x v="0"/>
    <x v="2"/>
    <n v="89.997"/>
  </r>
  <r>
    <n v="7038"/>
    <s v="CA-2017-161970"/>
    <d v="2017-09-22T00:00:00"/>
    <d v="2017-09-27T00:00:00"/>
    <s v="Standard Class"/>
    <s v="PB-19105"/>
    <x v="287"/>
    <x v="0"/>
    <s v="United States"/>
    <x v="214"/>
    <x v="32"/>
    <n v="30080"/>
    <x v="0"/>
    <s v="OFF-PA-10004255"/>
    <x v="1"/>
    <x v="10"/>
    <x v="1315"/>
    <x v="91"/>
    <x v="0"/>
    <x v="0"/>
    <n v="6.2207999999999997"/>
  </r>
  <r>
    <n v="7039"/>
    <s v="CA-2017-161970"/>
    <d v="2017-09-22T00:00:00"/>
    <d v="2017-09-27T00:00:00"/>
    <s v="Standard Class"/>
    <s v="PB-19105"/>
    <x v="287"/>
    <x v="0"/>
    <s v="United States"/>
    <x v="214"/>
    <x v="32"/>
    <n v="30080"/>
    <x v="0"/>
    <s v="OFF-AR-10003896"/>
    <x v="1"/>
    <x v="6"/>
    <x v="1801"/>
    <x v="1444"/>
    <x v="1"/>
    <x v="0"/>
    <n v="6.4584000000000001"/>
  </r>
  <r>
    <n v="7040"/>
    <s v="CA-2017-103443"/>
    <d v="2017-12-17T00:00:00"/>
    <d v="2017-12-23T00:00:00"/>
    <s v="Standard Class"/>
    <s v="AT-10735"/>
    <x v="247"/>
    <x v="0"/>
    <s v="United States"/>
    <x v="20"/>
    <x v="15"/>
    <n v="10009"/>
    <x v="3"/>
    <s v="OFF-ST-10002276"/>
    <x v="1"/>
    <x v="4"/>
    <x v="226"/>
    <x v="240"/>
    <x v="0"/>
    <x v="0"/>
    <n v="41.68"/>
  </r>
  <r>
    <n v="7041"/>
    <s v="CA-2017-103443"/>
    <d v="2017-12-17T00:00:00"/>
    <d v="2017-12-23T00:00:00"/>
    <s v="Standard Class"/>
    <s v="AT-10735"/>
    <x v="247"/>
    <x v="0"/>
    <s v="United States"/>
    <x v="20"/>
    <x v="15"/>
    <n v="10009"/>
    <x v="3"/>
    <s v="OFF-BI-10001617"/>
    <x v="1"/>
    <x v="8"/>
    <x v="1324"/>
    <x v="176"/>
    <x v="1"/>
    <x v="2"/>
    <n v="8.3754000000000008"/>
  </r>
  <r>
    <n v="7042"/>
    <s v="CA-2017-103443"/>
    <d v="2017-12-17T00:00:00"/>
    <d v="2017-12-23T00:00:00"/>
    <s v="Standard Class"/>
    <s v="AT-10735"/>
    <x v="247"/>
    <x v="0"/>
    <s v="United States"/>
    <x v="20"/>
    <x v="15"/>
    <n v="10009"/>
    <x v="3"/>
    <s v="FUR-FU-10000308"/>
    <x v="0"/>
    <x v="5"/>
    <x v="1278"/>
    <x v="2217"/>
    <x v="0"/>
    <x v="0"/>
    <n v="27.359200000000001"/>
  </r>
  <r>
    <n v="7043"/>
    <s v="US-2017-165358"/>
    <d v="2017-07-18T00:00:00"/>
    <d v="2017-07-23T00:00:00"/>
    <s v="Standard Class"/>
    <s v="SV-20365"/>
    <x v="277"/>
    <x v="0"/>
    <s v="United States"/>
    <x v="10"/>
    <x v="9"/>
    <n v="19134"/>
    <x v="3"/>
    <s v="TEC-CO-10001943"/>
    <x v="2"/>
    <x v="16"/>
    <x v="1675"/>
    <x v="2730"/>
    <x v="2"/>
    <x v="10"/>
    <n v="69.996499999999997"/>
  </r>
  <r>
    <n v="7044"/>
    <s v="US-2017-165358"/>
    <d v="2017-07-18T00:00:00"/>
    <d v="2017-07-23T00:00:00"/>
    <s v="Standard Class"/>
    <s v="SV-20365"/>
    <x v="277"/>
    <x v="0"/>
    <s v="United States"/>
    <x v="10"/>
    <x v="9"/>
    <n v="19134"/>
    <x v="3"/>
    <s v="FUR-CH-10002647"/>
    <x v="0"/>
    <x v="1"/>
    <x v="475"/>
    <x v="4578"/>
    <x v="4"/>
    <x v="4"/>
    <n v="-14.196"/>
  </r>
  <r>
    <n v="7045"/>
    <s v="US-2017-165358"/>
    <d v="2017-07-18T00:00:00"/>
    <d v="2017-07-23T00:00:00"/>
    <s v="Standard Class"/>
    <s v="SV-20365"/>
    <x v="277"/>
    <x v="0"/>
    <s v="United States"/>
    <x v="10"/>
    <x v="9"/>
    <n v="19134"/>
    <x v="3"/>
    <s v="OFF-SU-10004768"/>
    <x v="1"/>
    <x v="14"/>
    <x v="1308"/>
    <x v="1964"/>
    <x v="0"/>
    <x v="2"/>
    <n v="1.1479999999999999"/>
  </r>
  <r>
    <n v="7046"/>
    <s v="CA-2016-160136"/>
    <d v="2016-11-03T00:00:00"/>
    <d v="2016-11-09T00:00:00"/>
    <s v="Standard Class"/>
    <s v="PJ-18835"/>
    <x v="601"/>
    <x v="1"/>
    <s v="United States"/>
    <x v="61"/>
    <x v="5"/>
    <n v="75217"/>
    <x v="2"/>
    <s v="OFF-PA-10002160"/>
    <x v="1"/>
    <x v="10"/>
    <x v="1199"/>
    <x v="4579"/>
    <x v="0"/>
    <x v="2"/>
    <n v="3.3523999999999998"/>
  </r>
  <r>
    <n v="7047"/>
    <s v="CA-2014-150581"/>
    <d v="2014-04-08T00:00:00"/>
    <d v="2014-04-12T00:00:00"/>
    <s v="Standard Class"/>
    <s v="NM-18445"/>
    <x v="134"/>
    <x v="2"/>
    <s v="United States"/>
    <x v="3"/>
    <x v="1"/>
    <n v="94521"/>
    <x v="1"/>
    <s v="FUR-TA-10003748"/>
    <x v="0"/>
    <x v="3"/>
    <x v="210"/>
    <x v="4580"/>
    <x v="7"/>
    <x v="2"/>
    <n v="2.4897999999999998"/>
  </r>
  <r>
    <n v="7048"/>
    <s v="CA-2014-150581"/>
    <d v="2014-04-08T00:00:00"/>
    <d v="2014-04-12T00:00:00"/>
    <s v="Standard Class"/>
    <s v="NM-18445"/>
    <x v="134"/>
    <x v="2"/>
    <s v="United States"/>
    <x v="3"/>
    <x v="1"/>
    <n v="94521"/>
    <x v="1"/>
    <s v="TEC-AC-10001908"/>
    <x v="2"/>
    <x v="11"/>
    <x v="295"/>
    <x v="1221"/>
    <x v="4"/>
    <x v="0"/>
    <n v="139.98599999999999"/>
  </r>
  <r>
    <n v="7049"/>
    <s v="CA-2016-119515"/>
    <d v="2016-08-14T00:00:00"/>
    <d v="2016-08-16T00:00:00"/>
    <s v="First Class"/>
    <s v="TR-21325"/>
    <x v="309"/>
    <x v="0"/>
    <s v="United States"/>
    <x v="316"/>
    <x v="18"/>
    <n v="37211"/>
    <x v="0"/>
    <s v="OFF-PA-10000552"/>
    <x v="1"/>
    <x v="10"/>
    <x v="1541"/>
    <x v="12"/>
    <x v="1"/>
    <x v="2"/>
    <n v="5.4432"/>
  </r>
  <r>
    <n v="7050"/>
    <s v="CA-2014-141355"/>
    <d v="2014-09-25T00:00:00"/>
    <d v="2014-09-30T00:00:00"/>
    <s v="Standard Class"/>
    <s v="BF-11005"/>
    <x v="593"/>
    <x v="2"/>
    <s v="United States"/>
    <x v="34"/>
    <x v="22"/>
    <n v="80013"/>
    <x v="1"/>
    <s v="OFF-AR-10003179"/>
    <x v="1"/>
    <x v="6"/>
    <x v="1574"/>
    <x v="4581"/>
    <x v="0"/>
    <x v="2"/>
    <n v="2.3685999999999998"/>
  </r>
  <r>
    <n v="7051"/>
    <s v="CA-2016-165330"/>
    <d v="2016-12-11T00:00:00"/>
    <d v="2016-12-11T00:00:00"/>
    <s v="Same Day"/>
    <s v="WB-21850"/>
    <x v="576"/>
    <x v="0"/>
    <s v="United States"/>
    <x v="125"/>
    <x v="1"/>
    <n v="92804"/>
    <x v="1"/>
    <s v="OFF-BI-10004593"/>
    <x v="1"/>
    <x v="8"/>
    <x v="270"/>
    <x v="4582"/>
    <x v="2"/>
    <x v="2"/>
    <n v="68.12"/>
  </r>
  <r>
    <n v="7052"/>
    <s v="CA-2016-165330"/>
    <d v="2016-12-11T00:00:00"/>
    <d v="2016-12-11T00:00:00"/>
    <s v="Same Day"/>
    <s v="WB-21850"/>
    <x v="576"/>
    <x v="0"/>
    <s v="United States"/>
    <x v="125"/>
    <x v="1"/>
    <n v="92804"/>
    <x v="1"/>
    <s v="OFF-AR-10000914"/>
    <x v="1"/>
    <x v="6"/>
    <x v="1748"/>
    <x v="4434"/>
    <x v="0"/>
    <x v="0"/>
    <n v="6.0632000000000001"/>
  </r>
  <r>
    <n v="7053"/>
    <s v="CA-2016-165330"/>
    <d v="2016-12-11T00:00:00"/>
    <d v="2016-12-11T00:00:00"/>
    <s v="Same Day"/>
    <s v="WB-21850"/>
    <x v="576"/>
    <x v="0"/>
    <s v="United States"/>
    <x v="125"/>
    <x v="1"/>
    <n v="92804"/>
    <x v="1"/>
    <s v="OFF-PA-10000241"/>
    <x v="1"/>
    <x v="10"/>
    <x v="1160"/>
    <x v="4583"/>
    <x v="7"/>
    <x v="0"/>
    <n v="13.941000000000001"/>
  </r>
  <r>
    <n v="7054"/>
    <s v="CA-2016-165330"/>
    <d v="2016-12-11T00:00:00"/>
    <d v="2016-12-11T00:00:00"/>
    <s v="Same Day"/>
    <s v="WB-21850"/>
    <x v="576"/>
    <x v="0"/>
    <s v="United States"/>
    <x v="125"/>
    <x v="1"/>
    <n v="92804"/>
    <x v="1"/>
    <s v="TEC-AC-10000057"/>
    <x v="2"/>
    <x v="11"/>
    <x v="632"/>
    <x v="664"/>
    <x v="4"/>
    <x v="0"/>
    <n v="25.191600000000001"/>
  </r>
  <r>
    <n v="7055"/>
    <s v="CA-2016-165330"/>
    <d v="2016-12-11T00:00:00"/>
    <d v="2016-12-11T00:00:00"/>
    <s v="Same Day"/>
    <s v="WB-21850"/>
    <x v="576"/>
    <x v="0"/>
    <s v="United States"/>
    <x v="125"/>
    <x v="1"/>
    <n v="92804"/>
    <x v="1"/>
    <s v="FUR-CH-10003774"/>
    <x v="0"/>
    <x v="1"/>
    <x v="1194"/>
    <x v="4009"/>
    <x v="2"/>
    <x v="2"/>
    <n v="-31.843"/>
  </r>
  <r>
    <n v="7056"/>
    <s v="CA-2016-165330"/>
    <d v="2016-12-11T00:00:00"/>
    <d v="2016-12-11T00:00:00"/>
    <s v="Same Day"/>
    <s v="WB-21850"/>
    <x v="576"/>
    <x v="0"/>
    <s v="United States"/>
    <x v="125"/>
    <x v="1"/>
    <n v="92804"/>
    <x v="1"/>
    <s v="OFF-BI-10002824"/>
    <x v="1"/>
    <x v="8"/>
    <x v="528"/>
    <x v="2011"/>
    <x v="1"/>
    <x v="2"/>
    <n v="11.19"/>
  </r>
  <r>
    <n v="7057"/>
    <s v="CA-2016-165330"/>
    <d v="2016-12-11T00:00:00"/>
    <d v="2016-12-11T00:00:00"/>
    <s v="Same Day"/>
    <s v="WB-21850"/>
    <x v="576"/>
    <x v="0"/>
    <s v="United States"/>
    <x v="125"/>
    <x v="1"/>
    <n v="92804"/>
    <x v="1"/>
    <s v="OFF-BI-10004001"/>
    <x v="1"/>
    <x v="8"/>
    <x v="818"/>
    <x v="4584"/>
    <x v="6"/>
    <x v="2"/>
    <n v="39.873600000000003"/>
  </r>
  <r>
    <n v="7058"/>
    <s v="CA-2016-165330"/>
    <d v="2016-12-11T00:00:00"/>
    <d v="2016-12-11T00:00:00"/>
    <s v="Same Day"/>
    <s v="WB-21850"/>
    <x v="576"/>
    <x v="0"/>
    <s v="United States"/>
    <x v="125"/>
    <x v="1"/>
    <n v="92804"/>
    <x v="1"/>
    <s v="FUR-TA-10004619"/>
    <x v="0"/>
    <x v="3"/>
    <x v="891"/>
    <x v="4585"/>
    <x v="3"/>
    <x v="2"/>
    <n v="111.517"/>
  </r>
  <r>
    <n v="7059"/>
    <s v="CA-2016-165330"/>
    <d v="2016-12-11T00:00:00"/>
    <d v="2016-12-11T00:00:00"/>
    <s v="Same Day"/>
    <s v="WB-21850"/>
    <x v="576"/>
    <x v="0"/>
    <s v="United States"/>
    <x v="125"/>
    <x v="1"/>
    <n v="92804"/>
    <x v="1"/>
    <s v="OFF-ST-10000636"/>
    <x v="1"/>
    <x v="4"/>
    <x v="1753"/>
    <x v="4586"/>
    <x v="1"/>
    <x v="0"/>
    <n v="2.0087999999999999"/>
  </r>
  <r>
    <n v="7060"/>
    <s v="CA-2016-165330"/>
    <d v="2016-12-11T00:00:00"/>
    <d v="2016-12-11T00:00:00"/>
    <s v="Same Day"/>
    <s v="WB-21850"/>
    <x v="576"/>
    <x v="0"/>
    <s v="United States"/>
    <x v="125"/>
    <x v="1"/>
    <n v="92804"/>
    <x v="1"/>
    <s v="OFF-AP-10001469"/>
    <x v="1"/>
    <x v="9"/>
    <x v="586"/>
    <x v="4587"/>
    <x v="0"/>
    <x v="0"/>
    <n v="24.191800000000001"/>
  </r>
  <r>
    <n v="7061"/>
    <s v="CA-2016-165330"/>
    <d v="2016-12-11T00:00:00"/>
    <d v="2016-12-11T00:00:00"/>
    <s v="Same Day"/>
    <s v="WB-21850"/>
    <x v="576"/>
    <x v="0"/>
    <s v="United States"/>
    <x v="125"/>
    <x v="1"/>
    <n v="92804"/>
    <x v="1"/>
    <s v="OFF-BI-10002897"/>
    <x v="1"/>
    <x v="8"/>
    <x v="1802"/>
    <x v="4588"/>
    <x v="0"/>
    <x v="2"/>
    <n v="2.1286"/>
  </r>
  <r>
    <n v="7062"/>
    <s v="CA-2015-132633"/>
    <d v="2015-02-03T00:00:00"/>
    <d v="2015-02-05T00:00:00"/>
    <s v="Second Class"/>
    <s v="KH-16630"/>
    <x v="175"/>
    <x v="1"/>
    <s v="United States"/>
    <x v="213"/>
    <x v="7"/>
    <n v="84062"/>
    <x v="1"/>
    <s v="OFF-BI-10002432"/>
    <x v="1"/>
    <x v="8"/>
    <x v="875"/>
    <x v="4589"/>
    <x v="1"/>
    <x v="2"/>
    <n v="4.0986000000000002"/>
  </r>
  <r>
    <n v="7063"/>
    <s v="CA-2016-157742"/>
    <d v="2016-12-29T00:00:00"/>
    <d v="2016-12-31T00:00:00"/>
    <s v="Second Class"/>
    <s v="KL-16645"/>
    <x v="107"/>
    <x v="0"/>
    <s v="United States"/>
    <x v="24"/>
    <x v="21"/>
    <n v="97477"/>
    <x v="1"/>
    <s v="OFF-EN-10002592"/>
    <x v="1"/>
    <x v="12"/>
    <x v="1711"/>
    <x v="4590"/>
    <x v="1"/>
    <x v="2"/>
    <n v="10.422000000000001"/>
  </r>
  <r>
    <n v="7064"/>
    <s v="CA-2017-127712"/>
    <d v="2017-08-31T00:00:00"/>
    <d v="2017-09-05T00:00:00"/>
    <s v="Standard Class"/>
    <s v="MG-17890"/>
    <x v="450"/>
    <x v="2"/>
    <s v="United States"/>
    <x v="127"/>
    <x v="21"/>
    <n v="97301"/>
    <x v="1"/>
    <s v="OFF-SU-10002522"/>
    <x v="1"/>
    <x v="14"/>
    <x v="1553"/>
    <x v="920"/>
    <x v="0"/>
    <x v="2"/>
    <n v="0.69840000000000002"/>
  </r>
  <r>
    <n v="7065"/>
    <s v="CA-2017-169474"/>
    <d v="2017-02-04T00:00:00"/>
    <d v="2017-02-09T00:00:00"/>
    <s v="Standard Class"/>
    <s v="JF-15355"/>
    <x v="282"/>
    <x v="0"/>
    <s v="United States"/>
    <x v="30"/>
    <x v="15"/>
    <n v="14609"/>
    <x v="3"/>
    <s v="OFF-AP-10003971"/>
    <x v="1"/>
    <x v="9"/>
    <x v="923"/>
    <x v="4591"/>
    <x v="1"/>
    <x v="0"/>
    <n v="8.4941999999999993"/>
  </r>
  <r>
    <n v="7066"/>
    <s v="CA-2014-106726"/>
    <d v="2014-12-06T00:00:00"/>
    <d v="2014-12-08T00:00:00"/>
    <s v="First Class"/>
    <s v="RS-19765"/>
    <x v="276"/>
    <x v="1"/>
    <s v="United States"/>
    <x v="1"/>
    <x v="1"/>
    <n v="90008"/>
    <x v="1"/>
    <s v="OFF-ST-10001496"/>
    <x v="1"/>
    <x v="4"/>
    <x v="733"/>
    <x v="4592"/>
    <x v="3"/>
    <x v="0"/>
    <n v="327.94580000000002"/>
  </r>
  <r>
    <n v="7067"/>
    <s v="CA-2016-147473"/>
    <d v="2016-05-30T00:00:00"/>
    <d v="2016-06-03T00:00:00"/>
    <s v="Standard Class"/>
    <s v="NL-18310"/>
    <x v="644"/>
    <x v="2"/>
    <s v="United States"/>
    <x v="1"/>
    <x v="1"/>
    <n v="90049"/>
    <x v="1"/>
    <s v="OFF-PA-10004782"/>
    <x v="1"/>
    <x v="10"/>
    <x v="1422"/>
    <x v="783"/>
    <x v="5"/>
    <x v="0"/>
    <n v="18.662400000000002"/>
  </r>
  <r>
    <n v="7068"/>
    <s v="CA-2016-114209"/>
    <d v="2016-05-21T00:00:00"/>
    <d v="2016-05-26T00:00:00"/>
    <s v="Standard Class"/>
    <s v="AS-10285"/>
    <x v="155"/>
    <x v="1"/>
    <s v="United States"/>
    <x v="61"/>
    <x v="5"/>
    <n v="75081"/>
    <x v="2"/>
    <s v="OFF-BI-10000343"/>
    <x v="1"/>
    <x v="8"/>
    <x v="186"/>
    <x v="3153"/>
    <x v="0"/>
    <x v="3"/>
    <n v="-3.2406000000000001"/>
  </r>
  <r>
    <n v="7069"/>
    <s v="CA-2016-114209"/>
    <d v="2016-05-21T00:00:00"/>
    <d v="2016-05-26T00:00:00"/>
    <s v="Standard Class"/>
    <s v="AS-10285"/>
    <x v="155"/>
    <x v="1"/>
    <s v="United States"/>
    <x v="61"/>
    <x v="5"/>
    <n v="75081"/>
    <x v="2"/>
    <s v="OFF-PA-10003591"/>
    <x v="1"/>
    <x v="10"/>
    <x v="693"/>
    <x v="4593"/>
    <x v="6"/>
    <x v="2"/>
    <n v="30.995999999999999"/>
  </r>
  <r>
    <n v="7070"/>
    <s v="CA-2014-141901"/>
    <d v="2014-08-09T00:00:00"/>
    <d v="2014-08-14T00:00:00"/>
    <s v="Standard Class"/>
    <s v="GM-14500"/>
    <x v="421"/>
    <x v="0"/>
    <s v="United States"/>
    <x v="201"/>
    <x v="1"/>
    <n v="93727"/>
    <x v="1"/>
    <s v="OFF-PA-10001667"/>
    <x v="1"/>
    <x v="10"/>
    <x v="458"/>
    <x v="156"/>
    <x v="7"/>
    <x v="0"/>
    <n v="2.6909999999999998"/>
  </r>
  <r>
    <n v="7071"/>
    <s v="CA-2016-164490"/>
    <d v="2016-09-05T00:00:00"/>
    <d v="2016-09-10T00:00:00"/>
    <s v="Second Class"/>
    <s v="SU-20665"/>
    <x v="711"/>
    <x v="2"/>
    <s v="United States"/>
    <x v="22"/>
    <x v="10"/>
    <n v="60653"/>
    <x v="2"/>
    <s v="OFF-PA-10004971"/>
    <x v="1"/>
    <x v="10"/>
    <x v="609"/>
    <x v="4579"/>
    <x v="0"/>
    <x v="2"/>
    <n v="3.3523999999999998"/>
  </r>
  <r>
    <n v="7072"/>
    <s v="CA-2016-112256"/>
    <d v="2016-07-23T00:00:00"/>
    <d v="2016-07-28T00:00:00"/>
    <s v="Standard Class"/>
    <s v="CK-12205"/>
    <x v="237"/>
    <x v="0"/>
    <s v="United States"/>
    <x v="392"/>
    <x v="5"/>
    <n v="78501"/>
    <x v="2"/>
    <s v="OFF-AR-10001216"/>
    <x v="1"/>
    <x v="6"/>
    <x v="1464"/>
    <x v="2999"/>
    <x v="0"/>
    <x v="2"/>
    <n v="0.33360000000000001"/>
  </r>
  <r>
    <n v="7073"/>
    <s v="CA-2016-112256"/>
    <d v="2016-07-23T00:00:00"/>
    <d v="2016-07-28T00:00:00"/>
    <s v="Standard Class"/>
    <s v="CK-12205"/>
    <x v="237"/>
    <x v="0"/>
    <s v="United States"/>
    <x v="392"/>
    <x v="5"/>
    <n v="78501"/>
    <x v="2"/>
    <s v="OFF-PA-10004355"/>
    <x v="1"/>
    <x v="10"/>
    <x v="1103"/>
    <x v="1170"/>
    <x v="7"/>
    <x v="2"/>
    <n v="1.8144"/>
  </r>
  <r>
    <n v="7074"/>
    <s v="CA-2016-112256"/>
    <d v="2016-07-23T00:00:00"/>
    <d v="2016-07-28T00:00:00"/>
    <s v="Standard Class"/>
    <s v="CK-12205"/>
    <x v="237"/>
    <x v="0"/>
    <s v="United States"/>
    <x v="392"/>
    <x v="5"/>
    <n v="78501"/>
    <x v="2"/>
    <s v="OFF-AR-10001953"/>
    <x v="1"/>
    <x v="6"/>
    <x v="400"/>
    <x v="4594"/>
    <x v="2"/>
    <x v="2"/>
    <n v="15.393000000000001"/>
  </r>
  <r>
    <n v="7075"/>
    <s v="CA-2016-112256"/>
    <d v="2016-07-23T00:00:00"/>
    <d v="2016-07-28T00:00:00"/>
    <s v="Standard Class"/>
    <s v="CK-12205"/>
    <x v="237"/>
    <x v="0"/>
    <s v="United States"/>
    <x v="392"/>
    <x v="5"/>
    <n v="78501"/>
    <x v="2"/>
    <s v="OFF-BI-10004364"/>
    <x v="1"/>
    <x v="8"/>
    <x v="305"/>
    <x v="320"/>
    <x v="4"/>
    <x v="3"/>
    <n v="-8.3160000000000007"/>
  </r>
  <r>
    <n v="7076"/>
    <s v="CA-2016-112256"/>
    <d v="2016-07-23T00:00:00"/>
    <d v="2016-07-28T00:00:00"/>
    <s v="Standard Class"/>
    <s v="CK-12205"/>
    <x v="237"/>
    <x v="0"/>
    <s v="United States"/>
    <x v="392"/>
    <x v="5"/>
    <n v="78501"/>
    <x v="2"/>
    <s v="OFF-SU-10001165"/>
    <x v="1"/>
    <x v="14"/>
    <x v="1048"/>
    <x v="3832"/>
    <x v="0"/>
    <x v="2"/>
    <n v="1.0007999999999999"/>
  </r>
  <r>
    <n v="7077"/>
    <s v="CA-2016-167416"/>
    <d v="2016-05-12T00:00:00"/>
    <d v="2016-05-17T00:00:00"/>
    <s v="Standard Class"/>
    <s v="JM-15580"/>
    <x v="758"/>
    <x v="0"/>
    <s v="United States"/>
    <x v="4"/>
    <x v="4"/>
    <n v="98105"/>
    <x v="1"/>
    <s v="OFF-EN-10001141"/>
    <x v="1"/>
    <x v="12"/>
    <x v="598"/>
    <x v="2735"/>
    <x v="2"/>
    <x v="0"/>
    <n v="26.901"/>
  </r>
  <r>
    <n v="7078"/>
    <s v="CA-2016-106950"/>
    <d v="2016-09-02T00:00:00"/>
    <d v="2016-09-06T00:00:00"/>
    <s v="Standard Class"/>
    <s v="JE-15715"/>
    <x v="555"/>
    <x v="0"/>
    <s v="United States"/>
    <x v="35"/>
    <x v="3"/>
    <n v="28205"/>
    <x v="0"/>
    <s v="OFF-BI-10000014"/>
    <x v="1"/>
    <x v="8"/>
    <x v="634"/>
    <x v="4595"/>
    <x v="3"/>
    <x v="6"/>
    <n v="-17.565100000000001"/>
  </r>
  <r>
    <n v="7079"/>
    <s v="CA-2016-106950"/>
    <d v="2016-09-02T00:00:00"/>
    <d v="2016-09-06T00:00:00"/>
    <s v="Standard Class"/>
    <s v="JE-15715"/>
    <x v="555"/>
    <x v="0"/>
    <s v="United States"/>
    <x v="35"/>
    <x v="3"/>
    <n v="28205"/>
    <x v="0"/>
    <s v="OFF-AP-10000159"/>
    <x v="1"/>
    <x v="9"/>
    <x v="1416"/>
    <x v="4596"/>
    <x v="6"/>
    <x v="2"/>
    <n v="34.813800000000001"/>
  </r>
  <r>
    <n v="7080"/>
    <s v="CA-2016-106950"/>
    <d v="2016-09-02T00:00:00"/>
    <d v="2016-09-06T00:00:00"/>
    <s v="Standard Class"/>
    <s v="JE-15715"/>
    <x v="555"/>
    <x v="0"/>
    <s v="United States"/>
    <x v="35"/>
    <x v="3"/>
    <n v="28205"/>
    <x v="0"/>
    <s v="OFF-AR-10003560"/>
    <x v="1"/>
    <x v="6"/>
    <x v="487"/>
    <x v="526"/>
    <x v="4"/>
    <x v="2"/>
    <n v="3.4047999999999998"/>
  </r>
  <r>
    <n v="7081"/>
    <s v="CA-2016-106950"/>
    <d v="2016-09-02T00:00:00"/>
    <d v="2016-09-06T00:00:00"/>
    <s v="Standard Class"/>
    <s v="JE-15715"/>
    <x v="555"/>
    <x v="0"/>
    <s v="United States"/>
    <x v="35"/>
    <x v="3"/>
    <n v="28205"/>
    <x v="0"/>
    <s v="FUR-TA-10001768"/>
    <x v="0"/>
    <x v="3"/>
    <x v="114"/>
    <x v="4597"/>
    <x v="1"/>
    <x v="10"/>
    <n v="-149.63069999999999"/>
  </r>
  <r>
    <n v="7082"/>
    <s v="CA-2016-106950"/>
    <d v="2016-09-02T00:00:00"/>
    <d v="2016-09-06T00:00:00"/>
    <s v="Standard Class"/>
    <s v="JE-15715"/>
    <x v="555"/>
    <x v="0"/>
    <s v="United States"/>
    <x v="35"/>
    <x v="3"/>
    <n v="28205"/>
    <x v="0"/>
    <s v="TEC-AC-10002049"/>
    <x v="2"/>
    <x v="11"/>
    <x v="1062"/>
    <x v="4598"/>
    <x v="1"/>
    <x v="2"/>
    <n v="303.80399999999997"/>
  </r>
  <r>
    <n v="7083"/>
    <s v="CA-2016-106950"/>
    <d v="2016-09-02T00:00:00"/>
    <d v="2016-09-06T00:00:00"/>
    <s v="Standard Class"/>
    <s v="JE-15715"/>
    <x v="555"/>
    <x v="0"/>
    <s v="United States"/>
    <x v="35"/>
    <x v="3"/>
    <n v="28205"/>
    <x v="0"/>
    <s v="OFF-BI-10003166"/>
    <x v="1"/>
    <x v="8"/>
    <x v="1414"/>
    <x v="1683"/>
    <x v="2"/>
    <x v="6"/>
    <n v="-12.628"/>
  </r>
  <r>
    <n v="7084"/>
    <s v="CA-2017-118724"/>
    <d v="2017-07-21T00:00:00"/>
    <d v="2017-07-25T00:00:00"/>
    <s v="Second Class"/>
    <s v="AR-10825"/>
    <x v="255"/>
    <x v="1"/>
    <s v="United States"/>
    <x v="3"/>
    <x v="1"/>
    <n v="94521"/>
    <x v="1"/>
    <s v="OFF-AR-10003469"/>
    <x v="1"/>
    <x v="6"/>
    <x v="1258"/>
    <x v="2799"/>
    <x v="0"/>
    <x v="0"/>
    <n v="1.6896"/>
  </r>
  <r>
    <n v="7085"/>
    <s v="CA-2017-118724"/>
    <d v="2017-07-21T00:00:00"/>
    <d v="2017-07-25T00:00:00"/>
    <s v="Second Class"/>
    <s v="AR-10825"/>
    <x v="255"/>
    <x v="1"/>
    <s v="United States"/>
    <x v="3"/>
    <x v="1"/>
    <n v="94521"/>
    <x v="1"/>
    <s v="TEC-PH-10002549"/>
    <x v="2"/>
    <x v="7"/>
    <x v="937"/>
    <x v="4599"/>
    <x v="6"/>
    <x v="2"/>
    <n v="121.9644"/>
  </r>
  <r>
    <n v="7086"/>
    <s v="CA-2017-112004"/>
    <d v="2017-09-25T00:00:00"/>
    <d v="2017-09-28T00:00:00"/>
    <s v="First Class"/>
    <s v="AH-10075"/>
    <x v="340"/>
    <x v="1"/>
    <s v="United States"/>
    <x v="142"/>
    <x v="9"/>
    <n v="19013"/>
    <x v="3"/>
    <s v="OFF-BI-10003476"/>
    <x v="1"/>
    <x v="8"/>
    <x v="1535"/>
    <x v="4600"/>
    <x v="2"/>
    <x v="6"/>
    <n v="-6.3029999999999999"/>
  </r>
  <r>
    <n v="7087"/>
    <s v="CA-2017-112004"/>
    <d v="2017-09-25T00:00:00"/>
    <d v="2017-09-28T00:00:00"/>
    <s v="First Class"/>
    <s v="AH-10075"/>
    <x v="340"/>
    <x v="1"/>
    <s v="United States"/>
    <x v="142"/>
    <x v="9"/>
    <n v="19013"/>
    <x v="3"/>
    <s v="OFF-SU-10000157"/>
    <x v="1"/>
    <x v="14"/>
    <x v="1408"/>
    <x v="4601"/>
    <x v="0"/>
    <x v="2"/>
    <n v="-42.951599999999999"/>
  </r>
  <r>
    <n v="7088"/>
    <s v="US-2017-143175"/>
    <d v="2017-08-03T00:00:00"/>
    <d v="2017-08-06T00:00:00"/>
    <s v="Second Class"/>
    <s v="GA-14515"/>
    <x v="654"/>
    <x v="0"/>
    <s v="United States"/>
    <x v="1"/>
    <x v="1"/>
    <n v="90004"/>
    <x v="1"/>
    <s v="OFF-ST-10003123"/>
    <x v="1"/>
    <x v="4"/>
    <x v="1277"/>
    <x v="4041"/>
    <x v="1"/>
    <x v="0"/>
    <n v="23.968800000000002"/>
  </r>
  <r>
    <n v="7089"/>
    <s v="CA-2015-105844"/>
    <d v="2015-10-25T00:00:00"/>
    <d v="2015-10-27T00:00:00"/>
    <s v="Second Class"/>
    <s v="JF-15415"/>
    <x v="226"/>
    <x v="0"/>
    <s v="United States"/>
    <x v="306"/>
    <x v="33"/>
    <n v="89431"/>
    <x v="1"/>
    <s v="OFF-AR-10001955"/>
    <x v="1"/>
    <x v="6"/>
    <x v="1030"/>
    <x v="1362"/>
    <x v="4"/>
    <x v="0"/>
    <n v="23.808"/>
  </r>
  <r>
    <n v="7090"/>
    <s v="CA-2017-118864"/>
    <d v="2017-06-15T00:00:00"/>
    <d v="2017-06-19T00:00:00"/>
    <s v="Second Class"/>
    <s v="KH-16690"/>
    <x v="120"/>
    <x v="1"/>
    <s v="United States"/>
    <x v="1"/>
    <x v="1"/>
    <n v="90032"/>
    <x v="1"/>
    <s v="TEC-PH-10001809"/>
    <x v="2"/>
    <x v="7"/>
    <x v="1173"/>
    <x v="664"/>
    <x v="7"/>
    <x v="2"/>
    <n v="7.4974999999999996"/>
  </r>
  <r>
    <n v="7091"/>
    <s v="CA-2015-119480"/>
    <d v="2015-01-09T00:00:00"/>
    <d v="2015-01-13T00:00:00"/>
    <s v="Standard Class"/>
    <s v="CC-12685"/>
    <x v="530"/>
    <x v="0"/>
    <s v="United States"/>
    <x v="0"/>
    <x v="0"/>
    <n v="42420"/>
    <x v="0"/>
    <s v="OFF-PA-10000474"/>
    <x v="1"/>
    <x v="10"/>
    <x v="33"/>
    <x v="1907"/>
    <x v="1"/>
    <x v="0"/>
    <n v="49.970399999999998"/>
  </r>
  <r>
    <n v="7092"/>
    <s v="CA-2015-119480"/>
    <d v="2015-01-09T00:00:00"/>
    <d v="2015-01-13T00:00:00"/>
    <s v="Standard Class"/>
    <s v="CC-12685"/>
    <x v="530"/>
    <x v="0"/>
    <s v="United States"/>
    <x v="0"/>
    <x v="0"/>
    <n v="42420"/>
    <x v="0"/>
    <s v="OFF-AP-10001205"/>
    <x v="1"/>
    <x v="9"/>
    <x v="1294"/>
    <x v="4602"/>
    <x v="1"/>
    <x v="0"/>
    <n v="45.763199999999998"/>
  </r>
  <r>
    <n v="7093"/>
    <s v="CA-2015-119480"/>
    <d v="2015-01-09T00:00:00"/>
    <d v="2015-01-13T00:00:00"/>
    <s v="Standard Class"/>
    <s v="CC-12685"/>
    <x v="530"/>
    <x v="0"/>
    <s v="United States"/>
    <x v="0"/>
    <x v="0"/>
    <n v="42420"/>
    <x v="0"/>
    <s v="OFF-AR-10004691"/>
    <x v="1"/>
    <x v="6"/>
    <x v="1380"/>
    <x v="3802"/>
    <x v="0"/>
    <x v="0"/>
    <n v="11.117599999999999"/>
  </r>
  <r>
    <n v="7094"/>
    <s v="CA-2015-119480"/>
    <d v="2015-01-09T00:00:00"/>
    <d v="2015-01-13T00:00:00"/>
    <s v="Standard Class"/>
    <s v="CC-12685"/>
    <x v="530"/>
    <x v="0"/>
    <s v="United States"/>
    <x v="0"/>
    <x v="0"/>
    <n v="42420"/>
    <x v="0"/>
    <s v="OFF-PA-10004996"/>
    <x v="1"/>
    <x v="10"/>
    <x v="1528"/>
    <x v="3667"/>
    <x v="2"/>
    <x v="0"/>
    <n v="24.2285"/>
  </r>
  <r>
    <n v="7095"/>
    <s v="US-2015-153374"/>
    <d v="2015-02-09T00:00:00"/>
    <d v="2015-02-13T00:00:00"/>
    <s v="Second Class"/>
    <s v="JF-15565"/>
    <x v="535"/>
    <x v="0"/>
    <s v="United States"/>
    <x v="27"/>
    <x v="10"/>
    <n v="62521"/>
    <x v="2"/>
    <s v="TEC-AC-10001908"/>
    <x v="2"/>
    <x v="11"/>
    <x v="295"/>
    <x v="4447"/>
    <x v="5"/>
    <x v="2"/>
    <n v="89.991"/>
  </r>
  <r>
    <n v="7096"/>
    <s v="CA-2016-101980"/>
    <d v="2016-08-19T00:00:00"/>
    <d v="2016-08-20T00:00:00"/>
    <s v="First Class"/>
    <s v="RP-19390"/>
    <x v="261"/>
    <x v="0"/>
    <s v="United States"/>
    <x v="20"/>
    <x v="15"/>
    <n v="10009"/>
    <x v="3"/>
    <s v="OFF-BI-10000666"/>
    <x v="1"/>
    <x v="8"/>
    <x v="989"/>
    <x v="4603"/>
    <x v="5"/>
    <x v="2"/>
    <n v="55.008000000000003"/>
  </r>
  <r>
    <n v="7097"/>
    <s v="CA-2016-101980"/>
    <d v="2016-08-19T00:00:00"/>
    <d v="2016-08-20T00:00:00"/>
    <s v="First Class"/>
    <s v="RP-19390"/>
    <x v="261"/>
    <x v="0"/>
    <s v="United States"/>
    <x v="20"/>
    <x v="15"/>
    <n v="10009"/>
    <x v="3"/>
    <s v="OFF-BI-10004318"/>
    <x v="1"/>
    <x v="8"/>
    <x v="1583"/>
    <x v="4604"/>
    <x v="0"/>
    <x v="2"/>
    <n v="89.954800000000006"/>
  </r>
  <r>
    <n v="7098"/>
    <s v="CA-2016-101980"/>
    <d v="2016-08-19T00:00:00"/>
    <d v="2016-08-20T00:00:00"/>
    <s v="First Class"/>
    <s v="RP-19390"/>
    <x v="261"/>
    <x v="0"/>
    <s v="United States"/>
    <x v="20"/>
    <x v="15"/>
    <n v="10009"/>
    <x v="3"/>
    <s v="OFF-BI-10003429"/>
    <x v="1"/>
    <x v="8"/>
    <x v="852"/>
    <x v="1038"/>
    <x v="2"/>
    <x v="2"/>
    <n v="9.1784999999999997"/>
  </r>
  <r>
    <n v="7099"/>
    <s v="CA-2017-144596"/>
    <d v="2017-11-06T00:00:00"/>
    <d v="2017-11-10T00:00:00"/>
    <s v="Standard Class"/>
    <s v="CD-11980"/>
    <x v="263"/>
    <x v="0"/>
    <s v="United States"/>
    <x v="20"/>
    <x v="15"/>
    <n v="10011"/>
    <x v="3"/>
    <s v="OFF-PA-10003302"/>
    <x v="1"/>
    <x v="10"/>
    <x v="1721"/>
    <x v="4605"/>
    <x v="6"/>
    <x v="0"/>
    <n v="149.91120000000001"/>
  </r>
  <r>
    <n v="7100"/>
    <s v="CA-2015-124933"/>
    <d v="2015-12-26T00:00:00"/>
    <d v="2015-12-30T00:00:00"/>
    <s v="Second Class"/>
    <s v="DF-13135"/>
    <x v="650"/>
    <x v="0"/>
    <s v="United States"/>
    <x v="20"/>
    <x v="15"/>
    <n v="10009"/>
    <x v="3"/>
    <s v="OFF-PA-10003302"/>
    <x v="1"/>
    <x v="10"/>
    <x v="1721"/>
    <x v="3441"/>
    <x v="5"/>
    <x v="0"/>
    <n v="99.940799999999996"/>
  </r>
  <r>
    <n v="7101"/>
    <s v="CA-2014-159625"/>
    <d v="2014-11-23T00:00:00"/>
    <d v="2014-11-28T00:00:00"/>
    <s v="Standard Class"/>
    <s v="SM-20005"/>
    <x v="325"/>
    <x v="0"/>
    <s v="United States"/>
    <x v="48"/>
    <x v="16"/>
    <n v="85254"/>
    <x v="1"/>
    <s v="OFF-EN-10002621"/>
    <x v="1"/>
    <x v="12"/>
    <x v="153"/>
    <x v="2953"/>
    <x v="1"/>
    <x v="2"/>
    <n v="8.8019999999999996"/>
  </r>
  <r>
    <n v="7102"/>
    <s v="CA-2016-144337"/>
    <d v="2016-08-01T00:00:00"/>
    <d v="2016-08-05T00:00:00"/>
    <s v="Second Class"/>
    <s v="SG-20890"/>
    <x v="737"/>
    <x v="1"/>
    <s v="United States"/>
    <x v="112"/>
    <x v="5"/>
    <n v="79109"/>
    <x v="2"/>
    <s v="OFF-PA-10000249"/>
    <x v="1"/>
    <x v="10"/>
    <x v="33"/>
    <x v="2993"/>
    <x v="0"/>
    <x v="2"/>
    <n v="6.6311999999999998"/>
  </r>
  <r>
    <n v="7103"/>
    <s v="CA-2014-117478"/>
    <d v="2014-09-21T00:00:00"/>
    <d v="2014-09-24T00:00:00"/>
    <s v="First Class"/>
    <s v="LH-16750"/>
    <x v="405"/>
    <x v="0"/>
    <s v="United States"/>
    <x v="10"/>
    <x v="9"/>
    <n v="19140"/>
    <x v="3"/>
    <s v="OFF-BI-10000050"/>
    <x v="1"/>
    <x v="8"/>
    <x v="347"/>
    <x v="1124"/>
    <x v="1"/>
    <x v="6"/>
    <n v="-5.0369999999999999"/>
  </r>
  <r>
    <n v="7104"/>
    <s v="CA-2017-147410"/>
    <d v="2017-09-04T00:00:00"/>
    <d v="2017-09-08T00:00:00"/>
    <s v="Standard Class"/>
    <s v="EJ-14155"/>
    <x v="412"/>
    <x v="0"/>
    <s v="United States"/>
    <x v="157"/>
    <x v="1"/>
    <n v="92704"/>
    <x v="1"/>
    <s v="OFF-ST-10003805"/>
    <x v="1"/>
    <x v="4"/>
    <x v="1660"/>
    <x v="4606"/>
    <x v="0"/>
    <x v="0"/>
    <n v="105.27500000000001"/>
  </r>
  <r>
    <n v="7105"/>
    <s v="CA-2017-128944"/>
    <d v="2017-06-19T00:00:00"/>
    <d v="2017-06-21T00:00:00"/>
    <s v="Second Class"/>
    <s v="KH-16330"/>
    <x v="542"/>
    <x v="1"/>
    <s v="United States"/>
    <x v="46"/>
    <x v="24"/>
    <n v="43055"/>
    <x v="3"/>
    <s v="FUR-CH-10000785"/>
    <x v="0"/>
    <x v="1"/>
    <x v="323"/>
    <x v="4607"/>
    <x v="5"/>
    <x v="4"/>
    <n v="-43.435200000000002"/>
  </r>
  <r>
    <n v="7106"/>
    <s v="CA-2017-128944"/>
    <d v="2017-06-19T00:00:00"/>
    <d v="2017-06-21T00:00:00"/>
    <s v="Second Class"/>
    <s v="KH-16330"/>
    <x v="542"/>
    <x v="1"/>
    <s v="United States"/>
    <x v="46"/>
    <x v="24"/>
    <n v="43055"/>
    <x v="3"/>
    <s v="FUR-FU-10004909"/>
    <x v="0"/>
    <x v="5"/>
    <x v="1357"/>
    <x v="4608"/>
    <x v="1"/>
    <x v="2"/>
    <n v="7.2720000000000002"/>
  </r>
  <r>
    <n v="7107"/>
    <s v="CA-2017-128944"/>
    <d v="2017-06-19T00:00:00"/>
    <d v="2017-06-21T00:00:00"/>
    <s v="Second Class"/>
    <s v="KH-16330"/>
    <x v="542"/>
    <x v="1"/>
    <s v="United States"/>
    <x v="46"/>
    <x v="24"/>
    <n v="43055"/>
    <x v="3"/>
    <s v="TEC-AC-10001553"/>
    <x v="2"/>
    <x v="11"/>
    <x v="1608"/>
    <x v="602"/>
    <x v="6"/>
    <x v="2"/>
    <n v="1.5290999999999999"/>
  </r>
  <r>
    <n v="7108"/>
    <s v="CA-2016-109666"/>
    <d v="2016-04-19T00:00:00"/>
    <d v="2016-04-26T00:00:00"/>
    <s v="Standard Class"/>
    <s v="KM-16720"/>
    <x v="27"/>
    <x v="0"/>
    <s v="United States"/>
    <x v="20"/>
    <x v="15"/>
    <n v="10035"/>
    <x v="3"/>
    <s v="TEC-PH-10004774"/>
    <x v="2"/>
    <x v="7"/>
    <x v="713"/>
    <x v="2232"/>
    <x v="0"/>
    <x v="0"/>
    <n v="0.77939999999999998"/>
  </r>
  <r>
    <n v="7109"/>
    <s v="CA-2016-109666"/>
    <d v="2016-04-19T00:00:00"/>
    <d v="2016-04-26T00:00:00"/>
    <s v="Standard Class"/>
    <s v="KM-16720"/>
    <x v="27"/>
    <x v="0"/>
    <s v="United States"/>
    <x v="20"/>
    <x v="15"/>
    <n v="10035"/>
    <x v="3"/>
    <s v="OFF-AR-10004582"/>
    <x v="1"/>
    <x v="6"/>
    <x v="1184"/>
    <x v="175"/>
    <x v="0"/>
    <x v="0"/>
    <n v="1.476"/>
  </r>
  <r>
    <n v="7110"/>
    <s v="CA-2016-109666"/>
    <d v="2016-04-19T00:00:00"/>
    <d v="2016-04-26T00:00:00"/>
    <s v="Standard Class"/>
    <s v="KM-16720"/>
    <x v="27"/>
    <x v="0"/>
    <s v="United States"/>
    <x v="20"/>
    <x v="15"/>
    <n v="10035"/>
    <x v="3"/>
    <s v="OFF-ST-10000991"/>
    <x v="1"/>
    <x v="4"/>
    <x v="157"/>
    <x v="4609"/>
    <x v="4"/>
    <x v="0"/>
    <n v="13.7964"/>
  </r>
  <r>
    <n v="7111"/>
    <s v="CA-2016-109666"/>
    <d v="2016-04-19T00:00:00"/>
    <d v="2016-04-26T00:00:00"/>
    <s v="Standard Class"/>
    <s v="KM-16720"/>
    <x v="27"/>
    <x v="0"/>
    <s v="United States"/>
    <x v="20"/>
    <x v="15"/>
    <n v="10035"/>
    <x v="3"/>
    <s v="OFF-SU-10002522"/>
    <x v="1"/>
    <x v="14"/>
    <x v="1553"/>
    <x v="3335"/>
    <x v="0"/>
    <x v="0"/>
    <n v="2.2504"/>
  </r>
  <r>
    <n v="7112"/>
    <s v="CA-2016-109666"/>
    <d v="2016-04-19T00:00:00"/>
    <d v="2016-04-26T00:00:00"/>
    <s v="Standard Class"/>
    <s v="KM-16720"/>
    <x v="27"/>
    <x v="0"/>
    <s v="United States"/>
    <x v="20"/>
    <x v="15"/>
    <n v="10035"/>
    <x v="3"/>
    <s v="OFF-AR-10004022"/>
    <x v="1"/>
    <x v="6"/>
    <x v="907"/>
    <x v="994"/>
    <x v="0"/>
    <x v="0"/>
    <n v="17.989999999999998"/>
  </r>
  <r>
    <n v="7113"/>
    <s v="CA-2016-109666"/>
    <d v="2016-04-19T00:00:00"/>
    <d v="2016-04-26T00:00:00"/>
    <s v="Standard Class"/>
    <s v="KM-16720"/>
    <x v="27"/>
    <x v="0"/>
    <s v="United States"/>
    <x v="20"/>
    <x v="15"/>
    <n v="10035"/>
    <x v="3"/>
    <s v="OFF-SU-10001218"/>
    <x v="1"/>
    <x v="14"/>
    <x v="134"/>
    <x v="2735"/>
    <x v="2"/>
    <x v="0"/>
    <n v="15.372"/>
  </r>
  <r>
    <n v="7114"/>
    <s v="CA-2016-109666"/>
    <d v="2016-04-19T00:00:00"/>
    <d v="2016-04-26T00:00:00"/>
    <s v="Standard Class"/>
    <s v="KM-16720"/>
    <x v="27"/>
    <x v="0"/>
    <s v="United States"/>
    <x v="20"/>
    <x v="15"/>
    <n v="10035"/>
    <x v="3"/>
    <s v="OFF-BI-10000174"/>
    <x v="1"/>
    <x v="8"/>
    <x v="1444"/>
    <x v="4610"/>
    <x v="0"/>
    <x v="2"/>
    <n v="3.2480000000000002"/>
  </r>
  <r>
    <n v="7115"/>
    <s v="US-2016-102239"/>
    <d v="2016-05-05T00:00:00"/>
    <d v="2016-05-06T00:00:00"/>
    <s v="First Class"/>
    <s v="LW-16990"/>
    <x v="352"/>
    <x v="1"/>
    <s v="United States"/>
    <x v="0"/>
    <x v="33"/>
    <n v="89015"/>
    <x v="1"/>
    <s v="FUR-TA-10003392"/>
    <x v="0"/>
    <x v="3"/>
    <x v="1648"/>
    <x v="4611"/>
    <x v="5"/>
    <x v="0"/>
    <n v="320.31720000000001"/>
  </r>
  <r>
    <n v="7116"/>
    <s v="US-2016-102239"/>
    <d v="2016-05-05T00:00:00"/>
    <d v="2016-05-06T00:00:00"/>
    <s v="First Class"/>
    <s v="LW-16990"/>
    <x v="352"/>
    <x v="1"/>
    <s v="United States"/>
    <x v="0"/>
    <x v="33"/>
    <n v="89015"/>
    <x v="1"/>
    <s v="OFF-BI-10001890"/>
    <x v="1"/>
    <x v="8"/>
    <x v="176"/>
    <x v="3004"/>
    <x v="0"/>
    <x v="2"/>
    <n v="2.0047999999999999"/>
  </r>
  <r>
    <n v="7117"/>
    <s v="CA-2014-143168"/>
    <d v="2014-10-18T00:00:00"/>
    <d v="2014-10-23T00:00:00"/>
    <s v="Second Class"/>
    <s v="IG-15085"/>
    <x v="490"/>
    <x v="0"/>
    <s v="United States"/>
    <x v="4"/>
    <x v="4"/>
    <n v="98103"/>
    <x v="1"/>
    <s v="OFF-PA-10000167"/>
    <x v="1"/>
    <x v="10"/>
    <x v="1080"/>
    <x v="1156"/>
    <x v="0"/>
    <x v="0"/>
    <n v="27.882000000000001"/>
  </r>
  <r>
    <n v="7118"/>
    <s v="CA-2014-143168"/>
    <d v="2014-10-18T00:00:00"/>
    <d v="2014-10-23T00:00:00"/>
    <s v="Second Class"/>
    <s v="IG-15085"/>
    <x v="490"/>
    <x v="0"/>
    <s v="United States"/>
    <x v="4"/>
    <x v="4"/>
    <n v="98103"/>
    <x v="1"/>
    <s v="OFF-BI-10003784"/>
    <x v="1"/>
    <x v="8"/>
    <x v="1323"/>
    <x v="2000"/>
    <x v="7"/>
    <x v="2"/>
    <n v="0.47039999999999998"/>
  </r>
  <r>
    <n v="7119"/>
    <s v="CA-2017-104906"/>
    <d v="2017-02-13T00:00:00"/>
    <d v="2017-02-17T00:00:00"/>
    <s v="Standard Class"/>
    <s v="JP-15460"/>
    <x v="687"/>
    <x v="1"/>
    <s v="United States"/>
    <x v="20"/>
    <x v="15"/>
    <n v="10009"/>
    <x v="3"/>
    <s v="OFF-PA-10001184"/>
    <x v="1"/>
    <x v="10"/>
    <x v="1316"/>
    <x v="1444"/>
    <x v="1"/>
    <x v="0"/>
    <n v="8.7905999999999995"/>
  </r>
  <r>
    <n v="7120"/>
    <s v="CA-2017-118122"/>
    <d v="2017-11-17T00:00:00"/>
    <d v="2017-11-24T00:00:00"/>
    <s v="Standard Class"/>
    <s v="GG-14650"/>
    <x v="55"/>
    <x v="1"/>
    <s v="United States"/>
    <x v="4"/>
    <x v="4"/>
    <n v="98103"/>
    <x v="1"/>
    <s v="OFF-BI-10002103"/>
    <x v="1"/>
    <x v="8"/>
    <x v="530"/>
    <x v="1150"/>
    <x v="0"/>
    <x v="2"/>
    <n v="4.5187999999999997"/>
  </r>
  <r>
    <n v="7121"/>
    <s v="US-2014-147774"/>
    <d v="2014-01-20T00:00:00"/>
    <d v="2014-01-26T00:00:00"/>
    <s v="Standard Class"/>
    <s v="MM-18280"/>
    <x v="152"/>
    <x v="1"/>
    <s v="United States"/>
    <x v="214"/>
    <x v="18"/>
    <n v="37167"/>
    <x v="0"/>
    <s v="OFF-BI-10003091"/>
    <x v="1"/>
    <x v="8"/>
    <x v="1174"/>
    <x v="4612"/>
    <x v="7"/>
    <x v="6"/>
    <n v="-51.5154"/>
  </r>
  <r>
    <n v="7122"/>
    <s v="CA-2017-166926"/>
    <d v="2017-12-01T00:00:00"/>
    <d v="2017-12-08T00:00:00"/>
    <s v="Standard Class"/>
    <s v="SO-20335"/>
    <x v="2"/>
    <x v="0"/>
    <s v="United States"/>
    <x v="4"/>
    <x v="4"/>
    <n v="98105"/>
    <x v="1"/>
    <s v="OFF-PA-10001593"/>
    <x v="1"/>
    <x v="10"/>
    <x v="1764"/>
    <x v="1075"/>
    <x v="3"/>
    <x v="0"/>
    <n v="18.837"/>
  </r>
  <r>
    <n v="7123"/>
    <s v="CA-2017-166926"/>
    <d v="2017-12-01T00:00:00"/>
    <d v="2017-12-08T00:00:00"/>
    <s v="Standard Class"/>
    <s v="SO-20335"/>
    <x v="2"/>
    <x v="0"/>
    <s v="United States"/>
    <x v="4"/>
    <x v="4"/>
    <n v="98105"/>
    <x v="1"/>
    <s v="FUR-BO-10002598"/>
    <x v="0"/>
    <x v="0"/>
    <x v="1518"/>
    <x v="1713"/>
    <x v="0"/>
    <x v="0"/>
    <n v="41.168399999999998"/>
  </r>
  <r>
    <n v="7124"/>
    <s v="CA-2015-128013"/>
    <d v="2015-08-09T00:00:00"/>
    <d v="2015-08-16T00:00:00"/>
    <s v="Standard Class"/>
    <s v="MF-18250"/>
    <x v="751"/>
    <x v="1"/>
    <s v="United States"/>
    <x v="20"/>
    <x v="15"/>
    <n v="10035"/>
    <x v="3"/>
    <s v="FUR-FU-10000320"/>
    <x v="0"/>
    <x v="5"/>
    <x v="1521"/>
    <x v="4613"/>
    <x v="1"/>
    <x v="0"/>
    <n v="4.4088000000000003"/>
  </r>
  <r>
    <n v="7125"/>
    <s v="CA-2015-128013"/>
    <d v="2015-08-09T00:00:00"/>
    <d v="2015-08-16T00:00:00"/>
    <s v="Standard Class"/>
    <s v="MF-18250"/>
    <x v="751"/>
    <x v="1"/>
    <s v="United States"/>
    <x v="20"/>
    <x v="15"/>
    <n v="10035"/>
    <x v="3"/>
    <s v="OFF-PA-10001815"/>
    <x v="1"/>
    <x v="10"/>
    <x v="1402"/>
    <x v="3683"/>
    <x v="1"/>
    <x v="0"/>
    <n v="69.177599999999998"/>
  </r>
  <r>
    <n v="7126"/>
    <s v="CA-2016-123176"/>
    <d v="2016-09-27T00:00:00"/>
    <d v="2016-09-29T00:00:00"/>
    <s v="Second Class"/>
    <s v="JG-15160"/>
    <x v="506"/>
    <x v="0"/>
    <s v="United States"/>
    <x v="118"/>
    <x v="32"/>
    <n v="30318"/>
    <x v="0"/>
    <s v="OFF-PA-10003971"/>
    <x v="1"/>
    <x v="10"/>
    <x v="1281"/>
    <x v="1444"/>
    <x v="1"/>
    <x v="0"/>
    <n v="8.7905999999999995"/>
  </r>
  <r>
    <n v="7127"/>
    <s v="CA-2016-123176"/>
    <d v="2016-09-27T00:00:00"/>
    <d v="2016-09-29T00:00:00"/>
    <s v="Second Class"/>
    <s v="JG-15160"/>
    <x v="506"/>
    <x v="0"/>
    <s v="United States"/>
    <x v="118"/>
    <x v="32"/>
    <n v="30318"/>
    <x v="0"/>
    <s v="OFF-AR-10004685"/>
    <x v="1"/>
    <x v="6"/>
    <x v="183"/>
    <x v="4614"/>
    <x v="1"/>
    <x v="0"/>
    <n v="4.5837000000000003"/>
  </r>
  <r>
    <n v="7128"/>
    <s v="US-2016-117541"/>
    <d v="2016-11-14T00:00:00"/>
    <d v="2016-11-20T00:00:00"/>
    <s v="Standard Class"/>
    <s v="JM-16195"/>
    <x v="594"/>
    <x v="0"/>
    <s v="United States"/>
    <x v="46"/>
    <x v="13"/>
    <n v="19711"/>
    <x v="3"/>
    <s v="OFF-PA-10001609"/>
    <x v="1"/>
    <x v="10"/>
    <x v="1116"/>
    <x v="4615"/>
    <x v="2"/>
    <x v="0"/>
    <n v="7.5670000000000002"/>
  </r>
  <r>
    <n v="7129"/>
    <s v="US-2016-117541"/>
    <d v="2016-11-14T00:00:00"/>
    <d v="2016-11-20T00:00:00"/>
    <s v="Standard Class"/>
    <s v="JM-16195"/>
    <x v="594"/>
    <x v="0"/>
    <s v="United States"/>
    <x v="46"/>
    <x v="13"/>
    <n v="19711"/>
    <x v="3"/>
    <s v="FUR-FU-10000550"/>
    <x v="0"/>
    <x v="5"/>
    <x v="1454"/>
    <x v="544"/>
    <x v="4"/>
    <x v="0"/>
    <n v="6.5735999999999999"/>
  </r>
  <r>
    <n v="7130"/>
    <s v="CA-2016-166282"/>
    <d v="2016-04-16T00:00:00"/>
    <d v="2016-04-22T00:00:00"/>
    <s v="Standard Class"/>
    <s v="PK-19075"/>
    <x v="7"/>
    <x v="0"/>
    <s v="United States"/>
    <x v="316"/>
    <x v="18"/>
    <n v="37211"/>
    <x v="0"/>
    <s v="TEC-AC-10004209"/>
    <x v="2"/>
    <x v="11"/>
    <x v="908"/>
    <x v="200"/>
    <x v="4"/>
    <x v="2"/>
    <n v="8.3523999999999994"/>
  </r>
  <r>
    <n v="7131"/>
    <s v="CA-2016-166282"/>
    <d v="2016-04-16T00:00:00"/>
    <d v="2016-04-22T00:00:00"/>
    <s v="Standard Class"/>
    <s v="PK-19075"/>
    <x v="7"/>
    <x v="0"/>
    <s v="United States"/>
    <x v="316"/>
    <x v="18"/>
    <n v="37211"/>
    <x v="0"/>
    <s v="OFF-PA-10003022"/>
    <x v="1"/>
    <x v="10"/>
    <x v="1723"/>
    <x v="4616"/>
    <x v="3"/>
    <x v="2"/>
    <n v="40.003599999999999"/>
  </r>
  <r>
    <n v="7132"/>
    <s v="CA-2017-141439"/>
    <d v="2017-11-26T00:00:00"/>
    <d v="2017-12-01T00:00:00"/>
    <s v="Standard Class"/>
    <s v="TT-21460"/>
    <x v="499"/>
    <x v="2"/>
    <s v="United States"/>
    <x v="102"/>
    <x v="14"/>
    <n v="47374"/>
    <x v="2"/>
    <s v="FUR-TA-10001039"/>
    <x v="0"/>
    <x v="3"/>
    <x v="832"/>
    <x v="4617"/>
    <x v="1"/>
    <x v="0"/>
    <n v="67.064400000000006"/>
  </r>
  <r>
    <n v="7133"/>
    <s v="CA-2017-141439"/>
    <d v="2017-11-26T00:00:00"/>
    <d v="2017-12-01T00:00:00"/>
    <s v="Standard Class"/>
    <s v="TT-21460"/>
    <x v="499"/>
    <x v="2"/>
    <s v="United States"/>
    <x v="102"/>
    <x v="14"/>
    <n v="47374"/>
    <x v="2"/>
    <s v="TEC-PH-10002624"/>
    <x v="2"/>
    <x v="7"/>
    <x v="1135"/>
    <x v="2096"/>
    <x v="4"/>
    <x v="0"/>
    <n v="545.1884"/>
  </r>
  <r>
    <n v="7134"/>
    <s v="CA-2017-141439"/>
    <d v="2017-11-26T00:00:00"/>
    <d v="2017-12-01T00:00:00"/>
    <s v="Standard Class"/>
    <s v="TT-21460"/>
    <x v="499"/>
    <x v="2"/>
    <s v="United States"/>
    <x v="102"/>
    <x v="14"/>
    <n v="47374"/>
    <x v="2"/>
    <s v="FUR-FU-10001473"/>
    <x v="0"/>
    <x v="5"/>
    <x v="993"/>
    <x v="1287"/>
    <x v="0"/>
    <x v="0"/>
    <n v="9.8856000000000002"/>
  </r>
  <r>
    <n v="7135"/>
    <s v="CA-2017-141439"/>
    <d v="2017-11-26T00:00:00"/>
    <d v="2017-12-01T00:00:00"/>
    <s v="Standard Class"/>
    <s v="TT-21460"/>
    <x v="499"/>
    <x v="2"/>
    <s v="United States"/>
    <x v="102"/>
    <x v="14"/>
    <n v="47374"/>
    <x v="2"/>
    <s v="TEC-PH-10001819"/>
    <x v="2"/>
    <x v="7"/>
    <x v="813"/>
    <x v="2230"/>
    <x v="0"/>
    <x v="0"/>
    <n v="43.190399999999997"/>
  </r>
  <r>
    <n v="7136"/>
    <s v="CA-2017-141439"/>
    <d v="2017-11-26T00:00:00"/>
    <d v="2017-12-01T00:00:00"/>
    <s v="Standard Class"/>
    <s v="TT-21460"/>
    <x v="499"/>
    <x v="2"/>
    <s v="United States"/>
    <x v="102"/>
    <x v="14"/>
    <n v="47374"/>
    <x v="2"/>
    <s v="FUR-CH-10004287"/>
    <x v="0"/>
    <x v="1"/>
    <x v="158"/>
    <x v="4618"/>
    <x v="1"/>
    <x v="0"/>
    <n v="240.29400000000001"/>
  </r>
  <r>
    <n v="7137"/>
    <s v="CA-2015-163965"/>
    <d v="2015-11-20T00:00:00"/>
    <d v="2015-11-27T00:00:00"/>
    <s v="Standard Class"/>
    <s v="SS-20875"/>
    <x v="286"/>
    <x v="0"/>
    <s v="United States"/>
    <x v="100"/>
    <x v="2"/>
    <n v="33180"/>
    <x v="0"/>
    <s v="OFF-BI-10004728"/>
    <x v="1"/>
    <x v="8"/>
    <x v="544"/>
    <x v="2159"/>
    <x v="2"/>
    <x v="6"/>
    <n v="-5.7839999999999998"/>
  </r>
  <r>
    <n v="7138"/>
    <s v="CA-2015-163965"/>
    <d v="2015-11-20T00:00:00"/>
    <d v="2015-11-27T00:00:00"/>
    <s v="Standard Class"/>
    <s v="SS-20875"/>
    <x v="286"/>
    <x v="0"/>
    <s v="United States"/>
    <x v="100"/>
    <x v="2"/>
    <n v="33180"/>
    <x v="0"/>
    <s v="OFF-ST-10000918"/>
    <x v="1"/>
    <x v="4"/>
    <x v="377"/>
    <x v="4619"/>
    <x v="0"/>
    <x v="2"/>
    <n v="1.3080000000000001"/>
  </r>
  <r>
    <n v="7139"/>
    <s v="CA-2015-163965"/>
    <d v="2015-11-20T00:00:00"/>
    <d v="2015-11-27T00:00:00"/>
    <s v="Standard Class"/>
    <s v="SS-20875"/>
    <x v="286"/>
    <x v="0"/>
    <s v="United States"/>
    <x v="100"/>
    <x v="2"/>
    <n v="33180"/>
    <x v="0"/>
    <s v="OFF-BI-10004593"/>
    <x v="1"/>
    <x v="8"/>
    <x v="270"/>
    <x v="4620"/>
    <x v="4"/>
    <x v="6"/>
    <n v="-50.304000000000002"/>
  </r>
  <r>
    <n v="7140"/>
    <s v="CA-2015-163965"/>
    <d v="2015-11-20T00:00:00"/>
    <d v="2015-11-27T00:00:00"/>
    <s v="Standard Class"/>
    <s v="SS-20875"/>
    <x v="286"/>
    <x v="0"/>
    <s v="United States"/>
    <x v="100"/>
    <x v="2"/>
    <n v="33180"/>
    <x v="0"/>
    <s v="FUR-BO-10001337"/>
    <x v="0"/>
    <x v="0"/>
    <x v="430"/>
    <x v="4621"/>
    <x v="1"/>
    <x v="2"/>
    <n v="-36.293999999999997"/>
  </r>
  <r>
    <n v="7141"/>
    <s v="CA-2017-128783"/>
    <d v="2017-09-07T00:00:00"/>
    <d v="2017-09-07T00:00:00"/>
    <s v="Same Day"/>
    <s v="TG-21640"/>
    <x v="228"/>
    <x v="0"/>
    <s v="United States"/>
    <x v="490"/>
    <x v="25"/>
    <n v="63301"/>
    <x v="2"/>
    <s v="TEC-AC-10002473"/>
    <x v="2"/>
    <x v="11"/>
    <x v="720"/>
    <x v="3458"/>
    <x v="4"/>
    <x v="0"/>
    <n v="46.543199999999999"/>
  </r>
  <r>
    <n v="7142"/>
    <s v="CA-2017-128783"/>
    <d v="2017-09-07T00:00:00"/>
    <d v="2017-09-07T00:00:00"/>
    <s v="Same Day"/>
    <s v="TG-21640"/>
    <x v="228"/>
    <x v="0"/>
    <s v="United States"/>
    <x v="490"/>
    <x v="25"/>
    <n v="63301"/>
    <x v="2"/>
    <s v="FUR-FU-10003623"/>
    <x v="0"/>
    <x v="5"/>
    <x v="1235"/>
    <x v="4622"/>
    <x v="2"/>
    <x v="0"/>
    <n v="37.884"/>
  </r>
  <r>
    <n v="7143"/>
    <s v="CA-2014-122217"/>
    <d v="2014-11-24T00:00:00"/>
    <d v="2014-11-29T00:00:00"/>
    <s v="Standard Class"/>
    <s v="HP-14815"/>
    <x v="6"/>
    <x v="2"/>
    <s v="United States"/>
    <x v="173"/>
    <x v="17"/>
    <n v="23464"/>
    <x v="0"/>
    <s v="FUR-FU-10002045"/>
    <x v="0"/>
    <x v="5"/>
    <x v="1365"/>
    <x v="4623"/>
    <x v="2"/>
    <x v="0"/>
    <n v="48.905999999999999"/>
  </r>
  <r>
    <n v="7144"/>
    <s v="US-2017-141558"/>
    <d v="2017-03-11T00:00:00"/>
    <d v="2017-03-16T00:00:00"/>
    <s v="Standard Class"/>
    <s v="MH-17290"/>
    <x v="762"/>
    <x v="2"/>
    <s v="United States"/>
    <x v="10"/>
    <x v="9"/>
    <n v="19140"/>
    <x v="3"/>
    <s v="TEC-PH-10002555"/>
    <x v="2"/>
    <x v="7"/>
    <x v="1352"/>
    <x v="4624"/>
    <x v="2"/>
    <x v="10"/>
    <n v="-181.26499999999999"/>
  </r>
  <r>
    <n v="7145"/>
    <s v="US-2017-141558"/>
    <d v="2017-03-11T00:00:00"/>
    <d v="2017-03-16T00:00:00"/>
    <s v="Standard Class"/>
    <s v="MH-17290"/>
    <x v="762"/>
    <x v="2"/>
    <s v="United States"/>
    <x v="10"/>
    <x v="9"/>
    <n v="19140"/>
    <x v="3"/>
    <s v="OFF-BI-10002794"/>
    <x v="1"/>
    <x v="8"/>
    <x v="102"/>
    <x v="4090"/>
    <x v="7"/>
    <x v="6"/>
    <n v="-8.6058000000000003"/>
  </r>
  <r>
    <n v="7146"/>
    <s v="US-2017-141558"/>
    <d v="2017-03-11T00:00:00"/>
    <d v="2017-03-16T00:00:00"/>
    <s v="Standard Class"/>
    <s v="MH-17290"/>
    <x v="762"/>
    <x v="2"/>
    <s v="United States"/>
    <x v="10"/>
    <x v="9"/>
    <n v="19140"/>
    <x v="3"/>
    <s v="FUR-TA-10004086"/>
    <x v="0"/>
    <x v="3"/>
    <x v="832"/>
    <x v="1244"/>
    <x v="1"/>
    <x v="10"/>
    <n v="-46.429200000000002"/>
  </r>
  <r>
    <n v="7147"/>
    <s v="US-2017-141558"/>
    <d v="2017-03-11T00:00:00"/>
    <d v="2017-03-16T00:00:00"/>
    <s v="Standard Class"/>
    <s v="MH-17290"/>
    <x v="762"/>
    <x v="2"/>
    <s v="United States"/>
    <x v="10"/>
    <x v="9"/>
    <n v="19140"/>
    <x v="3"/>
    <s v="OFF-ST-10004946"/>
    <x v="1"/>
    <x v="4"/>
    <x v="1779"/>
    <x v="4625"/>
    <x v="7"/>
    <x v="2"/>
    <n v="3.246"/>
  </r>
  <r>
    <n v="7148"/>
    <s v="CA-2016-139941"/>
    <d v="2016-06-12T00:00:00"/>
    <d v="2016-06-17T00:00:00"/>
    <s v="Standard Class"/>
    <s v="CB-12415"/>
    <x v="558"/>
    <x v="0"/>
    <s v="United States"/>
    <x v="85"/>
    <x v="15"/>
    <n v="11561"/>
    <x v="3"/>
    <s v="OFF-PA-10000241"/>
    <x v="1"/>
    <x v="10"/>
    <x v="1160"/>
    <x v="1635"/>
    <x v="1"/>
    <x v="0"/>
    <n v="41.823"/>
  </r>
  <r>
    <n v="7149"/>
    <s v="CA-2016-139941"/>
    <d v="2016-06-12T00:00:00"/>
    <d v="2016-06-17T00:00:00"/>
    <s v="Standard Class"/>
    <s v="CB-12415"/>
    <x v="558"/>
    <x v="0"/>
    <s v="United States"/>
    <x v="85"/>
    <x v="15"/>
    <n v="11561"/>
    <x v="3"/>
    <s v="OFF-AP-10004036"/>
    <x v="1"/>
    <x v="9"/>
    <x v="1282"/>
    <x v="4626"/>
    <x v="1"/>
    <x v="0"/>
    <n v="18.396000000000001"/>
  </r>
  <r>
    <n v="7150"/>
    <s v="CA-2015-166583"/>
    <d v="2015-06-26T00:00:00"/>
    <d v="2015-06-30T00:00:00"/>
    <s v="Standard Class"/>
    <s v="VD-21670"/>
    <x v="104"/>
    <x v="0"/>
    <s v="United States"/>
    <x v="12"/>
    <x v="5"/>
    <n v="77070"/>
    <x v="2"/>
    <s v="TEC-PH-10001578"/>
    <x v="2"/>
    <x v="7"/>
    <x v="1230"/>
    <x v="4627"/>
    <x v="1"/>
    <x v="2"/>
    <n v="109.3365"/>
  </r>
  <r>
    <n v="7151"/>
    <s v="CA-2017-100412"/>
    <d v="2017-12-22T00:00:00"/>
    <d v="2017-12-26T00:00:00"/>
    <s v="Standard Class"/>
    <s v="SR-20425"/>
    <x v="676"/>
    <x v="2"/>
    <s v="United States"/>
    <x v="428"/>
    <x v="19"/>
    <n v="35401"/>
    <x v="0"/>
    <s v="FUR-CH-10002647"/>
    <x v="0"/>
    <x v="1"/>
    <x v="475"/>
    <x v="1713"/>
    <x v="0"/>
    <x v="0"/>
    <n v="35.49"/>
  </r>
  <r>
    <n v="7152"/>
    <s v="CA-2017-142909"/>
    <d v="2017-12-22T00:00:00"/>
    <d v="2017-12-25T00:00:00"/>
    <s v="Second Class"/>
    <s v="AG-10330"/>
    <x v="743"/>
    <x v="0"/>
    <s v="United States"/>
    <x v="123"/>
    <x v="16"/>
    <n v="85204"/>
    <x v="1"/>
    <s v="FUR-TA-10003008"/>
    <x v="0"/>
    <x v="3"/>
    <x v="955"/>
    <x v="4628"/>
    <x v="0"/>
    <x v="5"/>
    <n v="-135.08699999999999"/>
  </r>
  <r>
    <n v="7153"/>
    <s v="CA-2014-137911"/>
    <d v="2014-10-09T00:00:00"/>
    <d v="2014-10-15T00:00:00"/>
    <s v="Standard Class"/>
    <s v="BP-11095"/>
    <x v="162"/>
    <x v="1"/>
    <s v="United States"/>
    <x v="108"/>
    <x v="3"/>
    <n v="28540"/>
    <x v="0"/>
    <s v="OFF-PA-10004071"/>
    <x v="1"/>
    <x v="10"/>
    <x v="417"/>
    <x v="1638"/>
    <x v="0"/>
    <x v="2"/>
    <n v="31.0688"/>
  </r>
  <r>
    <n v="7154"/>
    <s v="CA-2015-106208"/>
    <d v="2015-12-10T00:00:00"/>
    <d v="2015-12-15T00:00:00"/>
    <s v="Standard Class"/>
    <s v="JW-16075"/>
    <x v="493"/>
    <x v="0"/>
    <s v="United States"/>
    <x v="22"/>
    <x v="10"/>
    <n v="60610"/>
    <x v="2"/>
    <s v="OFF-AP-10004980"/>
    <x v="1"/>
    <x v="9"/>
    <x v="976"/>
    <x v="4629"/>
    <x v="3"/>
    <x v="3"/>
    <n v="-108.8304"/>
  </r>
  <r>
    <n v="7155"/>
    <s v="US-2015-136749"/>
    <d v="2015-12-25T00:00:00"/>
    <d v="2015-12-27T00:00:00"/>
    <s v="Second Class"/>
    <s v="LH-16900"/>
    <x v="23"/>
    <x v="0"/>
    <s v="United States"/>
    <x v="38"/>
    <x v="32"/>
    <n v="31907"/>
    <x v="0"/>
    <s v="FUR-FU-10000747"/>
    <x v="0"/>
    <x v="5"/>
    <x v="1751"/>
    <x v="4630"/>
    <x v="5"/>
    <x v="0"/>
    <n v="46.8996"/>
  </r>
  <r>
    <n v="7156"/>
    <s v="US-2015-136749"/>
    <d v="2015-12-25T00:00:00"/>
    <d v="2015-12-27T00:00:00"/>
    <s v="Second Class"/>
    <s v="LH-16900"/>
    <x v="23"/>
    <x v="0"/>
    <s v="United States"/>
    <x v="38"/>
    <x v="32"/>
    <n v="31907"/>
    <x v="0"/>
    <s v="OFF-BI-10004492"/>
    <x v="1"/>
    <x v="8"/>
    <x v="351"/>
    <x v="4631"/>
    <x v="2"/>
    <x v="0"/>
    <n v="74.212999999999994"/>
  </r>
  <r>
    <n v="7157"/>
    <s v="CA-2017-126718"/>
    <d v="2017-04-29T00:00:00"/>
    <d v="2017-05-04T00:00:00"/>
    <s v="Standard Class"/>
    <s v="KT-16480"/>
    <x v="409"/>
    <x v="0"/>
    <s v="United States"/>
    <x v="334"/>
    <x v="30"/>
    <n v="7050"/>
    <x v="3"/>
    <s v="OFF-LA-10004055"/>
    <x v="1"/>
    <x v="2"/>
    <x v="744"/>
    <x v="3262"/>
    <x v="7"/>
    <x v="0"/>
    <n v="2.4058999999999999"/>
  </r>
  <r>
    <n v="7158"/>
    <s v="CA-2016-131380"/>
    <d v="2016-03-28T00:00:00"/>
    <d v="2016-03-31T00:00:00"/>
    <s v="Second Class"/>
    <s v="CC-12220"/>
    <x v="417"/>
    <x v="0"/>
    <s v="United States"/>
    <x v="1"/>
    <x v="1"/>
    <n v="90032"/>
    <x v="1"/>
    <s v="OFF-ST-10002485"/>
    <x v="1"/>
    <x v="4"/>
    <x v="211"/>
    <x v="1177"/>
    <x v="4"/>
    <x v="0"/>
    <n v="0.87919999999999998"/>
  </r>
  <r>
    <n v="7159"/>
    <s v="CA-2016-131380"/>
    <d v="2016-03-28T00:00:00"/>
    <d v="2016-03-31T00:00:00"/>
    <s v="Second Class"/>
    <s v="CC-12220"/>
    <x v="417"/>
    <x v="0"/>
    <s v="United States"/>
    <x v="1"/>
    <x v="1"/>
    <n v="90032"/>
    <x v="1"/>
    <s v="OFF-PA-10001243"/>
    <x v="1"/>
    <x v="10"/>
    <x v="1803"/>
    <x v="156"/>
    <x v="7"/>
    <x v="0"/>
    <n v="2.9302000000000001"/>
  </r>
  <r>
    <n v="7160"/>
    <s v="CA-2015-145835"/>
    <d v="2015-05-13T00:00:00"/>
    <d v="2015-05-18T00:00:00"/>
    <s v="Second Class"/>
    <s v="BF-11170"/>
    <x v="408"/>
    <x v="2"/>
    <s v="United States"/>
    <x v="22"/>
    <x v="10"/>
    <n v="60623"/>
    <x v="2"/>
    <s v="TEC-PH-10004447"/>
    <x v="2"/>
    <x v="7"/>
    <x v="866"/>
    <x v="2643"/>
    <x v="0"/>
    <x v="2"/>
    <n v="16.678799999999999"/>
  </r>
  <r>
    <n v="7161"/>
    <s v="CA-2015-145835"/>
    <d v="2015-05-13T00:00:00"/>
    <d v="2015-05-18T00:00:00"/>
    <s v="Second Class"/>
    <s v="BF-11170"/>
    <x v="408"/>
    <x v="2"/>
    <s v="United States"/>
    <x v="22"/>
    <x v="10"/>
    <n v="60623"/>
    <x v="2"/>
    <s v="OFF-FA-10002280"/>
    <x v="1"/>
    <x v="13"/>
    <x v="659"/>
    <x v="4515"/>
    <x v="4"/>
    <x v="2"/>
    <n v="5.6"/>
  </r>
  <r>
    <n v="7162"/>
    <s v="CA-2014-138709"/>
    <d v="2014-07-04T00:00:00"/>
    <d v="2014-07-09T00:00:00"/>
    <s v="Standard Class"/>
    <s v="MS-17770"/>
    <x v="474"/>
    <x v="0"/>
    <s v="United States"/>
    <x v="102"/>
    <x v="17"/>
    <n v="23223"/>
    <x v="0"/>
    <s v="OFF-PA-10004734"/>
    <x v="1"/>
    <x v="10"/>
    <x v="339"/>
    <x v="1372"/>
    <x v="1"/>
    <x v="0"/>
    <n v="10.92"/>
  </r>
  <r>
    <n v="7163"/>
    <s v="CA-2014-138709"/>
    <d v="2014-07-04T00:00:00"/>
    <d v="2014-07-09T00:00:00"/>
    <s v="Standard Class"/>
    <s v="MS-17770"/>
    <x v="474"/>
    <x v="0"/>
    <s v="United States"/>
    <x v="102"/>
    <x v="17"/>
    <n v="23223"/>
    <x v="0"/>
    <s v="OFF-BI-10000145"/>
    <x v="1"/>
    <x v="8"/>
    <x v="742"/>
    <x v="4632"/>
    <x v="2"/>
    <x v="0"/>
    <n v="7.6440000000000001"/>
  </r>
  <r>
    <n v="7164"/>
    <s v="CA-2014-122070"/>
    <d v="2014-04-22T00:00:00"/>
    <d v="2014-04-24T00:00:00"/>
    <s v="Second Class"/>
    <s v="AH-10030"/>
    <x v="692"/>
    <x v="1"/>
    <s v="United States"/>
    <x v="21"/>
    <x v="15"/>
    <n v="12180"/>
    <x v="3"/>
    <s v="OFF-EN-10004773"/>
    <x v="1"/>
    <x v="12"/>
    <x v="153"/>
    <x v="4633"/>
    <x v="8"/>
    <x v="0"/>
    <n v="121.44159999999999"/>
  </r>
  <r>
    <n v="7165"/>
    <s v="CA-2014-122070"/>
    <d v="2014-04-22T00:00:00"/>
    <d v="2014-04-24T00:00:00"/>
    <s v="Second Class"/>
    <s v="AH-10030"/>
    <x v="692"/>
    <x v="1"/>
    <s v="United States"/>
    <x v="21"/>
    <x v="15"/>
    <n v="12180"/>
    <x v="3"/>
    <s v="OFF-BI-10004970"/>
    <x v="1"/>
    <x v="8"/>
    <x v="917"/>
    <x v="4373"/>
    <x v="1"/>
    <x v="2"/>
    <n v="3.3452999999999999"/>
  </r>
  <r>
    <n v="7166"/>
    <s v="CA-2016-158610"/>
    <d v="2016-09-19T00:00:00"/>
    <d v="2016-09-22T00:00:00"/>
    <s v="First Class"/>
    <s v="CK-12595"/>
    <x v="242"/>
    <x v="0"/>
    <s v="United States"/>
    <x v="205"/>
    <x v="34"/>
    <n v="2908"/>
    <x v="3"/>
    <s v="OFF-ST-10000604"/>
    <x v="1"/>
    <x v="4"/>
    <x v="54"/>
    <x v="2803"/>
    <x v="0"/>
    <x v="0"/>
    <n v="17.38"/>
  </r>
  <r>
    <n v="7167"/>
    <s v="CA-2014-117464"/>
    <d v="2014-07-22T00:00:00"/>
    <d v="2014-07-24T00:00:00"/>
    <s v="Second Class"/>
    <s v="NP-18325"/>
    <x v="268"/>
    <x v="0"/>
    <s v="United States"/>
    <x v="8"/>
    <x v="1"/>
    <n v="94122"/>
    <x v="1"/>
    <s v="OFF-AR-10003190"/>
    <x v="1"/>
    <x v="6"/>
    <x v="649"/>
    <x v="132"/>
    <x v="4"/>
    <x v="0"/>
    <n v="3.2256"/>
  </r>
  <r>
    <n v="7168"/>
    <s v="CA-2014-117464"/>
    <d v="2014-07-22T00:00:00"/>
    <d v="2014-07-24T00:00:00"/>
    <s v="Second Class"/>
    <s v="NP-18325"/>
    <x v="268"/>
    <x v="0"/>
    <s v="United States"/>
    <x v="8"/>
    <x v="1"/>
    <n v="94122"/>
    <x v="1"/>
    <s v="FUR-CH-10000155"/>
    <x v="0"/>
    <x v="1"/>
    <x v="1166"/>
    <x v="4634"/>
    <x v="1"/>
    <x v="2"/>
    <n v="71.772000000000006"/>
  </r>
  <r>
    <n v="7169"/>
    <s v="CA-2014-117464"/>
    <d v="2014-07-22T00:00:00"/>
    <d v="2014-07-24T00:00:00"/>
    <s v="Second Class"/>
    <s v="NP-18325"/>
    <x v="268"/>
    <x v="0"/>
    <s v="United States"/>
    <x v="8"/>
    <x v="1"/>
    <n v="94122"/>
    <x v="1"/>
    <s v="OFF-ST-10003058"/>
    <x v="1"/>
    <x v="4"/>
    <x v="393"/>
    <x v="4635"/>
    <x v="12"/>
    <x v="0"/>
    <n v="68.584999999999994"/>
  </r>
  <r>
    <n v="7170"/>
    <s v="CA-2014-117464"/>
    <d v="2014-07-22T00:00:00"/>
    <d v="2014-07-24T00:00:00"/>
    <s v="Second Class"/>
    <s v="NP-18325"/>
    <x v="268"/>
    <x v="0"/>
    <s v="United States"/>
    <x v="8"/>
    <x v="1"/>
    <n v="94122"/>
    <x v="1"/>
    <s v="FUR-TA-10004767"/>
    <x v="0"/>
    <x v="3"/>
    <x v="1156"/>
    <x v="2932"/>
    <x v="1"/>
    <x v="2"/>
    <n v="19.1646"/>
  </r>
  <r>
    <n v="7171"/>
    <s v="US-2017-168613"/>
    <d v="2017-10-08T00:00:00"/>
    <d v="2017-10-14T00:00:00"/>
    <s v="Standard Class"/>
    <s v="GM-14440"/>
    <x v="306"/>
    <x v="0"/>
    <s v="United States"/>
    <x v="20"/>
    <x v="15"/>
    <n v="10009"/>
    <x v="3"/>
    <s v="FUR-CH-10002372"/>
    <x v="0"/>
    <x v="1"/>
    <x v="395"/>
    <x v="3388"/>
    <x v="0"/>
    <x v="9"/>
    <n v="3.2391999999999999"/>
  </r>
  <r>
    <n v="7172"/>
    <s v="CA-2017-125381"/>
    <d v="2017-04-25T00:00:00"/>
    <d v="2017-04-27T00:00:00"/>
    <s v="Second Class"/>
    <s v="SG-20605"/>
    <x v="611"/>
    <x v="0"/>
    <s v="United States"/>
    <x v="8"/>
    <x v="1"/>
    <n v="94109"/>
    <x v="1"/>
    <s v="TEC-AC-10000158"/>
    <x v="2"/>
    <x v="11"/>
    <x v="357"/>
    <x v="3219"/>
    <x v="1"/>
    <x v="0"/>
    <n v="22.6737"/>
  </r>
  <r>
    <n v="7173"/>
    <s v="US-2017-141677"/>
    <d v="2017-03-26T00:00:00"/>
    <d v="2017-03-30T00:00:00"/>
    <s v="Standard Class"/>
    <s v="HK-14890"/>
    <x v="96"/>
    <x v="1"/>
    <s v="United States"/>
    <x v="12"/>
    <x v="5"/>
    <n v="77070"/>
    <x v="2"/>
    <s v="TEC-AC-10000158"/>
    <x v="2"/>
    <x v="11"/>
    <x v="357"/>
    <x v="734"/>
    <x v="2"/>
    <x v="2"/>
    <n v="1.7995000000000001"/>
  </r>
  <r>
    <n v="7174"/>
    <s v="US-2017-141677"/>
    <d v="2017-03-26T00:00:00"/>
    <d v="2017-03-30T00:00:00"/>
    <s v="Standard Class"/>
    <s v="HK-14890"/>
    <x v="96"/>
    <x v="1"/>
    <s v="United States"/>
    <x v="12"/>
    <x v="5"/>
    <n v="77070"/>
    <x v="2"/>
    <s v="TEC-CO-10002313"/>
    <x v="2"/>
    <x v="16"/>
    <x v="349"/>
    <x v="4514"/>
    <x v="2"/>
    <x v="2"/>
    <n v="569.9905"/>
  </r>
  <r>
    <n v="7175"/>
    <s v="US-2017-141677"/>
    <d v="2017-03-26T00:00:00"/>
    <d v="2017-03-30T00:00:00"/>
    <s v="Standard Class"/>
    <s v="HK-14890"/>
    <x v="96"/>
    <x v="1"/>
    <s v="United States"/>
    <x v="12"/>
    <x v="5"/>
    <n v="77070"/>
    <x v="2"/>
    <s v="OFF-PA-10002581"/>
    <x v="1"/>
    <x v="10"/>
    <x v="1309"/>
    <x v="1339"/>
    <x v="1"/>
    <x v="2"/>
    <n v="23.234999999999999"/>
  </r>
  <r>
    <n v="7176"/>
    <s v="US-2017-141677"/>
    <d v="2017-03-26T00:00:00"/>
    <d v="2017-03-30T00:00:00"/>
    <s v="Standard Class"/>
    <s v="HK-14890"/>
    <x v="96"/>
    <x v="1"/>
    <s v="United States"/>
    <x v="12"/>
    <x v="5"/>
    <n v="77070"/>
    <x v="2"/>
    <s v="OFF-AP-10001205"/>
    <x v="1"/>
    <x v="9"/>
    <x v="1294"/>
    <x v="2734"/>
    <x v="8"/>
    <x v="3"/>
    <n v="-226.63679999999999"/>
  </r>
  <r>
    <n v="7177"/>
    <s v="US-2017-141677"/>
    <d v="2017-03-26T00:00:00"/>
    <d v="2017-03-30T00:00:00"/>
    <s v="Standard Class"/>
    <s v="HK-14890"/>
    <x v="96"/>
    <x v="1"/>
    <s v="United States"/>
    <x v="12"/>
    <x v="5"/>
    <n v="77070"/>
    <x v="2"/>
    <s v="OFF-ST-10000344"/>
    <x v="1"/>
    <x v="4"/>
    <x v="1022"/>
    <x v="4636"/>
    <x v="1"/>
    <x v="2"/>
    <n v="2.4174000000000002"/>
  </r>
  <r>
    <n v="7178"/>
    <s v="CA-2017-133067"/>
    <d v="2017-05-04T00:00:00"/>
    <d v="2017-05-10T00:00:00"/>
    <s v="Standard Class"/>
    <s v="MY-18295"/>
    <x v="501"/>
    <x v="1"/>
    <s v="United States"/>
    <x v="10"/>
    <x v="9"/>
    <n v="19140"/>
    <x v="3"/>
    <s v="OFF-BI-10002897"/>
    <x v="1"/>
    <x v="8"/>
    <x v="1802"/>
    <x v="4637"/>
    <x v="0"/>
    <x v="6"/>
    <n v="-1.5414000000000001"/>
  </r>
  <r>
    <n v="7179"/>
    <s v="CA-2017-133067"/>
    <d v="2017-05-04T00:00:00"/>
    <d v="2017-05-10T00:00:00"/>
    <s v="Standard Class"/>
    <s v="MY-18295"/>
    <x v="501"/>
    <x v="1"/>
    <s v="United States"/>
    <x v="10"/>
    <x v="9"/>
    <n v="19140"/>
    <x v="3"/>
    <s v="OFF-BI-10003694"/>
    <x v="1"/>
    <x v="8"/>
    <x v="858"/>
    <x v="4638"/>
    <x v="1"/>
    <x v="6"/>
    <n v="-7.5167999999999999"/>
  </r>
  <r>
    <n v="7180"/>
    <s v="US-2016-144351"/>
    <d v="2016-11-14T00:00:00"/>
    <d v="2016-11-18T00:00:00"/>
    <s v="Standard Class"/>
    <s v="RC-19960"/>
    <x v="53"/>
    <x v="0"/>
    <s v="United States"/>
    <x v="248"/>
    <x v="39"/>
    <n v="21215"/>
    <x v="3"/>
    <s v="TEC-PH-10001644"/>
    <x v="2"/>
    <x v="7"/>
    <x v="1494"/>
    <x v="1309"/>
    <x v="1"/>
    <x v="0"/>
    <n v="25.191600000000001"/>
  </r>
  <r>
    <n v="7181"/>
    <s v="CA-2014-106054"/>
    <d v="2014-01-06T00:00:00"/>
    <d v="2014-01-07T00:00:00"/>
    <s v="First Class"/>
    <s v="JO-15145"/>
    <x v="705"/>
    <x v="1"/>
    <s v="United States"/>
    <x v="417"/>
    <x v="32"/>
    <n v="30605"/>
    <x v="0"/>
    <s v="OFF-AR-10002399"/>
    <x v="1"/>
    <x v="6"/>
    <x v="319"/>
    <x v="4639"/>
    <x v="1"/>
    <x v="0"/>
    <n v="5.2397999999999998"/>
  </r>
  <r>
    <n v="7182"/>
    <s v="CA-2016-138667"/>
    <d v="2016-12-27T00:00:00"/>
    <d v="2016-12-30T00:00:00"/>
    <s v="Second Class"/>
    <s v="MW-18220"/>
    <x v="596"/>
    <x v="0"/>
    <s v="United States"/>
    <x v="152"/>
    <x v="24"/>
    <n v="43130"/>
    <x v="3"/>
    <s v="TEC-AC-10003063"/>
    <x v="2"/>
    <x v="11"/>
    <x v="1061"/>
    <x v="4640"/>
    <x v="0"/>
    <x v="2"/>
    <n v="0.5"/>
  </r>
  <r>
    <n v="7183"/>
    <s v="CA-2017-150609"/>
    <d v="2017-04-30T00:00:00"/>
    <d v="2017-05-04T00:00:00"/>
    <s v="Standard Class"/>
    <s v="NZ-18565"/>
    <x v="125"/>
    <x v="2"/>
    <s v="United States"/>
    <x v="1"/>
    <x v="1"/>
    <n v="90032"/>
    <x v="1"/>
    <s v="OFF-BI-10002071"/>
    <x v="1"/>
    <x v="8"/>
    <x v="699"/>
    <x v="4641"/>
    <x v="2"/>
    <x v="2"/>
    <n v="7.5529999999999999"/>
  </r>
  <r>
    <n v="7184"/>
    <s v="CA-2017-128853"/>
    <d v="2017-04-21T00:00:00"/>
    <d v="2017-04-23T00:00:00"/>
    <s v="First Class"/>
    <s v="JM-15250"/>
    <x v="49"/>
    <x v="0"/>
    <s v="United States"/>
    <x v="248"/>
    <x v="39"/>
    <n v="21215"/>
    <x v="3"/>
    <s v="FUR-CH-10004218"/>
    <x v="0"/>
    <x v="1"/>
    <x v="38"/>
    <x v="4642"/>
    <x v="6"/>
    <x v="0"/>
    <n v="227.20500000000001"/>
  </r>
  <r>
    <n v="7185"/>
    <s v="CA-2017-133102"/>
    <d v="2017-08-17T00:00:00"/>
    <d v="2017-08-24T00:00:00"/>
    <s v="Standard Class"/>
    <s v="ED-13885"/>
    <x v="525"/>
    <x v="2"/>
    <s v="United States"/>
    <x v="12"/>
    <x v="5"/>
    <n v="77095"/>
    <x v="2"/>
    <s v="OFF-SU-10000432"/>
    <x v="1"/>
    <x v="14"/>
    <x v="1558"/>
    <x v="4643"/>
    <x v="0"/>
    <x v="2"/>
    <n v="-1.0409999999999999"/>
  </r>
  <r>
    <n v="7186"/>
    <s v="CA-2017-133102"/>
    <d v="2017-08-17T00:00:00"/>
    <d v="2017-08-24T00:00:00"/>
    <s v="Standard Class"/>
    <s v="ED-13885"/>
    <x v="525"/>
    <x v="2"/>
    <s v="United States"/>
    <x v="12"/>
    <x v="5"/>
    <n v="77095"/>
    <x v="2"/>
    <s v="OFF-AR-10003183"/>
    <x v="1"/>
    <x v="6"/>
    <x v="1399"/>
    <x v="2204"/>
    <x v="1"/>
    <x v="2"/>
    <n v="1.002"/>
  </r>
  <r>
    <n v="7187"/>
    <s v="CA-2017-133102"/>
    <d v="2017-08-17T00:00:00"/>
    <d v="2017-08-24T00:00:00"/>
    <s v="Standard Class"/>
    <s v="ED-13885"/>
    <x v="525"/>
    <x v="2"/>
    <s v="United States"/>
    <x v="12"/>
    <x v="5"/>
    <n v="77095"/>
    <x v="2"/>
    <s v="FUR-CH-10002017"/>
    <x v="0"/>
    <x v="1"/>
    <x v="1377"/>
    <x v="4644"/>
    <x v="4"/>
    <x v="4"/>
    <n v="-2.1312000000000002"/>
  </r>
  <r>
    <n v="7188"/>
    <s v="CA-2017-133102"/>
    <d v="2017-08-17T00:00:00"/>
    <d v="2017-08-24T00:00:00"/>
    <s v="Standard Class"/>
    <s v="ED-13885"/>
    <x v="525"/>
    <x v="2"/>
    <s v="United States"/>
    <x v="12"/>
    <x v="5"/>
    <n v="77095"/>
    <x v="2"/>
    <s v="FUR-FU-10003247"/>
    <x v="0"/>
    <x v="5"/>
    <x v="1465"/>
    <x v="1316"/>
    <x v="0"/>
    <x v="7"/>
    <n v="-22.238800000000001"/>
  </r>
  <r>
    <n v="7189"/>
    <s v="CA-2017-133102"/>
    <d v="2017-08-17T00:00:00"/>
    <d v="2017-08-24T00:00:00"/>
    <s v="Standard Class"/>
    <s v="ED-13885"/>
    <x v="525"/>
    <x v="2"/>
    <s v="United States"/>
    <x v="12"/>
    <x v="5"/>
    <n v="77095"/>
    <x v="2"/>
    <s v="OFF-AP-10001563"/>
    <x v="1"/>
    <x v="9"/>
    <x v="535"/>
    <x v="1726"/>
    <x v="4"/>
    <x v="3"/>
    <n v="-99.103200000000001"/>
  </r>
  <r>
    <n v="7190"/>
    <s v="CA-2016-164399"/>
    <d v="2016-11-12T00:00:00"/>
    <d v="2016-11-15T00:00:00"/>
    <s v="First Class"/>
    <s v="DW-13480"/>
    <x v="108"/>
    <x v="2"/>
    <s v="United States"/>
    <x v="70"/>
    <x v="1"/>
    <n v="92024"/>
    <x v="1"/>
    <s v="TEC-PH-10004908"/>
    <x v="2"/>
    <x v="7"/>
    <x v="1483"/>
    <x v="4645"/>
    <x v="1"/>
    <x v="2"/>
    <n v="25.497"/>
  </r>
  <r>
    <n v="7191"/>
    <s v="CA-2016-164399"/>
    <d v="2016-11-12T00:00:00"/>
    <d v="2016-11-15T00:00:00"/>
    <s v="First Class"/>
    <s v="DW-13480"/>
    <x v="108"/>
    <x v="2"/>
    <s v="United States"/>
    <x v="70"/>
    <x v="1"/>
    <n v="92024"/>
    <x v="1"/>
    <s v="FUR-TA-10003392"/>
    <x v="0"/>
    <x v="3"/>
    <x v="1648"/>
    <x v="2929"/>
    <x v="1"/>
    <x v="2"/>
    <n v="-8.4293999999999993"/>
  </r>
  <r>
    <n v="7192"/>
    <s v="CA-2016-116918"/>
    <d v="2016-10-01T00:00:00"/>
    <d v="2016-10-06T00:00:00"/>
    <s v="Second Class"/>
    <s v="JK-15205"/>
    <x v="523"/>
    <x v="0"/>
    <s v="United States"/>
    <x v="146"/>
    <x v="2"/>
    <n v="33012"/>
    <x v="0"/>
    <s v="OFF-BI-10004140"/>
    <x v="1"/>
    <x v="8"/>
    <x v="307"/>
    <x v="4646"/>
    <x v="4"/>
    <x v="6"/>
    <n v="-4.49"/>
  </r>
  <r>
    <n v="7193"/>
    <s v="CA-2016-116918"/>
    <d v="2016-10-01T00:00:00"/>
    <d v="2016-10-06T00:00:00"/>
    <s v="Second Class"/>
    <s v="JK-15205"/>
    <x v="523"/>
    <x v="0"/>
    <s v="United States"/>
    <x v="146"/>
    <x v="2"/>
    <n v="33012"/>
    <x v="0"/>
    <s v="OFF-AR-10003631"/>
    <x v="1"/>
    <x v="6"/>
    <x v="772"/>
    <x v="4647"/>
    <x v="8"/>
    <x v="2"/>
    <n v="5.0335999999999999"/>
  </r>
  <r>
    <n v="7194"/>
    <s v="CA-2016-110492"/>
    <d v="2016-02-12T00:00:00"/>
    <d v="2016-02-14T00:00:00"/>
    <s v="First Class"/>
    <s v="JS-15880"/>
    <x v="365"/>
    <x v="0"/>
    <s v="United States"/>
    <x v="118"/>
    <x v="32"/>
    <n v="30318"/>
    <x v="0"/>
    <s v="OFF-ST-10003716"/>
    <x v="1"/>
    <x v="4"/>
    <x v="898"/>
    <x v="4648"/>
    <x v="5"/>
    <x v="0"/>
    <n v="175.51560000000001"/>
  </r>
  <r>
    <n v="7195"/>
    <s v="CA-2016-110492"/>
    <d v="2016-02-12T00:00:00"/>
    <d v="2016-02-14T00:00:00"/>
    <s v="First Class"/>
    <s v="JS-15880"/>
    <x v="365"/>
    <x v="0"/>
    <s v="United States"/>
    <x v="118"/>
    <x v="32"/>
    <n v="30318"/>
    <x v="0"/>
    <s v="OFF-BI-10003274"/>
    <x v="1"/>
    <x v="8"/>
    <x v="122"/>
    <x v="204"/>
    <x v="4"/>
    <x v="0"/>
    <n v="7.4824000000000002"/>
  </r>
  <r>
    <n v="7196"/>
    <s v="CA-2016-147683"/>
    <d v="2016-11-13T00:00:00"/>
    <d v="2016-11-17T00:00:00"/>
    <s v="Standard Class"/>
    <s v="PO-19180"/>
    <x v="178"/>
    <x v="2"/>
    <s v="United States"/>
    <x v="4"/>
    <x v="4"/>
    <n v="98103"/>
    <x v="1"/>
    <s v="FUR-FU-10004848"/>
    <x v="0"/>
    <x v="5"/>
    <x v="1310"/>
    <x v="4649"/>
    <x v="0"/>
    <x v="0"/>
    <n v="7.2298"/>
  </r>
  <r>
    <n v="7197"/>
    <s v="CA-2014-116785"/>
    <d v="2014-04-26T00:00:00"/>
    <d v="2014-04-30T00:00:00"/>
    <s v="Standard Class"/>
    <s v="MH-17290"/>
    <x v="762"/>
    <x v="2"/>
    <s v="United States"/>
    <x v="1"/>
    <x v="1"/>
    <n v="90036"/>
    <x v="1"/>
    <s v="OFF-AR-10003504"/>
    <x v="1"/>
    <x v="6"/>
    <x v="1035"/>
    <x v="1567"/>
    <x v="2"/>
    <x v="0"/>
    <n v="6.2060000000000004"/>
  </r>
  <r>
    <n v="7198"/>
    <s v="CA-2014-116785"/>
    <d v="2014-04-26T00:00:00"/>
    <d v="2014-04-30T00:00:00"/>
    <s v="Standard Class"/>
    <s v="MH-17290"/>
    <x v="762"/>
    <x v="2"/>
    <s v="United States"/>
    <x v="1"/>
    <x v="1"/>
    <n v="90036"/>
    <x v="1"/>
    <s v="OFF-LA-10000305"/>
    <x v="1"/>
    <x v="2"/>
    <x v="1716"/>
    <x v="2336"/>
    <x v="0"/>
    <x v="0"/>
    <n v="5.7960000000000003"/>
  </r>
  <r>
    <n v="7199"/>
    <s v="US-2015-156797"/>
    <d v="2015-08-11T00:00:00"/>
    <d v="2015-08-15T00:00:00"/>
    <s v="Standard Class"/>
    <s v="PO-19180"/>
    <x v="178"/>
    <x v="2"/>
    <s v="United States"/>
    <x v="20"/>
    <x v="15"/>
    <n v="10035"/>
    <x v="3"/>
    <s v="OFF-AR-10001427"/>
    <x v="1"/>
    <x v="6"/>
    <x v="251"/>
    <x v="489"/>
    <x v="0"/>
    <x v="0"/>
    <n v="3.1095999999999999"/>
  </r>
  <r>
    <n v="7200"/>
    <s v="US-2015-156797"/>
    <d v="2015-08-11T00:00:00"/>
    <d v="2015-08-15T00:00:00"/>
    <s v="Standard Class"/>
    <s v="PO-19180"/>
    <x v="178"/>
    <x v="2"/>
    <s v="United States"/>
    <x v="20"/>
    <x v="15"/>
    <n v="10035"/>
    <x v="3"/>
    <s v="TEC-PH-10004614"/>
    <x v="2"/>
    <x v="7"/>
    <x v="302"/>
    <x v="4650"/>
    <x v="0"/>
    <x v="0"/>
    <n v="34.5"/>
  </r>
  <r>
    <n v="7201"/>
    <s v="CA-2016-104276"/>
    <d v="2016-11-27T00:00:00"/>
    <d v="2016-12-03T00:00:00"/>
    <s v="Standard Class"/>
    <s v="HF-14995"/>
    <x v="520"/>
    <x v="0"/>
    <s v="United States"/>
    <x v="2"/>
    <x v="2"/>
    <n v="33311"/>
    <x v="0"/>
    <s v="TEC-PH-10001944"/>
    <x v="2"/>
    <x v="7"/>
    <x v="1271"/>
    <x v="4651"/>
    <x v="7"/>
    <x v="2"/>
    <n v="14.595000000000001"/>
  </r>
  <r>
    <n v="7202"/>
    <s v="CA-2016-104276"/>
    <d v="2016-11-27T00:00:00"/>
    <d v="2016-12-03T00:00:00"/>
    <s v="Standard Class"/>
    <s v="HF-14995"/>
    <x v="520"/>
    <x v="0"/>
    <s v="United States"/>
    <x v="2"/>
    <x v="2"/>
    <n v="33311"/>
    <x v="0"/>
    <s v="FUR-TA-10001039"/>
    <x v="0"/>
    <x v="3"/>
    <x v="832"/>
    <x v="4652"/>
    <x v="3"/>
    <x v="1"/>
    <n v="-114.35339999999999"/>
  </r>
  <r>
    <n v="7203"/>
    <s v="CA-2016-120369"/>
    <d v="2016-10-28T00:00:00"/>
    <d v="2016-10-28T00:00:00"/>
    <s v="Same Day"/>
    <s v="VB-21745"/>
    <x v="146"/>
    <x v="1"/>
    <s v="United States"/>
    <x v="30"/>
    <x v="15"/>
    <n v="14609"/>
    <x v="3"/>
    <s v="FUR-FU-10003806"/>
    <x v="0"/>
    <x v="5"/>
    <x v="1804"/>
    <x v="4653"/>
    <x v="2"/>
    <x v="0"/>
    <n v="75.680000000000007"/>
  </r>
  <r>
    <n v="7204"/>
    <s v="CA-2014-118276"/>
    <d v="2014-12-29T00:00:00"/>
    <d v="2015-01-02T00:00:00"/>
    <s v="Standard Class"/>
    <s v="MG-17890"/>
    <x v="450"/>
    <x v="2"/>
    <s v="United States"/>
    <x v="490"/>
    <x v="10"/>
    <n v="60174"/>
    <x v="2"/>
    <s v="FUR-FU-10002111"/>
    <x v="0"/>
    <x v="5"/>
    <x v="1665"/>
    <x v="1648"/>
    <x v="1"/>
    <x v="7"/>
    <n v="-4.8048000000000002"/>
  </r>
  <r>
    <n v="7205"/>
    <s v="CA-2015-136658"/>
    <d v="2015-09-10T00:00:00"/>
    <d v="2015-09-17T00:00:00"/>
    <s v="Standard Class"/>
    <s v="BO-11425"/>
    <x v="491"/>
    <x v="0"/>
    <s v="United States"/>
    <x v="20"/>
    <x v="15"/>
    <n v="10024"/>
    <x v="3"/>
    <s v="OFF-AR-10000817"/>
    <x v="1"/>
    <x v="6"/>
    <x v="1264"/>
    <x v="2351"/>
    <x v="0"/>
    <x v="0"/>
    <n v="2.0672000000000001"/>
  </r>
  <r>
    <n v="7206"/>
    <s v="CA-2017-137414"/>
    <d v="2017-10-02T00:00:00"/>
    <d v="2017-10-06T00:00:00"/>
    <s v="Standard Class"/>
    <s v="CM-12115"/>
    <x v="441"/>
    <x v="0"/>
    <s v="United States"/>
    <x v="8"/>
    <x v="1"/>
    <n v="94109"/>
    <x v="1"/>
    <s v="FUR-FU-10001424"/>
    <x v="0"/>
    <x v="5"/>
    <x v="698"/>
    <x v="45"/>
    <x v="0"/>
    <x v="0"/>
    <n v="5.9363999999999999"/>
  </r>
  <r>
    <n v="7207"/>
    <s v="CA-2017-137414"/>
    <d v="2017-10-02T00:00:00"/>
    <d v="2017-10-06T00:00:00"/>
    <s v="Standard Class"/>
    <s v="CM-12115"/>
    <x v="441"/>
    <x v="0"/>
    <s v="United States"/>
    <x v="8"/>
    <x v="1"/>
    <n v="94109"/>
    <x v="1"/>
    <s v="TEC-MA-10002930"/>
    <x v="2"/>
    <x v="15"/>
    <x v="1784"/>
    <x v="4654"/>
    <x v="10"/>
    <x v="2"/>
    <n v="32.301499999999997"/>
  </r>
  <r>
    <n v="7208"/>
    <s v="CA-2016-143476"/>
    <d v="2016-09-11T00:00:00"/>
    <d v="2016-09-13T00:00:00"/>
    <s v="First Class"/>
    <s v="LC-16930"/>
    <x v="18"/>
    <x v="1"/>
    <s v="United States"/>
    <x v="42"/>
    <x v="16"/>
    <n v="85023"/>
    <x v="1"/>
    <s v="OFF-AR-10003759"/>
    <x v="1"/>
    <x v="6"/>
    <x v="846"/>
    <x v="2114"/>
    <x v="0"/>
    <x v="2"/>
    <n v="0.91"/>
  </r>
  <r>
    <n v="7209"/>
    <s v="CA-2016-143476"/>
    <d v="2016-09-11T00:00:00"/>
    <d v="2016-09-13T00:00:00"/>
    <s v="First Class"/>
    <s v="LC-16930"/>
    <x v="18"/>
    <x v="1"/>
    <s v="United States"/>
    <x v="42"/>
    <x v="16"/>
    <n v="85023"/>
    <x v="1"/>
    <s v="OFF-PA-10001837"/>
    <x v="1"/>
    <x v="10"/>
    <x v="1800"/>
    <x v="557"/>
    <x v="4"/>
    <x v="2"/>
    <n v="7.2576000000000001"/>
  </r>
  <r>
    <n v="7210"/>
    <s v="CA-2016-143476"/>
    <d v="2016-09-11T00:00:00"/>
    <d v="2016-09-13T00:00:00"/>
    <s v="First Class"/>
    <s v="LC-16930"/>
    <x v="18"/>
    <x v="1"/>
    <s v="United States"/>
    <x v="42"/>
    <x v="16"/>
    <n v="85023"/>
    <x v="1"/>
    <s v="OFF-PA-10001667"/>
    <x v="1"/>
    <x v="10"/>
    <x v="458"/>
    <x v="380"/>
    <x v="0"/>
    <x v="2"/>
    <n v="2.99"/>
  </r>
  <r>
    <n v="7211"/>
    <s v="US-2016-119046"/>
    <d v="2016-06-02T00:00:00"/>
    <d v="2016-06-06T00:00:00"/>
    <s v="Standard Class"/>
    <s v="EH-13765"/>
    <x v="553"/>
    <x v="1"/>
    <s v="United States"/>
    <x v="4"/>
    <x v="4"/>
    <n v="98115"/>
    <x v="1"/>
    <s v="OFF-PA-10000246"/>
    <x v="1"/>
    <x v="10"/>
    <x v="1595"/>
    <x v="4553"/>
    <x v="1"/>
    <x v="0"/>
    <n v="13.8828"/>
  </r>
  <r>
    <n v="7212"/>
    <s v="US-2016-119046"/>
    <d v="2016-06-02T00:00:00"/>
    <d v="2016-06-06T00:00:00"/>
    <s v="Standard Class"/>
    <s v="EH-13765"/>
    <x v="553"/>
    <x v="1"/>
    <s v="United States"/>
    <x v="4"/>
    <x v="4"/>
    <n v="98115"/>
    <x v="1"/>
    <s v="OFF-BI-10001078"/>
    <x v="1"/>
    <x v="8"/>
    <x v="61"/>
    <x v="4655"/>
    <x v="13"/>
    <x v="2"/>
    <n v="18.7224"/>
  </r>
  <r>
    <n v="7213"/>
    <s v="US-2016-119046"/>
    <d v="2016-06-02T00:00:00"/>
    <d v="2016-06-06T00:00:00"/>
    <s v="Standard Class"/>
    <s v="EH-13765"/>
    <x v="553"/>
    <x v="1"/>
    <s v="United States"/>
    <x v="4"/>
    <x v="4"/>
    <n v="98115"/>
    <x v="1"/>
    <s v="OFF-BI-10000138"/>
    <x v="1"/>
    <x v="8"/>
    <x v="605"/>
    <x v="1494"/>
    <x v="1"/>
    <x v="2"/>
    <n v="3.9312"/>
  </r>
  <r>
    <n v="7214"/>
    <s v="CA-2017-154949"/>
    <d v="2017-10-15T00:00:00"/>
    <d v="2017-10-19T00:00:00"/>
    <s v="Standard Class"/>
    <s v="MC-17275"/>
    <x v="507"/>
    <x v="0"/>
    <s v="United States"/>
    <x v="491"/>
    <x v="1"/>
    <n v="93010"/>
    <x v="1"/>
    <s v="OFF-LA-10002034"/>
    <x v="1"/>
    <x v="2"/>
    <x v="1111"/>
    <x v="1646"/>
    <x v="1"/>
    <x v="0"/>
    <n v="7.2176999999999998"/>
  </r>
  <r>
    <n v="7215"/>
    <s v="CA-2015-103072"/>
    <d v="2015-09-27T00:00:00"/>
    <d v="2015-09-30T00:00:00"/>
    <s v="Second Class"/>
    <s v="HW-14935"/>
    <x v="304"/>
    <x v="1"/>
    <s v="United States"/>
    <x v="66"/>
    <x v="12"/>
    <n v="48205"/>
    <x v="2"/>
    <s v="OFF-AR-10000127"/>
    <x v="1"/>
    <x v="6"/>
    <x v="1195"/>
    <x v="1220"/>
    <x v="2"/>
    <x v="0"/>
    <n v="4.7560000000000002"/>
  </r>
  <r>
    <n v="7216"/>
    <s v="CA-2015-103072"/>
    <d v="2015-09-27T00:00:00"/>
    <d v="2015-09-30T00:00:00"/>
    <s v="Second Class"/>
    <s v="HW-14935"/>
    <x v="304"/>
    <x v="1"/>
    <s v="United States"/>
    <x v="66"/>
    <x v="12"/>
    <n v="48205"/>
    <x v="2"/>
    <s v="OFF-PA-10003172"/>
    <x v="1"/>
    <x v="10"/>
    <x v="854"/>
    <x v="233"/>
    <x v="4"/>
    <x v="0"/>
    <n v="12.441599999999999"/>
  </r>
  <r>
    <n v="7217"/>
    <s v="CA-2015-150770"/>
    <d v="2015-05-03T00:00:00"/>
    <d v="2015-05-06T00:00:00"/>
    <s v="First Class"/>
    <s v="LC-16870"/>
    <x v="48"/>
    <x v="0"/>
    <s v="United States"/>
    <x v="8"/>
    <x v="1"/>
    <n v="94109"/>
    <x v="1"/>
    <s v="OFF-AR-10001246"/>
    <x v="1"/>
    <x v="6"/>
    <x v="455"/>
    <x v="138"/>
    <x v="1"/>
    <x v="0"/>
    <n v="2.5577999999999999"/>
  </r>
  <r>
    <n v="7218"/>
    <s v="CA-2015-150770"/>
    <d v="2015-05-03T00:00:00"/>
    <d v="2015-05-06T00:00:00"/>
    <s v="First Class"/>
    <s v="LC-16870"/>
    <x v="48"/>
    <x v="0"/>
    <s v="United States"/>
    <x v="8"/>
    <x v="1"/>
    <n v="94109"/>
    <x v="1"/>
    <s v="OFF-BI-10002026"/>
    <x v="1"/>
    <x v="8"/>
    <x v="1758"/>
    <x v="4656"/>
    <x v="0"/>
    <x v="2"/>
    <n v="21.8736"/>
  </r>
  <r>
    <n v="7219"/>
    <s v="CA-2015-150770"/>
    <d v="2015-05-03T00:00:00"/>
    <d v="2015-05-06T00:00:00"/>
    <s v="First Class"/>
    <s v="LC-16870"/>
    <x v="48"/>
    <x v="0"/>
    <s v="United States"/>
    <x v="8"/>
    <x v="1"/>
    <n v="94109"/>
    <x v="1"/>
    <s v="TEC-AC-10000844"/>
    <x v="2"/>
    <x v="11"/>
    <x v="106"/>
    <x v="107"/>
    <x v="4"/>
    <x v="0"/>
    <n v="122.3856"/>
  </r>
  <r>
    <n v="7220"/>
    <s v="CA-2015-150770"/>
    <d v="2015-05-03T00:00:00"/>
    <d v="2015-05-06T00:00:00"/>
    <s v="First Class"/>
    <s v="LC-16870"/>
    <x v="48"/>
    <x v="0"/>
    <s v="United States"/>
    <x v="8"/>
    <x v="1"/>
    <n v="94109"/>
    <x v="1"/>
    <s v="OFF-BI-10001575"/>
    <x v="1"/>
    <x v="8"/>
    <x v="582"/>
    <x v="1967"/>
    <x v="0"/>
    <x v="2"/>
    <n v="17.348800000000001"/>
  </r>
  <r>
    <n v="7221"/>
    <s v="CA-2017-154760"/>
    <d v="2017-01-09T00:00:00"/>
    <d v="2017-01-13T00:00:00"/>
    <s v="Standard Class"/>
    <s v="BP-11290"/>
    <x v="443"/>
    <x v="0"/>
    <s v="United States"/>
    <x v="10"/>
    <x v="9"/>
    <n v="19140"/>
    <x v="3"/>
    <s v="OFF-BI-10004632"/>
    <x v="1"/>
    <x v="8"/>
    <x v="569"/>
    <x v="4657"/>
    <x v="1"/>
    <x v="6"/>
    <n v="-228.74250000000001"/>
  </r>
  <r>
    <n v="7222"/>
    <s v="US-2017-104437"/>
    <d v="2017-01-27T00:00:00"/>
    <d v="2017-01-31T00:00:00"/>
    <s v="Standard Class"/>
    <s v="TG-21310"/>
    <x v="592"/>
    <x v="0"/>
    <s v="United States"/>
    <x v="20"/>
    <x v="15"/>
    <n v="10035"/>
    <x v="3"/>
    <s v="TEC-PH-10000193"/>
    <x v="2"/>
    <x v="7"/>
    <x v="1664"/>
    <x v="4658"/>
    <x v="1"/>
    <x v="0"/>
    <n v="35.864400000000003"/>
  </r>
  <r>
    <n v="7223"/>
    <s v="CA-2017-113075"/>
    <d v="2017-09-02T00:00:00"/>
    <d v="2017-09-06T00:00:00"/>
    <s v="Standard Class"/>
    <s v="MC-18100"/>
    <x v="498"/>
    <x v="0"/>
    <s v="United States"/>
    <x v="22"/>
    <x v="10"/>
    <n v="60623"/>
    <x v="2"/>
    <s v="TEC-AC-10003441"/>
    <x v="2"/>
    <x v="11"/>
    <x v="658"/>
    <x v="1374"/>
    <x v="1"/>
    <x v="2"/>
    <n v="-7.1189999999999998"/>
  </r>
  <r>
    <n v="7224"/>
    <s v="CA-2016-109953"/>
    <d v="2016-07-14T00:00:00"/>
    <d v="2016-07-18T00:00:00"/>
    <s v="Standard Class"/>
    <s v="RB-19360"/>
    <x v="181"/>
    <x v="0"/>
    <s v="United States"/>
    <x v="8"/>
    <x v="1"/>
    <n v="94122"/>
    <x v="1"/>
    <s v="TEC-PH-10004093"/>
    <x v="2"/>
    <x v="7"/>
    <x v="40"/>
    <x v="4202"/>
    <x v="1"/>
    <x v="2"/>
    <n v="12.417299999999999"/>
  </r>
  <r>
    <n v="7225"/>
    <s v="CA-2016-109953"/>
    <d v="2016-07-14T00:00:00"/>
    <d v="2016-07-18T00:00:00"/>
    <s v="Standard Class"/>
    <s v="RB-19360"/>
    <x v="181"/>
    <x v="0"/>
    <s v="United States"/>
    <x v="8"/>
    <x v="1"/>
    <n v="94122"/>
    <x v="1"/>
    <s v="OFF-AP-10002998"/>
    <x v="1"/>
    <x v="9"/>
    <x v="1644"/>
    <x v="4659"/>
    <x v="3"/>
    <x v="0"/>
    <n v="50.034599999999998"/>
  </r>
  <r>
    <n v="7226"/>
    <s v="CA-2016-109953"/>
    <d v="2016-07-14T00:00:00"/>
    <d v="2016-07-18T00:00:00"/>
    <s v="Standard Class"/>
    <s v="RB-19360"/>
    <x v="181"/>
    <x v="0"/>
    <s v="United States"/>
    <x v="8"/>
    <x v="1"/>
    <n v="94122"/>
    <x v="1"/>
    <s v="FUR-FU-10000073"/>
    <x v="0"/>
    <x v="5"/>
    <x v="442"/>
    <x v="4660"/>
    <x v="4"/>
    <x v="0"/>
    <n v="10.164"/>
  </r>
  <r>
    <n v="7227"/>
    <s v="CA-2017-127397"/>
    <d v="2017-02-24T00:00:00"/>
    <d v="2017-02-28T00:00:00"/>
    <s v="Standard Class"/>
    <s v="ES-14080"/>
    <x v="20"/>
    <x v="1"/>
    <s v="United States"/>
    <x v="10"/>
    <x v="9"/>
    <n v="19134"/>
    <x v="3"/>
    <s v="OFF-PA-10001125"/>
    <x v="1"/>
    <x v="10"/>
    <x v="1021"/>
    <x v="1832"/>
    <x v="2"/>
    <x v="2"/>
    <n v="38.725000000000001"/>
  </r>
  <r>
    <n v="7228"/>
    <s v="CA-2017-127397"/>
    <d v="2017-02-24T00:00:00"/>
    <d v="2017-02-28T00:00:00"/>
    <s v="Standard Class"/>
    <s v="ES-14080"/>
    <x v="20"/>
    <x v="1"/>
    <s v="United States"/>
    <x v="10"/>
    <x v="9"/>
    <n v="19134"/>
    <x v="3"/>
    <s v="TEC-AC-10003033"/>
    <x v="2"/>
    <x v="11"/>
    <x v="763"/>
    <x v="4661"/>
    <x v="2"/>
    <x v="2"/>
    <n v="214.4675"/>
  </r>
  <r>
    <n v="7229"/>
    <s v="CA-2014-157546"/>
    <d v="2014-07-20T00:00:00"/>
    <d v="2014-07-22T00:00:00"/>
    <s v="First Class"/>
    <s v="RD-19720"/>
    <x v="742"/>
    <x v="0"/>
    <s v="United States"/>
    <x v="8"/>
    <x v="1"/>
    <n v="94122"/>
    <x v="1"/>
    <s v="OFF-BI-10002498"/>
    <x v="1"/>
    <x v="8"/>
    <x v="440"/>
    <x v="4662"/>
    <x v="5"/>
    <x v="2"/>
    <n v="30.277799999999999"/>
  </r>
  <r>
    <n v="7230"/>
    <s v="CA-2014-157546"/>
    <d v="2014-07-20T00:00:00"/>
    <d v="2014-07-22T00:00:00"/>
    <s v="First Class"/>
    <s v="RD-19720"/>
    <x v="742"/>
    <x v="0"/>
    <s v="United States"/>
    <x v="8"/>
    <x v="1"/>
    <n v="94122"/>
    <x v="1"/>
    <s v="OFF-PA-10004569"/>
    <x v="1"/>
    <x v="10"/>
    <x v="230"/>
    <x v="4663"/>
    <x v="1"/>
    <x v="0"/>
    <n v="10.7301"/>
  </r>
  <r>
    <n v="7231"/>
    <s v="CA-2017-153843"/>
    <d v="2017-03-13T00:00:00"/>
    <d v="2017-03-15T00:00:00"/>
    <s v="First Class"/>
    <s v="SC-20380"/>
    <x v="618"/>
    <x v="0"/>
    <s v="United States"/>
    <x v="54"/>
    <x v="29"/>
    <n v="6824"/>
    <x v="3"/>
    <s v="OFF-BI-10002353"/>
    <x v="1"/>
    <x v="8"/>
    <x v="1077"/>
    <x v="2822"/>
    <x v="0"/>
    <x v="0"/>
    <n v="15.44"/>
  </r>
  <r>
    <n v="7232"/>
    <s v="CA-2017-153843"/>
    <d v="2017-03-13T00:00:00"/>
    <d v="2017-03-15T00:00:00"/>
    <s v="First Class"/>
    <s v="SC-20380"/>
    <x v="618"/>
    <x v="0"/>
    <s v="United States"/>
    <x v="54"/>
    <x v="29"/>
    <n v="6824"/>
    <x v="3"/>
    <s v="OFF-AP-10001564"/>
    <x v="1"/>
    <x v="9"/>
    <x v="1768"/>
    <x v="4211"/>
    <x v="0"/>
    <x v="0"/>
    <n v="120.94159999999999"/>
  </r>
  <r>
    <n v="7233"/>
    <s v="CA-2017-153843"/>
    <d v="2017-03-13T00:00:00"/>
    <d v="2017-03-15T00:00:00"/>
    <s v="First Class"/>
    <s v="SC-20380"/>
    <x v="618"/>
    <x v="0"/>
    <s v="United States"/>
    <x v="54"/>
    <x v="29"/>
    <n v="6824"/>
    <x v="3"/>
    <s v="OFF-PA-10003673"/>
    <x v="1"/>
    <x v="10"/>
    <x v="980"/>
    <x v="3226"/>
    <x v="4"/>
    <x v="0"/>
    <n v="12.475199999999999"/>
  </r>
  <r>
    <n v="7234"/>
    <s v="CA-2016-137337"/>
    <d v="2016-03-08T00:00:00"/>
    <d v="2016-03-12T00:00:00"/>
    <s v="Standard Class"/>
    <s v="GB-14575"/>
    <x v="673"/>
    <x v="0"/>
    <s v="United States"/>
    <x v="20"/>
    <x v="15"/>
    <n v="10011"/>
    <x v="3"/>
    <s v="FUR-FU-10003347"/>
    <x v="0"/>
    <x v="5"/>
    <x v="379"/>
    <x v="4664"/>
    <x v="8"/>
    <x v="0"/>
    <n v="44.304000000000002"/>
  </r>
  <r>
    <n v="7235"/>
    <s v="CA-2016-137337"/>
    <d v="2016-03-08T00:00:00"/>
    <d v="2016-03-12T00:00:00"/>
    <s v="Standard Class"/>
    <s v="GB-14575"/>
    <x v="673"/>
    <x v="0"/>
    <s v="United States"/>
    <x v="20"/>
    <x v="15"/>
    <n v="10011"/>
    <x v="3"/>
    <s v="OFF-PA-10001934"/>
    <x v="1"/>
    <x v="10"/>
    <x v="548"/>
    <x v="91"/>
    <x v="0"/>
    <x v="0"/>
    <n v="6.3503999999999996"/>
  </r>
  <r>
    <n v="7236"/>
    <s v="CA-2016-137337"/>
    <d v="2016-03-08T00:00:00"/>
    <d v="2016-03-12T00:00:00"/>
    <s v="Standard Class"/>
    <s v="GB-14575"/>
    <x v="673"/>
    <x v="0"/>
    <s v="United States"/>
    <x v="20"/>
    <x v="15"/>
    <n v="10011"/>
    <x v="3"/>
    <s v="OFF-BI-10000632"/>
    <x v="1"/>
    <x v="8"/>
    <x v="1297"/>
    <x v="1940"/>
    <x v="0"/>
    <x v="2"/>
    <n v="22.5732"/>
  </r>
  <r>
    <n v="7237"/>
    <s v="CA-2014-138737"/>
    <d v="2014-12-07T00:00:00"/>
    <d v="2014-12-10T00:00:00"/>
    <s v="First Class"/>
    <s v="FP-14320"/>
    <x v="224"/>
    <x v="0"/>
    <s v="United States"/>
    <x v="1"/>
    <x v="1"/>
    <n v="90049"/>
    <x v="1"/>
    <s v="OFF-AR-10003190"/>
    <x v="1"/>
    <x v="6"/>
    <x v="649"/>
    <x v="874"/>
    <x v="1"/>
    <x v="0"/>
    <n v="2.4192"/>
  </r>
  <r>
    <n v="7238"/>
    <s v="CA-2016-164924"/>
    <d v="2016-07-10T00:00:00"/>
    <d v="2016-07-10T00:00:00"/>
    <s v="Same Day"/>
    <s v="EA-14035"/>
    <x v="105"/>
    <x v="1"/>
    <s v="United States"/>
    <x v="10"/>
    <x v="9"/>
    <n v="19143"/>
    <x v="3"/>
    <s v="TEC-MA-10000904"/>
    <x v="2"/>
    <x v="15"/>
    <x v="1805"/>
    <x v="4665"/>
    <x v="1"/>
    <x v="6"/>
    <n v="-319.19159999999999"/>
  </r>
  <r>
    <n v="7239"/>
    <s v="CA-2016-101651"/>
    <d v="2016-12-24T00:00:00"/>
    <d v="2016-12-30T00:00:00"/>
    <s v="Standard Class"/>
    <s v="SC-20305"/>
    <x v="253"/>
    <x v="0"/>
    <s v="United States"/>
    <x v="49"/>
    <x v="1"/>
    <n v="95123"/>
    <x v="1"/>
    <s v="FUR-FU-10000771"/>
    <x v="0"/>
    <x v="5"/>
    <x v="1435"/>
    <x v="3287"/>
    <x v="3"/>
    <x v="0"/>
    <n v="18.463200000000001"/>
  </r>
  <r>
    <n v="7240"/>
    <s v="CA-2016-101651"/>
    <d v="2016-12-24T00:00:00"/>
    <d v="2016-12-30T00:00:00"/>
    <s v="Standard Class"/>
    <s v="SC-20305"/>
    <x v="253"/>
    <x v="0"/>
    <s v="United States"/>
    <x v="49"/>
    <x v="1"/>
    <n v="95123"/>
    <x v="1"/>
    <s v="OFF-EN-10001990"/>
    <x v="1"/>
    <x v="12"/>
    <x v="153"/>
    <x v="1477"/>
    <x v="3"/>
    <x v="0"/>
    <n v="18.687200000000001"/>
  </r>
  <r>
    <n v="7241"/>
    <s v="CA-2017-136651"/>
    <d v="2017-04-23T00:00:00"/>
    <d v="2017-04-25T00:00:00"/>
    <s v="Second Class"/>
    <s v="JF-15355"/>
    <x v="282"/>
    <x v="0"/>
    <s v="United States"/>
    <x v="45"/>
    <x v="1"/>
    <n v="91104"/>
    <x v="1"/>
    <s v="FUR-FU-10002445"/>
    <x v="0"/>
    <x v="5"/>
    <x v="1448"/>
    <x v="3648"/>
    <x v="3"/>
    <x v="0"/>
    <n v="26.544"/>
  </r>
  <r>
    <n v="7242"/>
    <s v="CA-2017-136651"/>
    <d v="2017-04-23T00:00:00"/>
    <d v="2017-04-25T00:00:00"/>
    <s v="Second Class"/>
    <s v="JF-15355"/>
    <x v="282"/>
    <x v="0"/>
    <s v="United States"/>
    <x v="45"/>
    <x v="1"/>
    <n v="91104"/>
    <x v="1"/>
    <s v="OFF-BI-10003638"/>
    <x v="1"/>
    <x v="8"/>
    <x v="612"/>
    <x v="4666"/>
    <x v="5"/>
    <x v="2"/>
    <n v="30.186"/>
  </r>
  <r>
    <n v="7243"/>
    <s v="CA-2017-136651"/>
    <d v="2017-04-23T00:00:00"/>
    <d v="2017-04-25T00:00:00"/>
    <s v="Second Class"/>
    <s v="JF-15355"/>
    <x v="282"/>
    <x v="0"/>
    <s v="United States"/>
    <x v="45"/>
    <x v="1"/>
    <n v="91104"/>
    <x v="1"/>
    <s v="FUR-FU-10004864"/>
    <x v="0"/>
    <x v="5"/>
    <x v="1719"/>
    <x v="4667"/>
    <x v="0"/>
    <x v="0"/>
    <n v="7.9661999999999997"/>
  </r>
  <r>
    <n v="7244"/>
    <s v="CA-2017-118892"/>
    <d v="2017-08-17T00:00:00"/>
    <d v="2017-08-22T00:00:00"/>
    <s v="Second Class"/>
    <s v="TP-21415"/>
    <x v="599"/>
    <x v="0"/>
    <s v="United States"/>
    <x v="10"/>
    <x v="9"/>
    <n v="19134"/>
    <x v="3"/>
    <s v="FUR-CH-10002024"/>
    <x v="0"/>
    <x v="1"/>
    <x v="483"/>
    <x v="4668"/>
    <x v="6"/>
    <x v="4"/>
    <n v="-630.88199999999995"/>
  </r>
  <r>
    <n v="7245"/>
    <s v="US-2017-151127"/>
    <d v="2017-05-22T00:00:00"/>
    <d v="2017-05-25T00:00:00"/>
    <s v="First Class"/>
    <s v="RL-19615"/>
    <x v="210"/>
    <x v="0"/>
    <s v="United States"/>
    <x v="1"/>
    <x v="1"/>
    <n v="90049"/>
    <x v="1"/>
    <s v="OFF-AR-10002445"/>
    <x v="1"/>
    <x v="6"/>
    <x v="1646"/>
    <x v="4669"/>
    <x v="3"/>
    <x v="0"/>
    <n v="18.832799999999999"/>
  </r>
  <r>
    <n v="7246"/>
    <s v="CA-2017-145807"/>
    <d v="2017-02-09T00:00:00"/>
    <d v="2017-02-13T00:00:00"/>
    <s v="Standard Class"/>
    <s v="SB-20170"/>
    <x v="641"/>
    <x v="0"/>
    <s v="United States"/>
    <x v="1"/>
    <x v="1"/>
    <n v="90032"/>
    <x v="1"/>
    <s v="OFF-ST-10001370"/>
    <x v="1"/>
    <x v="4"/>
    <x v="1032"/>
    <x v="1367"/>
    <x v="2"/>
    <x v="0"/>
    <n v="17.745000000000001"/>
  </r>
  <r>
    <n v="7247"/>
    <s v="US-2014-127978"/>
    <d v="2014-03-03T00:00:00"/>
    <d v="2014-03-08T00:00:00"/>
    <s v="Standard Class"/>
    <s v="JS-15595"/>
    <x v="329"/>
    <x v="1"/>
    <s v="United States"/>
    <x v="38"/>
    <x v="24"/>
    <n v="43229"/>
    <x v="3"/>
    <s v="OFF-LA-10000305"/>
    <x v="1"/>
    <x v="2"/>
    <x v="1716"/>
    <x v="1138"/>
    <x v="1"/>
    <x v="2"/>
    <n v="4.9139999999999997"/>
  </r>
  <r>
    <n v="7248"/>
    <s v="US-2014-127978"/>
    <d v="2014-03-03T00:00:00"/>
    <d v="2014-03-08T00:00:00"/>
    <s v="Standard Class"/>
    <s v="JS-15595"/>
    <x v="329"/>
    <x v="1"/>
    <s v="United States"/>
    <x v="38"/>
    <x v="24"/>
    <n v="43229"/>
    <x v="3"/>
    <s v="FUR-BO-10001972"/>
    <x v="0"/>
    <x v="0"/>
    <x v="367"/>
    <x v="4670"/>
    <x v="2"/>
    <x v="5"/>
    <n v="-199.61699999999999"/>
  </r>
  <r>
    <n v="7249"/>
    <s v="US-2014-127978"/>
    <d v="2014-03-03T00:00:00"/>
    <d v="2014-03-08T00:00:00"/>
    <s v="Standard Class"/>
    <s v="JS-15595"/>
    <x v="329"/>
    <x v="1"/>
    <s v="United States"/>
    <x v="38"/>
    <x v="24"/>
    <n v="43229"/>
    <x v="3"/>
    <s v="OFF-ST-10002486"/>
    <x v="1"/>
    <x v="4"/>
    <x v="700"/>
    <x v="4671"/>
    <x v="8"/>
    <x v="2"/>
    <n v="-10.0512"/>
  </r>
  <r>
    <n v="7250"/>
    <s v="CA-2015-158491"/>
    <d v="2015-06-04T00:00:00"/>
    <d v="2015-06-09T00:00:00"/>
    <s v="Second Class"/>
    <s v="BP-11155"/>
    <x v="669"/>
    <x v="0"/>
    <s v="United States"/>
    <x v="1"/>
    <x v="1"/>
    <n v="90008"/>
    <x v="1"/>
    <s v="TEC-AC-10001874"/>
    <x v="2"/>
    <x v="11"/>
    <x v="1571"/>
    <x v="998"/>
    <x v="0"/>
    <x v="0"/>
    <n v="35.994"/>
  </r>
  <r>
    <n v="7251"/>
    <s v="CA-2015-158491"/>
    <d v="2015-06-04T00:00:00"/>
    <d v="2015-06-09T00:00:00"/>
    <s v="Second Class"/>
    <s v="BP-11155"/>
    <x v="669"/>
    <x v="0"/>
    <s v="United States"/>
    <x v="1"/>
    <x v="1"/>
    <n v="90008"/>
    <x v="1"/>
    <s v="TEC-AC-10003870"/>
    <x v="2"/>
    <x v="11"/>
    <x v="1727"/>
    <x v="4672"/>
    <x v="1"/>
    <x v="0"/>
    <n v="395.988"/>
  </r>
  <r>
    <n v="7252"/>
    <s v="CA-2016-116764"/>
    <d v="2016-08-27T00:00:00"/>
    <d v="2016-09-02T00:00:00"/>
    <s v="Standard Class"/>
    <s v="EM-13825"/>
    <x v="605"/>
    <x v="1"/>
    <s v="United States"/>
    <x v="389"/>
    <x v="2"/>
    <n v="33021"/>
    <x v="0"/>
    <s v="OFF-LA-10002473"/>
    <x v="1"/>
    <x v="2"/>
    <x v="1806"/>
    <x v="2106"/>
    <x v="4"/>
    <x v="2"/>
    <n v="3.3408000000000002"/>
  </r>
  <r>
    <n v="7253"/>
    <s v="CA-2016-152457"/>
    <d v="2016-09-12T00:00:00"/>
    <d v="2016-09-18T00:00:00"/>
    <s v="Standard Class"/>
    <s v="SC-20695"/>
    <x v="281"/>
    <x v="1"/>
    <s v="United States"/>
    <x v="43"/>
    <x v="12"/>
    <n v="48066"/>
    <x v="2"/>
    <s v="OFF-PA-10003790"/>
    <x v="1"/>
    <x v="10"/>
    <x v="1259"/>
    <x v="4092"/>
    <x v="1"/>
    <x v="0"/>
    <n v="31.519200000000001"/>
  </r>
  <r>
    <n v="7254"/>
    <s v="CA-2016-152730"/>
    <d v="2016-05-30T00:00:00"/>
    <d v="2016-06-04T00:00:00"/>
    <s v="Standard Class"/>
    <s v="EM-14140"/>
    <x v="670"/>
    <x v="2"/>
    <s v="United States"/>
    <x v="384"/>
    <x v="6"/>
    <n v="54880"/>
    <x v="2"/>
    <s v="OFF-AP-10002684"/>
    <x v="1"/>
    <x v="9"/>
    <x v="167"/>
    <x v="4673"/>
    <x v="1"/>
    <x v="0"/>
    <n v="109.422"/>
  </r>
  <r>
    <n v="7255"/>
    <s v="CA-2016-152730"/>
    <d v="2016-05-30T00:00:00"/>
    <d v="2016-06-04T00:00:00"/>
    <s v="Standard Class"/>
    <s v="EM-14140"/>
    <x v="670"/>
    <x v="2"/>
    <s v="United States"/>
    <x v="384"/>
    <x v="6"/>
    <n v="54880"/>
    <x v="2"/>
    <s v="FUR-FU-10001037"/>
    <x v="0"/>
    <x v="5"/>
    <x v="1169"/>
    <x v="4451"/>
    <x v="2"/>
    <x v="0"/>
    <n v="21.33"/>
  </r>
  <r>
    <n v="7256"/>
    <s v="CA-2016-152730"/>
    <d v="2016-05-30T00:00:00"/>
    <d v="2016-06-04T00:00:00"/>
    <s v="Standard Class"/>
    <s v="EM-14140"/>
    <x v="670"/>
    <x v="2"/>
    <s v="United States"/>
    <x v="384"/>
    <x v="6"/>
    <n v="54880"/>
    <x v="2"/>
    <s v="OFF-ST-10000876"/>
    <x v="1"/>
    <x v="4"/>
    <x v="254"/>
    <x v="4674"/>
    <x v="4"/>
    <x v="0"/>
    <n v="13.9328"/>
  </r>
  <r>
    <n v="7257"/>
    <s v="CA-2016-152730"/>
    <d v="2016-05-30T00:00:00"/>
    <d v="2016-06-04T00:00:00"/>
    <s v="Standard Class"/>
    <s v="EM-14140"/>
    <x v="670"/>
    <x v="2"/>
    <s v="United States"/>
    <x v="384"/>
    <x v="6"/>
    <n v="54880"/>
    <x v="2"/>
    <s v="OFF-AR-10003732"/>
    <x v="1"/>
    <x v="6"/>
    <x v="324"/>
    <x v="345"/>
    <x v="0"/>
    <x v="0"/>
    <n v="1.4456"/>
  </r>
  <r>
    <n v="7258"/>
    <s v="CA-2016-152730"/>
    <d v="2016-05-30T00:00:00"/>
    <d v="2016-06-04T00:00:00"/>
    <s v="Standard Class"/>
    <s v="EM-14140"/>
    <x v="670"/>
    <x v="2"/>
    <s v="United States"/>
    <x v="384"/>
    <x v="6"/>
    <n v="54880"/>
    <x v="2"/>
    <s v="OFF-PA-10000994"/>
    <x v="1"/>
    <x v="10"/>
    <x v="913"/>
    <x v="2651"/>
    <x v="5"/>
    <x v="0"/>
    <n v="301.96800000000002"/>
  </r>
  <r>
    <n v="7259"/>
    <s v="CA-2016-152730"/>
    <d v="2016-05-30T00:00:00"/>
    <d v="2016-06-04T00:00:00"/>
    <s v="Standard Class"/>
    <s v="EM-14140"/>
    <x v="670"/>
    <x v="2"/>
    <s v="United States"/>
    <x v="384"/>
    <x v="6"/>
    <n v="54880"/>
    <x v="2"/>
    <s v="OFF-AR-10000940"/>
    <x v="1"/>
    <x v="6"/>
    <x v="135"/>
    <x v="453"/>
    <x v="2"/>
    <x v="0"/>
    <n v="3.9689999999999999"/>
  </r>
  <r>
    <n v="7260"/>
    <s v="CA-2016-152730"/>
    <d v="2016-05-30T00:00:00"/>
    <d v="2016-06-04T00:00:00"/>
    <s v="Standard Class"/>
    <s v="EM-14140"/>
    <x v="670"/>
    <x v="2"/>
    <s v="United States"/>
    <x v="384"/>
    <x v="6"/>
    <n v="54880"/>
    <x v="2"/>
    <s v="OFF-PA-10004888"/>
    <x v="1"/>
    <x v="10"/>
    <x v="968"/>
    <x v="1544"/>
    <x v="3"/>
    <x v="0"/>
    <n v="21.7728"/>
  </r>
  <r>
    <n v="7261"/>
    <s v="CA-2016-152730"/>
    <d v="2016-05-30T00:00:00"/>
    <d v="2016-06-04T00:00:00"/>
    <s v="Standard Class"/>
    <s v="EM-14140"/>
    <x v="670"/>
    <x v="2"/>
    <s v="United States"/>
    <x v="384"/>
    <x v="6"/>
    <n v="54880"/>
    <x v="2"/>
    <s v="TEC-PH-10000441"/>
    <x v="2"/>
    <x v="7"/>
    <x v="1055"/>
    <x v="4675"/>
    <x v="7"/>
    <x v="0"/>
    <n v="35.277200000000001"/>
  </r>
  <r>
    <n v="7262"/>
    <s v="CA-2017-137001"/>
    <d v="2017-06-10T00:00:00"/>
    <d v="2017-06-13T00:00:00"/>
    <s v="Second Class"/>
    <s v="GZ-14545"/>
    <x v="433"/>
    <x v="1"/>
    <s v="United States"/>
    <x v="302"/>
    <x v="1"/>
    <n v="91360"/>
    <x v="1"/>
    <s v="OFF-AR-10001231"/>
    <x v="1"/>
    <x v="6"/>
    <x v="1695"/>
    <x v="453"/>
    <x v="3"/>
    <x v="0"/>
    <n v="4.1159999999999997"/>
  </r>
  <r>
    <n v="7263"/>
    <s v="CA-2017-156363"/>
    <d v="2017-10-22T00:00:00"/>
    <d v="2017-10-28T00:00:00"/>
    <s v="Standard Class"/>
    <s v="ML-17395"/>
    <x v="504"/>
    <x v="1"/>
    <s v="United States"/>
    <x v="10"/>
    <x v="9"/>
    <n v="19134"/>
    <x v="3"/>
    <s v="TEC-PH-10003988"/>
    <x v="2"/>
    <x v="7"/>
    <x v="47"/>
    <x v="401"/>
    <x v="2"/>
    <x v="10"/>
    <n v="-6.54"/>
  </r>
  <r>
    <n v="7264"/>
    <s v="CA-2017-156363"/>
    <d v="2017-10-22T00:00:00"/>
    <d v="2017-10-28T00:00:00"/>
    <s v="Standard Class"/>
    <s v="ML-17395"/>
    <x v="504"/>
    <x v="1"/>
    <s v="United States"/>
    <x v="10"/>
    <x v="9"/>
    <n v="19134"/>
    <x v="3"/>
    <s v="OFF-EN-10003068"/>
    <x v="1"/>
    <x v="12"/>
    <x v="1641"/>
    <x v="2458"/>
    <x v="4"/>
    <x v="2"/>
    <n v="11.087999999999999"/>
  </r>
  <r>
    <n v="7265"/>
    <s v="CA-2017-122056"/>
    <d v="2017-06-13T00:00:00"/>
    <d v="2017-06-17T00:00:00"/>
    <s v="Standard Class"/>
    <s v="PG-18895"/>
    <x v="38"/>
    <x v="0"/>
    <s v="United States"/>
    <x v="24"/>
    <x v="17"/>
    <n v="22153"/>
    <x v="0"/>
    <s v="OFF-AR-10004260"/>
    <x v="1"/>
    <x v="6"/>
    <x v="1490"/>
    <x v="2514"/>
    <x v="3"/>
    <x v="0"/>
    <n v="50.9208"/>
  </r>
  <r>
    <n v="7266"/>
    <s v="US-2014-143721"/>
    <d v="2014-11-23T00:00:00"/>
    <d v="2014-11-26T00:00:00"/>
    <s v="Second Class"/>
    <s v="DK-12835"/>
    <x v="460"/>
    <x v="1"/>
    <s v="United States"/>
    <x v="12"/>
    <x v="5"/>
    <n v="77095"/>
    <x v="2"/>
    <s v="FUR-CH-10001973"/>
    <x v="0"/>
    <x v="1"/>
    <x v="905"/>
    <x v="1165"/>
    <x v="0"/>
    <x v="4"/>
    <n v="-35.513599999999997"/>
  </r>
  <r>
    <n v="7267"/>
    <s v="CA-2017-122987"/>
    <d v="2017-08-16T00:00:00"/>
    <d v="2017-08-16T00:00:00"/>
    <s v="Same Day"/>
    <s v="SJ-20215"/>
    <x v="695"/>
    <x v="0"/>
    <s v="United States"/>
    <x v="29"/>
    <x v="18"/>
    <n v="38401"/>
    <x v="0"/>
    <s v="OFF-BI-10002824"/>
    <x v="1"/>
    <x v="8"/>
    <x v="528"/>
    <x v="4676"/>
    <x v="1"/>
    <x v="6"/>
    <n v="-11.19"/>
  </r>
  <r>
    <n v="7268"/>
    <s v="CA-2017-122987"/>
    <d v="2017-08-16T00:00:00"/>
    <d v="2017-08-16T00:00:00"/>
    <s v="Same Day"/>
    <s v="SJ-20215"/>
    <x v="695"/>
    <x v="0"/>
    <s v="United States"/>
    <x v="29"/>
    <x v="18"/>
    <n v="38401"/>
    <x v="0"/>
    <s v="OFF-ST-10004950"/>
    <x v="1"/>
    <x v="4"/>
    <x v="1009"/>
    <x v="1715"/>
    <x v="4"/>
    <x v="2"/>
    <n v="-0.83919999999999995"/>
  </r>
  <r>
    <n v="7269"/>
    <s v="CA-2016-133368"/>
    <d v="2016-01-14T00:00:00"/>
    <d v="2016-01-20T00:00:00"/>
    <s v="Standard Class"/>
    <s v="AG-10675"/>
    <x v="165"/>
    <x v="0"/>
    <s v="United States"/>
    <x v="3"/>
    <x v="3"/>
    <n v="28027"/>
    <x v="0"/>
    <s v="OFF-PA-10004039"/>
    <x v="1"/>
    <x v="10"/>
    <x v="1547"/>
    <x v="2806"/>
    <x v="0"/>
    <x v="2"/>
    <n v="32.468400000000003"/>
  </r>
  <r>
    <n v="7270"/>
    <s v="CA-2016-133368"/>
    <d v="2016-01-14T00:00:00"/>
    <d v="2016-01-20T00:00:00"/>
    <s v="Standard Class"/>
    <s v="AG-10675"/>
    <x v="165"/>
    <x v="0"/>
    <s v="United States"/>
    <x v="3"/>
    <x v="3"/>
    <n v="28027"/>
    <x v="0"/>
    <s v="FUR-FU-10003374"/>
    <x v="0"/>
    <x v="5"/>
    <x v="1807"/>
    <x v="4677"/>
    <x v="8"/>
    <x v="2"/>
    <n v="31.5776"/>
  </r>
  <r>
    <n v="7271"/>
    <s v="CA-2016-123337"/>
    <d v="2016-09-16T00:00:00"/>
    <d v="2016-09-22T00:00:00"/>
    <s v="Standard Class"/>
    <s v="KD-16495"/>
    <x v="470"/>
    <x v="1"/>
    <s v="United States"/>
    <x v="49"/>
    <x v="1"/>
    <n v="95123"/>
    <x v="1"/>
    <s v="FUR-BO-10001918"/>
    <x v="0"/>
    <x v="0"/>
    <x v="1149"/>
    <x v="4678"/>
    <x v="0"/>
    <x v="11"/>
    <n v="-12.878399999999999"/>
  </r>
  <r>
    <n v="7272"/>
    <s v="CA-2016-123337"/>
    <d v="2016-09-16T00:00:00"/>
    <d v="2016-09-22T00:00:00"/>
    <s v="Standard Class"/>
    <s v="KD-16495"/>
    <x v="470"/>
    <x v="1"/>
    <s v="United States"/>
    <x v="49"/>
    <x v="1"/>
    <n v="95123"/>
    <x v="1"/>
    <s v="OFF-AP-10002287"/>
    <x v="1"/>
    <x v="9"/>
    <x v="1283"/>
    <x v="1897"/>
    <x v="4"/>
    <x v="0"/>
    <n v="4.5448000000000004"/>
  </r>
  <r>
    <n v="7273"/>
    <s v="US-2016-150357"/>
    <d v="2016-10-10T00:00:00"/>
    <d v="2016-10-14T00:00:00"/>
    <s v="Standard Class"/>
    <s v="EB-13975"/>
    <x v="424"/>
    <x v="1"/>
    <s v="United States"/>
    <x v="247"/>
    <x v="3"/>
    <n v="27405"/>
    <x v="0"/>
    <s v="OFF-SU-10004498"/>
    <x v="1"/>
    <x v="14"/>
    <x v="505"/>
    <x v="4679"/>
    <x v="0"/>
    <x v="2"/>
    <n v="-4.3792"/>
  </r>
  <r>
    <n v="7274"/>
    <s v="US-2016-150357"/>
    <d v="2016-10-10T00:00:00"/>
    <d v="2016-10-14T00:00:00"/>
    <s v="Standard Class"/>
    <s v="EB-13975"/>
    <x v="424"/>
    <x v="1"/>
    <s v="United States"/>
    <x v="247"/>
    <x v="3"/>
    <n v="27405"/>
    <x v="0"/>
    <s v="OFF-BI-10002557"/>
    <x v="1"/>
    <x v="8"/>
    <x v="249"/>
    <x v="4680"/>
    <x v="1"/>
    <x v="6"/>
    <n v="-2.73"/>
  </r>
  <r>
    <n v="7275"/>
    <s v="CA-2015-144519"/>
    <d v="2015-11-13T00:00:00"/>
    <d v="2015-11-17T00:00:00"/>
    <s v="Standard Class"/>
    <s v="AW-10930"/>
    <x v="585"/>
    <x v="2"/>
    <s v="United States"/>
    <x v="433"/>
    <x v="37"/>
    <n v="59601"/>
    <x v="1"/>
    <s v="TEC-PH-10004908"/>
    <x v="2"/>
    <x v="7"/>
    <x v="1483"/>
    <x v="107"/>
    <x v="2"/>
    <x v="2"/>
    <n v="42.494999999999997"/>
  </r>
  <r>
    <n v="7276"/>
    <s v="CA-2015-144519"/>
    <d v="2015-11-13T00:00:00"/>
    <d v="2015-11-17T00:00:00"/>
    <s v="Standard Class"/>
    <s v="AW-10930"/>
    <x v="585"/>
    <x v="2"/>
    <s v="United States"/>
    <x v="433"/>
    <x v="37"/>
    <n v="59601"/>
    <x v="1"/>
    <s v="FUR-FU-10000794"/>
    <x v="0"/>
    <x v="5"/>
    <x v="645"/>
    <x v="4681"/>
    <x v="3"/>
    <x v="0"/>
    <n v="21.7532"/>
  </r>
  <r>
    <n v="7277"/>
    <s v="CA-2014-120670"/>
    <d v="2014-11-02T00:00:00"/>
    <d v="2014-11-06T00:00:00"/>
    <s v="Standard Class"/>
    <s v="JK-16120"/>
    <x v="451"/>
    <x v="2"/>
    <s v="United States"/>
    <x v="2"/>
    <x v="2"/>
    <n v="33311"/>
    <x v="0"/>
    <s v="TEC-AC-10004171"/>
    <x v="2"/>
    <x v="11"/>
    <x v="1321"/>
    <x v="4682"/>
    <x v="12"/>
    <x v="2"/>
    <n v="239.976"/>
  </r>
  <r>
    <n v="7278"/>
    <s v="CA-2016-157217"/>
    <d v="2016-07-19T00:00:00"/>
    <d v="2016-07-21T00:00:00"/>
    <s v="First Class"/>
    <s v="TC-21535"/>
    <x v="426"/>
    <x v="2"/>
    <s v="United States"/>
    <x v="8"/>
    <x v="1"/>
    <n v="94110"/>
    <x v="1"/>
    <s v="TEC-PH-10002070"/>
    <x v="2"/>
    <x v="7"/>
    <x v="1794"/>
    <x v="4683"/>
    <x v="0"/>
    <x v="2"/>
    <n v="4.4980000000000002"/>
  </r>
  <r>
    <n v="7279"/>
    <s v="CA-2016-157217"/>
    <d v="2016-07-19T00:00:00"/>
    <d v="2016-07-21T00:00:00"/>
    <s v="First Class"/>
    <s v="TC-21535"/>
    <x v="426"/>
    <x v="2"/>
    <s v="United States"/>
    <x v="8"/>
    <x v="1"/>
    <n v="94110"/>
    <x v="1"/>
    <s v="TEC-AC-10003095"/>
    <x v="2"/>
    <x v="11"/>
    <x v="1286"/>
    <x v="1917"/>
    <x v="1"/>
    <x v="0"/>
    <n v="132.5898"/>
  </r>
  <r>
    <n v="7280"/>
    <s v="CA-2016-108224"/>
    <d v="2016-05-14T00:00:00"/>
    <d v="2016-05-14T00:00:00"/>
    <s v="Same Day"/>
    <s v="TH-21235"/>
    <x v="260"/>
    <x v="1"/>
    <s v="United States"/>
    <x v="420"/>
    <x v="16"/>
    <n v="85364"/>
    <x v="1"/>
    <s v="TEC-AC-10003832"/>
    <x v="2"/>
    <x v="11"/>
    <x v="463"/>
    <x v="4684"/>
    <x v="3"/>
    <x v="2"/>
    <n v="48.701099999999997"/>
  </r>
  <r>
    <n v="7281"/>
    <s v="CA-2015-162782"/>
    <d v="2015-02-21T00:00:00"/>
    <d v="2015-02-27T00:00:00"/>
    <s v="Standard Class"/>
    <s v="PW-19240"/>
    <x v="617"/>
    <x v="0"/>
    <s v="United States"/>
    <x v="29"/>
    <x v="39"/>
    <n v="21044"/>
    <x v="3"/>
    <s v="OFF-BI-10003527"/>
    <x v="1"/>
    <x v="8"/>
    <x v="451"/>
    <x v="4685"/>
    <x v="0"/>
    <x v="0"/>
    <n v="1270.99"/>
  </r>
  <r>
    <n v="7282"/>
    <s v="CA-2017-159282"/>
    <d v="2017-10-16T00:00:00"/>
    <d v="2017-10-21T00:00:00"/>
    <s v="Standard Class"/>
    <s v="GH-14410"/>
    <x v="689"/>
    <x v="2"/>
    <s v="United States"/>
    <x v="420"/>
    <x v="16"/>
    <n v="85364"/>
    <x v="1"/>
    <s v="TEC-MA-10001148"/>
    <x v="2"/>
    <x v="15"/>
    <x v="207"/>
    <x v="4686"/>
    <x v="2"/>
    <x v="6"/>
    <n v="-479.988"/>
  </r>
  <r>
    <n v="7283"/>
    <s v="CA-2017-155936"/>
    <d v="2017-06-22T00:00:00"/>
    <d v="2017-06-29T00:00:00"/>
    <s v="Standard Class"/>
    <s v="JK-15730"/>
    <x v="300"/>
    <x v="0"/>
    <s v="United States"/>
    <x v="22"/>
    <x v="10"/>
    <n v="60653"/>
    <x v="2"/>
    <s v="OFF-BI-10002432"/>
    <x v="1"/>
    <x v="8"/>
    <x v="875"/>
    <x v="1079"/>
    <x v="1"/>
    <x v="3"/>
    <n v="-5.0094000000000003"/>
  </r>
  <r>
    <n v="7284"/>
    <s v="CA-2017-169439"/>
    <d v="2017-09-09T00:00:00"/>
    <d v="2017-09-13T00:00:00"/>
    <s v="Standard Class"/>
    <s v="LC-17140"/>
    <x v="95"/>
    <x v="0"/>
    <s v="United States"/>
    <x v="138"/>
    <x v="24"/>
    <n v="44105"/>
    <x v="3"/>
    <s v="OFF-AR-10001374"/>
    <x v="1"/>
    <x v="6"/>
    <x v="313"/>
    <x v="233"/>
    <x v="2"/>
    <x v="2"/>
    <n v="3.8879999999999999"/>
  </r>
  <r>
    <n v="7285"/>
    <s v="CA-2017-169439"/>
    <d v="2017-09-09T00:00:00"/>
    <d v="2017-09-13T00:00:00"/>
    <s v="Standard Class"/>
    <s v="LC-17140"/>
    <x v="95"/>
    <x v="0"/>
    <s v="United States"/>
    <x v="138"/>
    <x v="24"/>
    <n v="44105"/>
    <x v="3"/>
    <s v="FUR-FU-10000723"/>
    <x v="0"/>
    <x v="5"/>
    <x v="480"/>
    <x v="516"/>
    <x v="0"/>
    <x v="2"/>
    <n v="-9.0904000000000007"/>
  </r>
  <r>
    <n v="7286"/>
    <s v="CA-2017-151183"/>
    <d v="2017-10-14T00:00:00"/>
    <d v="2017-10-19T00:00:00"/>
    <s v="Standard Class"/>
    <s v="BK-11260"/>
    <x v="318"/>
    <x v="0"/>
    <s v="United States"/>
    <x v="8"/>
    <x v="1"/>
    <n v="94110"/>
    <x v="1"/>
    <s v="TEC-AC-10003614"/>
    <x v="2"/>
    <x v="11"/>
    <x v="567"/>
    <x v="4687"/>
    <x v="4"/>
    <x v="0"/>
    <n v="15.2988"/>
  </r>
  <r>
    <n v="7287"/>
    <s v="CA-2016-149965"/>
    <d v="2016-06-20T00:00:00"/>
    <d v="2016-06-25T00:00:00"/>
    <s v="Standard Class"/>
    <s v="BS-11365"/>
    <x v="740"/>
    <x v="1"/>
    <s v="United States"/>
    <x v="268"/>
    <x v="26"/>
    <n v="73120"/>
    <x v="2"/>
    <s v="TEC-AC-10004877"/>
    <x v="2"/>
    <x v="11"/>
    <x v="1679"/>
    <x v="2080"/>
    <x v="7"/>
    <x v="0"/>
    <n v="0.55200000000000005"/>
  </r>
  <r>
    <n v="7288"/>
    <s v="CA-2016-149965"/>
    <d v="2016-06-20T00:00:00"/>
    <d v="2016-06-25T00:00:00"/>
    <s v="Standard Class"/>
    <s v="BS-11365"/>
    <x v="740"/>
    <x v="1"/>
    <s v="United States"/>
    <x v="268"/>
    <x v="26"/>
    <n v="73120"/>
    <x v="2"/>
    <s v="FUR-FU-10004270"/>
    <x v="0"/>
    <x v="5"/>
    <x v="1381"/>
    <x v="2165"/>
    <x v="1"/>
    <x v="0"/>
    <n v="23.652899999999999"/>
  </r>
  <r>
    <n v="7289"/>
    <s v="CA-2014-158281"/>
    <d v="2014-09-02T00:00:00"/>
    <d v="2014-09-07T00:00:00"/>
    <s v="Standard Class"/>
    <s v="AG-10525"/>
    <x v="132"/>
    <x v="1"/>
    <s v="United States"/>
    <x v="12"/>
    <x v="5"/>
    <n v="77095"/>
    <x v="2"/>
    <s v="TEC-MA-10002210"/>
    <x v="2"/>
    <x v="15"/>
    <x v="1375"/>
    <x v="4688"/>
    <x v="1"/>
    <x v="10"/>
    <n v="-121.2705"/>
  </r>
  <r>
    <n v="7290"/>
    <s v="CA-2016-153661"/>
    <d v="2016-01-30T00:00:00"/>
    <d v="2016-01-31T00:00:00"/>
    <s v="First Class"/>
    <s v="SC-20725"/>
    <x v="56"/>
    <x v="0"/>
    <s v="United States"/>
    <x v="8"/>
    <x v="1"/>
    <n v="94122"/>
    <x v="1"/>
    <s v="OFF-ST-10000675"/>
    <x v="1"/>
    <x v="4"/>
    <x v="298"/>
    <x v="2364"/>
    <x v="6"/>
    <x v="0"/>
    <n v="76.252499999999998"/>
  </r>
  <r>
    <n v="7291"/>
    <s v="CA-2016-153661"/>
    <d v="2016-01-30T00:00:00"/>
    <d v="2016-01-31T00:00:00"/>
    <s v="First Class"/>
    <s v="SC-20725"/>
    <x v="56"/>
    <x v="0"/>
    <s v="United States"/>
    <x v="8"/>
    <x v="1"/>
    <n v="94122"/>
    <x v="1"/>
    <s v="OFF-BI-10004781"/>
    <x v="1"/>
    <x v="8"/>
    <x v="133"/>
    <x v="4689"/>
    <x v="0"/>
    <x v="2"/>
    <n v="17.7744"/>
  </r>
  <r>
    <n v="7292"/>
    <s v="CA-2016-153661"/>
    <d v="2016-01-30T00:00:00"/>
    <d v="2016-01-31T00:00:00"/>
    <s v="First Class"/>
    <s v="SC-20725"/>
    <x v="56"/>
    <x v="0"/>
    <s v="United States"/>
    <x v="8"/>
    <x v="1"/>
    <n v="94122"/>
    <x v="1"/>
    <s v="OFF-LA-10004689"/>
    <x v="1"/>
    <x v="2"/>
    <x v="264"/>
    <x v="4690"/>
    <x v="6"/>
    <x v="0"/>
    <n v="12.2247"/>
  </r>
  <r>
    <n v="7293"/>
    <s v="CA-2017-109183"/>
    <d v="2017-12-04T00:00:00"/>
    <d v="2017-12-09T00:00:00"/>
    <s v="Standard Class"/>
    <s v="LR-16915"/>
    <x v="235"/>
    <x v="0"/>
    <s v="United States"/>
    <x v="316"/>
    <x v="18"/>
    <n v="37211"/>
    <x v="0"/>
    <s v="TEC-MA-10001856"/>
    <x v="2"/>
    <x v="15"/>
    <x v="1787"/>
    <x v="4691"/>
    <x v="0"/>
    <x v="5"/>
    <n v="-272.58"/>
  </r>
  <r>
    <n v="7294"/>
    <s v="CA-2016-113656"/>
    <d v="2016-01-23T00:00:00"/>
    <d v="2016-01-29T00:00:00"/>
    <s v="Standard Class"/>
    <s v="CB-12415"/>
    <x v="558"/>
    <x v="0"/>
    <s v="United States"/>
    <x v="1"/>
    <x v="1"/>
    <n v="90036"/>
    <x v="1"/>
    <s v="FUR-FU-10000719"/>
    <x v="0"/>
    <x v="5"/>
    <x v="1673"/>
    <x v="4692"/>
    <x v="3"/>
    <x v="0"/>
    <n v="21.596399999999999"/>
  </r>
  <r>
    <n v="7295"/>
    <s v="CA-2015-148964"/>
    <d v="2015-05-26T00:00:00"/>
    <d v="2015-05-31T00:00:00"/>
    <s v="Standard Class"/>
    <s v="RD-19900"/>
    <x v="76"/>
    <x v="0"/>
    <s v="United States"/>
    <x v="234"/>
    <x v="4"/>
    <n v="98006"/>
    <x v="1"/>
    <s v="FUR-FU-10003849"/>
    <x v="0"/>
    <x v="5"/>
    <x v="526"/>
    <x v="4693"/>
    <x v="7"/>
    <x v="0"/>
    <n v="7.8936000000000002"/>
  </r>
  <r>
    <n v="7296"/>
    <s v="CA-2014-111899"/>
    <d v="2014-05-04T00:00:00"/>
    <d v="2014-05-05T00:00:00"/>
    <s v="First Class"/>
    <s v="NC-18340"/>
    <x v="396"/>
    <x v="0"/>
    <s v="United States"/>
    <x v="12"/>
    <x v="5"/>
    <n v="77036"/>
    <x v="2"/>
    <s v="OFF-AR-10001725"/>
    <x v="1"/>
    <x v="6"/>
    <x v="1549"/>
    <x v="4694"/>
    <x v="0"/>
    <x v="2"/>
    <n v="2.8380000000000001"/>
  </r>
  <r>
    <n v="7297"/>
    <s v="CA-2014-111899"/>
    <d v="2014-05-04T00:00:00"/>
    <d v="2014-05-05T00:00:00"/>
    <s v="First Class"/>
    <s v="NC-18340"/>
    <x v="396"/>
    <x v="0"/>
    <s v="United States"/>
    <x v="12"/>
    <x v="5"/>
    <n v="77036"/>
    <x v="2"/>
    <s v="OFF-FA-10000840"/>
    <x v="1"/>
    <x v="13"/>
    <x v="1694"/>
    <x v="2984"/>
    <x v="5"/>
    <x v="2"/>
    <n v="1.8468"/>
  </r>
  <r>
    <n v="7298"/>
    <s v="CA-2015-101126"/>
    <d v="2015-02-10T00:00:00"/>
    <d v="2015-02-14T00:00:00"/>
    <s v="Second Class"/>
    <s v="NB-18655"/>
    <x v="240"/>
    <x v="1"/>
    <s v="United States"/>
    <x v="10"/>
    <x v="9"/>
    <n v="19143"/>
    <x v="3"/>
    <s v="OFF-ST-10000943"/>
    <x v="1"/>
    <x v="4"/>
    <x v="1204"/>
    <x v="4695"/>
    <x v="2"/>
    <x v="2"/>
    <n v="7.7240000000000002"/>
  </r>
  <r>
    <n v="7299"/>
    <s v="CA-2014-163468"/>
    <d v="2014-11-18T00:00:00"/>
    <d v="2014-11-21T00:00:00"/>
    <s v="First Class"/>
    <s v="JK-15730"/>
    <x v="300"/>
    <x v="0"/>
    <s v="United States"/>
    <x v="467"/>
    <x v="10"/>
    <n v="60016"/>
    <x v="2"/>
    <s v="FUR-TA-10002533"/>
    <x v="0"/>
    <x v="3"/>
    <x v="277"/>
    <x v="4696"/>
    <x v="4"/>
    <x v="5"/>
    <n v="-175.26"/>
  </r>
  <r>
    <n v="7300"/>
    <s v="CA-2014-163468"/>
    <d v="2014-11-18T00:00:00"/>
    <d v="2014-11-21T00:00:00"/>
    <s v="First Class"/>
    <s v="JK-15730"/>
    <x v="300"/>
    <x v="0"/>
    <s v="United States"/>
    <x v="467"/>
    <x v="10"/>
    <n v="60016"/>
    <x v="2"/>
    <s v="FUR-FU-10001546"/>
    <x v="0"/>
    <x v="5"/>
    <x v="1432"/>
    <x v="1076"/>
    <x v="0"/>
    <x v="7"/>
    <n v="-7.476"/>
  </r>
  <r>
    <n v="7301"/>
    <s v="CA-2014-163468"/>
    <d v="2014-11-18T00:00:00"/>
    <d v="2014-11-21T00:00:00"/>
    <s v="First Class"/>
    <s v="JK-15730"/>
    <x v="300"/>
    <x v="0"/>
    <s v="United States"/>
    <x v="467"/>
    <x v="10"/>
    <n v="60016"/>
    <x v="2"/>
    <s v="FUR-BO-10003546"/>
    <x v="0"/>
    <x v="0"/>
    <x v="1647"/>
    <x v="4697"/>
    <x v="5"/>
    <x v="4"/>
    <n v="-30.294"/>
  </r>
  <r>
    <n v="7302"/>
    <s v="CA-2014-163468"/>
    <d v="2014-11-18T00:00:00"/>
    <d v="2014-11-21T00:00:00"/>
    <s v="First Class"/>
    <s v="JK-15730"/>
    <x v="300"/>
    <x v="0"/>
    <s v="United States"/>
    <x v="467"/>
    <x v="10"/>
    <n v="60016"/>
    <x v="2"/>
    <s v="OFF-BI-10004728"/>
    <x v="1"/>
    <x v="8"/>
    <x v="544"/>
    <x v="4698"/>
    <x v="1"/>
    <x v="3"/>
    <n v="-4.9164000000000003"/>
  </r>
  <r>
    <n v="7303"/>
    <s v="CA-2014-163468"/>
    <d v="2014-11-18T00:00:00"/>
    <d v="2014-11-21T00:00:00"/>
    <s v="First Class"/>
    <s v="JK-15730"/>
    <x v="300"/>
    <x v="0"/>
    <s v="United States"/>
    <x v="467"/>
    <x v="10"/>
    <n v="60016"/>
    <x v="2"/>
    <s v="OFF-ST-10000025"/>
    <x v="1"/>
    <x v="4"/>
    <x v="621"/>
    <x v="4699"/>
    <x v="2"/>
    <x v="2"/>
    <n v="-66.801000000000002"/>
  </r>
  <r>
    <n v="7304"/>
    <s v="US-2017-117450"/>
    <d v="2017-09-04T00:00:00"/>
    <d v="2017-09-08T00:00:00"/>
    <s v="Standard Class"/>
    <s v="DO-13645"/>
    <x v="770"/>
    <x v="0"/>
    <s v="United States"/>
    <x v="199"/>
    <x v="2"/>
    <n v="33437"/>
    <x v="0"/>
    <s v="FUR-CH-10003817"/>
    <x v="0"/>
    <x v="1"/>
    <x v="164"/>
    <x v="2376"/>
    <x v="0"/>
    <x v="2"/>
    <n v="6.0739999999999998"/>
  </r>
  <r>
    <n v="7305"/>
    <s v="US-2017-117450"/>
    <d v="2017-09-04T00:00:00"/>
    <d v="2017-09-08T00:00:00"/>
    <s v="Standard Class"/>
    <s v="DO-13645"/>
    <x v="770"/>
    <x v="0"/>
    <s v="United States"/>
    <x v="199"/>
    <x v="2"/>
    <n v="33437"/>
    <x v="0"/>
    <s v="OFF-PA-10000289"/>
    <x v="1"/>
    <x v="10"/>
    <x v="729"/>
    <x v="559"/>
    <x v="0"/>
    <x v="2"/>
    <n v="3.6288"/>
  </r>
  <r>
    <n v="7306"/>
    <s v="CA-2014-137274"/>
    <d v="2014-03-29T00:00:00"/>
    <d v="2014-04-02T00:00:00"/>
    <s v="Standard Class"/>
    <s v="MG-18145"/>
    <x v="207"/>
    <x v="0"/>
    <s v="United States"/>
    <x v="243"/>
    <x v="5"/>
    <n v="75023"/>
    <x v="2"/>
    <s v="FUR-TA-10001889"/>
    <x v="0"/>
    <x v="3"/>
    <x v="411"/>
    <x v="4700"/>
    <x v="1"/>
    <x v="4"/>
    <n v="-152.71559999999999"/>
  </r>
  <r>
    <n v="7307"/>
    <s v="CA-2016-144092"/>
    <d v="2016-11-05T00:00:00"/>
    <d v="2016-11-07T00:00:00"/>
    <s v="Second Class"/>
    <s v="LH-17155"/>
    <x v="109"/>
    <x v="0"/>
    <s v="United States"/>
    <x v="49"/>
    <x v="1"/>
    <n v="95123"/>
    <x v="1"/>
    <s v="TEC-AC-10002305"/>
    <x v="2"/>
    <x v="11"/>
    <x v="1530"/>
    <x v="2709"/>
    <x v="4"/>
    <x v="0"/>
    <n v="12.96"/>
  </r>
  <r>
    <n v="7308"/>
    <s v="CA-2016-144092"/>
    <d v="2016-11-05T00:00:00"/>
    <d v="2016-11-07T00:00:00"/>
    <s v="Second Class"/>
    <s v="LH-17155"/>
    <x v="109"/>
    <x v="0"/>
    <s v="United States"/>
    <x v="49"/>
    <x v="1"/>
    <n v="95123"/>
    <x v="1"/>
    <s v="FUR-CH-10004875"/>
    <x v="0"/>
    <x v="1"/>
    <x v="1445"/>
    <x v="2369"/>
    <x v="0"/>
    <x v="2"/>
    <n v="9.9651999999999994"/>
  </r>
  <r>
    <n v="7309"/>
    <s v="CA-2016-144092"/>
    <d v="2016-11-05T00:00:00"/>
    <d v="2016-11-07T00:00:00"/>
    <s v="Second Class"/>
    <s v="LH-17155"/>
    <x v="109"/>
    <x v="0"/>
    <s v="United States"/>
    <x v="49"/>
    <x v="1"/>
    <n v="95123"/>
    <x v="1"/>
    <s v="OFF-EN-10001434"/>
    <x v="1"/>
    <x v="12"/>
    <x v="439"/>
    <x v="3699"/>
    <x v="1"/>
    <x v="0"/>
    <n v="77.483699999999999"/>
  </r>
  <r>
    <n v="7310"/>
    <s v="CA-2017-112172"/>
    <d v="2017-06-10T00:00:00"/>
    <d v="2017-06-14T00:00:00"/>
    <s v="Second Class"/>
    <s v="MM-18280"/>
    <x v="152"/>
    <x v="1"/>
    <s v="United States"/>
    <x v="20"/>
    <x v="15"/>
    <n v="10024"/>
    <x v="3"/>
    <s v="OFF-FA-10004395"/>
    <x v="1"/>
    <x v="13"/>
    <x v="1201"/>
    <x v="4701"/>
    <x v="1"/>
    <x v="0"/>
    <n v="0.70650000000000002"/>
  </r>
  <r>
    <n v="7311"/>
    <s v="CA-2015-121699"/>
    <d v="2015-08-10T00:00:00"/>
    <d v="2015-08-14T00:00:00"/>
    <s v="Standard Class"/>
    <s v="BD-11320"/>
    <x v="217"/>
    <x v="0"/>
    <s v="United States"/>
    <x v="66"/>
    <x v="12"/>
    <n v="48227"/>
    <x v="2"/>
    <s v="OFF-BI-10004632"/>
    <x v="1"/>
    <x v="8"/>
    <x v="919"/>
    <x v="4702"/>
    <x v="2"/>
    <x v="0"/>
    <n v="29.137499999999999"/>
  </r>
  <r>
    <n v="7312"/>
    <s v="CA-2015-162761"/>
    <d v="2015-10-09T00:00:00"/>
    <d v="2015-10-13T00:00:00"/>
    <s v="Standard Class"/>
    <s v="SC-20575"/>
    <x v="623"/>
    <x v="0"/>
    <s v="United States"/>
    <x v="100"/>
    <x v="2"/>
    <n v="33178"/>
    <x v="0"/>
    <s v="OFF-BI-10000145"/>
    <x v="1"/>
    <x v="8"/>
    <x v="742"/>
    <x v="1067"/>
    <x v="0"/>
    <x v="6"/>
    <n v="-1.3104"/>
  </r>
  <r>
    <n v="7313"/>
    <s v="CA-2015-162761"/>
    <d v="2015-10-09T00:00:00"/>
    <d v="2015-10-13T00:00:00"/>
    <s v="Standard Class"/>
    <s v="SC-20575"/>
    <x v="623"/>
    <x v="0"/>
    <s v="United States"/>
    <x v="100"/>
    <x v="2"/>
    <n v="33178"/>
    <x v="0"/>
    <s v="OFF-BI-10002498"/>
    <x v="1"/>
    <x v="8"/>
    <x v="440"/>
    <x v="4703"/>
    <x v="0"/>
    <x v="6"/>
    <n v="-8.5974000000000004"/>
  </r>
  <r>
    <n v="7314"/>
    <s v="CA-2015-162761"/>
    <d v="2015-10-09T00:00:00"/>
    <d v="2015-10-13T00:00:00"/>
    <s v="Standard Class"/>
    <s v="SC-20575"/>
    <x v="623"/>
    <x v="0"/>
    <s v="United States"/>
    <x v="100"/>
    <x v="2"/>
    <n v="33178"/>
    <x v="0"/>
    <s v="OFF-AR-10001761"/>
    <x v="1"/>
    <x v="6"/>
    <x v="1651"/>
    <x v="1855"/>
    <x v="8"/>
    <x v="2"/>
    <n v="7.4752000000000001"/>
  </r>
  <r>
    <n v="7315"/>
    <s v="CA-2016-121377"/>
    <d v="2016-05-28T00:00:00"/>
    <d v="2016-06-02T00:00:00"/>
    <s v="Standard Class"/>
    <s v="TN-21040"/>
    <x v="184"/>
    <x v="2"/>
    <s v="United States"/>
    <x v="111"/>
    <x v="10"/>
    <n v="60068"/>
    <x v="2"/>
    <s v="TEC-PH-10001817"/>
    <x v="2"/>
    <x v="7"/>
    <x v="1106"/>
    <x v="4704"/>
    <x v="7"/>
    <x v="2"/>
    <n v="25.06"/>
  </r>
  <r>
    <n v="7316"/>
    <s v="CA-2017-115322"/>
    <d v="2017-05-11T00:00:00"/>
    <d v="2017-05-16T00:00:00"/>
    <s v="Second Class"/>
    <s v="ZC-21910"/>
    <x v="233"/>
    <x v="0"/>
    <s v="United States"/>
    <x v="20"/>
    <x v="15"/>
    <n v="10024"/>
    <x v="3"/>
    <s v="OFF-AR-10004456"/>
    <x v="1"/>
    <x v="6"/>
    <x v="1053"/>
    <x v="2836"/>
    <x v="1"/>
    <x v="0"/>
    <n v="12.736800000000001"/>
  </r>
  <r>
    <n v="7317"/>
    <s v="CA-2016-132066"/>
    <d v="2016-10-16T00:00:00"/>
    <d v="2016-10-20T00:00:00"/>
    <s v="Standard Class"/>
    <s v="NB-18655"/>
    <x v="240"/>
    <x v="1"/>
    <s v="United States"/>
    <x v="20"/>
    <x v="15"/>
    <n v="10011"/>
    <x v="3"/>
    <s v="FUR-TA-10001539"/>
    <x v="0"/>
    <x v="3"/>
    <x v="10"/>
    <x v="4705"/>
    <x v="7"/>
    <x v="10"/>
    <n v="-37.915199999999999"/>
  </r>
  <r>
    <n v="7318"/>
    <s v="CA-2017-158120"/>
    <d v="2017-11-17T00:00:00"/>
    <d v="2017-11-21T00:00:00"/>
    <s v="Standard Class"/>
    <s v="KH-16330"/>
    <x v="542"/>
    <x v="1"/>
    <s v="United States"/>
    <x v="492"/>
    <x v="21"/>
    <n v="97123"/>
    <x v="1"/>
    <s v="OFF-PA-10003205"/>
    <x v="1"/>
    <x v="10"/>
    <x v="1785"/>
    <x v="4706"/>
    <x v="1"/>
    <x v="2"/>
    <n v="6.6177000000000001"/>
  </r>
  <r>
    <n v="7319"/>
    <s v="CA-2017-158120"/>
    <d v="2017-11-17T00:00:00"/>
    <d v="2017-11-21T00:00:00"/>
    <s v="Standard Class"/>
    <s v="KH-16330"/>
    <x v="542"/>
    <x v="1"/>
    <s v="United States"/>
    <x v="492"/>
    <x v="21"/>
    <n v="97123"/>
    <x v="1"/>
    <s v="OFF-BI-10002813"/>
    <x v="1"/>
    <x v="8"/>
    <x v="914"/>
    <x v="4707"/>
    <x v="3"/>
    <x v="6"/>
    <n v="-3.4649999999999999"/>
  </r>
  <r>
    <n v="7320"/>
    <s v="CA-2017-100097"/>
    <d v="2017-11-26T00:00:00"/>
    <d v="2017-11-29T00:00:00"/>
    <s v="Second Class"/>
    <s v="MN-17935"/>
    <x v="438"/>
    <x v="0"/>
    <s v="United States"/>
    <x v="20"/>
    <x v="15"/>
    <n v="10009"/>
    <x v="3"/>
    <s v="TEC-PH-10002310"/>
    <x v="2"/>
    <x v="7"/>
    <x v="1368"/>
    <x v="504"/>
    <x v="2"/>
    <x v="0"/>
    <n v="264.5865"/>
  </r>
  <r>
    <n v="7321"/>
    <s v="CA-2017-100097"/>
    <d v="2017-11-26T00:00:00"/>
    <d v="2017-11-29T00:00:00"/>
    <s v="Second Class"/>
    <s v="MN-17935"/>
    <x v="438"/>
    <x v="0"/>
    <s v="United States"/>
    <x v="20"/>
    <x v="15"/>
    <n v="10009"/>
    <x v="3"/>
    <s v="FUR-FU-10003623"/>
    <x v="0"/>
    <x v="5"/>
    <x v="1235"/>
    <x v="4622"/>
    <x v="2"/>
    <x v="0"/>
    <n v="37.884"/>
  </r>
  <r>
    <n v="7322"/>
    <s v="CA-2017-167626"/>
    <d v="2017-09-03T00:00:00"/>
    <d v="2017-09-07T00:00:00"/>
    <s v="Standard Class"/>
    <s v="MY-18295"/>
    <x v="501"/>
    <x v="1"/>
    <s v="United States"/>
    <x v="22"/>
    <x v="10"/>
    <n v="60623"/>
    <x v="2"/>
    <s v="OFF-PA-10003424"/>
    <x v="1"/>
    <x v="10"/>
    <x v="1090"/>
    <x v="821"/>
    <x v="1"/>
    <x v="2"/>
    <n v="3.339"/>
  </r>
  <r>
    <n v="7323"/>
    <s v="CA-2017-167626"/>
    <d v="2017-09-03T00:00:00"/>
    <d v="2017-09-07T00:00:00"/>
    <s v="Standard Class"/>
    <s v="MY-18295"/>
    <x v="501"/>
    <x v="1"/>
    <s v="United States"/>
    <x v="22"/>
    <x v="10"/>
    <n v="60623"/>
    <x v="2"/>
    <s v="TEC-AC-10004353"/>
    <x v="2"/>
    <x v="11"/>
    <x v="724"/>
    <x v="4470"/>
    <x v="0"/>
    <x v="2"/>
    <n v="21.42"/>
  </r>
  <r>
    <n v="7324"/>
    <s v="US-2017-126053"/>
    <d v="2017-12-05T00:00:00"/>
    <d v="2017-12-08T00:00:00"/>
    <s v="First Class"/>
    <s v="CS-11950"/>
    <x v="229"/>
    <x v="0"/>
    <s v="United States"/>
    <x v="20"/>
    <x v="15"/>
    <n v="10024"/>
    <x v="3"/>
    <s v="FUR-FU-10001934"/>
    <x v="0"/>
    <x v="5"/>
    <x v="107"/>
    <x v="108"/>
    <x v="0"/>
    <x v="0"/>
    <n v="10.909599999999999"/>
  </r>
  <r>
    <n v="7325"/>
    <s v="US-2017-126053"/>
    <d v="2017-12-05T00:00:00"/>
    <d v="2017-12-08T00:00:00"/>
    <s v="First Class"/>
    <s v="CS-11950"/>
    <x v="229"/>
    <x v="0"/>
    <s v="United States"/>
    <x v="20"/>
    <x v="15"/>
    <n v="10024"/>
    <x v="3"/>
    <s v="OFF-LA-10003766"/>
    <x v="1"/>
    <x v="2"/>
    <x v="365"/>
    <x v="1227"/>
    <x v="1"/>
    <x v="0"/>
    <n v="4.5359999999999996"/>
  </r>
  <r>
    <n v="7326"/>
    <s v="US-2017-128447"/>
    <d v="2017-11-10T00:00:00"/>
    <d v="2017-11-17T00:00:00"/>
    <s v="Standard Class"/>
    <s v="MC-17845"/>
    <x v="266"/>
    <x v="0"/>
    <s v="United States"/>
    <x v="422"/>
    <x v="4"/>
    <n v="99301"/>
    <x v="1"/>
    <s v="OFF-AP-10004540"/>
    <x v="1"/>
    <x v="9"/>
    <x v="1303"/>
    <x v="4708"/>
    <x v="2"/>
    <x v="0"/>
    <n v="112.224"/>
  </r>
  <r>
    <n v="7327"/>
    <s v="US-2017-128447"/>
    <d v="2017-11-10T00:00:00"/>
    <d v="2017-11-17T00:00:00"/>
    <s v="Standard Class"/>
    <s v="MC-17845"/>
    <x v="266"/>
    <x v="0"/>
    <s v="United States"/>
    <x v="422"/>
    <x v="4"/>
    <n v="99301"/>
    <x v="1"/>
    <s v="OFF-BI-10001543"/>
    <x v="1"/>
    <x v="8"/>
    <x v="380"/>
    <x v="4709"/>
    <x v="7"/>
    <x v="2"/>
    <n v="10.077199999999999"/>
  </r>
  <r>
    <n v="7328"/>
    <s v="US-2014-131275"/>
    <d v="2014-03-18T00:00:00"/>
    <d v="2014-03-24T00:00:00"/>
    <s v="Standard Class"/>
    <s v="SC-20050"/>
    <x v="337"/>
    <x v="2"/>
    <s v="United States"/>
    <x v="493"/>
    <x v="1"/>
    <n v="91505"/>
    <x v="1"/>
    <s v="FUR-FU-10004597"/>
    <x v="0"/>
    <x v="5"/>
    <x v="1266"/>
    <x v="4710"/>
    <x v="0"/>
    <x v="0"/>
    <n v="14.43"/>
  </r>
  <r>
    <n v="7329"/>
    <s v="US-2014-131275"/>
    <d v="2014-03-18T00:00:00"/>
    <d v="2014-03-24T00:00:00"/>
    <s v="Standard Class"/>
    <s v="SC-20050"/>
    <x v="337"/>
    <x v="2"/>
    <s v="United States"/>
    <x v="493"/>
    <x v="1"/>
    <n v="91505"/>
    <x v="1"/>
    <s v="TEC-MA-10001148"/>
    <x v="2"/>
    <x v="15"/>
    <x v="207"/>
    <x v="4711"/>
    <x v="4"/>
    <x v="2"/>
    <n v="415.9896"/>
  </r>
  <r>
    <n v="7330"/>
    <s v="US-2014-131275"/>
    <d v="2014-03-18T00:00:00"/>
    <d v="2014-03-24T00:00:00"/>
    <s v="Standard Class"/>
    <s v="SC-20050"/>
    <x v="337"/>
    <x v="2"/>
    <s v="United States"/>
    <x v="493"/>
    <x v="1"/>
    <n v="91505"/>
    <x v="1"/>
    <s v="OFF-ST-10000078"/>
    <x v="1"/>
    <x v="4"/>
    <x v="1227"/>
    <x v="4712"/>
    <x v="3"/>
    <x v="0"/>
    <n v="334.11419999999998"/>
  </r>
  <r>
    <n v="7331"/>
    <s v="CA-2016-149349"/>
    <d v="2016-11-12T00:00:00"/>
    <d v="2016-11-13T00:00:00"/>
    <s v="First Class"/>
    <s v="SP-20650"/>
    <x v="70"/>
    <x v="1"/>
    <s v="United States"/>
    <x v="22"/>
    <x v="10"/>
    <n v="60623"/>
    <x v="2"/>
    <s v="FUR-FU-10001037"/>
    <x v="0"/>
    <x v="5"/>
    <x v="1169"/>
    <x v="4713"/>
    <x v="5"/>
    <x v="7"/>
    <n v="-8.532"/>
  </r>
  <r>
    <n v="7332"/>
    <s v="CA-2017-115119"/>
    <d v="2017-10-26T00:00:00"/>
    <d v="2017-10-30T00:00:00"/>
    <s v="Standard Class"/>
    <s v="SC-20440"/>
    <x v="464"/>
    <x v="1"/>
    <s v="United States"/>
    <x v="152"/>
    <x v="9"/>
    <n v="17602"/>
    <x v="3"/>
    <s v="TEC-PH-10001433"/>
    <x v="2"/>
    <x v="7"/>
    <x v="240"/>
    <x v="4714"/>
    <x v="7"/>
    <x v="10"/>
    <n v="-13.334099999999999"/>
  </r>
  <r>
    <n v="7333"/>
    <s v="CA-2017-115119"/>
    <d v="2017-10-26T00:00:00"/>
    <d v="2017-10-30T00:00:00"/>
    <s v="Standard Class"/>
    <s v="SC-20440"/>
    <x v="464"/>
    <x v="1"/>
    <s v="United States"/>
    <x v="152"/>
    <x v="9"/>
    <n v="17602"/>
    <x v="3"/>
    <s v="OFF-BI-10003007"/>
    <x v="1"/>
    <x v="8"/>
    <x v="1551"/>
    <x v="4715"/>
    <x v="3"/>
    <x v="6"/>
    <n v="-65.150400000000005"/>
  </r>
  <r>
    <n v="7334"/>
    <s v="CA-2015-125563"/>
    <d v="2015-04-11T00:00:00"/>
    <d v="2015-04-17T00:00:00"/>
    <s v="Standard Class"/>
    <s v="PR-18880"/>
    <x v="701"/>
    <x v="0"/>
    <s v="United States"/>
    <x v="67"/>
    <x v="2"/>
    <n v="33614"/>
    <x v="0"/>
    <s v="FUR-FU-10001290"/>
    <x v="0"/>
    <x v="5"/>
    <x v="452"/>
    <x v="4716"/>
    <x v="0"/>
    <x v="2"/>
    <n v="10.103999999999999"/>
  </r>
  <r>
    <n v="7335"/>
    <s v="CA-2015-125563"/>
    <d v="2015-04-11T00:00:00"/>
    <d v="2015-04-17T00:00:00"/>
    <s v="Standard Class"/>
    <s v="PR-18880"/>
    <x v="701"/>
    <x v="0"/>
    <s v="United States"/>
    <x v="67"/>
    <x v="2"/>
    <n v="33614"/>
    <x v="0"/>
    <s v="FUR-FU-10000087"/>
    <x v="0"/>
    <x v="5"/>
    <x v="206"/>
    <x v="4717"/>
    <x v="1"/>
    <x v="2"/>
    <n v="14.313599999999999"/>
  </r>
  <r>
    <n v="7336"/>
    <s v="CA-2015-113152"/>
    <d v="2015-12-25T00:00:00"/>
    <d v="2015-12-30T00:00:00"/>
    <s v="Standard Class"/>
    <s v="JK-15625"/>
    <x v="600"/>
    <x v="0"/>
    <s v="United States"/>
    <x v="20"/>
    <x v="15"/>
    <n v="10024"/>
    <x v="3"/>
    <s v="TEC-AC-10002049"/>
    <x v="2"/>
    <x v="11"/>
    <x v="1062"/>
    <x v="3892"/>
    <x v="0"/>
    <x v="0"/>
    <n v="371.31599999999997"/>
  </r>
  <r>
    <n v="7337"/>
    <s v="CA-2015-113152"/>
    <d v="2015-12-25T00:00:00"/>
    <d v="2015-12-30T00:00:00"/>
    <s v="Standard Class"/>
    <s v="JK-15625"/>
    <x v="600"/>
    <x v="0"/>
    <s v="United States"/>
    <x v="20"/>
    <x v="15"/>
    <n v="10024"/>
    <x v="3"/>
    <s v="FUR-BO-10002613"/>
    <x v="0"/>
    <x v="0"/>
    <x v="179"/>
    <x v="4718"/>
    <x v="0"/>
    <x v="2"/>
    <n v="56.195999999999998"/>
  </r>
  <r>
    <n v="7338"/>
    <s v="CA-2017-165155"/>
    <d v="2017-09-21T00:00:00"/>
    <d v="2017-09-23T00:00:00"/>
    <s v="First Class"/>
    <s v="BM-11575"/>
    <x v="606"/>
    <x v="1"/>
    <s v="United States"/>
    <x v="1"/>
    <x v="1"/>
    <n v="90045"/>
    <x v="1"/>
    <s v="OFF-ST-10004950"/>
    <x v="1"/>
    <x v="4"/>
    <x v="1519"/>
    <x v="4542"/>
    <x v="7"/>
    <x v="0"/>
    <n v="3.8774999999999999"/>
  </r>
  <r>
    <n v="7339"/>
    <s v="CA-2014-163412"/>
    <d v="2014-12-20T00:00:00"/>
    <d v="2014-12-23T00:00:00"/>
    <s v="Second Class"/>
    <s v="SM-20950"/>
    <x v="416"/>
    <x v="1"/>
    <s v="United States"/>
    <x v="20"/>
    <x v="15"/>
    <n v="10035"/>
    <x v="3"/>
    <s v="FUR-CH-10004875"/>
    <x v="0"/>
    <x v="1"/>
    <x v="1445"/>
    <x v="4719"/>
    <x v="1"/>
    <x v="9"/>
    <n v="36.3018"/>
  </r>
  <r>
    <n v="7340"/>
    <s v="CA-2015-159590"/>
    <d v="2015-07-18T00:00:00"/>
    <d v="2015-07-21T00:00:00"/>
    <s v="First Class"/>
    <s v="KC-16255"/>
    <x v="346"/>
    <x v="1"/>
    <s v="United States"/>
    <x v="20"/>
    <x v="15"/>
    <n v="10009"/>
    <x v="3"/>
    <s v="OFF-AR-10003190"/>
    <x v="1"/>
    <x v="6"/>
    <x v="649"/>
    <x v="1755"/>
    <x v="0"/>
    <x v="0"/>
    <n v="1.6128"/>
  </r>
  <r>
    <n v="7341"/>
    <s v="CA-2014-116190"/>
    <d v="2014-07-26T00:00:00"/>
    <d v="2014-08-01T00:00:00"/>
    <s v="Standard Class"/>
    <s v="SG-20470"/>
    <x v="495"/>
    <x v="0"/>
    <s v="United States"/>
    <x v="118"/>
    <x v="32"/>
    <n v="30318"/>
    <x v="0"/>
    <s v="FUR-CH-10000553"/>
    <x v="0"/>
    <x v="1"/>
    <x v="1257"/>
    <x v="4720"/>
    <x v="0"/>
    <x v="0"/>
    <n v="18.3276"/>
  </r>
  <r>
    <n v="7342"/>
    <s v="CA-2014-116190"/>
    <d v="2014-07-26T00:00:00"/>
    <d v="2014-08-01T00:00:00"/>
    <s v="Standard Class"/>
    <s v="SG-20470"/>
    <x v="495"/>
    <x v="0"/>
    <s v="United States"/>
    <x v="118"/>
    <x v="32"/>
    <n v="30318"/>
    <x v="0"/>
    <s v="OFF-LA-10002762"/>
    <x v="1"/>
    <x v="2"/>
    <x v="49"/>
    <x v="4721"/>
    <x v="11"/>
    <x v="0"/>
    <n v="76.558300000000003"/>
  </r>
  <r>
    <n v="7343"/>
    <s v="CA-2014-116190"/>
    <d v="2014-07-26T00:00:00"/>
    <d v="2014-08-01T00:00:00"/>
    <s v="Standard Class"/>
    <s v="SG-20470"/>
    <x v="495"/>
    <x v="0"/>
    <s v="United States"/>
    <x v="118"/>
    <x v="32"/>
    <n v="30318"/>
    <x v="0"/>
    <s v="FUR-FU-10000719"/>
    <x v="0"/>
    <x v="5"/>
    <x v="1673"/>
    <x v="3462"/>
    <x v="1"/>
    <x v="0"/>
    <n v="9.2555999999999994"/>
  </r>
  <r>
    <n v="7344"/>
    <s v="CA-2014-168473"/>
    <d v="2014-12-26T00:00:00"/>
    <d v="2015-01-01T00:00:00"/>
    <s v="Standard Class"/>
    <s v="TB-21520"/>
    <x v="14"/>
    <x v="0"/>
    <s v="United States"/>
    <x v="20"/>
    <x v="15"/>
    <n v="10009"/>
    <x v="3"/>
    <s v="OFF-ST-10000563"/>
    <x v="1"/>
    <x v="4"/>
    <x v="903"/>
    <x v="1616"/>
    <x v="5"/>
    <x v="0"/>
    <n v="19.187999999999999"/>
  </r>
  <r>
    <n v="7345"/>
    <s v="CA-2017-168389"/>
    <d v="2017-12-11T00:00:00"/>
    <d v="2017-12-17T00:00:00"/>
    <s v="Standard Class"/>
    <s v="DV-13045"/>
    <x v="1"/>
    <x v="1"/>
    <s v="United States"/>
    <x v="108"/>
    <x v="2"/>
    <n v="32216"/>
    <x v="0"/>
    <s v="FUR-TA-10004289"/>
    <x v="0"/>
    <x v="3"/>
    <x v="189"/>
    <x v="4722"/>
    <x v="5"/>
    <x v="1"/>
    <n v="-420"/>
  </r>
  <r>
    <n v="7346"/>
    <s v="CA-2017-168389"/>
    <d v="2017-12-11T00:00:00"/>
    <d v="2017-12-17T00:00:00"/>
    <s v="Standard Class"/>
    <s v="DV-13045"/>
    <x v="1"/>
    <x v="1"/>
    <s v="United States"/>
    <x v="108"/>
    <x v="2"/>
    <n v="32216"/>
    <x v="0"/>
    <s v="TEC-PH-10003555"/>
    <x v="2"/>
    <x v="7"/>
    <x v="462"/>
    <x v="4723"/>
    <x v="4"/>
    <x v="2"/>
    <n v="-16.552800000000001"/>
  </r>
  <r>
    <n v="7347"/>
    <s v="CA-2017-168389"/>
    <d v="2017-12-11T00:00:00"/>
    <d v="2017-12-17T00:00:00"/>
    <s v="Standard Class"/>
    <s v="DV-13045"/>
    <x v="1"/>
    <x v="1"/>
    <s v="United States"/>
    <x v="108"/>
    <x v="2"/>
    <n v="32216"/>
    <x v="0"/>
    <s v="OFF-AR-10001958"/>
    <x v="1"/>
    <x v="6"/>
    <x v="208"/>
    <x v="4724"/>
    <x v="7"/>
    <x v="2"/>
    <n v="1.3584000000000001"/>
  </r>
  <r>
    <n v="7348"/>
    <s v="CA-2017-168389"/>
    <d v="2017-12-11T00:00:00"/>
    <d v="2017-12-17T00:00:00"/>
    <s v="Standard Class"/>
    <s v="DV-13045"/>
    <x v="1"/>
    <x v="1"/>
    <s v="United States"/>
    <x v="108"/>
    <x v="2"/>
    <n v="32216"/>
    <x v="0"/>
    <s v="FUR-CH-10000225"/>
    <x v="0"/>
    <x v="1"/>
    <x v="406"/>
    <x v="1445"/>
    <x v="7"/>
    <x v="2"/>
    <n v="-12.147"/>
  </r>
  <r>
    <n v="7349"/>
    <s v="CA-2014-130421"/>
    <d v="2014-03-03T00:00:00"/>
    <d v="2014-03-07T00:00:00"/>
    <s v="Standard Class"/>
    <s v="SC-20020"/>
    <x v="710"/>
    <x v="0"/>
    <s v="United States"/>
    <x v="12"/>
    <x v="5"/>
    <n v="77095"/>
    <x v="2"/>
    <s v="OFF-AP-10002534"/>
    <x v="1"/>
    <x v="9"/>
    <x v="1202"/>
    <x v="4725"/>
    <x v="1"/>
    <x v="3"/>
    <n v="-459.60719999999998"/>
  </r>
  <r>
    <n v="7350"/>
    <s v="CA-2017-142125"/>
    <d v="2017-10-21T00:00:00"/>
    <d v="2017-10-27T00:00:00"/>
    <s v="Standard Class"/>
    <s v="JB-15400"/>
    <x v="80"/>
    <x v="1"/>
    <s v="United States"/>
    <x v="158"/>
    <x v="6"/>
    <n v="53209"/>
    <x v="2"/>
    <s v="OFF-BI-10000301"/>
    <x v="1"/>
    <x v="8"/>
    <x v="625"/>
    <x v="1109"/>
    <x v="5"/>
    <x v="0"/>
    <n v="19.41"/>
  </r>
  <r>
    <n v="7351"/>
    <s v="CA-2017-142125"/>
    <d v="2017-10-21T00:00:00"/>
    <d v="2017-10-27T00:00:00"/>
    <s v="Standard Class"/>
    <s v="JB-15400"/>
    <x v="80"/>
    <x v="1"/>
    <s v="United States"/>
    <x v="158"/>
    <x v="6"/>
    <n v="53209"/>
    <x v="2"/>
    <s v="OFF-BI-10003460"/>
    <x v="1"/>
    <x v="8"/>
    <x v="237"/>
    <x v="4726"/>
    <x v="2"/>
    <x v="0"/>
    <n v="10.512"/>
  </r>
  <r>
    <n v="7352"/>
    <s v="CA-2017-141138"/>
    <d v="2017-11-10T00:00:00"/>
    <d v="2017-11-16T00:00:00"/>
    <s v="Standard Class"/>
    <s v="GH-14425"/>
    <x v="485"/>
    <x v="0"/>
    <s v="United States"/>
    <x v="494"/>
    <x v="1"/>
    <n v="95351"/>
    <x v="1"/>
    <s v="TEC-AC-10001772"/>
    <x v="2"/>
    <x v="11"/>
    <x v="405"/>
    <x v="1800"/>
    <x v="3"/>
    <x v="0"/>
    <n v="43.598100000000002"/>
  </r>
  <r>
    <n v="7353"/>
    <s v="CA-2017-152135"/>
    <d v="2017-03-16T00:00:00"/>
    <d v="2017-03-18T00:00:00"/>
    <s v="Second Class"/>
    <s v="MG-17650"/>
    <x v="377"/>
    <x v="2"/>
    <s v="United States"/>
    <x v="80"/>
    <x v="24"/>
    <n v="44107"/>
    <x v="3"/>
    <s v="TEC-PH-10003505"/>
    <x v="2"/>
    <x v="7"/>
    <x v="910"/>
    <x v="4727"/>
    <x v="8"/>
    <x v="10"/>
    <n v="-81.664000000000001"/>
  </r>
  <r>
    <n v="7354"/>
    <s v="CA-2016-151974"/>
    <d v="2016-09-22T00:00:00"/>
    <d v="2016-09-29T00:00:00"/>
    <s v="Standard Class"/>
    <s v="RD-19660"/>
    <x v="372"/>
    <x v="2"/>
    <s v="United States"/>
    <x v="10"/>
    <x v="9"/>
    <n v="19134"/>
    <x v="3"/>
    <s v="OFF-LA-10004484"/>
    <x v="1"/>
    <x v="2"/>
    <x v="617"/>
    <x v="1045"/>
    <x v="2"/>
    <x v="2"/>
    <n v="5.3689999999999998"/>
  </r>
  <r>
    <n v="7355"/>
    <s v="CA-2017-154102"/>
    <d v="2017-02-06T00:00:00"/>
    <d v="2017-02-13T00:00:00"/>
    <s v="Standard Class"/>
    <s v="SN-20560"/>
    <x v="381"/>
    <x v="2"/>
    <s v="United States"/>
    <x v="8"/>
    <x v="1"/>
    <n v="94109"/>
    <x v="1"/>
    <s v="OFF-PA-10001593"/>
    <x v="1"/>
    <x v="10"/>
    <x v="1764"/>
    <x v="2680"/>
    <x v="2"/>
    <x v="0"/>
    <n v="13.455"/>
  </r>
  <r>
    <n v="7356"/>
    <s v="CA-2015-139780"/>
    <d v="2015-12-31T00:00:00"/>
    <d v="2016-01-02T00:00:00"/>
    <s v="Second Class"/>
    <s v="AH-10690"/>
    <x v="706"/>
    <x v="1"/>
    <s v="United States"/>
    <x v="66"/>
    <x v="12"/>
    <n v="48205"/>
    <x v="2"/>
    <s v="OFF-BI-10004139"/>
    <x v="1"/>
    <x v="8"/>
    <x v="932"/>
    <x v="4728"/>
    <x v="8"/>
    <x v="0"/>
    <n v="52.38"/>
  </r>
  <r>
    <n v="7357"/>
    <s v="CA-2016-114748"/>
    <d v="2016-10-09T00:00:00"/>
    <d v="2016-10-14T00:00:00"/>
    <s v="Standard Class"/>
    <s v="MZ-17335"/>
    <x v="595"/>
    <x v="2"/>
    <s v="United States"/>
    <x v="42"/>
    <x v="16"/>
    <n v="85023"/>
    <x v="1"/>
    <s v="OFF-AR-10001315"/>
    <x v="1"/>
    <x v="6"/>
    <x v="1029"/>
    <x v="4729"/>
    <x v="7"/>
    <x v="2"/>
    <n v="0.15840000000000001"/>
  </r>
  <r>
    <n v="7358"/>
    <s v="CA-2016-114748"/>
    <d v="2016-10-09T00:00:00"/>
    <d v="2016-10-14T00:00:00"/>
    <s v="Standard Class"/>
    <s v="MZ-17335"/>
    <x v="595"/>
    <x v="2"/>
    <s v="United States"/>
    <x v="42"/>
    <x v="16"/>
    <n v="85023"/>
    <x v="1"/>
    <s v="FUR-FU-10001488"/>
    <x v="0"/>
    <x v="5"/>
    <x v="1049"/>
    <x v="4730"/>
    <x v="0"/>
    <x v="2"/>
    <n v="0"/>
  </r>
  <r>
    <n v="7359"/>
    <s v="US-2014-115189"/>
    <d v="2014-12-30T00:00:00"/>
    <d v="2015-01-03T00:00:00"/>
    <s v="Second Class"/>
    <s v="AR-10345"/>
    <x v="753"/>
    <x v="1"/>
    <s v="United States"/>
    <x v="10"/>
    <x v="9"/>
    <n v="19143"/>
    <x v="3"/>
    <s v="TEC-PH-10002170"/>
    <x v="2"/>
    <x v="7"/>
    <x v="599"/>
    <x v="4731"/>
    <x v="5"/>
    <x v="10"/>
    <n v="-50.392800000000001"/>
  </r>
  <r>
    <n v="7360"/>
    <s v="US-2014-115189"/>
    <d v="2014-12-30T00:00:00"/>
    <d v="2015-01-03T00:00:00"/>
    <s v="Second Class"/>
    <s v="AR-10345"/>
    <x v="753"/>
    <x v="1"/>
    <s v="United States"/>
    <x v="10"/>
    <x v="9"/>
    <n v="19143"/>
    <x v="3"/>
    <s v="FUR-TA-10004575"/>
    <x v="0"/>
    <x v="3"/>
    <x v="309"/>
    <x v="2901"/>
    <x v="1"/>
    <x v="10"/>
    <n v="-192.04679999999999"/>
  </r>
  <r>
    <n v="7361"/>
    <s v="CA-2016-163594"/>
    <d v="2016-04-12T00:00:00"/>
    <d v="2016-04-14T00:00:00"/>
    <s v="First Class"/>
    <s v="JF-15295"/>
    <x v="639"/>
    <x v="0"/>
    <s v="United States"/>
    <x v="1"/>
    <x v="1"/>
    <n v="90036"/>
    <x v="1"/>
    <s v="OFF-PA-10000809"/>
    <x v="1"/>
    <x v="10"/>
    <x v="1133"/>
    <x v="537"/>
    <x v="1"/>
    <x v="0"/>
    <n v="9.3312000000000008"/>
  </r>
  <r>
    <n v="7362"/>
    <s v="CA-2016-163594"/>
    <d v="2016-04-12T00:00:00"/>
    <d v="2016-04-14T00:00:00"/>
    <s v="First Class"/>
    <s v="JF-15295"/>
    <x v="639"/>
    <x v="0"/>
    <s v="United States"/>
    <x v="1"/>
    <x v="1"/>
    <n v="90036"/>
    <x v="1"/>
    <s v="FUR-CH-10000225"/>
    <x v="0"/>
    <x v="1"/>
    <x v="406"/>
    <x v="4732"/>
    <x v="1"/>
    <x v="2"/>
    <n v="-36.441000000000003"/>
  </r>
  <r>
    <n v="7363"/>
    <s v="CA-2016-163594"/>
    <d v="2016-04-12T00:00:00"/>
    <d v="2016-04-14T00:00:00"/>
    <s v="First Class"/>
    <s v="JF-15295"/>
    <x v="639"/>
    <x v="0"/>
    <s v="United States"/>
    <x v="1"/>
    <x v="1"/>
    <n v="90036"/>
    <x v="1"/>
    <s v="OFF-BI-10003707"/>
    <x v="1"/>
    <x v="8"/>
    <x v="784"/>
    <x v="933"/>
    <x v="1"/>
    <x v="2"/>
    <n v="13.734"/>
  </r>
  <r>
    <n v="7364"/>
    <s v="CA-2016-127243"/>
    <d v="2016-11-28T00:00:00"/>
    <d v="2016-12-04T00:00:00"/>
    <s v="Standard Class"/>
    <s v="DS-13180"/>
    <x v="103"/>
    <x v="1"/>
    <s v="United States"/>
    <x v="10"/>
    <x v="9"/>
    <n v="19140"/>
    <x v="3"/>
    <s v="TEC-PH-10004539"/>
    <x v="2"/>
    <x v="7"/>
    <x v="861"/>
    <x v="4733"/>
    <x v="1"/>
    <x v="10"/>
    <n v="-73.706100000000006"/>
  </r>
  <r>
    <n v="7365"/>
    <s v="CA-2016-127243"/>
    <d v="2016-11-28T00:00:00"/>
    <d v="2016-12-04T00:00:00"/>
    <s v="Standard Class"/>
    <s v="DS-13180"/>
    <x v="103"/>
    <x v="1"/>
    <s v="United States"/>
    <x v="10"/>
    <x v="9"/>
    <n v="19140"/>
    <x v="3"/>
    <s v="OFF-FA-10004076"/>
    <x v="1"/>
    <x v="13"/>
    <x v="1222"/>
    <x v="2485"/>
    <x v="8"/>
    <x v="2"/>
    <n v="2.6928000000000001"/>
  </r>
  <r>
    <n v="7366"/>
    <s v="CA-2016-127243"/>
    <d v="2016-11-28T00:00:00"/>
    <d v="2016-12-04T00:00:00"/>
    <s v="Standard Class"/>
    <s v="DS-13180"/>
    <x v="103"/>
    <x v="1"/>
    <s v="United States"/>
    <x v="10"/>
    <x v="9"/>
    <n v="19140"/>
    <x v="3"/>
    <s v="OFF-BI-10003166"/>
    <x v="1"/>
    <x v="8"/>
    <x v="1414"/>
    <x v="4734"/>
    <x v="0"/>
    <x v="6"/>
    <n v="-5.0511999999999997"/>
  </r>
  <r>
    <n v="7367"/>
    <s v="CA-2016-127243"/>
    <d v="2016-11-28T00:00:00"/>
    <d v="2016-12-04T00:00:00"/>
    <s v="Standard Class"/>
    <s v="DS-13180"/>
    <x v="103"/>
    <x v="1"/>
    <s v="United States"/>
    <x v="10"/>
    <x v="9"/>
    <n v="19140"/>
    <x v="3"/>
    <s v="OFF-ST-10002301"/>
    <x v="1"/>
    <x v="4"/>
    <x v="1499"/>
    <x v="2546"/>
    <x v="0"/>
    <x v="2"/>
    <n v="-7.7291999999999996"/>
  </r>
  <r>
    <n v="7368"/>
    <s v="CA-2016-127243"/>
    <d v="2016-11-28T00:00:00"/>
    <d v="2016-12-04T00:00:00"/>
    <s v="Standard Class"/>
    <s v="DS-13180"/>
    <x v="103"/>
    <x v="1"/>
    <s v="United States"/>
    <x v="10"/>
    <x v="9"/>
    <n v="19140"/>
    <x v="3"/>
    <s v="FUR-CH-10002647"/>
    <x v="0"/>
    <x v="1"/>
    <x v="475"/>
    <x v="2493"/>
    <x v="3"/>
    <x v="4"/>
    <n v="-24.843"/>
  </r>
  <r>
    <n v="7369"/>
    <s v="CA-2017-161851"/>
    <d v="2017-04-15T00:00:00"/>
    <d v="2017-04-17T00:00:00"/>
    <s v="First Class"/>
    <s v="BP-11095"/>
    <x v="162"/>
    <x v="1"/>
    <s v="United States"/>
    <x v="100"/>
    <x v="2"/>
    <n v="33180"/>
    <x v="0"/>
    <s v="OFF-BI-10004654"/>
    <x v="1"/>
    <x v="8"/>
    <x v="1453"/>
    <x v="4735"/>
    <x v="1"/>
    <x v="6"/>
    <n v="-11.936999999999999"/>
  </r>
  <r>
    <n v="7370"/>
    <s v="CA-2015-110345"/>
    <d v="2015-03-09T00:00:00"/>
    <d v="2015-03-11T00:00:00"/>
    <s v="Second Class"/>
    <s v="TG-21310"/>
    <x v="592"/>
    <x v="0"/>
    <s v="United States"/>
    <x v="253"/>
    <x v="3"/>
    <n v="27604"/>
    <x v="0"/>
    <s v="OFF-LA-10001175"/>
    <x v="1"/>
    <x v="2"/>
    <x v="781"/>
    <x v="871"/>
    <x v="0"/>
    <x v="2"/>
    <n v="1.6704000000000001"/>
  </r>
  <r>
    <n v="7371"/>
    <s v="CA-2014-107769"/>
    <d v="2014-10-28T00:00:00"/>
    <d v="2014-11-01T00:00:00"/>
    <s v="Standard Class"/>
    <s v="BT-11395"/>
    <x v="387"/>
    <x v="1"/>
    <s v="United States"/>
    <x v="495"/>
    <x v="41"/>
    <n v="67846"/>
    <x v="2"/>
    <s v="TEC-PH-10001336"/>
    <x v="2"/>
    <x v="7"/>
    <x v="950"/>
    <x v="2018"/>
    <x v="0"/>
    <x v="0"/>
    <n v="74.8142"/>
  </r>
  <r>
    <n v="7372"/>
    <s v="US-2017-123862"/>
    <d v="2017-01-07T00:00:00"/>
    <d v="2017-01-09T00:00:00"/>
    <s v="Second Class"/>
    <s v="JF-15190"/>
    <x v="440"/>
    <x v="0"/>
    <s v="United States"/>
    <x v="85"/>
    <x v="1"/>
    <n v="90805"/>
    <x v="1"/>
    <s v="OFF-ST-10000760"/>
    <x v="1"/>
    <x v="4"/>
    <x v="4"/>
    <x v="4736"/>
    <x v="10"/>
    <x v="0"/>
    <n v="44.596200000000003"/>
  </r>
  <r>
    <n v="7373"/>
    <s v="US-2017-123862"/>
    <d v="2017-01-07T00:00:00"/>
    <d v="2017-01-09T00:00:00"/>
    <s v="Second Class"/>
    <s v="JF-15190"/>
    <x v="440"/>
    <x v="0"/>
    <s v="United States"/>
    <x v="85"/>
    <x v="1"/>
    <n v="90805"/>
    <x v="1"/>
    <s v="OFF-ST-10002301"/>
    <x v="1"/>
    <x v="4"/>
    <x v="1499"/>
    <x v="4737"/>
    <x v="1"/>
    <x v="0"/>
    <n v="0.61019999999999996"/>
  </r>
  <r>
    <n v="7374"/>
    <s v="US-2017-123862"/>
    <d v="2017-01-07T00:00:00"/>
    <d v="2017-01-09T00:00:00"/>
    <s v="Second Class"/>
    <s v="JF-15190"/>
    <x v="440"/>
    <x v="0"/>
    <s v="United States"/>
    <x v="85"/>
    <x v="1"/>
    <n v="90805"/>
    <x v="1"/>
    <s v="OFF-SU-10004884"/>
    <x v="1"/>
    <x v="14"/>
    <x v="1789"/>
    <x v="4738"/>
    <x v="3"/>
    <x v="0"/>
    <n v="31.931899999999999"/>
  </r>
  <r>
    <n v="7375"/>
    <s v="US-2017-123862"/>
    <d v="2017-01-07T00:00:00"/>
    <d v="2017-01-09T00:00:00"/>
    <s v="Second Class"/>
    <s v="JF-15190"/>
    <x v="440"/>
    <x v="0"/>
    <s v="United States"/>
    <x v="85"/>
    <x v="1"/>
    <n v="90805"/>
    <x v="1"/>
    <s v="OFF-FA-10003112"/>
    <x v="1"/>
    <x v="13"/>
    <x v="128"/>
    <x v="2766"/>
    <x v="7"/>
    <x v="0"/>
    <n v="3.5505"/>
  </r>
  <r>
    <n v="7376"/>
    <s v="CA-2017-100580"/>
    <d v="2017-08-13T00:00:00"/>
    <d v="2017-08-20T00:00:00"/>
    <s v="Standard Class"/>
    <s v="MK-17905"/>
    <x v="149"/>
    <x v="1"/>
    <s v="United States"/>
    <x v="70"/>
    <x v="1"/>
    <n v="92037"/>
    <x v="1"/>
    <s v="OFF-BI-10000069"/>
    <x v="1"/>
    <x v="8"/>
    <x v="491"/>
    <x v="4739"/>
    <x v="1"/>
    <x v="2"/>
    <n v="11.707800000000001"/>
  </r>
  <r>
    <n v="7377"/>
    <s v="US-2017-145597"/>
    <d v="2017-11-02T00:00:00"/>
    <d v="2017-11-05T00:00:00"/>
    <s v="First Class"/>
    <s v="GG-14650"/>
    <x v="55"/>
    <x v="1"/>
    <s v="United States"/>
    <x v="41"/>
    <x v="10"/>
    <n v="61701"/>
    <x v="2"/>
    <s v="OFF-AR-10001958"/>
    <x v="1"/>
    <x v="6"/>
    <x v="208"/>
    <x v="4740"/>
    <x v="4"/>
    <x v="2"/>
    <n v="5.4336000000000002"/>
  </r>
  <r>
    <n v="7378"/>
    <s v="CA-2014-132787"/>
    <d v="2014-09-19T00:00:00"/>
    <d v="2014-09-23T00:00:00"/>
    <s v="Standard Class"/>
    <s v="MC-18130"/>
    <x v="305"/>
    <x v="1"/>
    <s v="United States"/>
    <x v="4"/>
    <x v="4"/>
    <n v="98115"/>
    <x v="1"/>
    <s v="OFF-ST-10001321"/>
    <x v="1"/>
    <x v="4"/>
    <x v="421"/>
    <x v="448"/>
    <x v="5"/>
    <x v="0"/>
    <n v="24.980399999999999"/>
  </r>
  <r>
    <n v="7379"/>
    <s v="CA-2015-136224"/>
    <d v="2015-05-31T00:00:00"/>
    <d v="2015-05-31T00:00:00"/>
    <s v="Same Day"/>
    <s v="ML-18265"/>
    <x v="761"/>
    <x v="0"/>
    <s v="United States"/>
    <x v="115"/>
    <x v="3"/>
    <n v="28314"/>
    <x v="0"/>
    <s v="OFF-AR-10003504"/>
    <x v="1"/>
    <x v="6"/>
    <x v="1035"/>
    <x v="1495"/>
    <x v="1"/>
    <x v="2"/>
    <n v="1.1556"/>
  </r>
  <r>
    <n v="7380"/>
    <s v="CA-2016-105732"/>
    <d v="2016-09-13T00:00:00"/>
    <d v="2016-09-18T00:00:00"/>
    <s v="Standard Class"/>
    <s v="AG-10270"/>
    <x v="8"/>
    <x v="0"/>
    <s v="United States"/>
    <x v="155"/>
    <x v="8"/>
    <n v="68104"/>
    <x v="2"/>
    <s v="OFF-ST-10000419"/>
    <x v="1"/>
    <x v="4"/>
    <x v="1024"/>
    <x v="1344"/>
    <x v="1"/>
    <x v="0"/>
    <n v="0.40739999999999998"/>
  </r>
  <r>
    <n v="7381"/>
    <s v="CA-2016-105732"/>
    <d v="2016-09-13T00:00:00"/>
    <d v="2016-09-18T00:00:00"/>
    <s v="Standard Class"/>
    <s v="AG-10270"/>
    <x v="8"/>
    <x v="0"/>
    <s v="United States"/>
    <x v="155"/>
    <x v="8"/>
    <n v="68104"/>
    <x v="2"/>
    <s v="OFF-LA-10004559"/>
    <x v="1"/>
    <x v="2"/>
    <x v="1349"/>
    <x v="928"/>
    <x v="2"/>
    <x v="0"/>
    <n v="7.056"/>
  </r>
  <r>
    <n v="7382"/>
    <s v="CA-2016-105732"/>
    <d v="2016-09-13T00:00:00"/>
    <d v="2016-09-18T00:00:00"/>
    <s v="Standard Class"/>
    <s v="AG-10270"/>
    <x v="8"/>
    <x v="0"/>
    <s v="United States"/>
    <x v="155"/>
    <x v="8"/>
    <n v="68104"/>
    <x v="2"/>
    <s v="TEC-PH-10001644"/>
    <x v="2"/>
    <x v="7"/>
    <x v="1494"/>
    <x v="179"/>
    <x v="2"/>
    <x v="0"/>
    <n v="41.985999999999997"/>
  </r>
  <r>
    <n v="7383"/>
    <s v="CA-2016-105732"/>
    <d v="2016-09-13T00:00:00"/>
    <d v="2016-09-18T00:00:00"/>
    <s v="Standard Class"/>
    <s v="AG-10270"/>
    <x v="8"/>
    <x v="0"/>
    <s v="United States"/>
    <x v="155"/>
    <x v="8"/>
    <n v="68104"/>
    <x v="2"/>
    <s v="OFF-SU-10004782"/>
    <x v="1"/>
    <x v="14"/>
    <x v="1557"/>
    <x v="2877"/>
    <x v="0"/>
    <x v="0"/>
    <n v="5.07"/>
  </r>
  <r>
    <n v="7384"/>
    <s v="CA-2016-105732"/>
    <d v="2016-09-13T00:00:00"/>
    <d v="2016-09-18T00:00:00"/>
    <s v="Standard Class"/>
    <s v="AG-10270"/>
    <x v="8"/>
    <x v="0"/>
    <s v="United States"/>
    <x v="155"/>
    <x v="8"/>
    <n v="68104"/>
    <x v="2"/>
    <s v="OFF-PA-10002250"/>
    <x v="1"/>
    <x v="10"/>
    <x v="706"/>
    <x v="1200"/>
    <x v="1"/>
    <x v="0"/>
    <n v="8.4527999999999999"/>
  </r>
  <r>
    <n v="7385"/>
    <s v="CA-2016-105732"/>
    <d v="2016-09-13T00:00:00"/>
    <d v="2016-09-18T00:00:00"/>
    <s v="Standard Class"/>
    <s v="AG-10270"/>
    <x v="8"/>
    <x v="0"/>
    <s v="United States"/>
    <x v="155"/>
    <x v="8"/>
    <n v="68104"/>
    <x v="2"/>
    <s v="OFF-AP-10001394"/>
    <x v="1"/>
    <x v="9"/>
    <x v="1129"/>
    <x v="4741"/>
    <x v="0"/>
    <x v="0"/>
    <n v="136.08000000000001"/>
  </r>
  <r>
    <n v="7386"/>
    <s v="CA-2016-105732"/>
    <d v="2016-09-13T00:00:00"/>
    <d v="2016-09-18T00:00:00"/>
    <s v="Standard Class"/>
    <s v="AG-10270"/>
    <x v="8"/>
    <x v="0"/>
    <s v="United States"/>
    <x v="155"/>
    <x v="8"/>
    <n v="68104"/>
    <x v="2"/>
    <s v="OFF-PA-10001838"/>
    <x v="1"/>
    <x v="10"/>
    <x v="1008"/>
    <x v="4459"/>
    <x v="1"/>
    <x v="0"/>
    <n v="8.6435999999999993"/>
  </r>
  <r>
    <n v="7387"/>
    <s v="CA-2016-105732"/>
    <d v="2016-09-13T00:00:00"/>
    <d v="2016-09-18T00:00:00"/>
    <s v="Standard Class"/>
    <s v="AG-10270"/>
    <x v="8"/>
    <x v="0"/>
    <s v="United States"/>
    <x v="155"/>
    <x v="8"/>
    <n v="68104"/>
    <x v="2"/>
    <s v="OFF-ST-10004340"/>
    <x v="1"/>
    <x v="4"/>
    <x v="817"/>
    <x v="3026"/>
    <x v="5"/>
    <x v="0"/>
    <n v="100.7316"/>
  </r>
  <r>
    <n v="7388"/>
    <s v="CA-2016-105732"/>
    <d v="2016-09-13T00:00:00"/>
    <d v="2016-09-18T00:00:00"/>
    <s v="Standard Class"/>
    <s v="AG-10270"/>
    <x v="8"/>
    <x v="0"/>
    <s v="United States"/>
    <x v="155"/>
    <x v="8"/>
    <n v="68104"/>
    <x v="2"/>
    <s v="FUR-FU-10003664"/>
    <x v="0"/>
    <x v="5"/>
    <x v="35"/>
    <x v="4742"/>
    <x v="9"/>
    <x v="0"/>
    <n v="387.56760000000003"/>
  </r>
  <r>
    <n v="7389"/>
    <s v="CA-2016-105732"/>
    <d v="2016-09-13T00:00:00"/>
    <d v="2016-09-18T00:00:00"/>
    <s v="Standard Class"/>
    <s v="AG-10270"/>
    <x v="8"/>
    <x v="0"/>
    <s v="United States"/>
    <x v="155"/>
    <x v="8"/>
    <n v="68104"/>
    <x v="2"/>
    <s v="TEC-PH-10004897"/>
    <x v="2"/>
    <x v="7"/>
    <x v="1124"/>
    <x v="2030"/>
    <x v="1"/>
    <x v="0"/>
    <n v="0.29970000000000002"/>
  </r>
  <r>
    <n v="7390"/>
    <s v="CA-2017-108035"/>
    <d v="2017-11-29T00:00:00"/>
    <d v="2017-12-03T00:00:00"/>
    <s v="Standard Class"/>
    <s v="TT-21070"/>
    <x v="74"/>
    <x v="0"/>
    <s v="United States"/>
    <x v="346"/>
    <x v="18"/>
    <n v="37421"/>
    <x v="0"/>
    <s v="FUR-CH-10000454"/>
    <x v="0"/>
    <x v="1"/>
    <x v="1"/>
    <x v="4743"/>
    <x v="0"/>
    <x v="2"/>
    <n v="48.795999999999999"/>
  </r>
  <r>
    <n v="7391"/>
    <s v="CA-2017-108035"/>
    <d v="2017-11-29T00:00:00"/>
    <d v="2017-12-03T00:00:00"/>
    <s v="Standard Class"/>
    <s v="TT-21070"/>
    <x v="74"/>
    <x v="0"/>
    <s v="United States"/>
    <x v="346"/>
    <x v="18"/>
    <n v="37421"/>
    <x v="0"/>
    <s v="FUR-FU-10004017"/>
    <x v="0"/>
    <x v="5"/>
    <x v="1579"/>
    <x v="4744"/>
    <x v="2"/>
    <x v="2"/>
    <n v="19.035"/>
  </r>
  <r>
    <n v="7392"/>
    <s v="CA-2017-160031"/>
    <d v="2017-12-04T00:00:00"/>
    <d v="2017-12-07T00:00:00"/>
    <s v="Second Class"/>
    <s v="LT-16765"/>
    <x v="398"/>
    <x v="0"/>
    <s v="United States"/>
    <x v="54"/>
    <x v="24"/>
    <n v="45014"/>
    <x v="3"/>
    <s v="OFF-PA-10000241"/>
    <x v="1"/>
    <x v="10"/>
    <x v="1160"/>
    <x v="1339"/>
    <x v="1"/>
    <x v="2"/>
    <n v="23.234999999999999"/>
  </r>
  <r>
    <n v="7393"/>
    <s v="CA-2017-147844"/>
    <d v="2017-05-02T00:00:00"/>
    <d v="2017-05-06T00:00:00"/>
    <s v="Standard Class"/>
    <s v="DD-13570"/>
    <x v="732"/>
    <x v="0"/>
    <s v="United States"/>
    <x v="1"/>
    <x v="1"/>
    <n v="90049"/>
    <x v="1"/>
    <s v="OFF-PA-10003016"/>
    <x v="1"/>
    <x v="10"/>
    <x v="1394"/>
    <x v="2195"/>
    <x v="2"/>
    <x v="0"/>
    <n v="7.0650000000000004"/>
  </r>
  <r>
    <n v="7394"/>
    <s v="CA-2017-147844"/>
    <d v="2017-05-02T00:00:00"/>
    <d v="2017-05-06T00:00:00"/>
    <s v="Standard Class"/>
    <s v="DD-13570"/>
    <x v="732"/>
    <x v="0"/>
    <s v="United States"/>
    <x v="1"/>
    <x v="1"/>
    <n v="90049"/>
    <x v="1"/>
    <s v="OFF-AR-10001615"/>
    <x v="1"/>
    <x v="6"/>
    <x v="1488"/>
    <x v="423"/>
    <x v="1"/>
    <x v="0"/>
    <n v="15.475199999999999"/>
  </r>
  <r>
    <n v="7395"/>
    <s v="CA-2017-147844"/>
    <d v="2017-05-02T00:00:00"/>
    <d v="2017-05-06T00:00:00"/>
    <s v="Standard Class"/>
    <s v="DD-13570"/>
    <x v="732"/>
    <x v="0"/>
    <s v="United States"/>
    <x v="1"/>
    <x v="1"/>
    <n v="90049"/>
    <x v="1"/>
    <s v="OFF-PA-10002713"/>
    <x v="1"/>
    <x v="10"/>
    <x v="320"/>
    <x v="340"/>
    <x v="2"/>
    <x v="0"/>
    <n v="15.824"/>
  </r>
  <r>
    <n v="7396"/>
    <s v="CA-2016-110975"/>
    <d v="2016-12-25T00:00:00"/>
    <d v="2016-12-30T00:00:00"/>
    <s v="Standard Class"/>
    <s v="DB-12970"/>
    <x v="715"/>
    <x v="1"/>
    <s v="United States"/>
    <x v="20"/>
    <x v="15"/>
    <n v="10024"/>
    <x v="3"/>
    <s v="FUR-TA-10002958"/>
    <x v="0"/>
    <x v="3"/>
    <x v="965"/>
    <x v="4053"/>
    <x v="0"/>
    <x v="10"/>
    <n v="-120.0508"/>
  </r>
  <r>
    <n v="7397"/>
    <s v="CA-2016-110975"/>
    <d v="2016-12-25T00:00:00"/>
    <d v="2016-12-30T00:00:00"/>
    <s v="Standard Class"/>
    <s v="DB-12970"/>
    <x v="715"/>
    <x v="1"/>
    <s v="United States"/>
    <x v="20"/>
    <x v="15"/>
    <n v="10024"/>
    <x v="3"/>
    <s v="FUR-CH-10003746"/>
    <x v="0"/>
    <x v="1"/>
    <x v="623"/>
    <x v="4745"/>
    <x v="1"/>
    <x v="9"/>
    <n v="173.32919999999999"/>
  </r>
  <r>
    <n v="7398"/>
    <s v="CA-2014-141649"/>
    <d v="2014-09-30T00:00:00"/>
    <d v="2014-09-30T00:00:00"/>
    <s v="Same Day"/>
    <s v="DM-12955"/>
    <x v="678"/>
    <x v="1"/>
    <s v="United States"/>
    <x v="54"/>
    <x v="24"/>
    <n v="45014"/>
    <x v="3"/>
    <s v="OFF-AP-10003217"/>
    <x v="1"/>
    <x v="9"/>
    <x v="191"/>
    <x v="4746"/>
    <x v="5"/>
    <x v="2"/>
    <n v="59.6556"/>
  </r>
  <r>
    <n v="7399"/>
    <s v="CA-2014-124807"/>
    <d v="2014-07-12T00:00:00"/>
    <d v="2014-07-15T00:00:00"/>
    <s v="Second Class"/>
    <s v="ME-17725"/>
    <x v="250"/>
    <x v="0"/>
    <s v="United States"/>
    <x v="22"/>
    <x v="10"/>
    <n v="60610"/>
    <x v="2"/>
    <s v="OFF-PA-10001526"/>
    <x v="1"/>
    <x v="10"/>
    <x v="1039"/>
    <x v="4747"/>
    <x v="6"/>
    <x v="2"/>
    <n v="12.9978"/>
  </r>
  <r>
    <n v="7400"/>
    <s v="CA-2014-124807"/>
    <d v="2014-07-12T00:00:00"/>
    <d v="2014-07-15T00:00:00"/>
    <s v="Second Class"/>
    <s v="ME-17725"/>
    <x v="250"/>
    <x v="0"/>
    <s v="United States"/>
    <x v="22"/>
    <x v="10"/>
    <n v="60610"/>
    <x v="2"/>
    <s v="TEC-AC-10002857"/>
    <x v="2"/>
    <x v="11"/>
    <x v="540"/>
    <x v="4748"/>
    <x v="4"/>
    <x v="2"/>
    <n v="3.278"/>
  </r>
  <r>
    <n v="7401"/>
    <s v="CA-2016-110009"/>
    <d v="2016-09-08T00:00:00"/>
    <d v="2016-09-13T00:00:00"/>
    <s v="Standard Class"/>
    <s v="TR-21325"/>
    <x v="309"/>
    <x v="0"/>
    <s v="United States"/>
    <x v="4"/>
    <x v="4"/>
    <n v="98103"/>
    <x v="1"/>
    <s v="FUR-FU-10003039"/>
    <x v="0"/>
    <x v="5"/>
    <x v="484"/>
    <x v="3474"/>
    <x v="7"/>
    <x v="0"/>
    <n v="14.664199999999999"/>
  </r>
  <r>
    <n v="7402"/>
    <s v="CA-2016-110009"/>
    <d v="2016-09-08T00:00:00"/>
    <d v="2016-09-13T00:00:00"/>
    <s v="Standard Class"/>
    <s v="TR-21325"/>
    <x v="309"/>
    <x v="0"/>
    <s v="United States"/>
    <x v="4"/>
    <x v="4"/>
    <n v="98103"/>
    <x v="1"/>
    <s v="OFF-PA-10002615"/>
    <x v="1"/>
    <x v="10"/>
    <x v="250"/>
    <x v="4749"/>
    <x v="3"/>
    <x v="0"/>
    <n v="14.200200000000001"/>
  </r>
  <r>
    <n v="7403"/>
    <s v="CA-2017-168172"/>
    <d v="2017-08-06T00:00:00"/>
    <d v="2017-08-10T00:00:00"/>
    <s v="Standard Class"/>
    <s v="SH-20395"/>
    <x v="129"/>
    <x v="0"/>
    <s v="United States"/>
    <x v="20"/>
    <x v="15"/>
    <n v="10011"/>
    <x v="3"/>
    <s v="OFF-SU-10002573"/>
    <x v="1"/>
    <x v="14"/>
    <x v="354"/>
    <x v="375"/>
    <x v="4"/>
    <x v="0"/>
    <n v="21.036000000000001"/>
  </r>
  <r>
    <n v="7404"/>
    <s v="CA-2015-100146"/>
    <d v="2015-05-14T00:00:00"/>
    <d v="2015-05-19T00:00:00"/>
    <s v="Standard Class"/>
    <s v="CB-12535"/>
    <x v="118"/>
    <x v="1"/>
    <s v="United States"/>
    <x v="491"/>
    <x v="1"/>
    <n v="93010"/>
    <x v="1"/>
    <s v="FUR-BO-10004015"/>
    <x v="0"/>
    <x v="0"/>
    <x v="574"/>
    <x v="4750"/>
    <x v="2"/>
    <x v="11"/>
    <n v="41.996499999999997"/>
  </r>
  <r>
    <n v="7405"/>
    <s v="CA-2015-100146"/>
    <d v="2015-05-14T00:00:00"/>
    <d v="2015-05-19T00:00:00"/>
    <s v="Standard Class"/>
    <s v="CB-12535"/>
    <x v="118"/>
    <x v="1"/>
    <s v="United States"/>
    <x v="491"/>
    <x v="1"/>
    <n v="93010"/>
    <x v="1"/>
    <s v="FUR-FU-10001979"/>
    <x v="0"/>
    <x v="5"/>
    <x v="514"/>
    <x v="4751"/>
    <x v="1"/>
    <x v="0"/>
    <n v="34.4148"/>
  </r>
  <r>
    <n v="7406"/>
    <s v="CA-2015-100146"/>
    <d v="2015-05-14T00:00:00"/>
    <d v="2015-05-19T00:00:00"/>
    <s v="Standard Class"/>
    <s v="CB-12535"/>
    <x v="118"/>
    <x v="1"/>
    <s v="United States"/>
    <x v="491"/>
    <x v="1"/>
    <n v="93010"/>
    <x v="1"/>
    <s v="FUR-CH-10003833"/>
    <x v="0"/>
    <x v="1"/>
    <x v="1209"/>
    <x v="1892"/>
    <x v="0"/>
    <x v="2"/>
    <n v="-6.0979999999999999"/>
  </r>
  <r>
    <n v="7407"/>
    <s v="CA-2015-100146"/>
    <d v="2015-05-14T00:00:00"/>
    <d v="2015-05-19T00:00:00"/>
    <s v="Standard Class"/>
    <s v="CB-12535"/>
    <x v="118"/>
    <x v="1"/>
    <s v="United States"/>
    <x v="491"/>
    <x v="1"/>
    <n v="93010"/>
    <x v="1"/>
    <s v="FUR-CH-10004495"/>
    <x v="0"/>
    <x v="1"/>
    <x v="1484"/>
    <x v="938"/>
    <x v="1"/>
    <x v="2"/>
    <n v="81.264600000000002"/>
  </r>
  <r>
    <n v="7408"/>
    <s v="CA-2017-152079"/>
    <d v="2017-01-20T00:00:00"/>
    <d v="2017-01-21T00:00:00"/>
    <s v="First Class"/>
    <s v="ML-17410"/>
    <x v="586"/>
    <x v="0"/>
    <s v="United States"/>
    <x v="22"/>
    <x v="10"/>
    <n v="60653"/>
    <x v="2"/>
    <s v="OFF-LA-10001613"/>
    <x v="1"/>
    <x v="2"/>
    <x v="743"/>
    <x v="132"/>
    <x v="2"/>
    <x v="2"/>
    <n v="4.1760000000000002"/>
  </r>
  <r>
    <n v="7409"/>
    <s v="CA-2016-129728"/>
    <d v="2016-05-30T00:00:00"/>
    <d v="2016-06-06T00:00:00"/>
    <s v="Standard Class"/>
    <s v="JG-15310"/>
    <x v="684"/>
    <x v="1"/>
    <s v="United States"/>
    <x v="1"/>
    <x v="1"/>
    <n v="90032"/>
    <x v="1"/>
    <s v="FUR-FU-10003247"/>
    <x v="0"/>
    <x v="5"/>
    <x v="1465"/>
    <x v="4752"/>
    <x v="8"/>
    <x v="0"/>
    <n v="11.748799999999999"/>
  </r>
  <r>
    <n v="7410"/>
    <s v="CA-2014-121769"/>
    <d v="2014-04-08T00:00:00"/>
    <d v="2014-04-12T00:00:00"/>
    <s v="Standard Class"/>
    <s v="JS-15880"/>
    <x v="365"/>
    <x v="0"/>
    <s v="United States"/>
    <x v="167"/>
    <x v="24"/>
    <n v="43615"/>
    <x v="3"/>
    <s v="FUR-TA-10004442"/>
    <x v="0"/>
    <x v="3"/>
    <x v="1654"/>
    <x v="4753"/>
    <x v="7"/>
    <x v="10"/>
    <n v="-94.660499999999999"/>
  </r>
  <r>
    <n v="7411"/>
    <s v="CA-2014-103058"/>
    <d v="2014-07-23T00:00:00"/>
    <d v="2014-07-24T00:00:00"/>
    <s v="First Class"/>
    <s v="AG-10270"/>
    <x v="8"/>
    <x v="0"/>
    <s v="United States"/>
    <x v="20"/>
    <x v="15"/>
    <n v="10011"/>
    <x v="3"/>
    <s v="TEC-AC-10001314"/>
    <x v="2"/>
    <x v="11"/>
    <x v="952"/>
    <x v="2564"/>
    <x v="0"/>
    <x v="0"/>
    <n v="7.9984000000000002"/>
  </r>
  <r>
    <n v="7412"/>
    <s v="CA-2017-121125"/>
    <d v="2017-05-30T00:00:00"/>
    <d v="2017-06-03T00:00:00"/>
    <s v="Standard Class"/>
    <s v="MG-17890"/>
    <x v="450"/>
    <x v="2"/>
    <s v="United States"/>
    <x v="241"/>
    <x v="21"/>
    <n v="97224"/>
    <x v="1"/>
    <s v="TEC-PH-10001619"/>
    <x v="2"/>
    <x v="7"/>
    <x v="1594"/>
    <x v="2356"/>
    <x v="7"/>
    <x v="2"/>
    <n v="17.639099999999999"/>
  </r>
  <r>
    <n v="7413"/>
    <s v="CA-2017-121125"/>
    <d v="2017-05-30T00:00:00"/>
    <d v="2017-06-03T00:00:00"/>
    <s v="Standard Class"/>
    <s v="MG-17890"/>
    <x v="450"/>
    <x v="2"/>
    <s v="United States"/>
    <x v="241"/>
    <x v="21"/>
    <n v="97224"/>
    <x v="1"/>
    <s v="TEC-AC-10002323"/>
    <x v="2"/>
    <x v="11"/>
    <x v="177"/>
    <x v="1424"/>
    <x v="0"/>
    <x v="2"/>
    <n v="-3.0939999999999999"/>
  </r>
  <r>
    <n v="7414"/>
    <s v="CA-2017-121125"/>
    <d v="2017-05-30T00:00:00"/>
    <d v="2017-06-03T00:00:00"/>
    <s v="Standard Class"/>
    <s v="MG-17890"/>
    <x v="450"/>
    <x v="2"/>
    <s v="United States"/>
    <x v="241"/>
    <x v="21"/>
    <n v="97224"/>
    <x v="1"/>
    <s v="FUR-FU-10000820"/>
    <x v="0"/>
    <x v="5"/>
    <x v="1783"/>
    <x v="4754"/>
    <x v="7"/>
    <x v="2"/>
    <n v="-0.33979999999999999"/>
  </r>
  <r>
    <n v="7415"/>
    <s v="US-2016-114013"/>
    <d v="2016-03-13T00:00:00"/>
    <d v="2016-03-15T00:00:00"/>
    <s v="Second Class"/>
    <s v="SC-20770"/>
    <x v="34"/>
    <x v="1"/>
    <s v="United States"/>
    <x v="10"/>
    <x v="9"/>
    <n v="19134"/>
    <x v="3"/>
    <s v="FUR-CH-10004287"/>
    <x v="0"/>
    <x v="1"/>
    <x v="158"/>
    <x v="4755"/>
    <x v="0"/>
    <x v="4"/>
    <n v="-5.524"/>
  </r>
  <r>
    <n v="7416"/>
    <s v="US-2016-114013"/>
    <d v="2016-03-13T00:00:00"/>
    <d v="2016-03-15T00:00:00"/>
    <s v="Second Class"/>
    <s v="SC-20770"/>
    <x v="34"/>
    <x v="1"/>
    <s v="United States"/>
    <x v="10"/>
    <x v="9"/>
    <n v="19134"/>
    <x v="3"/>
    <s v="TEC-AC-10000474"/>
    <x v="2"/>
    <x v="11"/>
    <x v="1510"/>
    <x v="4756"/>
    <x v="2"/>
    <x v="2"/>
    <n v="47.494999999999997"/>
  </r>
  <r>
    <n v="7417"/>
    <s v="US-2016-114013"/>
    <d v="2016-03-13T00:00:00"/>
    <d v="2016-03-15T00:00:00"/>
    <s v="Second Class"/>
    <s v="SC-20770"/>
    <x v="34"/>
    <x v="1"/>
    <s v="United States"/>
    <x v="10"/>
    <x v="9"/>
    <n v="19134"/>
    <x v="3"/>
    <s v="TEC-PH-10001494"/>
    <x v="2"/>
    <x v="7"/>
    <x v="715"/>
    <x v="4757"/>
    <x v="1"/>
    <x v="10"/>
    <n v="-116.98050000000001"/>
  </r>
  <r>
    <n v="7418"/>
    <s v="US-2016-114013"/>
    <d v="2016-03-13T00:00:00"/>
    <d v="2016-03-15T00:00:00"/>
    <s v="Second Class"/>
    <s v="SC-20770"/>
    <x v="34"/>
    <x v="1"/>
    <s v="United States"/>
    <x v="10"/>
    <x v="9"/>
    <n v="19134"/>
    <x v="3"/>
    <s v="OFF-PA-10004996"/>
    <x v="1"/>
    <x v="10"/>
    <x v="1528"/>
    <x v="4758"/>
    <x v="2"/>
    <x v="2"/>
    <n v="13.9185"/>
  </r>
  <r>
    <n v="7419"/>
    <s v="US-2016-114013"/>
    <d v="2016-03-13T00:00:00"/>
    <d v="2016-03-15T00:00:00"/>
    <s v="Second Class"/>
    <s v="SC-20770"/>
    <x v="34"/>
    <x v="1"/>
    <s v="United States"/>
    <x v="10"/>
    <x v="9"/>
    <n v="19134"/>
    <x v="3"/>
    <s v="OFF-BI-10004318"/>
    <x v="1"/>
    <x v="8"/>
    <x v="1583"/>
    <x v="4759"/>
    <x v="7"/>
    <x v="6"/>
    <n v="-41.517600000000002"/>
  </r>
  <r>
    <n v="7420"/>
    <s v="US-2016-114013"/>
    <d v="2016-03-13T00:00:00"/>
    <d v="2016-03-15T00:00:00"/>
    <s v="Second Class"/>
    <s v="SC-20770"/>
    <x v="34"/>
    <x v="1"/>
    <s v="United States"/>
    <x v="10"/>
    <x v="9"/>
    <n v="19134"/>
    <x v="3"/>
    <s v="OFF-ST-10002574"/>
    <x v="1"/>
    <x v="4"/>
    <x v="935"/>
    <x v="1183"/>
    <x v="2"/>
    <x v="2"/>
    <n v="-138.13999999999999"/>
  </r>
  <r>
    <n v="7421"/>
    <s v="US-2016-114013"/>
    <d v="2016-03-13T00:00:00"/>
    <d v="2016-03-15T00:00:00"/>
    <s v="Second Class"/>
    <s v="SC-20770"/>
    <x v="34"/>
    <x v="1"/>
    <s v="United States"/>
    <x v="10"/>
    <x v="9"/>
    <n v="19134"/>
    <x v="3"/>
    <s v="OFF-BI-10002353"/>
    <x v="1"/>
    <x v="8"/>
    <x v="1077"/>
    <x v="3697"/>
    <x v="2"/>
    <x v="6"/>
    <n v="-15.44"/>
  </r>
  <r>
    <n v="7422"/>
    <s v="US-2016-114013"/>
    <d v="2016-03-13T00:00:00"/>
    <d v="2016-03-15T00:00:00"/>
    <s v="Second Class"/>
    <s v="SC-20770"/>
    <x v="34"/>
    <x v="1"/>
    <s v="United States"/>
    <x v="10"/>
    <x v="9"/>
    <n v="19134"/>
    <x v="3"/>
    <s v="OFF-ST-10003641"/>
    <x v="1"/>
    <x v="4"/>
    <x v="1808"/>
    <x v="4760"/>
    <x v="0"/>
    <x v="2"/>
    <n v="-28.367999999999999"/>
  </r>
  <r>
    <n v="7423"/>
    <s v="US-2016-114013"/>
    <d v="2016-03-13T00:00:00"/>
    <d v="2016-03-15T00:00:00"/>
    <s v="Second Class"/>
    <s v="SC-20770"/>
    <x v="34"/>
    <x v="1"/>
    <s v="United States"/>
    <x v="10"/>
    <x v="9"/>
    <n v="19134"/>
    <x v="3"/>
    <s v="TEC-MA-10001148"/>
    <x v="2"/>
    <x v="15"/>
    <x v="1542"/>
    <x v="4761"/>
    <x v="1"/>
    <x v="6"/>
    <n v="-643.71"/>
  </r>
  <r>
    <n v="7424"/>
    <s v="CA-2017-135069"/>
    <d v="2017-04-10T00:00:00"/>
    <d v="2017-04-14T00:00:00"/>
    <s v="Standard Class"/>
    <s v="BS-11755"/>
    <x v="94"/>
    <x v="0"/>
    <s v="United States"/>
    <x v="10"/>
    <x v="9"/>
    <n v="19143"/>
    <x v="3"/>
    <s v="OFF-AP-10000026"/>
    <x v="1"/>
    <x v="9"/>
    <x v="1291"/>
    <x v="4762"/>
    <x v="4"/>
    <x v="2"/>
    <n v="21.949200000000001"/>
  </r>
  <r>
    <n v="7425"/>
    <s v="CA-2017-135069"/>
    <d v="2017-04-10T00:00:00"/>
    <d v="2017-04-14T00:00:00"/>
    <s v="Standard Class"/>
    <s v="BS-11755"/>
    <x v="94"/>
    <x v="0"/>
    <s v="United States"/>
    <x v="10"/>
    <x v="9"/>
    <n v="19143"/>
    <x v="3"/>
    <s v="FUR-FU-10003878"/>
    <x v="0"/>
    <x v="5"/>
    <x v="677"/>
    <x v="1272"/>
    <x v="1"/>
    <x v="2"/>
    <n v="6.4176000000000002"/>
  </r>
  <r>
    <n v="7426"/>
    <s v="CA-2016-101693"/>
    <d v="2016-06-25T00:00:00"/>
    <d v="2016-06-27T00:00:00"/>
    <s v="Second Class"/>
    <s v="LC-17140"/>
    <x v="95"/>
    <x v="0"/>
    <s v="United States"/>
    <x v="12"/>
    <x v="5"/>
    <n v="77070"/>
    <x v="2"/>
    <s v="FUR-CH-10001146"/>
    <x v="0"/>
    <x v="1"/>
    <x v="64"/>
    <x v="4763"/>
    <x v="0"/>
    <x v="4"/>
    <n v="-6.0890000000000004"/>
  </r>
  <r>
    <n v="7427"/>
    <s v="CA-2016-101693"/>
    <d v="2016-06-25T00:00:00"/>
    <d v="2016-06-27T00:00:00"/>
    <s v="Second Class"/>
    <s v="LC-17140"/>
    <x v="95"/>
    <x v="0"/>
    <s v="United States"/>
    <x v="12"/>
    <x v="5"/>
    <n v="77070"/>
    <x v="2"/>
    <s v="FUR-FU-10003919"/>
    <x v="0"/>
    <x v="5"/>
    <x v="1523"/>
    <x v="4764"/>
    <x v="0"/>
    <x v="7"/>
    <n v="-26.169599999999999"/>
  </r>
  <r>
    <n v="7428"/>
    <s v="US-2014-164763"/>
    <d v="2014-03-17T00:00:00"/>
    <d v="2014-03-21T00:00:00"/>
    <s v="Standard Class"/>
    <s v="MH-17440"/>
    <x v="775"/>
    <x v="1"/>
    <s v="United States"/>
    <x v="25"/>
    <x v="35"/>
    <n v="39212"/>
    <x v="0"/>
    <s v="OFF-BI-10000605"/>
    <x v="1"/>
    <x v="8"/>
    <x v="536"/>
    <x v="4765"/>
    <x v="1"/>
    <x v="0"/>
    <n v="5.3720999999999997"/>
  </r>
  <r>
    <n v="7429"/>
    <s v="US-2014-164763"/>
    <d v="2014-03-17T00:00:00"/>
    <d v="2014-03-21T00:00:00"/>
    <s v="Standard Class"/>
    <s v="MH-17440"/>
    <x v="775"/>
    <x v="1"/>
    <s v="United States"/>
    <x v="25"/>
    <x v="35"/>
    <n v="39212"/>
    <x v="0"/>
    <s v="OFF-BI-10000309"/>
    <x v="1"/>
    <x v="8"/>
    <x v="338"/>
    <x v="2628"/>
    <x v="0"/>
    <x v="0"/>
    <n v="14.9156"/>
  </r>
  <r>
    <n v="7430"/>
    <s v="US-2014-164763"/>
    <d v="2014-03-17T00:00:00"/>
    <d v="2014-03-21T00:00:00"/>
    <s v="Standard Class"/>
    <s v="MH-17440"/>
    <x v="775"/>
    <x v="1"/>
    <s v="United States"/>
    <x v="25"/>
    <x v="35"/>
    <n v="39212"/>
    <x v="0"/>
    <s v="OFF-PA-10003349"/>
    <x v="1"/>
    <x v="10"/>
    <x v="220"/>
    <x v="91"/>
    <x v="0"/>
    <x v="0"/>
    <n v="6.3503999999999996"/>
  </r>
  <r>
    <n v="7431"/>
    <s v="US-2014-164763"/>
    <d v="2014-03-17T00:00:00"/>
    <d v="2014-03-21T00:00:00"/>
    <s v="Standard Class"/>
    <s v="MH-17440"/>
    <x v="775"/>
    <x v="1"/>
    <s v="United States"/>
    <x v="25"/>
    <x v="35"/>
    <n v="39212"/>
    <x v="0"/>
    <s v="OFF-PA-10003063"/>
    <x v="1"/>
    <x v="10"/>
    <x v="1720"/>
    <x v="4515"/>
    <x v="4"/>
    <x v="0"/>
    <n v="7.68"/>
  </r>
  <r>
    <n v="7432"/>
    <s v="US-2014-164763"/>
    <d v="2014-03-17T00:00:00"/>
    <d v="2014-03-21T00:00:00"/>
    <s v="Standard Class"/>
    <s v="MH-17440"/>
    <x v="775"/>
    <x v="1"/>
    <s v="United States"/>
    <x v="25"/>
    <x v="35"/>
    <n v="39212"/>
    <x v="0"/>
    <s v="OFF-AP-10003971"/>
    <x v="1"/>
    <x v="9"/>
    <x v="923"/>
    <x v="4591"/>
    <x v="1"/>
    <x v="0"/>
    <n v="8.4941999999999993"/>
  </r>
  <r>
    <n v="7433"/>
    <s v="CA-2014-161249"/>
    <d v="2014-08-09T00:00:00"/>
    <d v="2014-08-13T00:00:00"/>
    <s v="Standard Class"/>
    <s v="RD-19720"/>
    <x v="742"/>
    <x v="0"/>
    <s v="United States"/>
    <x v="42"/>
    <x v="16"/>
    <n v="85023"/>
    <x v="1"/>
    <s v="OFF-FA-10004838"/>
    <x v="1"/>
    <x v="13"/>
    <x v="800"/>
    <x v="3743"/>
    <x v="1"/>
    <x v="2"/>
    <n v="-0.9486"/>
  </r>
  <r>
    <n v="7434"/>
    <s v="CA-2014-161249"/>
    <d v="2014-08-09T00:00:00"/>
    <d v="2014-08-13T00:00:00"/>
    <s v="Standard Class"/>
    <s v="RD-19720"/>
    <x v="742"/>
    <x v="0"/>
    <s v="United States"/>
    <x v="42"/>
    <x v="16"/>
    <n v="85023"/>
    <x v="1"/>
    <s v="OFF-BI-10001097"/>
    <x v="1"/>
    <x v="8"/>
    <x v="797"/>
    <x v="4766"/>
    <x v="2"/>
    <x v="6"/>
    <n v="-6.5415000000000001"/>
  </r>
  <r>
    <n v="7435"/>
    <s v="CA-2015-148180"/>
    <d v="2015-07-26T00:00:00"/>
    <d v="2015-07-31T00:00:00"/>
    <s v="Standard Class"/>
    <s v="BP-11095"/>
    <x v="162"/>
    <x v="1"/>
    <s v="United States"/>
    <x v="475"/>
    <x v="1"/>
    <n v="93030"/>
    <x v="1"/>
    <s v="OFF-BI-10000605"/>
    <x v="1"/>
    <x v="8"/>
    <x v="536"/>
    <x v="1073"/>
    <x v="1"/>
    <x v="2"/>
    <n v="3.0861000000000001"/>
  </r>
  <r>
    <n v="7436"/>
    <s v="CA-2015-148180"/>
    <d v="2015-07-26T00:00:00"/>
    <d v="2015-07-31T00:00:00"/>
    <s v="Standard Class"/>
    <s v="BP-11095"/>
    <x v="162"/>
    <x v="1"/>
    <s v="United States"/>
    <x v="475"/>
    <x v="1"/>
    <n v="93030"/>
    <x v="1"/>
    <s v="OFF-BI-10003314"/>
    <x v="1"/>
    <x v="8"/>
    <x v="308"/>
    <x v="4767"/>
    <x v="5"/>
    <x v="2"/>
    <n v="8.3867999999999991"/>
  </r>
  <r>
    <n v="7437"/>
    <s v="CA-2015-148180"/>
    <d v="2015-07-26T00:00:00"/>
    <d v="2015-07-31T00:00:00"/>
    <s v="Standard Class"/>
    <s v="BP-11095"/>
    <x v="162"/>
    <x v="1"/>
    <s v="United States"/>
    <x v="475"/>
    <x v="1"/>
    <n v="93030"/>
    <x v="1"/>
    <s v="OFF-AR-10002067"/>
    <x v="1"/>
    <x v="6"/>
    <x v="1154"/>
    <x v="1593"/>
    <x v="2"/>
    <x v="0"/>
    <n v="25.792000000000002"/>
  </r>
  <r>
    <n v="7438"/>
    <s v="CA-2014-165568"/>
    <d v="2014-02-15T00:00:00"/>
    <d v="2014-02-19T00:00:00"/>
    <s v="Standard Class"/>
    <s v="BF-11020"/>
    <x v="292"/>
    <x v="1"/>
    <s v="United States"/>
    <x v="4"/>
    <x v="4"/>
    <n v="98105"/>
    <x v="1"/>
    <s v="OFF-BI-10001031"/>
    <x v="1"/>
    <x v="8"/>
    <x v="874"/>
    <x v="788"/>
    <x v="2"/>
    <x v="2"/>
    <n v="7.2089999999999996"/>
  </r>
  <r>
    <n v="7439"/>
    <s v="CA-2015-145457"/>
    <d v="2015-03-24T00:00:00"/>
    <d v="2015-03-27T00:00:00"/>
    <s v="Second Class"/>
    <s v="CP-12085"/>
    <x v="434"/>
    <x v="1"/>
    <s v="United States"/>
    <x v="386"/>
    <x v="4"/>
    <n v="98042"/>
    <x v="1"/>
    <s v="FUR-FU-10003832"/>
    <x v="0"/>
    <x v="5"/>
    <x v="1429"/>
    <x v="4768"/>
    <x v="2"/>
    <x v="0"/>
    <n v="13.132"/>
  </r>
  <r>
    <n v="7440"/>
    <s v="US-2017-163657"/>
    <d v="2017-09-02T00:00:00"/>
    <d v="2017-09-06T00:00:00"/>
    <s v="Standard Class"/>
    <s v="JL-15235"/>
    <x v="538"/>
    <x v="0"/>
    <s v="United States"/>
    <x v="1"/>
    <x v="1"/>
    <n v="90049"/>
    <x v="1"/>
    <s v="OFF-BI-10000138"/>
    <x v="1"/>
    <x v="8"/>
    <x v="605"/>
    <x v="690"/>
    <x v="2"/>
    <x v="2"/>
    <n v="6.5519999999999996"/>
  </r>
  <r>
    <n v="7441"/>
    <s v="US-2017-163657"/>
    <d v="2017-09-02T00:00:00"/>
    <d v="2017-09-06T00:00:00"/>
    <s v="Standard Class"/>
    <s v="JL-15235"/>
    <x v="538"/>
    <x v="0"/>
    <s v="United States"/>
    <x v="1"/>
    <x v="1"/>
    <n v="90049"/>
    <x v="1"/>
    <s v="FUR-TA-10004607"/>
    <x v="0"/>
    <x v="3"/>
    <x v="1104"/>
    <x v="4769"/>
    <x v="0"/>
    <x v="2"/>
    <n v="-2.9565999999999999"/>
  </r>
  <r>
    <n v="7442"/>
    <s v="CA-2015-120446"/>
    <d v="2015-11-16T00:00:00"/>
    <d v="2015-11-18T00:00:00"/>
    <s v="First Class"/>
    <s v="JG-15805"/>
    <x v="189"/>
    <x v="1"/>
    <s v="United States"/>
    <x v="70"/>
    <x v="1"/>
    <n v="92105"/>
    <x v="1"/>
    <s v="OFF-LA-10003148"/>
    <x v="1"/>
    <x v="2"/>
    <x v="166"/>
    <x v="1365"/>
    <x v="1"/>
    <x v="0"/>
    <n v="8.6940000000000008"/>
  </r>
  <r>
    <n v="7443"/>
    <s v="CA-2014-109932"/>
    <d v="2014-12-09T00:00:00"/>
    <d v="2014-12-11T00:00:00"/>
    <s v="First Class"/>
    <s v="VP-21760"/>
    <x v="778"/>
    <x v="1"/>
    <s v="United States"/>
    <x v="180"/>
    <x v="5"/>
    <n v="78521"/>
    <x v="2"/>
    <s v="OFF-PA-10001804"/>
    <x v="1"/>
    <x v="10"/>
    <x v="129"/>
    <x v="1414"/>
    <x v="0"/>
    <x v="2"/>
    <n v="3.7408000000000001"/>
  </r>
  <r>
    <n v="7444"/>
    <s v="CA-2014-109932"/>
    <d v="2014-12-09T00:00:00"/>
    <d v="2014-12-11T00:00:00"/>
    <s v="First Class"/>
    <s v="VP-21760"/>
    <x v="778"/>
    <x v="1"/>
    <s v="United States"/>
    <x v="180"/>
    <x v="5"/>
    <n v="78521"/>
    <x v="2"/>
    <s v="OFF-ST-10000036"/>
    <x v="1"/>
    <x v="4"/>
    <x v="595"/>
    <x v="4770"/>
    <x v="1"/>
    <x v="2"/>
    <n v="20.745899999999999"/>
  </r>
  <r>
    <n v="7445"/>
    <s v="CA-2017-127474"/>
    <d v="2017-02-03T00:00:00"/>
    <d v="2017-02-07T00:00:00"/>
    <s v="Second Class"/>
    <s v="RD-19810"/>
    <x v="279"/>
    <x v="2"/>
    <s v="United States"/>
    <x v="22"/>
    <x v="10"/>
    <n v="60610"/>
    <x v="2"/>
    <s v="OFF-PA-10001166"/>
    <x v="1"/>
    <x v="10"/>
    <x v="777"/>
    <x v="1170"/>
    <x v="7"/>
    <x v="2"/>
    <n v="1.8144"/>
  </r>
  <r>
    <n v="7446"/>
    <s v="CA-2017-127474"/>
    <d v="2017-02-03T00:00:00"/>
    <d v="2017-02-07T00:00:00"/>
    <s v="Second Class"/>
    <s v="RD-19810"/>
    <x v="279"/>
    <x v="2"/>
    <s v="United States"/>
    <x v="22"/>
    <x v="10"/>
    <n v="60610"/>
    <x v="2"/>
    <s v="OFF-PA-10001033"/>
    <x v="1"/>
    <x v="10"/>
    <x v="1509"/>
    <x v="4771"/>
    <x v="0"/>
    <x v="2"/>
    <n v="23.7742"/>
  </r>
  <r>
    <n v="7447"/>
    <s v="CA-2017-127474"/>
    <d v="2017-02-03T00:00:00"/>
    <d v="2017-02-07T00:00:00"/>
    <s v="Second Class"/>
    <s v="RD-19810"/>
    <x v="279"/>
    <x v="2"/>
    <s v="United States"/>
    <x v="22"/>
    <x v="10"/>
    <n v="60610"/>
    <x v="2"/>
    <s v="FUR-FU-10004597"/>
    <x v="0"/>
    <x v="5"/>
    <x v="1266"/>
    <x v="496"/>
    <x v="7"/>
    <x v="7"/>
    <n v="-26.085000000000001"/>
  </r>
  <r>
    <n v="7448"/>
    <s v="CA-2017-127474"/>
    <d v="2017-02-03T00:00:00"/>
    <d v="2017-02-07T00:00:00"/>
    <s v="Second Class"/>
    <s v="RD-19810"/>
    <x v="279"/>
    <x v="2"/>
    <s v="United States"/>
    <x v="22"/>
    <x v="10"/>
    <n v="60610"/>
    <x v="2"/>
    <s v="OFF-PA-10000418"/>
    <x v="1"/>
    <x v="10"/>
    <x v="970"/>
    <x v="1242"/>
    <x v="2"/>
    <x v="2"/>
    <n v="146.79"/>
  </r>
  <r>
    <n v="7449"/>
    <s v="CA-2017-115448"/>
    <d v="2017-11-11T00:00:00"/>
    <d v="2017-11-14T00:00:00"/>
    <s v="First Class"/>
    <s v="MH-18025"/>
    <x v="659"/>
    <x v="0"/>
    <s v="United States"/>
    <x v="289"/>
    <x v="18"/>
    <n v="37918"/>
    <x v="0"/>
    <s v="FUR-FU-10004090"/>
    <x v="0"/>
    <x v="5"/>
    <x v="642"/>
    <x v="4772"/>
    <x v="2"/>
    <x v="2"/>
    <n v="14.4495"/>
  </r>
  <r>
    <n v="7450"/>
    <s v="CA-2017-105669"/>
    <d v="2017-09-17T00:00:00"/>
    <d v="2017-09-22T00:00:00"/>
    <s v="Second Class"/>
    <s v="SJ-20125"/>
    <x v="319"/>
    <x v="2"/>
    <s v="United States"/>
    <x v="12"/>
    <x v="5"/>
    <n v="77036"/>
    <x v="2"/>
    <s v="OFF-AR-10000390"/>
    <x v="1"/>
    <x v="6"/>
    <x v="105"/>
    <x v="4373"/>
    <x v="1"/>
    <x v="2"/>
    <n v="3.2214"/>
  </r>
  <r>
    <n v="7451"/>
    <s v="CA-2017-105669"/>
    <d v="2017-09-17T00:00:00"/>
    <d v="2017-09-22T00:00:00"/>
    <s v="Second Class"/>
    <s v="SJ-20125"/>
    <x v="319"/>
    <x v="2"/>
    <s v="United States"/>
    <x v="12"/>
    <x v="5"/>
    <n v="77036"/>
    <x v="2"/>
    <s v="FUR-CH-10003774"/>
    <x v="0"/>
    <x v="1"/>
    <x v="1194"/>
    <x v="2550"/>
    <x v="2"/>
    <x v="4"/>
    <n v="-77.332999999999998"/>
  </r>
  <r>
    <n v="7452"/>
    <s v="CA-2017-105669"/>
    <d v="2017-09-17T00:00:00"/>
    <d v="2017-09-22T00:00:00"/>
    <s v="Second Class"/>
    <s v="SJ-20125"/>
    <x v="319"/>
    <x v="2"/>
    <s v="United States"/>
    <x v="12"/>
    <x v="5"/>
    <n v="77036"/>
    <x v="2"/>
    <s v="OFF-BI-10002412"/>
    <x v="1"/>
    <x v="8"/>
    <x v="326"/>
    <x v="4773"/>
    <x v="2"/>
    <x v="3"/>
    <n v="-10.15"/>
  </r>
  <r>
    <n v="7453"/>
    <s v="CA-2017-105669"/>
    <d v="2017-09-17T00:00:00"/>
    <d v="2017-09-22T00:00:00"/>
    <s v="Second Class"/>
    <s v="SJ-20125"/>
    <x v="319"/>
    <x v="2"/>
    <s v="United States"/>
    <x v="12"/>
    <x v="5"/>
    <n v="77036"/>
    <x v="2"/>
    <s v="TEC-PH-10002415"/>
    <x v="2"/>
    <x v="7"/>
    <x v="1526"/>
    <x v="4774"/>
    <x v="5"/>
    <x v="2"/>
    <n v="88.484999999999999"/>
  </r>
  <r>
    <n v="7454"/>
    <s v="CA-2017-134796"/>
    <d v="2017-06-25T00:00:00"/>
    <d v="2017-07-01T00:00:00"/>
    <s v="Standard Class"/>
    <s v="FM-14380"/>
    <x v="248"/>
    <x v="0"/>
    <s v="United States"/>
    <x v="348"/>
    <x v="10"/>
    <n v="60440"/>
    <x v="2"/>
    <s v="TEC-PH-10003505"/>
    <x v="2"/>
    <x v="7"/>
    <x v="910"/>
    <x v="1467"/>
    <x v="0"/>
    <x v="2"/>
    <n v="16.704000000000001"/>
  </r>
  <r>
    <n v="7455"/>
    <s v="CA-2016-137743"/>
    <d v="2016-07-30T00:00:00"/>
    <d v="2016-08-04T00:00:00"/>
    <s v="Standard Class"/>
    <s v="KH-16360"/>
    <x v="347"/>
    <x v="0"/>
    <s v="United States"/>
    <x v="22"/>
    <x v="10"/>
    <n v="60623"/>
    <x v="2"/>
    <s v="OFF-LA-10003663"/>
    <x v="1"/>
    <x v="2"/>
    <x v="1373"/>
    <x v="4579"/>
    <x v="4"/>
    <x v="2"/>
    <n v="3.1212"/>
  </r>
  <r>
    <n v="7456"/>
    <s v="CA-2016-137743"/>
    <d v="2016-07-30T00:00:00"/>
    <d v="2016-08-04T00:00:00"/>
    <s v="Standard Class"/>
    <s v="KH-16360"/>
    <x v="347"/>
    <x v="0"/>
    <s v="United States"/>
    <x v="22"/>
    <x v="10"/>
    <n v="60623"/>
    <x v="2"/>
    <s v="OFF-ST-10001780"/>
    <x v="1"/>
    <x v="4"/>
    <x v="486"/>
    <x v="2479"/>
    <x v="0"/>
    <x v="2"/>
    <n v="51.831200000000003"/>
  </r>
  <r>
    <n v="7457"/>
    <s v="CA-2015-137974"/>
    <d v="2015-04-16T00:00:00"/>
    <d v="2015-04-18T00:00:00"/>
    <s v="First Class"/>
    <s v="LL-16840"/>
    <x v="328"/>
    <x v="0"/>
    <s v="United States"/>
    <x v="141"/>
    <x v="17"/>
    <n v="22980"/>
    <x v="0"/>
    <s v="TEC-PH-10002033"/>
    <x v="2"/>
    <x v="7"/>
    <x v="11"/>
    <x v="4775"/>
    <x v="0"/>
    <x v="0"/>
    <n v="148.10640000000001"/>
  </r>
  <r>
    <n v="7458"/>
    <s v="CA-2015-137974"/>
    <d v="2015-04-16T00:00:00"/>
    <d v="2015-04-18T00:00:00"/>
    <s v="First Class"/>
    <s v="LL-16840"/>
    <x v="328"/>
    <x v="0"/>
    <s v="United States"/>
    <x v="141"/>
    <x v="17"/>
    <n v="22980"/>
    <x v="0"/>
    <s v="OFF-BI-10001036"/>
    <x v="1"/>
    <x v="8"/>
    <x v="624"/>
    <x v="4776"/>
    <x v="7"/>
    <x v="0"/>
    <n v="4.57"/>
  </r>
  <r>
    <n v="7459"/>
    <s v="CA-2015-137974"/>
    <d v="2015-04-16T00:00:00"/>
    <d v="2015-04-18T00:00:00"/>
    <s v="First Class"/>
    <s v="LL-16840"/>
    <x v="328"/>
    <x v="0"/>
    <s v="United States"/>
    <x v="141"/>
    <x v="17"/>
    <n v="22980"/>
    <x v="0"/>
    <s v="FUR-FU-10001468"/>
    <x v="0"/>
    <x v="5"/>
    <x v="1289"/>
    <x v="4777"/>
    <x v="3"/>
    <x v="0"/>
    <n v="119.68600000000001"/>
  </r>
  <r>
    <n v="7460"/>
    <s v="CA-2015-137974"/>
    <d v="2015-04-16T00:00:00"/>
    <d v="2015-04-18T00:00:00"/>
    <s v="First Class"/>
    <s v="LL-16840"/>
    <x v="328"/>
    <x v="0"/>
    <s v="United States"/>
    <x v="141"/>
    <x v="17"/>
    <n v="22980"/>
    <x v="0"/>
    <s v="FUR-BO-10001519"/>
    <x v="0"/>
    <x v="0"/>
    <x v="672"/>
    <x v="4778"/>
    <x v="6"/>
    <x v="0"/>
    <n v="125.58240000000001"/>
  </r>
  <r>
    <n v="7461"/>
    <s v="US-2015-136987"/>
    <d v="2015-04-11T00:00:00"/>
    <d v="2015-04-14T00:00:00"/>
    <s v="Second Class"/>
    <s v="AR-10540"/>
    <x v="481"/>
    <x v="0"/>
    <s v="United States"/>
    <x v="1"/>
    <x v="1"/>
    <n v="90004"/>
    <x v="1"/>
    <s v="TEC-CO-10001943"/>
    <x v="2"/>
    <x v="16"/>
    <x v="1675"/>
    <x v="4779"/>
    <x v="4"/>
    <x v="2"/>
    <n v="215.98920000000001"/>
  </r>
  <r>
    <n v="7462"/>
    <s v="US-2015-136987"/>
    <d v="2015-04-11T00:00:00"/>
    <d v="2015-04-14T00:00:00"/>
    <s v="Second Class"/>
    <s v="AR-10540"/>
    <x v="481"/>
    <x v="0"/>
    <s v="United States"/>
    <x v="1"/>
    <x v="1"/>
    <n v="90004"/>
    <x v="1"/>
    <s v="OFF-PA-10003127"/>
    <x v="1"/>
    <x v="10"/>
    <x v="33"/>
    <x v="4780"/>
    <x v="0"/>
    <x v="0"/>
    <n v="24.269600000000001"/>
  </r>
  <r>
    <n v="7463"/>
    <s v="CA-2015-138485"/>
    <d v="2015-02-27T00:00:00"/>
    <d v="2015-03-01T00:00:00"/>
    <s v="Second Class"/>
    <s v="NP-18670"/>
    <x v="73"/>
    <x v="0"/>
    <s v="United States"/>
    <x v="4"/>
    <x v="4"/>
    <n v="98105"/>
    <x v="1"/>
    <s v="TEC-AC-10002076"/>
    <x v="2"/>
    <x v="11"/>
    <x v="333"/>
    <x v="4781"/>
    <x v="6"/>
    <x v="0"/>
    <n v="80.837999999999994"/>
  </r>
  <r>
    <n v="7464"/>
    <s v="CA-2016-103709"/>
    <d v="2016-09-08T00:00:00"/>
    <d v="2016-09-15T00:00:00"/>
    <s v="Standard Class"/>
    <s v="LP-17095"/>
    <x v="431"/>
    <x v="0"/>
    <s v="United States"/>
    <x v="355"/>
    <x v="1"/>
    <n v="93277"/>
    <x v="1"/>
    <s v="OFF-AR-10003338"/>
    <x v="1"/>
    <x v="6"/>
    <x v="1439"/>
    <x v="3544"/>
    <x v="0"/>
    <x v="0"/>
    <n v="3.72"/>
  </r>
  <r>
    <n v="7465"/>
    <s v="CA-2016-103709"/>
    <d v="2016-09-08T00:00:00"/>
    <d v="2016-09-15T00:00:00"/>
    <s v="Standard Class"/>
    <s v="LP-17095"/>
    <x v="431"/>
    <x v="0"/>
    <s v="United States"/>
    <x v="355"/>
    <x v="1"/>
    <n v="93277"/>
    <x v="1"/>
    <s v="OFF-PA-10004610"/>
    <x v="1"/>
    <x v="10"/>
    <x v="1520"/>
    <x v="1353"/>
    <x v="8"/>
    <x v="0"/>
    <n v="15.407999999999999"/>
  </r>
  <r>
    <n v="7466"/>
    <s v="CA-2016-103709"/>
    <d v="2016-09-08T00:00:00"/>
    <d v="2016-09-15T00:00:00"/>
    <s v="Standard Class"/>
    <s v="LP-17095"/>
    <x v="431"/>
    <x v="0"/>
    <s v="United States"/>
    <x v="355"/>
    <x v="1"/>
    <n v="93277"/>
    <x v="1"/>
    <s v="OFF-ST-10001272"/>
    <x v="1"/>
    <x v="4"/>
    <x v="533"/>
    <x v="2172"/>
    <x v="0"/>
    <x v="0"/>
    <n v="65.435000000000002"/>
  </r>
  <r>
    <n v="7467"/>
    <s v="CA-2016-138282"/>
    <d v="2016-05-19T00:00:00"/>
    <d v="2016-05-23T00:00:00"/>
    <s v="Standard Class"/>
    <s v="AH-10690"/>
    <x v="706"/>
    <x v="1"/>
    <s v="United States"/>
    <x v="1"/>
    <x v="1"/>
    <n v="90008"/>
    <x v="1"/>
    <s v="OFF-AP-10001366"/>
    <x v="1"/>
    <x v="9"/>
    <x v="360"/>
    <x v="4782"/>
    <x v="8"/>
    <x v="0"/>
    <n v="23.716799999999999"/>
  </r>
  <r>
    <n v="7468"/>
    <s v="CA-2017-148985"/>
    <d v="2017-11-11T00:00:00"/>
    <d v="2017-11-15T00:00:00"/>
    <s v="Second Class"/>
    <s v="TB-21190"/>
    <x v="353"/>
    <x v="2"/>
    <s v="United States"/>
    <x v="1"/>
    <x v="1"/>
    <n v="90045"/>
    <x v="1"/>
    <s v="FUR-FU-10001424"/>
    <x v="0"/>
    <x v="5"/>
    <x v="698"/>
    <x v="4783"/>
    <x v="4"/>
    <x v="0"/>
    <n v="11.8728"/>
  </r>
  <r>
    <n v="7469"/>
    <s v="CA-2014-138100"/>
    <d v="2014-09-15T00:00:00"/>
    <d v="2014-09-20T00:00:00"/>
    <s v="Standard Class"/>
    <s v="AA-10315"/>
    <x v="397"/>
    <x v="0"/>
    <s v="United States"/>
    <x v="20"/>
    <x v="15"/>
    <n v="10011"/>
    <x v="3"/>
    <s v="OFF-PA-10000349"/>
    <x v="1"/>
    <x v="10"/>
    <x v="33"/>
    <x v="1801"/>
    <x v="1"/>
    <x v="0"/>
    <n v="7.0217999999999998"/>
  </r>
  <r>
    <n v="7470"/>
    <s v="CA-2014-138100"/>
    <d v="2014-09-15T00:00:00"/>
    <d v="2014-09-20T00:00:00"/>
    <s v="Standard Class"/>
    <s v="AA-10315"/>
    <x v="397"/>
    <x v="0"/>
    <s v="United States"/>
    <x v="20"/>
    <x v="15"/>
    <n v="10011"/>
    <x v="3"/>
    <s v="FUR-FU-10002456"/>
    <x v="0"/>
    <x v="5"/>
    <x v="1018"/>
    <x v="58"/>
    <x v="0"/>
    <x v="0"/>
    <n v="6.2607999999999997"/>
  </r>
  <r>
    <n v="7471"/>
    <s v="CA-2015-100734"/>
    <d v="2015-09-15T00:00:00"/>
    <d v="2015-09-20T00:00:00"/>
    <s v="Standard Class"/>
    <s v="AC-10615"/>
    <x v="556"/>
    <x v="1"/>
    <s v="United States"/>
    <x v="10"/>
    <x v="9"/>
    <n v="19143"/>
    <x v="3"/>
    <s v="OFF-BI-10002609"/>
    <x v="1"/>
    <x v="8"/>
    <x v="98"/>
    <x v="4784"/>
    <x v="4"/>
    <x v="6"/>
    <n v="-2.8607999999999998"/>
  </r>
  <r>
    <n v="7472"/>
    <s v="CA-2015-100734"/>
    <d v="2015-09-15T00:00:00"/>
    <d v="2015-09-20T00:00:00"/>
    <s v="Standard Class"/>
    <s v="AC-10615"/>
    <x v="556"/>
    <x v="1"/>
    <s v="United States"/>
    <x v="10"/>
    <x v="9"/>
    <n v="19143"/>
    <x v="3"/>
    <s v="OFF-ST-10001522"/>
    <x v="1"/>
    <x v="4"/>
    <x v="197"/>
    <x v="2706"/>
    <x v="0"/>
    <x v="2"/>
    <n v="-29.436800000000002"/>
  </r>
  <r>
    <n v="7473"/>
    <s v="CA-2016-139997"/>
    <d v="2016-07-01T00:00:00"/>
    <d v="2016-07-03T00:00:00"/>
    <s v="First Class"/>
    <s v="EM-14140"/>
    <x v="670"/>
    <x v="2"/>
    <s v="United States"/>
    <x v="427"/>
    <x v="7"/>
    <n v="84043"/>
    <x v="1"/>
    <s v="TEC-CO-10000971"/>
    <x v="2"/>
    <x v="16"/>
    <x v="1313"/>
    <x v="4785"/>
    <x v="2"/>
    <x v="0"/>
    <n v="449.98500000000001"/>
  </r>
  <r>
    <n v="7474"/>
    <s v="CA-2016-109652"/>
    <d v="2016-04-10T00:00:00"/>
    <d v="2016-04-15T00:00:00"/>
    <s v="Standard Class"/>
    <s v="QJ-19255"/>
    <x v="425"/>
    <x v="1"/>
    <s v="United States"/>
    <x v="22"/>
    <x v="10"/>
    <n v="60653"/>
    <x v="2"/>
    <s v="OFF-AR-10000034"/>
    <x v="1"/>
    <x v="6"/>
    <x v="751"/>
    <x v="4786"/>
    <x v="4"/>
    <x v="2"/>
    <n v="3.2223999999999999"/>
  </r>
  <r>
    <n v="7475"/>
    <s v="CA-2014-167199"/>
    <d v="2014-01-06T00:00:00"/>
    <d v="2014-01-10T00:00:00"/>
    <s v="Standard Class"/>
    <s v="ME-17320"/>
    <x v="467"/>
    <x v="2"/>
    <s v="United States"/>
    <x v="0"/>
    <x v="0"/>
    <n v="42420"/>
    <x v="0"/>
    <s v="FUR-CH-10004063"/>
    <x v="0"/>
    <x v="1"/>
    <x v="120"/>
    <x v="4787"/>
    <x v="6"/>
    <x v="0"/>
    <n v="746.40779999999995"/>
  </r>
  <r>
    <n v="7476"/>
    <s v="CA-2014-167199"/>
    <d v="2014-01-06T00:00:00"/>
    <d v="2014-01-10T00:00:00"/>
    <s v="Standard Class"/>
    <s v="ME-17320"/>
    <x v="467"/>
    <x v="2"/>
    <s v="United States"/>
    <x v="0"/>
    <x v="0"/>
    <n v="42420"/>
    <x v="0"/>
    <s v="OFF-BI-10004632"/>
    <x v="1"/>
    <x v="8"/>
    <x v="569"/>
    <x v="4788"/>
    <x v="0"/>
    <x v="0"/>
    <n v="274.49099999999999"/>
  </r>
  <r>
    <n v="7477"/>
    <s v="CA-2014-167199"/>
    <d v="2014-01-06T00:00:00"/>
    <d v="2014-01-10T00:00:00"/>
    <s v="Standard Class"/>
    <s v="ME-17320"/>
    <x v="467"/>
    <x v="2"/>
    <s v="United States"/>
    <x v="0"/>
    <x v="0"/>
    <n v="42420"/>
    <x v="0"/>
    <s v="OFF-AR-10001662"/>
    <x v="1"/>
    <x v="6"/>
    <x v="448"/>
    <x v="4789"/>
    <x v="0"/>
    <x v="0"/>
    <n v="1.4796"/>
  </r>
  <r>
    <n v="7478"/>
    <s v="CA-2014-167199"/>
    <d v="2014-01-06T00:00:00"/>
    <d v="2014-01-10T00:00:00"/>
    <s v="Standard Class"/>
    <s v="ME-17320"/>
    <x v="467"/>
    <x v="2"/>
    <s v="United States"/>
    <x v="0"/>
    <x v="0"/>
    <n v="42420"/>
    <x v="0"/>
    <s v="TEC-PH-10004977"/>
    <x v="2"/>
    <x v="7"/>
    <x v="34"/>
    <x v="3627"/>
    <x v="0"/>
    <x v="0"/>
    <n v="113.6742"/>
  </r>
  <r>
    <n v="7479"/>
    <s v="CA-2014-167199"/>
    <d v="2014-01-06T00:00:00"/>
    <d v="2014-01-10T00:00:00"/>
    <s v="Standard Class"/>
    <s v="ME-17320"/>
    <x v="467"/>
    <x v="2"/>
    <s v="United States"/>
    <x v="0"/>
    <x v="0"/>
    <n v="42420"/>
    <x v="0"/>
    <s v="TEC-PH-10004539"/>
    <x v="2"/>
    <x v="7"/>
    <x v="861"/>
    <x v="4790"/>
    <x v="4"/>
    <x v="0"/>
    <n v="204.10919999999999"/>
  </r>
  <r>
    <n v="7480"/>
    <s v="CA-2014-167199"/>
    <d v="2014-01-06T00:00:00"/>
    <d v="2014-01-10T00:00:00"/>
    <s v="Standard Class"/>
    <s v="ME-17320"/>
    <x v="467"/>
    <x v="2"/>
    <s v="United States"/>
    <x v="0"/>
    <x v="0"/>
    <n v="42420"/>
    <x v="0"/>
    <s v="OFF-FA-10001883"/>
    <x v="1"/>
    <x v="13"/>
    <x v="1493"/>
    <x v="4791"/>
    <x v="4"/>
    <x v="0"/>
    <n v="0.31119999999999998"/>
  </r>
  <r>
    <n v="7481"/>
    <s v="CA-2014-167199"/>
    <d v="2014-01-06T00:00:00"/>
    <d v="2014-01-10T00:00:00"/>
    <s v="Standard Class"/>
    <s v="ME-17320"/>
    <x v="467"/>
    <x v="2"/>
    <s v="United States"/>
    <x v="0"/>
    <x v="0"/>
    <n v="42420"/>
    <x v="0"/>
    <s v="OFF-PA-10000955"/>
    <x v="1"/>
    <x v="10"/>
    <x v="782"/>
    <x v="2571"/>
    <x v="7"/>
    <x v="0"/>
    <n v="3.0084"/>
  </r>
  <r>
    <n v="7482"/>
    <s v="CA-2016-124583"/>
    <d v="2016-09-01T00:00:00"/>
    <d v="2016-09-03T00:00:00"/>
    <s v="Second Class"/>
    <s v="LB-16795"/>
    <x v="697"/>
    <x v="2"/>
    <s v="United States"/>
    <x v="101"/>
    <x v="1"/>
    <n v="92646"/>
    <x v="1"/>
    <s v="OFF-EN-10002500"/>
    <x v="1"/>
    <x v="12"/>
    <x v="118"/>
    <x v="4639"/>
    <x v="7"/>
    <x v="0"/>
    <n v="5.7510000000000003"/>
  </r>
  <r>
    <n v="7483"/>
    <s v="CA-2014-113964"/>
    <d v="2014-09-23T00:00:00"/>
    <d v="2014-09-30T00:00:00"/>
    <s v="Standard Class"/>
    <s v="JP-16135"/>
    <x v="655"/>
    <x v="2"/>
    <s v="United States"/>
    <x v="20"/>
    <x v="15"/>
    <n v="10011"/>
    <x v="3"/>
    <s v="OFF-BI-10004654"/>
    <x v="1"/>
    <x v="8"/>
    <x v="68"/>
    <x v="4792"/>
    <x v="4"/>
    <x v="2"/>
    <n v="6.9240000000000004"/>
  </r>
  <r>
    <n v="7484"/>
    <s v="CA-2014-129938"/>
    <d v="2014-12-15T00:00:00"/>
    <d v="2014-12-17T00:00:00"/>
    <s v="Second Class"/>
    <s v="EB-13705"/>
    <x v="182"/>
    <x v="1"/>
    <s v="United States"/>
    <x v="10"/>
    <x v="9"/>
    <n v="19140"/>
    <x v="3"/>
    <s v="FUR-CH-10003774"/>
    <x v="0"/>
    <x v="1"/>
    <x v="1194"/>
    <x v="4793"/>
    <x v="3"/>
    <x v="4"/>
    <n v="-108.2662"/>
  </r>
  <r>
    <n v="7485"/>
    <s v="CA-2017-135111"/>
    <d v="2017-12-28T00:00:00"/>
    <d v="2018-01-02T00:00:00"/>
    <s v="Standard Class"/>
    <s v="CS-12400"/>
    <x v="37"/>
    <x v="2"/>
    <s v="United States"/>
    <x v="402"/>
    <x v="46"/>
    <n v="58103"/>
    <x v="2"/>
    <s v="OFF-AR-10004707"/>
    <x v="1"/>
    <x v="6"/>
    <x v="772"/>
    <x v="4538"/>
    <x v="7"/>
    <x v="0"/>
    <n v="0.86799999999999999"/>
  </r>
  <r>
    <n v="7486"/>
    <s v="CA-2017-135111"/>
    <d v="2017-12-28T00:00:00"/>
    <d v="2018-01-02T00:00:00"/>
    <s v="Standard Class"/>
    <s v="CS-12400"/>
    <x v="37"/>
    <x v="2"/>
    <s v="United States"/>
    <x v="402"/>
    <x v="46"/>
    <n v="58103"/>
    <x v="2"/>
    <s v="OFF-BI-10004040"/>
    <x v="1"/>
    <x v="8"/>
    <x v="1487"/>
    <x v="4063"/>
    <x v="2"/>
    <x v="0"/>
    <n v="12.691000000000001"/>
  </r>
  <r>
    <n v="7487"/>
    <s v="US-2015-134558"/>
    <d v="2015-12-19T00:00:00"/>
    <d v="2015-12-24T00:00:00"/>
    <s v="Second Class"/>
    <s v="PM-19135"/>
    <x v="327"/>
    <x v="2"/>
    <s v="United States"/>
    <x v="18"/>
    <x v="38"/>
    <n v="3820"/>
    <x v="3"/>
    <s v="OFF-PA-10001184"/>
    <x v="1"/>
    <x v="10"/>
    <x v="1316"/>
    <x v="2680"/>
    <x v="2"/>
    <x v="0"/>
    <n v="14.651"/>
  </r>
  <r>
    <n v="7488"/>
    <s v="US-2015-134558"/>
    <d v="2015-12-19T00:00:00"/>
    <d v="2015-12-24T00:00:00"/>
    <s v="Second Class"/>
    <s v="PM-19135"/>
    <x v="327"/>
    <x v="2"/>
    <s v="United States"/>
    <x v="18"/>
    <x v="38"/>
    <n v="3820"/>
    <x v="3"/>
    <s v="TEC-AC-10004145"/>
    <x v="2"/>
    <x v="11"/>
    <x v="1273"/>
    <x v="3522"/>
    <x v="6"/>
    <x v="0"/>
    <n v="517.47929999999997"/>
  </r>
  <r>
    <n v="7489"/>
    <s v="US-2015-134558"/>
    <d v="2015-12-19T00:00:00"/>
    <d v="2015-12-24T00:00:00"/>
    <s v="Second Class"/>
    <s v="PM-19135"/>
    <x v="327"/>
    <x v="2"/>
    <s v="United States"/>
    <x v="18"/>
    <x v="38"/>
    <n v="3820"/>
    <x v="3"/>
    <s v="FUR-TA-10003473"/>
    <x v="0"/>
    <x v="3"/>
    <x v="216"/>
    <x v="4794"/>
    <x v="4"/>
    <x v="4"/>
    <n v="-105.3164"/>
  </r>
  <r>
    <n v="7490"/>
    <s v="CA-2017-157196"/>
    <d v="2017-11-05T00:00:00"/>
    <d v="2017-11-09T00:00:00"/>
    <s v="Standard Class"/>
    <s v="AA-10645"/>
    <x v="731"/>
    <x v="0"/>
    <s v="United States"/>
    <x v="70"/>
    <x v="1"/>
    <n v="92105"/>
    <x v="1"/>
    <s v="OFF-PA-10003172"/>
    <x v="1"/>
    <x v="10"/>
    <x v="854"/>
    <x v="91"/>
    <x v="0"/>
    <x v="0"/>
    <n v="6.2207999999999997"/>
  </r>
  <r>
    <n v="7491"/>
    <s v="CA-2015-108672"/>
    <d v="2015-09-10T00:00:00"/>
    <d v="2015-09-16T00:00:00"/>
    <s v="Standard Class"/>
    <s v="FA-14230"/>
    <x v="135"/>
    <x v="1"/>
    <s v="United States"/>
    <x v="1"/>
    <x v="1"/>
    <n v="90032"/>
    <x v="1"/>
    <s v="FUR-FU-10003799"/>
    <x v="0"/>
    <x v="5"/>
    <x v="90"/>
    <x v="4795"/>
    <x v="5"/>
    <x v="0"/>
    <n v="33.070799999999998"/>
  </r>
  <r>
    <n v="7492"/>
    <s v="US-2017-118598"/>
    <d v="2017-11-16T00:00:00"/>
    <d v="2017-11-16T00:00:00"/>
    <s v="Same Day"/>
    <s v="CM-12190"/>
    <x v="496"/>
    <x v="0"/>
    <s v="United States"/>
    <x v="456"/>
    <x v="15"/>
    <n v="13501"/>
    <x v="3"/>
    <s v="TEC-PH-10002583"/>
    <x v="2"/>
    <x v="7"/>
    <x v="1717"/>
    <x v="580"/>
    <x v="5"/>
    <x v="0"/>
    <n v="5.9969999999999999"/>
  </r>
  <r>
    <n v="7493"/>
    <s v="US-2017-160836"/>
    <d v="2017-09-11T00:00:00"/>
    <d v="2017-09-16T00:00:00"/>
    <s v="Standard Class"/>
    <s v="CC-12475"/>
    <x v="693"/>
    <x v="0"/>
    <s v="United States"/>
    <x v="12"/>
    <x v="5"/>
    <n v="77070"/>
    <x v="2"/>
    <s v="OFF-PA-10004239"/>
    <x v="1"/>
    <x v="10"/>
    <x v="1421"/>
    <x v="1495"/>
    <x v="1"/>
    <x v="2"/>
    <n v="3.21"/>
  </r>
  <r>
    <n v="7494"/>
    <s v="US-2017-160836"/>
    <d v="2017-09-11T00:00:00"/>
    <d v="2017-09-16T00:00:00"/>
    <s v="Standard Class"/>
    <s v="CC-12475"/>
    <x v="693"/>
    <x v="0"/>
    <s v="United States"/>
    <x v="12"/>
    <x v="5"/>
    <n v="77070"/>
    <x v="2"/>
    <s v="FUR-TA-10002855"/>
    <x v="0"/>
    <x v="3"/>
    <x v="1198"/>
    <x v="4796"/>
    <x v="2"/>
    <x v="4"/>
    <n v="-65.852999999999994"/>
  </r>
  <r>
    <n v="7495"/>
    <s v="US-2017-160836"/>
    <d v="2017-09-11T00:00:00"/>
    <d v="2017-09-16T00:00:00"/>
    <s v="Standard Class"/>
    <s v="CC-12475"/>
    <x v="693"/>
    <x v="0"/>
    <s v="United States"/>
    <x v="12"/>
    <x v="5"/>
    <n v="77070"/>
    <x v="2"/>
    <s v="OFF-AP-10001626"/>
    <x v="1"/>
    <x v="9"/>
    <x v="1025"/>
    <x v="4797"/>
    <x v="0"/>
    <x v="3"/>
    <n v="-4.2012"/>
  </r>
  <r>
    <n v="7496"/>
    <s v="CA-2017-121048"/>
    <d v="2017-07-14T00:00:00"/>
    <d v="2017-07-18T00:00:00"/>
    <s v="Standard Class"/>
    <s v="TC-21295"/>
    <x v="646"/>
    <x v="0"/>
    <s v="United States"/>
    <x v="223"/>
    <x v="1"/>
    <n v="92683"/>
    <x v="1"/>
    <s v="OFF-BI-10004022"/>
    <x v="1"/>
    <x v="8"/>
    <x v="755"/>
    <x v="2999"/>
    <x v="0"/>
    <x v="2"/>
    <n v="1.4456"/>
  </r>
  <r>
    <n v="7497"/>
    <s v="CA-2017-121048"/>
    <d v="2017-07-14T00:00:00"/>
    <d v="2017-07-18T00:00:00"/>
    <s v="Standard Class"/>
    <s v="TC-21295"/>
    <x v="646"/>
    <x v="0"/>
    <s v="United States"/>
    <x v="223"/>
    <x v="1"/>
    <n v="92683"/>
    <x v="1"/>
    <s v="FUR-FU-10003601"/>
    <x v="0"/>
    <x v="5"/>
    <x v="736"/>
    <x v="3057"/>
    <x v="1"/>
    <x v="0"/>
    <n v="49.804200000000002"/>
  </r>
  <r>
    <n v="7498"/>
    <s v="CA-2017-121048"/>
    <d v="2017-07-14T00:00:00"/>
    <d v="2017-07-18T00:00:00"/>
    <s v="Standard Class"/>
    <s v="TC-21295"/>
    <x v="646"/>
    <x v="0"/>
    <s v="United States"/>
    <x v="223"/>
    <x v="1"/>
    <n v="92683"/>
    <x v="1"/>
    <s v="OFF-FA-10000490"/>
    <x v="1"/>
    <x v="13"/>
    <x v="310"/>
    <x v="325"/>
    <x v="4"/>
    <x v="0"/>
    <n v="2.3311999999999999"/>
  </r>
  <r>
    <n v="7499"/>
    <s v="CA-2017-121048"/>
    <d v="2017-07-14T00:00:00"/>
    <d v="2017-07-18T00:00:00"/>
    <s v="Standard Class"/>
    <s v="TC-21295"/>
    <x v="646"/>
    <x v="0"/>
    <s v="United States"/>
    <x v="223"/>
    <x v="1"/>
    <n v="92683"/>
    <x v="1"/>
    <s v="OFF-AR-10004042"/>
    <x v="1"/>
    <x v="6"/>
    <x v="30"/>
    <x v="4798"/>
    <x v="4"/>
    <x v="0"/>
    <n v="20.8568"/>
  </r>
  <r>
    <n v="7500"/>
    <s v="CA-2017-121048"/>
    <d v="2017-07-14T00:00:00"/>
    <d v="2017-07-18T00:00:00"/>
    <s v="Standard Class"/>
    <s v="TC-21295"/>
    <x v="646"/>
    <x v="0"/>
    <s v="United States"/>
    <x v="223"/>
    <x v="1"/>
    <n v="92683"/>
    <x v="1"/>
    <s v="FUR-FU-10002960"/>
    <x v="0"/>
    <x v="5"/>
    <x v="192"/>
    <x v="605"/>
    <x v="1"/>
    <x v="0"/>
    <n v="7.9127999999999998"/>
  </r>
  <r>
    <n v="7501"/>
    <s v="CA-2017-121048"/>
    <d v="2017-07-14T00:00:00"/>
    <d v="2017-07-18T00:00:00"/>
    <s v="Standard Class"/>
    <s v="TC-21295"/>
    <x v="646"/>
    <x v="0"/>
    <s v="United States"/>
    <x v="223"/>
    <x v="1"/>
    <n v="92683"/>
    <x v="1"/>
    <s v="TEC-AC-10000991"/>
    <x v="2"/>
    <x v="11"/>
    <x v="437"/>
    <x v="4799"/>
    <x v="1"/>
    <x v="0"/>
    <n v="19.735800000000001"/>
  </r>
  <r>
    <n v="7502"/>
    <s v="CA-2017-121048"/>
    <d v="2017-07-14T00:00:00"/>
    <d v="2017-07-18T00:00:00"/>
    <s v="Standard Class"/>
    <s v="TC-21295"/>
    <x v="646"/>
    <x v="0"/>
    <s v="United States"/>
    <x v="223"/>
    <x v="1"/>
    <n v="92683"/>
    <x v="1"/>
    <s v="TEC-PH-10004977"/>
    <x v="2"/>
    <x v="7"/>
    <x v="34"/>
    <x v="549"/>
    <x v="1"/>
    <x v="2"/>
    <n v="52.917299999999997"/>
  </r>
  <r>
    <n v="7503"/>
    <s v="US-2017-120147"/>
    <d v="2017-03-30T00:00:00"/>
    <d v="2017-03-30T00:00:00"/>
    <s v="Same Day"/>
    <s v="TB-21400"/>
    <x v="483"/>
    <x v="0"/>
    <s v="United States"/>
    <x v="1"/>
    <x v="1"/>
    <n v="90036"/>
    <x v="1"/>
    <s v="OFF-AR-10000817"/>
    <x v="1"/>
    <x v="6"/>
    <x v="1264"/>
    <x v="2351"/>
    <x v="0"/>
    <x v="0"/>
    <n v="2.0672000000000001"/>
  </r>
  <r>
    <n v="7504"/>
    <s v="US-2017-120147"/>
    <d v="2017-03-30T00:00:00"/>
    <d v="2017-03-30T00:00:00"/>
    <s v="Same Day"/>
    <s v="TB-21400"/>
    <x v="483"/>
    <x v="0"/>
    <s v="United States"/>
    <x v="1"/>
    <x v="1"/>
    <n v="90036"/>
    <x v="1"/>
    <s v="TEC-PH-10002447"/>
    <x v="2"/>
    <x v="7"/>
    <x v="53"/>
    <x v="4800"/>
    <x v="7"/>
    <x v="2"/>
    <n v="18.539100000000001"/>
  </r>
  <r>
    <n v="7505"/>
    <s v="CA-2016-158043"/>
    <d v="2016-01-31T00:00:00"/>
    <d v="2016-02-04T00:00:00"/>
    <s v="Second Class"/>
    <s v="JK-15325"/>
    <x v="759"/>
    <x v="1"/>
    <s v="United States"/>
    <x v="496"/>
    <x v="30"/>
    <n v="8401"/>
    <x v="3"/>
    <s v="OFF-EN-10003134"/>
    <x v="1"/>
    <x v="12"/>
    <x v="153"/>
    <x v="368"/>
    <x v="0"/>
    <x v="0"/>
    <n v="11.68"/>
  </r>
  <r>
    <n v="7506"/>
    <s v="US-2017-106579"/>
    <d v="2017-06-08T00:00:00"/>
    <d v="2017-06-13T00:00:00"/>
    <s v="Standard Class"/>
    <s v="BW-11200"/>
    <x v="572"/>
    <x v="0"/>
    <s v="United States"/>
    <x v="242"/>
    <x v="10"/>
    <n v="60076"/>
    <x v="2"/>
    <s v="OFF-BI-10000309"/>
    <x v="1"/>
    <x v="8"/>
    <x v="338"/>
    <x v="359"/>
    <x v="4"/>
    <x v="3"/>
    <n v="-18.872800000000002"/>
  </r>
  <r>
    <n v="7507"/>
    <s v="CA-2014-115889"/>
    <d v="2014-11-02T00:00:00"/>
    <d v="2014-11-06T00:00:00"/>
    <s v="Standard Class"/>
    <s v="SH-20395"/>
    <x v="129"/>
    <x v="0"/>
    <s v="United States"/>
    <x v="8"/>
    <x v="1"/>
    <n v="94122"/>
    <x v="1"/>
    <s v="TEC-PH-10001615"/>
    <x v="2"/>
    <x v="7"/>
    <x v="1117"/>
    <x v="1925"/>
    <x v="0"/>
    <x v="2"/>
    <n v="5.2182000000000004"/>
  </r>
  <r>
    <n v="7508"/>
    <s v="CA-2014-115889"/>
    <d v="2014-11-02T00:00:00"/>
    <d v="2014-11-06T00:00:00"/>
    <s v="Standard Class"/>
    <s v="SH-20395"/>
    <x v="129"/>
    <x v="0"/>
    <s v="United States"/>
    <x v="8"/>
    <x v="1"/>
    <n v="94122"/>
    <x v="1"/>
    <s v="OFF-ST-10003208"/>
    <x v="1"/>
    <x v="4"/>
    <x v="246"/>
    <x v="971"/>
    <x v="0"/>
    <x v="0"/>
    <n v="105.24679999999999"/>
  </r>
  <r>
    <n v="7509"/>
    <s v="US-2017-161935"/>
    <d v="2017-07-14T00:00:00"/>
    <d v="2017-07-18T00:00:00"/>
    <s v="Standard Class"/>
    <s v="JL-15835"/>
    <x v="252"/>
    <x v="0"/>
    <s v="United States"/>
    <x v="38"/>
    <x v="24"/>
    <n v="43229"/>
    <x v="3"/>
    <s v="OFF-PA-10000605"/>
    <x v="1"/>
    <x v="10"/>
    <x v="816"/>
    <x v="4579"/>
    <x v="0"/>
    <x v="2"/>
    <n v="3.3523999999999998"/>
  </r>
  <r>
    <n v="7510"/>
    <s v="US-2017-161935"/>
    <d v="2017-07-14T00:00:00"/>
    <d v="2017-07-18T00:00:00"/>
    <s v="Standard Class"/>
    <s v="JL-15835"/>
    <x v="252"/>
    <x v="0"/>
    <s v="United States"/>
    <x v="38"/>
    <x v="24"/>
    <n v="43229"/>
    <x v="3"/>
    <s v="TEC-PH-10000560"/>
    <x v="2"/>
    <x v="7"/>
    <x v="752"/>
    <x v="4801"/>
    <x v="6"/>
    <x v="10"/>
    <n v="-377.98919999999998"/>
  </r>
  <r>
    <n v="7511"/>
    <s v="US-2017-161935"/>
    <d v="2017-07-14T00:00:00"/>
    <d v="2017-07-18T00:00:00"/>
    <s v="Standard Class"/>
    <s v="JL-15835"/>
    <x v="252"/>
    <x v="0"/>
    <s v="United States"/>
    <x v="38"/>
    <x v="24"/>
    <n v="43229"/>
    <x v="3"/>
    <s v="OFF-ST-10003455"/>
    <x v="1"/>
    <x v="4"/>
    <x v="171"/>
    <x v="4495"/>
    <x v="2"/>
    <x v="2"/>
    <n v="4.6529999999999996"/>
  </r>
  <r>
    <n v="7512"/>
    <s v="US-2017-161935"/>
    <d v="2017-07-14T00:00:00"/>
    <d v="2017-07-18T00:00:00"/>
    <s v="Standard Class"/>
    <s v="JL-15835"/>
    <x v="252"/>
    <x v="0"/>
    <s v="United States"/>
    <x v="38"/>
    <x v="24"/>
    <n v="43229"/>
    <x v="3"/>
    <s v="FUR-FU-10002937"/>
    <x v="0"/>
    <x v="5"/>
    <x v="1060"/>
    <x v="4279"/>
    <x v="2"/>
    <x v="2"/>
    <n v="148.845"/>
  </r>
  <r>
    <n v="7513"/>
    <s v="US-2017-161935"/>
    <d v="2017-07-14T00:00:00"/>
    <d v="2017-07-18T00:00:00"/>
    <s v="Standard Class"/>
    <s v="JL-15835"/>
    <x v="252"/>
    <x v="0"/>
    <s v="United States"/>
    <x v="38"/>
    <x v="24"/>
    <n v="43229"/>
    <x v="3"/>
    <s v="OFF-ST-10001837"/>
    <x v="1"/>
    <x v="4"/>
    <x v="1340"/>
    <x v="4802"/>
    <x v="3"/>
    <x v="2"/>
    <n v="17.959199999999999"/>
  </r>
  <r>
    <n v="7514"/>
    <s v="US-2017-161935"/>
    <d v="2017-07-14T00:00:00"/>
    <d v="2017-07-18T00:00:00"/>
    <s v="Standard Class"/>
    <s v="JL-15835"/>
    <x v="252"/>
    <x v="0"/>
    <s v="United States"/>
    <x v="38"/>
    <x v="24"/>
    <n v="43229"/>
    <x v="3"/>
    <s v="OFF-AR-10004757"/>
    <x v="1"/>
    <x v="6"/>
    <x v="346"/>
    <x v="1317"/>
    <x v="2"/>
    <x v="2"/>
    <n v="2.1320000000000001"/>
  </r>
  <r>
    <n v="7515"/>
    <s v="US-2017-167920"/>
    <d v="2017-12-09T00:00:00"/>
    <d v="2017-12-12T00:00:00"/>
    <s v="Second Class"/>
    <s v="JL-15835"/>
    <x v="252"/>
    <x v="0"/>
    <s v="United States"/>
    <x v="102"/>
    <x v="0"/>
    <n v="40475"/>
    <x v="0"/>
    <s v="OFF-BI-10004236"/>
    <x v="1"/>
    <x v="8"/>
    <x v="900"/>
    <x v="4803"/>
    <x v="0"/>
    <x v="0"/>
    <n v="13.505599999999999"/>
  </r>
  <r>
    <n v="7516"/>
    <s v="US-2017-167920"/>
    <d v="2017-12-09T00:00:00"/>
    <d v="2017-12-12T00:00:00"/>
    <s v="Second Class"/>
    <s v="JL-15835"/>
    <x v="252"/>
    <x v="0"/>
    <s v="United States"/>
    <x v="102"/>
    <x v="0"/>
    <n v="40475"/>
    <x v="0"/>
    <s v="OFF-AP-10000159"/>
    <x v="1"/>
    <x v="9"/>
    <x v="1416"/>
    <x v="4804"/>
    <x v="2"/>
    <x v="0"/>
    <n v="62.320999999999998"/>
  </r>
  <r>
    <n v="7517"/>
    <s v="US-2017-167920"/>
    <d v="2017-12-09T00:00:00"/>
    <d v="2017-12-12T00:00:00"/>
    <s v="Second Class"/>
    <s v="JL-15835"/>
    <x v="252"/>
    <x v="0"/>
    <s v="United States"/>
    <x v="102"/>
    <x v="0"/>
    <n v="40475"/>
    <x v="0"/>
    <s v="OFF-BI-10003274"/>
    <x v="1"/>
    <x v="8"/>
    <x v="122"/>
    <x v="204"/>
    <x v="4"/>
    <x v="0"/>
    <n v="7.4824000000000002"/>
  </r>
  <r>
    <n v="7518"/>
    <s v="US-2017-167920"/>
    <d v="2017-12-09T00:00:00"/>
    <d v="2017-12-12T00:00:00"/>
    <s v="Second Class"/>
    <s v="JL-15835"/>
    <x v="252"/>
    <x v="0"/>
    <s v="United States"/>
    <x v="102"/>
    <x v="0"/>
    <n v="40475"/>
    <x v="0"/>
    <s v="TEC-AC-10001013"/>
    <x v="2"/>
    <x v="11"/>
    <x v="821"/>
    <x v="4805"/>
    <x v="2"/>
    <x v="0"/>
    <n v="48.328499999999998"/>
  </r>
  <r>
    <n v="7519"/>
    <s v="US-2017-167920"/>
    <d v="2017-12-09T00:00:00"/>
    <d v="2017-12-12T00:00:00"/>
    <s v="Second Class"/>
    <s v="JL-15835"/>
    <x v="252"/>
    <x v="0"/>
    <s v="United States"/>
    <x v="102"/>
    <x v="0"/>
    <n v="40475"/>
    <x v="0"/>
    <s v="OFF-ST-10004963"/>
    <x v="1"/>
    <x v="4"/>
    <x v="465"/>
    <x v="4806"/>
    <x v="7"/>
    <x v="0"/>
    <n v="0.60560000000000003"/>
  </r>
  <r>
    <n v="7520"/>
    <s v="US-2017-167920"/>
    <d v="2017-12-09T00:00:00"/>
    <d v="2017-12-12T00:00:00"/>
    <s v="Second Class"/>
    <s v="JL-15835"/>
    <x v="252"/>
    <x v="0"/>
    <s v="United States"/>
    <x v="102"/>
    <x v="0"/>
    <n v="40475"/>
    <x v="0"/>
    <s v="OFF-LA-10004409"/>
    <x v="1"/>
    <x v="2"/>
    <x v="1559"/>
    <x v="1755"/>
    <x v="0"/>
    <x v="0"/>
    <n v="2.6496"/>
  </r>
  <r>
    <n v="7521"/>
    <s v="US-2017-167920"/>
    <d v="2017-12-09T00:00:00"/>
    <d v="2017-12-12T00:00:00"/>
    <s v="Second Class"/>
    <s v="JL-15835"/>
    <x v="252"/>
    <x v="0"/>
    <s v="United States"/>
    <x v="102"/>
    <x v="0"/>
    <n v="40475"/>
    <x v="0"/>
    <s v="TEC-CO-10001046"/>
    <x v="2"/>
    <x v="16"/>
    <x v="883"/>
    <x v="4807"/>
    <x v="0"/>
    <x v="0"/>
    <n v="629.99099999999999"/>
  </r>
  <r>
    <n v="7522"/>
    <s v="CA-2016-162383"/>
    <d v="2016-09-05T00:00:00"/>
    <d v="2016-09-11T00:00:00"/>
    <s v="Standard Class"/>
    <s v="MD-17350"/>
    <x v="198"/>
    <x v="0"/>
    <s v="United States"/>
    <x v="152"/>
    <x v="24"/>
    <n v="43130"/>
    <x v="3"/>
    <s v="OFF-BI-10002824"/>
    <x v="1"/>
    <x v="8"/>
    <x v="528"/>
    <x v="4808"/>
    <x v="0"/>
    <x v="6"/>
    <n v="-7.46"/>
  </r>
  <r>
    <n v="7523"/>
    <s v="CA-2016-162383"/>
    <d v="2016-09-05T00:00:00"/>
    <d v="2016-09-11T00:00:00"/>
    <s v="Standard Class"/>
    <s v="MD-17350"/>
    <x v="198"/>
    <x v="0"/>
    <s v="United States"/>
    <x v="152"/>
    <x v="24"/>
    <n v="43130"/>
    <x v="3"/>
    <s v="OFF-BI-10001757"/>
    <x v="1"/>
    <x v="8"/>
    <x v="1167"/>
    <x v="3096"/>
    <x v="5"/>
    <x v="6"/>
    <n v="-6.4943999999999997"/>
  </r>
  <r>
    <n v="7524"/>
    <s v="CA-2016-162383"/>
    <d v="2016-09-05T00:00:00"/>
    <d v="2016-09-11T00:00:00"/>
    <s v="Standard Class"/>
    <s v="MD-17350"/>
    <x v="198"/>
    <x v="0"/>
    <s v="United States"/>
    <x v="152"/>
    <x v="24"/>
    <n v="43130"/>
    <x v="3"/>
    <s v="FUR-CH-10004477"/>
    <x v="0"/>
    <x v="1"/>
    <x v="213"/>
    <x v="4763"/>
    <x v="0"/>
    <x v="4"/>
    <n v="-1.2178"/>
  </r>
  <r>
    <n v="7525"/>
    <s v="CA-2014-125731"/>
    <d v="2014-09-10T00:00:00"/>
    <d v="2014-09-16T00:00:00"/>
    <s v="Standard Class"/>
    <s v="CL-12565"/>
    <x v="52"/>
    <x v="0"/>
    <s v="United States"/>
    <x v="345"/>
    <x v="21"/>
    <n v="97030"/>
    <x v="1"/>
    <s v="OFF-EN-10003072"/>
    <x v="1"/>
    <x v="12"/>
    <x v="775"/>
    <x v="4809"/>
    <x v="3"/>
    <x v="2"/>
    <n v="7.6048"/>
  </r>
  <r>
    <n v="7526"/>
    <s v="CA-2014-125731"/>
    <d v="2014-09-10T00:00:00"/>
    <d v="2014-09-16T00:00:00"/>
    <s v="Standard Class"/>
    <s v="CL-12565"/>
    <x v="52"/>
    <x v="0"/>
    <s v="United States"/>
    <x v="345"/>
    <x v="21"/>
    <n v="97030"/>
    <x v="1"/>
    <s v="FUR-CH-10003973"/>
    <x v="0"/>
    <x v="1"/>
    <x v="867"/>
    <x v="3241"/>
    <x v="2"/>
    <x v="2"/>
    <n v="148.70400000000001"/>
  </r>
  <r>
    <n v="7527"/>
    <s v="US-2017-106145"/>
    <d v="2017-09-26T00:00:00"/>
    <d v="2017-09-26T00:00:00"/>
    <s v="Same Day"/>
    <s v="RA-19885"/>
    <x v="19"/>
    <x v="1"/>
    <s v="United States"/>
    <x v="8"/>
    <x v="1"/>
    <n v="94109"/>
    <x v="1"/>
    <s v="OFF-EN-10001028"/>
    <x v="1"/>
    <x v="12"/>
    <x v="153"/>
    <x v="3242"/>
    <x v="5"/>
    <x v="0"/>
    <n v="33.064799999999998"/>
  </r>
  <r>
    <n v="7528"/>
    <s v="US-2017-106145"/>
    <d v="2017-09-26T00:00:00"/>
    <d v="2017-09-26T00:00:00"/>
    <s v="Same Day"/>
    <s v="RA-19885"/>
    <x v="19"/>
    <x v="1"/>
    <s v="United States"/>
    <x v="8"/>
    <x v="1"/>
    <n v="94109"/>
    <x v="1"/>
    <s v="FUR-FU-10003829"/>
    <x v="0"/>
    <x v="5"/>
    <x v="1378"/>
    <x v="354"/>
    <x v="1"/>
    <x v="0"/>
    <n v="2.9567999999999999"/>
  </r>
  <r>
    <n v="7529"/>
    <s v="US-2017-106145"/>
    <d v="2017-09-26T00:00:00"/>
    <d v="2017-09-26T00:00:00"/>
    <s v="Same Day"/>
    <s v="RA-19885"/>
    <x v="19"/>
    <x v="1"/>
    <s v="United States"/>
    <x v="8"/>
    <x v="1"/>
    <n v="94109"/>
    <x v="1"/>
    <s v="OFF-PA-10002245"/>
    <x v="1"/>
    <x v="10"/>
    <x v="1343"/>
    <x v="1197"/>
    <x v="5"/>
    <x v="0"/>
    <n v="16.146000000000001"/>
  </r>
  <r>
    <n v="7530"/>
    <s v="US-2017-106145"/>
    <d v="2017-09-26T00:00:00"/>
    <d v="2017-09-26T00:00:00"/>
    <s v="Same Day"/>
    <s v="RA-19885"/>
    <x v="19"/>
    <x v="1"/>
    <s v="United States"/>
    <x v="8"/>
    <x v="1"/>
    <n v="94109"/>
    <x v="1"/>
    <s v="OFF-BI-10002215"/>
    <x v="1"/>
    <x v="8"/>
    <x v="20"/>
    <x v="339"/>
    <x v="1"/>
    <x v="2"/>
    <n v="5.5380000000000003"/>
  </r>
  <r>
    <n v="7531"/>
    <s v="US-2017-106145"/>
    <d v="2017-09-26T00:00:00"/>
    <d v="2017-09-26T00:00:00"/>
    <s v="Same Day"/>
    <s v="RA-19885"/>
    <x v="19"/>
    <x v="1"/>
    <s v="United States"/>
    <x v="8"/>
    <x v="1"/>
    <n v="94109"/>
    <x v="1"/>
    <s v="OFF-BI-10003925"/>
    <x v="1"/>
    <x v="8"/>
    <x v="758"/>
    <x v="2537"/>
    <x v="1"/>
    <x v="2"/>
    <n v="314.27190000000002"/>
  </r>
  <r>
    <n v="7532"/>
    <s v="CA-2016-107146"/>
    <d v="2016-06-17T00:00:00"/>
    <d v="2016-06-19T00:00:00"/>
    <s v="First Class"/>
    <s v="LC-16885"/>
    <x v="62"/>
    <x v="0"/>
    <s v="United States"/>
    <x v="497"/>
    <x v="22"/>
    <n v="80501"/>
    <x v="1"/>
    <s v="FUR-FU-10002298"/>
    <x v="0"/>
    <x v="5"/>
    <x v="1305"/>
    <x v="4429"/>
    <x v="1"/>
    <x v="2"/>
    <n v="-13.317600000000001"/>
  </r>
  <r>
    <n v="7533"/>
    <s v="CA-2016-107146"/>
    <d v="2016-06-17T00:00:00"/>
    <d v="2016-06-19T00:00:00"/>
    <s v="First Class"/>
    <s v="LC-16885"/>
    <x v="62"/>
    <x v="0"/>
    <s v="United States"/>
    <x v="497"/>
    <x v="22"/>
    <n v="80501"/>
    <x v="1"/>
    <s v="FUR-CH-10004853"/>
    <x v="0"/>
    <x v="1"/>
    <x v="531"/>
    <x v="4810"/>
    <x v="4"/>
    <x v="2"/>
    <n v="54.352800000000002"/>
  </r>
  <r>
    <n v="7534"/>
    <s v="US-2017-134642"/>
    <d v="2017-02-25T00:00:00"/>
    <d v="2017-03-01T00:00:00"/>
    <s v="Standard Class"/>
    <s v="SW-20245"/>
    <x v="573"/>
    <x v="0"/>
    <s v="United States"/>
    <x v="202"/>
    <x v="3"/>
    <n v="27834"/>
    <x v="0"/>
    <s v="FUR-CH-10002880"/>
    <x v="0"/>
    <x v="1"/>
    <x v="809"/>
    <x v="3174"/>
    <x v="0"/>
    <x v="2"/>
    <n v="-22.138200000000001"/>
  </r>
  <r>
    <n v="7535"/>
    <s v="US-2017-134642"/>
    <d v="2017-02-25T00:00:00"/>
    <d v="2017-03-01T00:00:00"/>
    <s v="Standard Class"/>
    <s v="SW-20245"/>
    <x v="573"/>
    <x v="0"/>
    <s v="United States"/>
    <x v="202"/>
    <x v="3"/>
    <n v="27834"/>
    <x v="0"/>
    <s v="FUR-BO-10004709"/>
    <x v="0"/>
    <x v="0"/>
    <x v="266"/>
    <x v="3027"/>
    <x v="2"/>
    <x v="2"/>
    <n v="5.798"/>
  </r>
  <r>
    <n v="7536"/>
    <s v="US-2017-160143"/>
    <d v="2017-03-31T00:00:00"/>
    <d v="2017-04-07T00:00:00"/>
    <s v="Standard Class"/>
    <s v="HG-14965"/>
    <x v="428"/>
    <x v="1"/>
    <s v="United States"/>
    <x v="1"/>
    <x v="1"/>
    <n v="90004"/>
    <x v="1"/>
    <s v="OFF-SU-10004231"/>
    <x v="1"/>
    <x v="14"/>
    <x v="557"/>
    <x v="1271"/>
    <x v="1"/>
    <x v="0"/>
    <n v="8.0190000000000001"/>
  </r>
  <r>
    <n v="7537"/>
    <s v="CA-2017-103415"/>
    <d v="2017-12-03T00:00:00"/>
    <d v="2017-12-08T00:00:00"/>
    <s v="Standard Class"/>
    <s v="MV-17485"/>
    <x v="597"/>
    <x v="0"/>
    <s v="United States"/>
    <x v="12"/>
    <x v="5"/>
    <n v="77041"/>
    <x v="2"/>
    <s v="FUR-FU-10000820"/>
    <x v="0"/>
    <x v="5"/>
    <x v="1783"/>
    <x v="4754"/>
    <x v="0"/>
    <x v="7"/>
    <n v="-14.271599999999999"/>
  </r>
  <r>
    <n v="7538"/>
    <s v="CA-2016-106460"/>
    <d v="2016-02-19T00:00:00"/>
    <d v="2016-02-22T00:00:00"/>
    <s v="Second Class"/>
    <s v="GT-14710"/>
    <x v="218"/>
    <x v="0"/>
    <s v="United States"/>
    <x v="8"/>
    <x v="1"/>
    <n v="94109"/>
    <x v="1"/>
    <s v="OFF-PA-10001736"/>
    <x v="1"/>
    <x v="10"/>
    <x v="130"/>
    <x v="2681"/>
    <x v="0"/>
    <x v="0"/>
    <n v="33.313600000000001"/>
  </r>
  <r>
    <n v="7539"/>
    <s v="US-2017-112347"/>
    <d v="2017-12-02T00:00:00"/>
    <d v="2017-12-06T00:00:00"/>
    <s v="Standard Class"/>
    <s v="BS-11380"/>
    <x v="510"/>
    <x v="1"/>
    <s v="United States"/>
    <x v="60"/>
    <x v="22"/>
    <n v="80219"/>
    <x v="1"/>
    <s v="OFF-ST-10003306"/>
    <x v="1"/>
    <x v="4"/>
    <x v="385"/>
    <x v="4811"/>
    <x v="7"/>
    <x v="2"/>
    <n v="12.8574"/>
  </r>
  <r>
    <n v="7540"/>
    <s v="US-2017-112347"/>
    <d v="2017-12-02T00:00:00"/>
    <d v="2017-12-06T00:00:00"/>
    <s v="Standard Class"/>
    <s v="BS-11380"/>
    <x v="510"/>
    <x v="1"/>
    <s v="United States"/>
    <x v="60"/>
    <x v="22"/>
    <n v="80219"/>
    <x v="1"/>
    <s v="OFF-BI-10003707"/>
    <x v="1"/>
    <x v="8"/>
    <x v="784"/>
    <x v="933"/>
    <x v="8"/>
    <x v="6"/>
    <n v="-24.416"/>
  </r>
  <r>
    <n v="7541"/>
    <s v="US-2017-112347"/>
    <d v="2017-12-02T00:00:00"/>
    <d v="2017-12-06T00:00:00"/>
    <s v="Standard Class"/>
    <s v="BS-11380"/>
    <x v="510"/>
    <x v="1"/>
    <s v="United States"/>
    <x v="60"/>
    <x v="22"/>
    <n v="80219"/>
    <x v="1"/>
    <s v="FUR-BO-10003546"/>
    <x v="0"/>
    <x v="0"/>
    <x v="1647"/>
    <x v="2463"/>
    <x v="8"/>
    <x v="6"/>
    <n v="-363.52800000000002"/>
  </r>
  <r>
    <n v="7542"/>
    <s v="US-2017-112347"/>
    <d v="2017-12-02T00:00:00"/>
    <d v="2017-12-06T00:00:00"/>
    <s v="Standard Class"/>
    <s v="BS-11380"/>
    <x v="510"/>
    <x v="1"/>
    <s v="United States"/>
    <x v="60"/>
    <x v="22"/>
    <n v="80219"/>
    <x v="1"/>
    <s v="TEC-PH-10000213"/>
    <x v="2"/>
    <x v="7"/>
    <x v="1658"/>
    <x v="4812"/>
    <x v="0"/>
    <x v="2"/>
    <n v="4.9615999999999998"/>
  </r>
  <r>
    <n v="7543"/>
    <s v="US-2017-112347"/>
    <d v="2017-12-02T00:00:00"/>
    <d v="2017-12-06T00:00:00"/>
    <s v="Standard Class"/>
    <s v="BS-11380"/>
    <x v="510"/>
    <x v="1"/>
    <s v="United States"/>
    <x v="60"/>
    <x v="22"/>
    <n v="80219"/>
    <x v="1"/>
    <s v="FUR-FU-10001488"/>
    <x v="0"/>
    <x v="5"/>
    <x v="1049"/>
    <x v="4813"/>
    <x v="5"/>
    <x v="2"/>
    <n v="0"/>
  </r>
  <r>
    <n v="7544"/>
    <s v="US-2017-112347"/>
    <d v="2017-12-02T00:00:00"/>
    <d v="2017-12-06T00:00:00"/>
    <s v="Standard Class"/>
    <s v="BS-11380"/>
    <x v="510"/>
    <x v="1"/>
    <s v="United States"/>
    <x v="60"/>
    <x v="22"/>
    <n v="80219"/>
    <x v="1"/>
    <s v="TEC-PH-10004833"/>
    <x v="2"/>
    <x v="7"/>
    <x v="1363"/>
    <x v="4814"/>
    <x v="5"/>
    <x v="2"/>
    <n v="-14.34"/>
  </r>
  <r>
    <n v="7545"/>
    <s v="US-2017-112347"/>
    <d v="2017-12-02T00:00:00"/>
    <d v="2017-12-06T00:00:00"/>
    <s v="Standard Class"/>
    <s v="BS-11380"/>
    <x v="510"/>
    <x v="1"/>
    <s v="United States"/>
    <x v="60"/>
    <x v="22"/>
    <n v="80219"/>
    <x v="1"/>
    <s v="FUR-CH-10002335"/>
    <x v="0"/>
    <x v="1"/>
    <x v="629"/>
    <x v="4815"/>
    <x v="2"/>
    <x v="2"/>
    <n v="68.001000000000005"/>
  </r>
  <r>
    <n v="7546"/>
    <s v="CA-2014-103492"/>
    <d v="2014-10-10T00:00:00"/>
    <d v="2014-10-15T00:00:00"/>
    <s v="Standard Class"/>
    <s v="CM-12715"/>
    <x v="782"/>
    <x v="1"/>
    <s v="United States"/>
    <x v="114"/>
    <x v="5"/>
    <n v="77340"/>
    <x v="2"/>
    <s v="TEC-PH-10001128"/>
    <x v="2"/>
    <x v="7"/>
    <x v="1508"/>
    <x v="4816"/>
    <x v="5"/>
    <x v="2"/>
    <n v="71.995199999999997"/>
  </r>
  <r>
    <n v="7547"/>
    <s v="CA-2014-103492"/>
    <d v="2014-10-10T00:00:00"/>
    <d v="2014-10-15T00:00:00"/>
    <s v="Standard Class"/>
    <s v="CM-12715"/>
    <x v="782"/>
    <x v="1"/>
    <s v="United States"/>
    <x v="114"/>
    <x v="5"/>
    <n v="77340"/>
    <x v="2"/>
    <s v="TEC-PH-10004667"/>
    <x v="2"/>
    <x v="7"/>
    <x v="524"/>
    <x v="4817"/>
    <x v="3"/>
    <x v="2"/>
    <n v="66.145099999999999"/>
  </r>
  <r>
    <n v="7548"/>
    <s v="CA-2014-103492"/>
    <d v="2014-10-10T00:00:00"/>
    <d v="2014-10-15T00:00:00"/>
    <s v="Standard Class"/>
    <s v="CM-12715"/>
    <x v="782"/>
    <x v="1"/>
    <s v="United States"/>
    <x v="114"/>
    <x v="5"/>
    <n v="77340"/>
    <x v="2"/>
    <s v="OFF-BI-10004817"/>
    <x v="1"/>
    <x v="8"/>
    <x v="1208"/>
    <x v="4818"/>
    <x v="2"/>
    <x v="3"/>
    <n v="-19.167999999999999"/>
  </r>
  <r>
    <n v="7549"/>
    <s v="CA-2014-103492"/>
    <d v="2014-10-10T00:00:00"/>
    <d v="2014-10-15T00:00:00"/>
    <s v="Standard Class"/>
    <s v="CM-12715"/>
    <x v="782"/>
    <x v="1"/>
    <s v="United States"/>
    <x v="114"/>
    <x v="5"/>
    <n v="77340"/>
    <x v="2"/>
    <s v="OFF-BI-10004140"/>
    <x v="1"/>
    <x v="8"/>
    <x v="307"/>
    <x v="4819"/>
    <x v="7"/>
    <x v="3"/>
    <n v="-1.5714999999999999"/>
  </r>
  <r>
    <n v="7550"/>
    <s v="CA-2016-136595"/>
    <d v="2016-09-05T00:00:00"/>
    <d v="2016-09-07T00:00:00"/>
    <s v="First Class"/>
    <s v="EM-13825"/>
    <x v="605"/>
    <x v="1"/>
    <s v="United States"/>
    <x v="12"/>
    <x v="5"/>
    <n v="77036"/>
    <x v="2"/>
    <s v="FUR-FU-10004671"/>
    <x v="0"/>
    <x v="5"/>
    <x v="1366"/>
    <x v="4820"/>
    <x v="1"/>
    <x v="7"/>
    <n v="-11.6622"/>
  </r>
  <r>
    <n v="7551"/>
    <s v="CA-2014-140396"/>
    <d v="2014-11-20T00:00:00"/>
    <d v="2014-11-25T00:00:00"/>
    <s v="Standard Class"/>
    <s v="KH-16330"/>
    <x v="542"/>
    <x v="1"/>
    <s v="United States"/>
    <x v="20"/>
    <x v="15"/>
    <n v="10024"/>
    <x v="3"/>
    <s v="OFF-EN-10002592"/>
    <x v="1"/>
    <x v="12"/>
    <x v="1711"/>
    <x v="4821"/>
    <x v="1"/>
    <x v="0"/>
    <n v="17.37"/>
  </r>
  <r>
    <n v="7552"/>
    <s v="CA-2014-140396"/>
    <d v="2014-11-20T00:00:00"/>
    <d v="2014-11-25T00:00:00"/>
    <s v="Standard Class"/>
    <s v="KH-16330"/>
    <x v="542"/>
    <x v="1"/>
    <s v="United States"/>
    <x v="20"/>
    <x v="15"/>
    <n v="10024"/>
    <x v="3"/>
    <s v="TEC-PH-10004447"/>
    <x v="2"/>
    <x v="7"/>
    <x v="866"/>
    <x v="4822"/>
    <x v="5"/>
    <x v="0"/>
    <n v="216.8244"/>
  </r>
  <r>
    <n v="7553"/>
    <s v="CA-2014-140396"/>
    <d v="2014-11-20T00:00:00"/>
    <d v="2014-11-25T00:00:00"/>
    <s v="Standard Class"/>
    <s v="KH-16330"/>
    <x v="542"/>
    <x v="1"/>
    <s v="United States"/>
    <x v="20"/>
    <x v="15"/>
    <n v="10024"/>
    <x v="3"/>
    <s v="OFF-BI-10003669"/>
    <x v="1"/>
    <x v="8"/>
    <x v="804"/>
    <x v="91"/>
    <x v="1"/>
    <x v="2"/>
    <n v="4.5359999999999996"/>
  </r>
  <r>
    <n v="7554"/>
    <s v="CA-2014-140396"/>
    <d v="2014-11-20T00:00:00"/>
    <d v="2014-11-25T00:00:00"/>
    <s v="Standard Class"/>
    <s v="KH-16330"/>
    <x v="542"/>
    <x v="1"/>
    <s v="United States"/>
    <x v="20"/>
    <x v="15"/>
    <n v="10024"/>
    <x v="3"/>
    <s v="OFF-PA-10000223"/>
    <x v="1"/>
    <x v="10"/>
    <x v="1383"/>
    <x v="233"/>
    <x v="4"/>
    <x v="0"/>
    <n v="12.441599999999999"/>
  </r>
  <r>
    <n v="7555"/>
    <s v="CA-2014-114181"/>
    <d v="2014-05-10T00:00:00"/>
    <d v="2014-05-14T00:00:00"/>
    <s v="Second Class"/>
    <s v="AF-10885"/>
    <x v="314"/>
    <x v="0"/>
    <s v="United States"/>
    <x v="10"/>
    <x v="9"/>
    <n v="19134"/>
    <x v="3"/>
    <s v="FUR-BO-10004467"/>
    <x v="0"/>
    <x v="0"/>
    <x v="892"/>
    <x v="4823"/>
    <x v="3"/>
    <x v="5"/>
    <n v="-216.97829999999999"/>
  </r>
  <r>
    <n v="7556"/>
    <s v="CA-2014-114181"/>
    <d v="2014-05-10T00:00:00"/>
    <d v="2014-05-14T00:00:00"/>
    <s v="Second Class"/>
    <s v="AF-10885"/>
    <x v="314"/>
    <x v="0"/>
    <s v="United States"/>
    <x v="10"/>
    <x v="9"/>
    <n v="19134"/>
    <x v="3"/>
    <s v="OFF-AR-10000716"/>
    <x v="1"/>
    <x v="6"/>
    <x v="794"/>
    <x v="4545"/>
    <x v="2"/>
    <x v="2"/>
    <n v="5.3010000000000002"/>
  </r>
  <r>
    <n v="7557"/>
    <s v="CA-2017-159506"/>
    <d v="2017-11-27T00:00:00"/>
    <d v="2017-12-02T00:00:00"/>
    <s v="Standard Class"/>
    <s v="JR-16210"/>
    <x v="335"/>
    <x v="1"/>
    <s v="United States"/>
    <x v="38"/>
    <x v="14"/>
    <n v="47201"/>
    <x v="2"/>
    <s v="OFF-PA-10003641"/>
    <x v="1"/>
    <x v="10"/>
    <x v="947"/>
    <x v="4824"/>
    <x v="5"/>
    <x v="0"/>
    <n v="72.808800000000005"/>
  </r>
  <r>
    <n v="7558"/>
    <s v="CA-2017-159506"/>
    <d v="2017-11-27T00:00:00"/>
    <d v="2017-12-02T00:00:00"/>
    <s v="Standard Class"/>
    <s v="JR-16210"/>
    <x v="335"/>
    <x v="1"/>
    <s v="United States"/>
    <x v="38"/>
    <x v="14"/>
    <n v="47201"/>
    <x v="2"/>
    <s v="OFF-BI-10004519"/>
    <x v="1"/>
    <x v="8"/>
    <x v="889"/>
    <x v="4825"/>
    <x v="1"/>
    <x v="0"/>
    <n v="224.07300000000001"/>
  </r>
  <r>
    <n v="7559"/>
    <s v="US-2014-137155"/>
    <d v="2014-11-01T00:00:00"/>
    <d v="2014-11-05T00:00:00"/>
    <s v="Standard Class"/>
    <s v="DL-12925"/>
    <x v="351"/>
    <x v="0"/>
    <s v="United States"/>
    <x v="85"/>
    <x v="15"/>
    <n v="11561"/>
    <x v="3"/>
    <s v="OFF-AP-10002518"/>
    <x v="1"/>
    <x v="9"/>
    <x v="160"/>
    <x v="4826"/>
    <x v="1"/>
    <x v="0"/>
    <n v="154.8426"/>
  </r>
  <r>
    <n v="7560"/>
    <s v="US-2014-137155"/>
    <d v="2014-11-01T00:00:00"/>
    <d v="2014-11-05T00:00:00"/>
    <s v="Standard Class"/>
    <s v="DL-12925"/>
    <x v="351"/>
    <x v="0"/>
    <s v="United States"/>
    <x v="85"/>
    <x v="15"/>
    <n v="11561"/>
    <x v="3"/>
    <s v="OFF-PA-10000806"/>
    <x v="1"/>
    <x v="10"/>
    <x v="957"/>
    <x v="3730"/>
    <x v="1"/>
    <x v="0"/>
    <n v="82.290599999999998"/>
  </r>
  <r>
    <n v="7561"/>
    <s v="US-2014-137155"/>
    <d v="2014-11-01T00:00:00"/>
    <d v="2014-11-05T00:00:00"/>
    <s v="Standard Class"/>
    <s v="DL-12925"/>
    <x v="351"/>
    <x v="0"/>
    <s v="United States"/>
    <x v="85"/>
    <x v="15"/>
    <n v="11561"/>
    <x v="3"/>
    <s v="FUR-FU-10003142"/>
    <x v="0"/>
    <x v="5"/>
    <x v="1210"/>
    <x v="2458"/>
    <x v="5"/>
    <x v="0"/>
    <n v="9.8208000000000002"/>
  </r>
  <r>
    <n v="7562"/>
    <s v="CA-2016-105746"/>
    <d v="2016-12-30T00:00:00"/>
    <d v="2017-01-01T00:00:00"/>
    <s v="First Class"/>
    <s v="BD-11605"/>
    <x v="205"/>
    <x v="0"/>
    <s v="United States"/>
    <x v="152"/>
    <x v="9"/>
    <n v="17602"/>
    <x v="3"/>
    <s v="FUR-CH-10000454"/>
    <x v="0"/>
    <x v="1"/>
    <x v="1"/>
    <x v="4827"/>
    <x v="7"/>
    <x v="4"/>
    <n v="0"/>
  </r>
  <r>
    <n v="7563"/>
    <s v="US-2016-104815"/>
    <d v="2016-09-03T00:00:00"/>
    <d v="2016-09-07T00:00:00"/>
    <s v="Standard Class"/>
    <s v="RB-19570"/>
    <x v="262"/>
    <x v="0"/>
    <s v="United States"/>
    <x v="22"/>
    <x v="10"/>
    <n v="60610"/>
    <x v="2"/>
    <s v="FUR-BO-10003894"/>
    <x v="0"/>
    <x v="0"/>
    <x v="1628"/>
    <x v="4578"/>
    <x v="4"/>
    <x v="4"/>
    <n v="0"/>
  </r>
  <r>
    <n v="7564"/>
    <s v="CA-2017-157672"/>
    <d v="2017-10-05T00:00:00"/>
    <d v="2017-10-07T00:00:00"/>
    <s v="First Class"/>
    <s v="RB-19795"/>
    <x v="176"/>
    <x v="2"/>
    <s v="United States"/>
    <x v="60"/>
    <x v="22"/>
    <n v="80219"/>
    <x v="1"/>
    <s v="TEC-AC-10001714"/>
    <x v="2"/>
    <x v="11"/>
    <x v="685"/>
    <x v="4226"/>
    <x v="0"/>
    <x v="2"/>
    <n v="13.5626"/>
  </r>
  <r>
    <n v="7565"/>
    <s v="US-2016-166660"/>
    <d v="2016-01-30T00:00:00"/>
    <d v="2016-02-01T00:00:00"/>
    <s v="Second Class"/>
    <s v="TB-21250"/>
    <x v="621"/>
    <x v="0"/>
    <s v="United States"/>
    <x v="4"/>
    <x v="4"/>
    <n v="98103"/>
    <x v="1"/>
    <s v="FUR-CH-10001190"/>
    <x v="0"/>
    <x v="1"/>
    <x v="1335"/>
    <x v="4828"/>
    <x v="4"/>
    <x v="2"/>
    <n v="-59.835599999999999"/>
  </r>
  <r>
    <n v="7566"/>
    <s v="US-2016-166660"/>
    <d v="2016-01-30T00:00:00"/>
    <d v="2016-02-01T00:00:00"/>
    <s v="Second Class"/>
    <s v="TB-21250"/>
    <x v="621"/>
    <x v="0"/>
    <s v="United States"/>
    <x v="4"/>
    <x v="4"/>
    <n v="98103"/>
    <x v="1"/>
    <s v="FUR-BO-10000468"/>
    <x v="0"/>
    <x v="0"/>
    <x v="1180"/>
    <x v="4829"/>
    <x v="7"/>
    <x v="0"/>
    <n v="7.7728000000000002"/>
  </r>
  <r>
    <n v="7567"/>
    <s v="CA-2017-140802"/>
    <d v="2017-04-21T00:00:00"/>
    <d v="2017-04-23T00:00:00"/>
    <s v="First Class"/>
    <s v="KN-16390"/>
    <x v="471"/>
    <x v="1"/>
    <s v="United States"/>
    <x v="12"/>
    <x v="5"/>
    <n v="77070"/>
    <x v="2"/>
    <s v="TEC-AC-10001998"/>
    <x v="2"/>
    <x v="11"/>
    <x v="84"/>
    <x v="331"/>
    <x v="1"/>
    <x v="2"/>
    <n v="8.3957999999999995"/>
  </r>
  <r>
    <n v="7568"/>
    <s v="CA-2017-140802"/>
    <d v="2017-04-21T00:00:00"/>
    <d v="2017-04-23T00:00:00"/>
    <s v="First Class"/>
    <s v="KN-16390"/>
    <x v="471"/>
    <x v="1"/>
    <s v="United States"/>
    <x v="12"/>
    <x v="5"/>
    <n v="77070"/>
    <x v="2"/>
    <s v="OFF-PA-10001534"/>
    <x v="1"/>
    <x v="10"/>
    <x v="1470"/>
    <x v="557"/>
    <x v="4"/>
    <x v="2"/>
    <n v="7.2576000000000001"/>
  </r>
  <r>
    <n v="7569"/>
    <s v="CA-2014-133830"/>
    <d v="2014-12-05T00:00:00"/>
    <d v="2014-12-10T00:00:00"/>
    <s v="Standard Class"/>
    <s v="RL-19615"/>
    <x v="210"/>
    <x v="0"/>
    <s v="United States"/>
    <x v="1"/>
    <x v="1"/>
    <n v="90045"/>
    <x v="1"/>
    <s v="OFF-AR-10003045"/>
    <x v="1"/>
    <x v="6"/>
    <x v="425"/>
    <x v="4830"/>
    <x v="6"/>
    <x v="0"/>
    <n v="11.907"/>
  </r>
  <r>
    <n v="7570"/>
    <s v="CA-2014-133830"/>
    <d v="2014-12-05T00:00:00"/>
    <d v="2014-12-10T00:00:00"/>
    <s v="Standard Class"/>
    <s v="RL-19615"/>
    <x v="210"/>
    <x v="0"/>
    <s v="United States"/>
    <x v="1"/>
    <x v="1"/>
    <n v="90045"/>
    <x v="1"/>
    <s v="OFF-PA-10001363"/>
    <x v="1"/>
    <x v="10"/>
    <x v="1625"/>
    <x v="335"/>
    <x v="4"/>
    <x v="0"/>
    <n v="23.086400000000001"/>
  </r>
  <r>
    <n v="7571"/>
    <s v="CA-2014-133830"/>
    <d v="2014-12-05T00:00:00"/>
    <d v="2014-12-10T00:00:00"/>
    <s v="Standard Class"/>
    <s v="RL-19615"/>
    <x v="210"/>
    <x v="0"/>
    <s v="United States"/>
    <x v="1"/>
    <x v="1"/>
    <n v="90045"/>
    <x v="1"/>
    <s v="OFF-FA-10002280"/>
    <x v="1"/>
    <x v="13"/>
    <x v="659"/>
    <x v="1692"/>
    <x v="1"/>
    <x v="0"/>
    <n v="7.2"/>
  </r>
  <r>
    <n v="7572"/>
    <s v="CA-2014-100916"/>
    <d v="2014-10-21T00:00:00"/>
    <d v="2014-10-26T00:00:00"/>
    <s v="Standard Class"/>
    <s v="FH-14275"/>
    <x v="395"/>
    <x v="1"/>
    <s v="United States"/>
    <x v="311"/>
    <x v="17"/>
    <n v="23602"/>
    <x v="0"/>
    <s v="OFF-ST-10003479"/>
    <x v="1"/>
    <x v="4"/>
    <x v="41"/>
    <x v="4831"/>
    <x v="2"/>
    <x v="0"/>
    <n v="9.7349999999999994"/>
  </r>
  <r>
    <n v="7573"/>
    <s v="CA-2014-100916"/>
    <d v="2014-10-21T00:00:00"/>
    <d v="2014-10-26T00:00:00"/>
    <s v="Standard Class"/>
    <s v="FH-14275"/>
    <x v="395"/>
    <x v="1"/>
    <s v="United States"/>
    <x v="311"/>
    <x v="17"/>
    <n v="23602"/>
    <x v="0"/>
    <s v="FUR-TA-10004607"/>
    <x v="0"/>
    <x v="3"/>
    <x v="1104"/>
    <x v="4832"/>
    <x v="4"/>
    <x v="0"/>
    <n v="112.35080000000001"/>
  </r>
  <r>
    <n v="7574"/>
    <s v="CA-2014-100916"/>
    <d v="2014-10-21T00:00:00"/>
    <d v="2014-10-26T00:00:00"/>
    <s v="Standard Class"/>
    <s v="FH-14275"/>
    <x v="395"/>
    <x v="1"/>
    <s v="United States"/>
    <x v="311"/>
    <x v="17"/>
    <n v="23602"/>
    <x v="0"/>
    <s v="OFF-AR-10001022"/>
    <x v="1"/>
    <x v="6"/>
    <x v="881"/>
    <x v="4833"/>
    <x v="7"/>
    <x v="0"/>
    <n v="0.88039999999999996"/>
  </r>
  <r>
    <n v="7575"/>
    <s v="CA-2015-129532"/>
    <d v="2015-12-08T00:00:00"/>
    <d v="2015-12-12T00:00:00"/>
    <s v="Standard Class"/>
    <s v="YS-21880"/>
    <x v="453"/>
    <x v="1"/>
    <s v="United States"/>
    <x v="1"/>
    <x v="1"/>
    <n v="90036"/>
    <x v="1"/>
    <s v="OFF-ST-10004186"/>
    <x v="1"/>
    <x v="4"/>
    <x v="16"/>
    <x v="4834"/>
    <x v="0"/>
    <x v="0"/>
    <n v="4.4391999999999996"/>
  </r>
  <r>
    <n v="7576"/>
    <s v="CA-2015-129532"/>
    <d v="2015-12-08T00:00:00"/>
    <d v="2015-12-12T00:00:00"/>
    <s v="Standard Class"/>
    <s v="YS-21880"/>
    <x v="453"/>
    <x v="1"/>
    <s v="United States"/>
    <x v="1"/>
    <x v="1"/>
    <n v="90036"/>
    <x v="1"/>
    <s v="TEC-AC-10000865"/>
    <x v="2"/>
    <x v="11"/>
    <x v="1005"/>
    <x v="4835"/>
    <x v="4"/>
    <x v="0"/>
    <n v="40.119999999999997"/>
  </r>
  <r>
    <n v="7577"/>
    <s v="CA-2014-134726"/>
    <d v="2014-11-02T00:00:00"/>
    <d v="2014-11-07T00:00:00"/>
    <s v="Second Class"/>
    <s v="SW-20755"/>
    <x v="406"/>
    <x v="1"/>
    <s v="United States"/>
    <x v="4"/>
    <x v="4"/>
    <n v="98115"/>
    <x v="1"/>
    <s v="TEC-AC-10000023"/>
    <x v="2"/>
    <x v="11"/>
    <x v="909"/>
    <x v="4836"/>
    <x v="0"/>
    <x v="0"/>
    <n v="15.0984"/>
  </r>
  <r>
    <n v="7578"/>
    <s v="CA-2014-134726"/>
    <d v="2014-11-02T00:00:00"/>
    <d v="2014-11-07T00:00:00"/>
    <s v="Second Class"/>
    <s v="SW-20755"/>
    <x v="406"/>
    <x v="1"/>
    <s v="United States"/>
    <x v="4"/>
    <x v="4"/>
    <n v="98115"/>
    <x v="1"/>
    <s v="TEC-PH-10001750"/>
    <x v="2"/>
    <x v="7"/>
    <x v="977"/>
    <x v="4837"/>
    <x v="7"/>
    <x v="2"/>
    <n v="4.6193"/>
  </r>
  <r>
    <n v="7579"/>
    <s v="CA-2016-138597"/>
    <d v="2016-12-18T00:00:00"/>
    <d v="2016-12-21T00:00:00"/>
    <s v="First Class"/>
    <s v="PN-18775"/>
    <x v="43"/>
    <x v="2"/>
    <s v="United States"/>
    <x v="155"/>
    <x v="8"/>
    <n v="68104"/>
    <x v="2"/>
    <s v="FUR-CH-10004997"/>
    <x v="0"/>
    <x v="1"/>
    <x v="499"/>
    <x v="3681"/>
    <x v="1"/>
    <x v="0"/>
    <n v="112.788"/>
  </r>
  <r>
    <n v="7580"/>
    <s v="CA-2015-123113"/>
    <d v="2015-11-23T00:00:00"/>
    <d v="2015-11-27T00:00:00"/>
    <s v="Second Class"/>
    <s v="AT-10735"/>
    <x v="247"/>
    <x v="0"/>
    <s v="United States"/>
    <x v="73"/>
    <x v="30"/>
    <n v="7960"/>
    <x v="3"/>
    <s v="OFF-AP-10000275"/>
    <x v="1"/>
    <x v="9"/>
    <x v="1728"/>
    <x v="4838"/>
    <x v="8"/>
    <x v="0"/>
    <n v="735.03359999999998"/>
  </r>
  <r>
    <n v="7581"/>
    <s v="CA-2015-123113"/>
    <d v="2015-11-23T00:00:00"/>
    <d v="2015-11-27T00:00:00"/>
    <s v="Second Class"/>
    <s v="AT-10735"/>
    <x v="247"/>
    <x v="0"/>
    <s v="United States"/>
    <x v="73"/>
    <x v="30"/>
    <n v="7960"/>
    <x v="3"/>
    <s v="OFF-AR-10004999"/>
    <x v="1"/>
    <x v="6"/>
    <x v="873"/>
    <x v="1444"/>
    <x v="1"/>
    <x v="0"/>
    <n v="4.4850000000000003"/>
  </r>
  <r>
    <n v="7582"/>
    <s v="CA-2015-169656"/>
    <d v="2015-08-13T00:00:00"/>
    <d v="2015-08-16T00:00:00"/>
    <s v="First Class"/>
    <s v="EJ-13720"/>
    <x v="719"/>
    <x v="0"/>
    <s v="United States"/>
    <x v="10"/>
    <x v="9"/>
    <n v="19143"/>
    <x v="3"/>
    <s v="OFF-ST-10003816"/>
    <x v="1"/>
    <x v="4"/>
    <x v="717"/>
    <x v="4839"/>
    <x v="1"/>
    <x v="2"/>
    <n v="15.857100000000001"/>
  </r>
  <r>
    <n v="7583"/>
    <s v="CA-2015-142734"/>
    <d v="2015-04-16T00:00:00"/>
    <d v="2015-04-21T00:00:00"/>
    <s v="Standard Class"/>
    <s v="DM-13345"/>
    <x v="664"/>
    <x v="1"/>
    <s v="United States"/>
    <x v="20"/>
    <x v="15"/>
    <n v="10024"/>
    <x v="3"/>
    <s v="FUR-CH-10003968"/>
    <x v="0"/>
    <x v="1"/>
    <x v="56"/>
    <x v="3947"/>
    <x v="0"/>
    <x v="9"/>
    <n v="2.8391999999999999"/>
  </r>
  <r>
    <n v="7584"/>
    <s v="CA-2014-163223"/>
    <d v="2014-03-21T00:00:00"/>
    <d v="2014-03-25T00:00:00"/>
    <s v="Standard Class"/>
    <s v="KH-16690"/>
    <x v="120"/>
    <x v="1"/>
    <s v="United States"/>
    <x v="24"/>
    <x v="17"/>
    <n v="22153"/>
    <x v="0"/>
    <s v="TEC-PH-10000730"/>
    <x v="2"/>
    <x v="7"/>
    <x v="1568"/>
    <x v="4840"/>
    <x v="3"/>
    <x v="0"/>
    <n v="909.98180000000002"/>
  </r>
  <r>
    <n v="7585"/>
    <s v="CA-2014-163223"/>
    <d v="2014-03-21T00:00:00"/>
    <d v="2014-03-25T00:00:00"/>
    <s v="Standard Class"/>
    <s v="KH-16690"/>
    <x v="120"/>
    <x v="1"/>
    <s v="United States"/>
    <x v="24"/>
    <x v="17"/>
    <n v="22153"/>
    <x v="0"/>
    <s v="OFF-LA-10004409"/>
    <x v="1"/>
    <x v="2"/>
    <x v="1559"/>
    <x v="928"/>
    <x v="2"/>
    <x v="0"/>
    <n v="6.6239999999999997"/>
  </r>
  <r>
    <n v="7586"/>
    <s v="CA-2014-163223"/>
    <d v="2014-03-21T00:00:00"/>
    <d v="2014-03-25T00:00:00"/>
    <s v="Standard Class"/>
    <s v="KH-16690"/>
    <x v="120"/>
    <x v="1"/>
    <s v="United States"/>
    <x v="24"/>
    <x v="17"/>
    <n v="22153"/>
    <x v="0"/>
    <s v="OFF-PA-10000675"/>
    <x v="1"/>
    <x v="10"/>
    <x v="1115"/>
    <x v="1232"/>
    <x v="1"/>
    <x v="0"/>
    <n v="60.255299999999998"/>
  </r>
  <r>
    <n v="7587"/>
    <s v="CA-2014-163223"/>
    <d v="2014-03-21T00:00:00"/>
    <d v="2014-03-25T00:00:00"/>
    <s v="Standard Class"/>
    <s v="KH-16690"/>
    <x v="120"/>
    <x v="1"/>
    <s v="United States"/>
    <x v="24"/>
    <x v="17"/>
    <n v="22153"/>
    <x v="0"/>
    <s v="OFF-AR-10001573"/>
    <x v="1"/>
    <x v="6"/>
    <x v="373"/>
    <x v="397"/>
    <x v="4"/>
    <x v="0"/>
    <n v="2.7027999999999999"/>
  </r>
  <r>
    <n v="7588"/>
    <s v="CA-2014-163223"/>
    <d v="2014-03-21T00:00:00"/>
    <d v="2014-03-25T00:00:00"/>
    <s v="Standard Class"/>
    <s v="KH-16690"/>
    <x v="120"/>
    <x v="1"/>
    <s v="United States"/>
    <x v="24"/>
    <x v="17"/>
    <n v="22153"/>
    <x v="0"/>
    <s v="OFF-BI-10001597"/>
    <x v="1"/>
    <x v="8"/>
    <x v="798"/>
    <x v="1522"/>
    <x v="1"/>
    <x v="0"/>
    <n v="59.011200000000002"/>
  </r>
  <r>
    <n v="7589"/>
    <s v="CA-2017-122945"/>
    <d v="2017-11-16T00:00:00"/>
    <d v="2017-11-22T00:00:00"/>
    <s v="Standard Class"/>
    <s v="MB-18085"/>
    <x v="469"/>
    <x v="0"/>
    <s v="United States"/>
    <x v="43"/>
    <x v="1"/>
    <n v="95661"/>
    <x v="1"/>
    <s v="FUR-FU-10001196"/>
    <x v="0"/>
    <x v="5"/>
    <x v="1125"/>
    <x v="1732"/>
    <x v="1"/>
    <x v="0"/>
    <n v="5.1929999999999996"/>
  </r>
  <r>
    <n v="7590"/>
    <s v="CA-2015-139738"/>
    <d v="2015-09-25T00:00:00"/>
    <d v="2015-09-29T00:00:00"/>
    <s v="Standard Class"/>
    <s v="DK-12895"/>
    <x v="729"/>
    <x v="0"/>
    <s v="United States"/>
    <x v="179"/>
    <x v="10"/>
    <n v="61107"/>
    <x v="2"/>
    <s v="OFF-AR-10004602"/>
    <x v="1"/>
    <x v="6"/>
    <x v="1226"/>
    <x v="1986"/>
    <x v="3"/>
    <x v="2"/>
    <n v="12.8744"/>
  </r>
  <r>
    <n v="7591"/>
    <s v="CA-2016-158778"/>
    <d v="2016-09-05T00:00:00"/>
    <d v="2016-09-09T00:00:00"/>
    <s v="Standard Class"/>
    <s v="DB-13210"/>
    <x v="203"/>
    <x v="0"/>
    <s v="United States"/>
    <x v="10"/>
    <x v="9"/>
    <n v="19134"/>
    <x v="3"/>
    <s v="FUR-FU-10000260"/>
    <x v="0"/>
    <x v="5"/>
    <x v="74"/>
    <x v="4841"/>
    <x v="6"/>
    <x v="2"/>
    <n v="11.6496"/>
  </r>
  <r>
    <n v="7592"/>
    <s v="CA-2016-158778"/>
    <d v="2016-09-05T00:00:00"/>
    <d v="2016-09-09T00:00:00"/>
    <s v="Standard Class"/>
    <s v="DB-13210"/>
    <x v="203"/>
    <x v="0"/>
    <s v="United States"/>
    <x v="10"/>
    <x v="9"/>
    <n v="19134"/>
    <x v="3"/>
    <s v="FUR-CH-10001146"/>
    <x v="0"/>
    <x v="1"/>
    <x v="124"/>
    <x v="4842"/>
    <x v="0"/>
    <x v="4"/>
    <n v="-19.338200000000001"/>
  </r>
  <r>
    <n v="7593"/>
    <s v="CA-2016-158778"/>
    <d v="2016-09-05T00:00:00"/>
    <d v="2016-09-09T00:00:00"/>
    <s v="Standard Class"/>
    <s v="DB-13210"/>
    <x v="203"/>
    <x v="0"/>
    <s v="United States"/>
    <x v="10"/>
    <x v="9"/>
    <n v="19134"/>
    <x v="3"/>
    <s v="OFF-AR-10000896"/>
    <x v="1"/>
    <x v="6"/>
    <x v="958"/>
    <x v="956"/>
    <x v="1"/>
    <x v="2"/>
    <n v="0.59040000000000004"/>
  </r>
  <r>
    <n v="7594"/>
    <s v="CA-2016-158778"/>
    <d v="2016-09-05T00:00:00"/>
    <d v="2016-09-09T00:00:00"/>
    <s v="Standard Class"/>
    <s v="DB-13210"/>
    <x v="203"/>
    <x v="0"/>
    <s v="United States"/>
    <x v="10"/>
    <x v="9"/>
    <n v="19134"/>
    <x v="3"/>
    <s v="FUR-CH-10000309"/>
    <x v="0"/>
    <x v="1"/>
    <x v="773"/>
    <x v="4843"/>
    <x v="1"/>
    <x v="4"/>
    <n v="-63.3765"/>
  </r>
  <r>
    <n v="7595"/>
    <s v="CA-2017-119655"/>
    <d v="2017-04-20T00:00:00"/>
    <d v="2017-04-24T00:00:00"/>
    <s v="Standard Class"/>
    <s v="CV-12295"/>
    <x v="610"/>
    <x v="0"/>
    <s v="United States"/>
    <x v="66"/>
    <x v="12"/>
    <n v="48234"/>
    <x v="2"/>
    <s v="OFF-BI-10001989"/>
    <x v="1"/>
    <x v="8"/>
    <x v="542"/>
    <x v="4844"/>
    <x v="3"/>
    <x v="0"/>
    <n v="70.492800000000003"/>
  </r>
  <r>
    <n v="7596"/>
    <s v="CA-2017-119655"/>
    <d v="2017-04-20T00:00:00"/>
    <d v="2017-04-24T00:00:00"/>
    <s v="Standard Class"/>
    <s v="CV-12295"/>
    <x v="610"/>
    <x v="0"/>
    <s v="United States"/>
    <x v="66"/>
    <x v="12"/>
    <n v="48234"/>
    <x v="2"/>
    <s v="OFF-BI-10001036"/>
    <x v="1"/>
    <x v="8"/>
    <x v="624"/>
    <x v="3708"/>
    <x v="4"/>
    <x v="0"/>
    <n v="18.28"/>
  </r>
  <r>
    <n v="7597"/>
    <s v="CA-2015-164567"/>
    <d v="2015-06-15T00:00:00"/>
    <d v="2015-06-19T00:00:00"/>
    <s v="Standard Class"/>
    <s v="GK-14620"/>
    <x v="136"/>
    <x v="1"/>
    <s v="United States"/>
    <x v="1"/>
    <x v="1"/>
    <n v="90004"/>
    <x v="1"/>
    <s v="TEC-PH-10002103"/>
    <x v="2"/>
    <x v="7"/>
    <x v="539"/>
    <x v="4845"/>
    <x v="1"/>
    <x v="2"/>
    <n v="22.557600000000001"/>
  </r>
  <r>
    <n v="7598"/>
    <s v="CA-2014-131947"/>
    <d v="2014-09-17T00:00:00"/>
    <d v="2014-09-22T00:00:00"/>
    <s v="Standard Class"/>
    <s v="JA-15970"/>
    <x v="350"/>
    <x v="0"/>
    <s v="United States"/>
    <x v="24"/>
    <x v="21"/>
    <n v="97477"/>
    <x v="1"/>
    <s v="OFF-AR-10001473"/>
    <x v="1"/>
    <x v="6"/>
    <x v="1341"/>
    <x v="791"/>
    <x v="0"/>
    <x v="2"/>
    <n v="0.4592"/>
  </r>
  <r>
    <n v="7599"/>
    <s v="CA-2014-131947"/>
    <d v="2014-09-17T00:00:00"/>
    <d v="2014-09-22T00:00:00"/>
    <s v="Standard Class"/>
    <s v="JA-15970"/>
    <x v="350"/>
    <x v="0"/>
    <s v="United States"/>
    <x v="24"/>
    <x v="21"/>
    <n v="97477"/>
    <x v="1"/>
    <s v="OFF-AR-10000411"/>
    <x v="1"/>
    <x v="6"/>
    <x v="940"/>
    <x v="4846"/>
    <x v="1"/>
    <x v="2"/>
    <n v="4.782"/>
  </r>
  <r>
    <n v="7600"/>
    <s v="CA-2014-131947"/>
    <d v="2014-09-17T00:00:00"/>
    <d v="2014-09-22T00:00:00"/>
    <s v="Standard Class"/>
    <s v="JA-15970"/>
    <x v="350"/>
    <x v="0"/>
    <s v="United States"/>
    <x v="24"/>
    <x v="21"/>
    <n v="97477"/>
    <x v="1"/>
    <s v="OFF-PA-10000246"/>
    <x v="1"/>
    <x v="10"/>
    <x v="1595"/>
    <x v="4847"/>
    <x v="2"/>
    <x v="2"/>
    <n v="13.077999999999999"/>
  </r>
  <r>
    <n v="7601"/>
    <s v="CA-2014-131947"/>
    <d v="2014-09-17T00:00:00"/>
    <d v="2014-09-22T00:00:00"/>
    <s v="Standard Class"/>
    <s v="JA-15970"/>
    <x v="350"/>
    <x v="0"/>
    <s v="United States"/>
    <x v="24"/>
    <x v="21"/>
    <n v="97477"/>
    <x v="1"/>
    <s v="TEC-MA-10004086"/>
    <x v="2"/>
    <x v="15"/>
    <x v="1809"/>
    <x v="4848"/>
    <x v="2"/>
    <x v="6"/>
    <n v="-21.945"/>
  </r>
  <r>
    <n v="7602"/>
    <s v="CA-2014-131947"/>
    <d v="2014-09-17T00:00:00"/>
    <d v="2014-09-22T00:00:00"/>
    <s v="Standard Class"/>
    <s v="JA-15970"/>
    <x v="350"/>
    <x v="0"/>
    <s v="United States"/>
    <x v="24"/>
    <x v="21"/>
    <n v="97477"/>
    <x v="1"/>
    <s v="OFF-PA-10003039"/>
    <x v="1"/>
    <x v="10"/>
    <x v="334"/>
    <x v="4849"/>
    <x v="5"/>
    <x v="2"/>
    <n v="46.47"/>
  </r>
  <r>
    <n v="7603"/>
    <s v="CA-2014-131947"/>
    <d v="2014-09-17T00:00:00"/>
    <d v="2014-09-22T00:00:00"/>
    <s v="Standard Class"/>
    <s v="JA-15970"/>
    <x v="350"/>
    <x v="0"/>
    <s v="United States"/>
    <x v="24"/>
    <x v="21"/>
    <n v="97477"/>
    <x v="1"/>
    <s v="TEC-AC-10004633"/>
    <x v="2"/>
    <x v="11"/>
    <x v="60"/>
    <x v="2292"/>
    <x v="12"/>
    <x v="2"/>
    <n v="16.776"/>
  </r>
  <r>
    <n v="7604"/>
    <s v="CA-2016-152520"/>
    <d v="2016-07-08T00:00:00"/>
    <d v="2016-07-12T00:00:00"/>
    <s v="Standard Class"/>
    <s v="TH-21115"/>
    <x v="764"/>
    <x v="1"/>
    <s v="United States"/>
    <x v="205"/>
    <x v="34"/>
    <n v="2908"/>
    <x v="3"/>
    <s v="OFF-PA-10000289"/>
    <x v="1"/>
    <x v="10"/>
    <x v="729"/>
    <x v="91"/>
    <x v="0"/>
    <x v="0"/>
    <n v="6.2207999999999997"/>
  </r>
  <r>
    <n v="7605"/>
    <s v="CA-2016-101791"/>
    <d v="2016-05-27T00:00:00"/>
    <d v="2016-05-31T00:00:00"/>
    <s v="Standard Class"/>
    <s v="BS-11665"/>
    <x v="574"/>
    <x v="0"/>
    <s v="United States"/>
    <x v="22"/>
    <x v="10"/>
    <n v="60623"/>
    <x v="2"/>
    <s v="FUR-FU-10003247"/>
    <x v="0"/>
    <x v="5"/>
    <x v="1465"/>
    <x v="962"/>
    <x v="1"/>
    <x v="7"/>
    <n v="-33.358199999999997"/>
  </r>
  <r>
    <n v="7606"/>
    <s v="CA-2016-101791"/>
    <d v="2016-05-27T00:00:00"/>
    <d v="2016-05-31T00:00:00"/>
    <s v="Standard Class"/>
    <s v="BS-11665"/>
    <x v="574"/>
    <x v="0"/>
    <s v="United States"/>
    <x v="22"/>
    <x v="10"/>
    <n v="60623"/>
    <x v="2"/>
    <s v="FUR-FU-10002191"/>
    <x v="0"/>
    <x v="5"/>
    <x v="769"/>
    <x v="215"/>
    <x v="0"/>
    <x v="7"/>
    <n v="-1.6752"/>
  </r>
  <r>
    <n v="7607"/>
    <s v="CA-2016-101791"/>
    <d v="2016-05-27T00:00:00"/>
    <d v="2016-05-31T00:00:00"/>
    <s v="Standard Class"/>
    <s v="BS-11665"/>
    <x v="574"/>
    <x v="0"/>
    <s v="United States"/>
    <x v="22"/>
    <x v="10"/>
    <n v="60623"/>
    <x v="2"/>
    <s v="OFF-ST-10001496"/>
    <x v="1"/>
    <x v="4"/>
    <x v="733"/>
    <x v="4850"/>
    <x v="6"/>
    <x v="2"/>
    <n v="97.302599999999998"/>
  </r>
  <r>
    <n v="7608"/>
    <s v="CA-2017-121195"/>
    <d v="2017-12-24T00:00:00"/>
    <d v="2017-12-27T00:00:00"/>
    <s v="First Class"/>
    <s v="NS-18505"/>
    <x v="515"/>
    <x v="0"/>
    <s v="United States"/>
    <x v="61"/>
    <x v="5"/>
    <n v="75220"/>
    <x v="2"/>
    <s v="OFF-ST-10000585"/>
    <x v="1"/>
    <x v="4"/>
    <x v="546"/>
    <x v="2071"/>
    <x v="0"/>
    <x v="2"/>
    <n v="19.824000000000002"/>
  </r>
  <r>
    <n v="7609"/>
    <s v="CA-2017-163209"/>
    <d v="2017-05-03T00:00:00"/>
    <d v="2017-05-07T00:00:00"/>
    <s v="Standard Class"/>
    <s v="MK-18160"/>
    <x v="177"/>
    <x v="0"/>
    <s v="United States"/>
    <x v="8"/>
    <x v="1"/>
    <n v="94122"/>
    <x v="1"/>
    <s v="OFF-PA-10001166"/>
    <x v="1"/>
    <x v="10"/>
    <x v="777"/>
    <x v="233"/>
    <x v="4"/>
    <x v="0"/>
    <n v="12.441599999999999"/>
  </r>
  <r>
    <n v="7610"/>
    <s v="CA-2017-163209"/>
    <d v="2017-05-03T00:00:00"/>
    <d v="2017-05-07T00:00:00"/>
    <s v="Standard Class"/>
    <s v="MK-18160"/>
    <x v="177"/>
    <x v="0"/>
    <s v="United States"/>
    <x v="8"/>
    <x v="1"/>
    <n v="94122"/>
    <x v="1"/>
    <s v="OFF-AR-10003651"/>
    <x v="1"/>
    <x v="6"/>
    <x v="279"/>
    <x v="1003"/>
    <x v="3"/>
    <x v="0"/>
    <n v="6.6584000000000003"/>
  </r>
  <r>
    <n v="7611"/>
    <s v="CA-2014-133354"/>
    <d v="2014-02-22T00:00:00"/>
    <d v="2014-02-24T00:00:00"/>
    <s v="First Class"/>
    <s v="SA-20830"/>
    <x v="193"/>
    <x v="0"/>
    <s v="United States"/>
    <x v="429"/>
    <x v="1"/>
    <n v="92553"/>
    <x v="1"/>
    <s v="OFF-PA-10001800"/>
    <x v="1"/>
    <x v="10"/>
    <x v="585"/>
    <x v="537"/>
    <x v="1"/>
    <x v="0"/>
    <n v="9.3312000000000008"/>
  </r>
  <r>
    <n v="7612"/>
    <s v="US-2015-130491"/>
    <d v="2015-02-08T00:00:00"/>
    <d v="2015-02-11T00:00:00"/>
    <s v="First Class"/>
    <s v="BH-11710"/>
    <x v="3"/>
    <x v="0"/>
    <s v="United States"/>
    <x v="495"/>
    <x v="41"/>
    <n v="67846"/>
    <x v="2"/>
    <s v="OFF-PA-10000791"/>
    <x v="1"/>
    <x v="10"/>
    <x v="1433"/>
    <x v="4033"/>
    <x v="0"/>
    <x v="0"/>
    <n v="4.2930000000000001"/>
  </r>
  <r>
    <n v="7613"/>
    <s v="US-2015-130491"/>
    <d v="2015-02-08T00:00:00"/>
    <d v="2015-02-11T00:00:00"/>
    <s v="First Class"/>
    <s v="BH-11710"/>
    <x v="3"/>
    <x v="0"/>
    <s v="United States"/>
    <x v="495"/>
    <x v="41"/>
    <n v="67846"/>
    <x v="2"/>
    <s v="OFF-FA-10000134"/>
    <x v="1"/>
    <x v="13"/>
    <x v="196"/>
    <x v="4851"/>
    <x v="7"/>
    <x v="0"/>
    <n v="1.8010999999999999"/>
  </r>
  <r>
    <n v="7614"/>
    <s v="US-2015-130491"/>
    <d v="2015-02-08T00:00:00"/>
    <d v="2015-02-11T00:00:00"/>
    <s v="First Class"/>
    <s v="BH-11710"/>
    <x v="3"/>
    <x v="0"/>
    <s v="United States"/>
    <x v="495"/>
    <x v="41"/>
    <n v="67846"/>
    <x v="2"/>
    <s v="OFF-AR-10001149"/>
    <x v="1"/>
    <x v="6"/>
    <x v="131"/>
    <x v="1755"/>
    <x v="0"/>
    <x v="0"/>
    <n v="1.728"/>
  </r>
  <r>
    <n v="7615"/>
    <s v="CA-2015-113740"/>
    <d v="2015-08-24T00:00:00"/>
    <d v="2015-08-28T00:00:00"/>
    <s v="Second Class"/>
    <s v="SC-20380"/>
    <x v="618"/>
    <x v="0"/>
    <s v="United States"/>
    <x v="20"/>
    <x v="15"/>
    <n v="10035"/>
    <x v="3"/>
    <s v="FUR-FU-10000010"/>
    <x v="0"/>
    <x v="5"/>
    <x v="527"/>
    <x v="3977"/>
    <x v="1"/>
    <x v="0"/>
    <n v="4.6220999999999997"/>
  </r>
  <r>
    <n v="7616"/>
    <s v="CA-2014-148425"/>
    <d v="2014-11-30T00:00:00"/>
    <d v="2014-12-04T00:00:00"/>
    <s v="Standard Class"/>
    <s v="RF-19345"/>
    <x v="575"/>
    <x v="1"/>
    <s v="United States"/>
    <x v="333"/>
    <x v="2"/>
    <n v="32839"/>
    <x v="0"/>
    <s v="OFF-BI-10000201"/>
    <x v="1"/>
    <x v="8"/>
    <x v="1687"/>
    <x v="4852"/>
    <x v="6"/>
    <x v="6"/>
    <n v="-4.4279999999999999"/>
  </r>
  <r>
    <n v="7617"/>
    <s v="CA-2016-144309"/>
    <d v="2016-12-10T00:00:00"/>
    <d v="2016-12-16T00:00:00"/>
    <s v="Standard Class"/>
    <s v="CM-12235"/>
    <x v="632"/>
    <x v="0"/>
    <s v="United States"/>
    <x v="232"/>
    <x v="15"/>
    <n v="13601"/>
    <x v="3"/>
    <s v="OFF-PA-10001776"/>
    <x v="1"/>
    <x v="10"/>
    <x v="1272"/>
    <x v="1878"/>
    <x v="0"/>
    <x v="0"/>
    <n v="8.7138000000000009"/>
  </r>
  <r>
    <n v="7618"/>
    <s v="CA-2016-144309"/>
    <d v="2016-12-10T00:00:00"/>
    <d v="2016-12-16T00:00:00"/>
    <s v="Standard Class"/>
    <s v="CM-12235"/>
    <x v="632"/>
    <x v="0"/>
    <s v="United States"/>
    <x v="232"/>
    <x v="15"/>
    <n v="13601"/>
    <x v="3"/>
    <s v="OFF-BI-10003656"/>
    <x v="1"/>
    <x v="8"/>
    <x v="13"/>
    <x v="4853"/>
    <x v="2"/>
    <x v="2"/>
    <n v="220.98699999999999"/>
  </r>
  <r>
    <n v="7619"/>
    <s v="CA-2017-151225"/>
    <d v="2017-10-27T00:00:00"/>
    <d v="2017-10-29T00:00:00"/>
    <s v="First Class"/>
    <s v="JM-15655"/>
    <x v="487"/>
    <x v="1"/>
    <s v="United States"/>
    <x v="1"/>
    <x v="1"/>
    <n v="90032"/>
    <x v="1"/>
    <s v="FUR-TA-10001539"/>
    <x v="0"/>
    <x v="3"/>
    <x v="10"/>
    <x v="4854"/>
    <x v="7"/>
    <x v="2"/>
    <n v="9.4787999999999997"/>
  </r>
  <r>
    <n v="7620"/>
    <s v="CA-2017-151225"/>
    <d v="2017-10-27T00:00:00"/>
    <d v="2017-10-29T00:00:00"/>
    <s v="First Class"/>
    <s v="JM-15655"/>
    <x v="487"/>
    <x v="1"/>
    <s v="United States"/>
    <x v="1"/>
    <x v="1"/>
    <n v="90032"/>
    <x v="1"/>
    <s v="TEC-PH-10004100"/>
    <x v="2"/>
    <x v="7"/>
    <x v="1752"/>
    <x v="994"/>
    <x v="2"/>
    <x v="2"/>
    <n v="7.1959999999999997"/>
  </r>
  <r>
    <n v="7621"/>
    <s v="US-2014-144078"/>
    <d v="2014-11-25T00:00:00"/>
    <d v="2014-11-29T00:00:00"/>
    <s v="Standard Class"/>
    <s v="RB-19435"/>
    <x v="579"/>
    <x v="0"/>
    <s v="United States"/>
    <x v="1"/>
    <x v="1"/>
    <n v="90004"/>
    <x v="1"/>
    <s v="TEC-PH-10001580"/>
    <x v="2"/>
    <x v="7"/>
    <x v="234"/>
    <x v="4855"/>
    <x v="2"/>
    <x v="2"/>
    <n v="47.243000000000002"/>
  </r>
  <r>
    <n v="7622"/>
    <s v="US-2014-144078"/>
    <d v="2014-11-25T00:00:00"/>
    <d v="2014-11-29T00:00:00"/>
    <s v="Standard Class"/>
    <s v="RB-19435"/>
    <x v="579"/>
    <x v="0"/>
    <s v="United States"/>
    <x v="1"/>
    <x v="1"/>
    <n v="90004"/>
    <x v="1"/>
    <s v="FUR-CH-10002335"/>
    <x v="0"/>
    <x v="1"/>
    <x v="629"/>
    <x v="4856"/>
    <x v="4"/>
    <x v="2"/>
    <n v="54.400799999999997"/>
  </r>
  <r>
    <n v="7623"/>
    <s v="US-2014-144078"/>
    <d v="2014-11-25T00:00:00"/>
    <d v="2014-11-29T00:00:00"/>
    <s v="Standard Class"/>
    <s v="RB-19435"/>
    <x v="579"/>
    <x v="0"/>
    <s v="United States"/>
    <x v="1"/>
    <x v="1"/>
    <n v="90004"/>
    <x v="1"/>
    <s v="OFF-AR-10004707"/>
    <x v="1"/>
    <x v="6"/>
    <x v="772"/>
    <x v="4857"/>
    <x v="1"/>
    <x v="0"/>
    <n v="2.6040000000000001"/>
  </r>
  <r>
    <n v="7624"/>
    <s v="CA-2014-124464"/>
    <d v="2014-07-14T00:00:00"/>
    <d v="2014-07-20T00:00:00"/>
    <s v="Standard Class"/>
    <s v="SS-20515"/>
    <x v="776"/>
    <x v="2"/>
    <s v="United States"/>
    <x v="46"/>
    <x v="13"/>
    <n v="19711"/>
    <x v="3"/>
    <s v="OFF-AP-10000576"/>
    <x v="1"/>
    <x v="9"/>
    <x v="643"/>
    <x v="4858"/>
    <x v="7"/>
    <x v="0"/>
    <n v="11.054399999999999"/>
  </r>
  <r>
    <n v="7625"/>
    <s v="CA-2015-136805"/>
    <d v="2015-05-23T00:00:00"/>
    <d v="2015-05-27T00:00:00"/>
    <s v="Second Class"/>
    <s v="NM-18445"/>
    <x v="134"/>
    <x v="2"/>
    <s v="United States"/>
    <x v="66"/>
    <x v="12"/>
    <n v="48234"/>
    <x v="2"/>
    <s v="OFF-AP-10001394"/>
    <x v="1"/>
    <x v="9"/>
    <x v="1129"/>
    <x v="4859"/>
    <x v="2"/>
    <x v="9"/>
    <n v="245.7"/>
  </r>
  <r>
    <n v="7626"/>
    <s v="CA-2015-136805"/>
    <d v="2015-05-23T00:00:00"/>
    <d v="2015-05-27T00:00:00"/>
    <s v="Second Class"/>
    <s v="NM-18445"/>
    <x v="134"/>
    <x v="2"/>
    <s v="United States"/>
    <x v="66"/>
    <x v="12"/>
    <n v="48234"/>
    <x v="2"/>
    <s v="FUR-FU-10003724"/>
    <x v="0"/>
    <x v="5"/>
    <x v="896"/>
    <x v="4860"/>
    <x v="6"/>
    <x v="0"/>
    <n v="19.585799999999999"/>
  </r>
  <r>
    <n v="7627"/>
    <s v="US-2015-159499"/>
    <d v="2015-11-21T00:00:00"/>
    <d v="2015-11-23T00:00:00"/>
    <s v="Second Class"/>
    <s v="EM-14095"/>
    <x v="313"/>
    <x v="1"/>
    <s v="United States"/>
    <x v="42"/>
    <x v="16"/>
    <n v="85023"/>
    <x v="1"/>
    <s v="OFF-AP-10002867"/>
    <x v="1"/>
    <x v="9"/>
    <x v="1514"/>
    <x v="4861"/>
    <x v="5"/>
    <x v="2"/>
    <n v="28.492799999999999"/>
  </r>
  <r>
    <n v="7628"/>
    <s v="US-2015-159499"/>
    <d v="2015-11-21T00:00:00"/>
    <d v="2015-11-23T00:00:00"/>
    <s v="Second Class"/>
    <s v="EM-14095"/>
    <x v="313"/>
    <x v="1"/>
    <s v="United States"/>
    <x v="42"/>
    <x v="16"/>
    <n v="85023"/>
    <x v="1"/>
    <s v="TEC-AC-10002718"/>
    <x v="2"/>
    <x v="11"/>
    <x v="1192"/>
    <x v="4862"/>
    <x v="0"/>
    <x v="2"/>
    <n v="-1.4590000000000001"/>
  </r>
  <r>
    <n v="7629"/>
    <s v="US-2015-159499"/>
    <d v="2015-11-21T00:00:00"/>
    <d v="2015-11-23T00:00:00"/>
    <s v="Second Class"/>
    <s v="EM-14095"/>
    <x v="313"/>
    <x v="1"/>
    <s v="United States"/>
    <x v="42"/>
    <x v="16"/>
    <n v="85023"/>
    <x v="1"/>
    <s v="OFF-LA-10003121"/>
    <x v="1"/>
    <x v="2"/>
    <x v="1000"/>
    <x v="1045"/>
    <x v="2"/>
    <x v="2"/>
    <n v="5.3689999999999998"/>
  </r>
  <r>
    <n v="7630"/>
    <s v="CA-2014-162089"/>
    <d v="2014-03-30T00:00:00"/>
    <d v="2014-04-01T00:00:00"/>
    <s v="First Class"/>
    <s v="MP-17470"/>
    <x v="88"/>
    <x v="2"/>
    <s v="United States"/>
    <x v="180"/>
    <x v="5"/>
    <n v="78521"/>
    <x v="2"/>
    <s v="OFF-EN-10002230"/>
    <x v="1"/>
    <x v="12"/>
    <x v="555"/>
    <x v="4863"/>
    <x v="2"/>
    <x v="2"/>
    <n v="113.30549999999999"/>
  </r>
  <r>
    <n v="7631"/>
    <s v="CA-2014-162089"/>
    <d v="2014-03-30T00:00:00"/>
    <d v="2014-04-01T00:00:00"/>
    <s v="First Class"/>
    <s v="MP-17470"/>
    <x v="88"/>
    <x v="2"/>
    <s v="United States"/>
    <x v="180"/>
    <x v="5"/>
    <n v="78521"/>
    <x v="2"/>
    <s v="TEC-PH-10001819"/>
    <x v="2"/>
    <x v="7"/>
    <x v="813"/>
    <x v="4864"/>
    <x v="3"/>
    <x v="2"/>
    <n v="88.180400000000006"/>
  </r>
  <r>
    <n v="7632"/>
    <s v="CA-2014-162089"/>
    <d v="2014-03-30T00:00:00"/>
    <d v="2014-04-01T00:00:00"/>
    <s v="First Class"/>
    <s v="MP-17470"/>
    <x v="88"/>
    <x v="2"/>
    <s v="United States"/>
    <x v="180"/>
    <x v="5"/>
    <n v="78521"/>
    <x v="2"/>
    <s v="FUR-CH-10002304"/>
    <x v="0"/>
    <x v="1"/>
    <x v="790"/>
    <x v="4865"/>
    <x v="3"/>
    <x v="4"/>
    <n v="-9.093"/>
  </r>
  <r>
    <n v="7633"/>
    <s v="US-2017-158526"/>
    <d v="2017-12-29T00:00:00"/>
    <d v="2018-01-01T00:00:00"/>
    <s v="Second Class"/>
    <s v="KH-16360"/>
    <x v="347"/>
    <x v="0"/>
    <s v="United States"/>
    <x v="103"/>
    <x v="0"/>
    <n v="40214"/>
    <x v="0"/>
    <s v="FUR-CH-10002602"/>
    <x v="0"/>
    <x v="1"/>
    <x v="291"/>
    <x v="4866"/>
    <x v="8"/>
    <x v="0"/>
    <n v="314.03840000000002"/>
  </r>
  <r>
    <n v="7634"/>
    <s v="US-2017-158526"/>
    <d v="2017-12-29T00:00:00"/>
    <d v="2018-01-01T00:00:00"/>
    <s v="Second Class"/>
    <s v="KH-16360"/>
    <x v="347"/>
    <x v="0"/>
    <s v="United States"/>
    <x v="103"/>
    <x v="0"/>
    <n v="40214"/>
    <x v="0"/>
    <s v="OFF-BI-10002414"/>
    <x v="1"/>
    <x v="8"/>
    <x v="1085"/>
    <x v="4867"/>
    <x v="7"/>
    <x v="0"/>
    <n v="5.8891"/>
  </r>
  <r>
    <n v="7635"/>
    <s v="US-2017-158526"/>
    <d v="2017-12-29T00:00:00"/>
    <d v="2018-01-01T00:00:00"/>
    <s v="Second Class"/>
    <s v="KH-16360"/>
    <x v="347"/>
    <x v="0"/>
    <s v="United States"/>
    <x v="103"/>
    <x v="0"/>
    <n v="40214"/>
    <x v="0"/>
    <s v="OFF-AR-10003696"/>
    <x v="1"/>
    <x v="6"/>
    <x v="1245"/>
    <x v="722"/>
    <x v="7"/>
    <x v="0"/>
    <n v="10.0282"/>
  </r>
  <r>
    <n v="7636"/>
    <s v="US-2017-158526"/>
    <d v="2017-12-29T00:00:00"/>
    <d v="2018-01-01T00:00:00"/>
    <s v="Second Class"/>
    <s v="KH-16360"/>
    <x v="347"/>
    <x v="0"/>
    <s v="United States"/>
    <x v="103"/>
    <x v="0"/>
    <n v="40214"/>
    <x v="0"/>
    <s v="FUR-CH-10004495"/>
    <x v="0"/>
    <x v="1"/>
    <x v="1484"/>
    <x v="4868"/>
    <x v="7"/>
    <x v="0"/>
    <n v="87.284199999999998"/>
  </r>
  <r>
    <n v="7637"/>
    <s v="US-2017-158526"/>
    <d v="2017-12-29T00:00:00"/>
    <d v="2018-01-01T00:00:00"/>
    <s v="Second Class"/>
    <s v="KH-16360"/>
    <x v="347"/>
    <x v="0"/>
    <s v="United States"/>
    <x v="103"/>
    <x v="0"/>
    <n v="40214"/>
    <x v="0"/>
    <s v="FUR-CH-10001270"/>
    <x v="0"/>
    <x v="1"/>
    <x v="860"/>
    <x v="4869"/>
    <x v="1"/>
    <x v="0"/>
    <n v="77.625"/>
  </r>
  <r>
    <n v="7638"/>
    <s v="CA-2017-104885"/>
    <d v="2017-03-02T00:00:00"/>
    <d v="2017-03-08T00:00:00"/>
    <s v="Standard Class"/>
    <s v="DB-13555"/>
    <x v="587"/>
    <x v="1"/>
    <s v="United States"/>
    <x v="46"/>
    <x v="13"/>
    <n v="19711"/>
    <x v="3"/>
    <s v="OFF-AR-10001615"/>
    <x v="1"/>
    <x v="6"/>
    <x v="1488"/>
    <x v="423"/>
    <x v="1"/>
    <x v="0"/>
    <n v="15.475199999999999"/>
  </r>
  <r>
    <n v="7639"/>
    <s v="CA-2017-104885"/>
    <d v="2017-03-02T00:00:00"/>
    <d v="2017-03-08T00:00:00"/>
    <s v="Standard Class"/>
    <s v="DB-13555"/>
    <x v="587"/>
    <x v="1"/>
    <s v="United States"/>
    <x v="46"/>
    <x v="13"/>
    <n v="19711"/>
    <x v="3"/>
    <s v="OFF-EN-10003286"/>
    <x v="1"/>
    <x v="12"/>
    <x v="153"/>
    <x v="3951"/>
    <x v="3"/>
    <x v="0"/>
    <n v="27.241199999999999"/>
  </r>
  <r>
    <n v="7640"/>
    <s v="CA-2017-104885"/>
    <d v="2017-03-02T00:00:00"/>
    <d v="2017-03-08T00:00:00"/>
    <s v="Standard Class"/>
    <s v="DB-13555"/>
    <x v="587"/>
    <x v="1"/>
    <s v="United States"/>
    <x v="46"/>
    <x v="13"/>
    <n v="19711"/>
    <x v="3"/>
    <s v="FUR-BO-10003660"/>
    <x v="0"/>
    <x v="0"/>
    <x v="1474"/>
    <x v="4870"/>
    <x v="0"/>
    <x v="0"/>
    <n v="101.6508"/>
  </r>
  <r>
    <n v="7641"/>
    <s v="CA-2017-104885"/>
    <d v="2017-03-02T00:00:00"/>
    <d v="2017-03-08T00:00:00"/>
    <s v="Standard Class"/>
    <s v="DB-13555"/>
    <x v="587"/>
    <x v="1"/>
    <s v="United States"/>
    <x v="46"/>
    <x v="13"/>
    <n v="19711"/>
    <x v="3"/>
    <s v="OFF-PA-10002764"/>
    <x v="1"/>
    <x v="10"/>
    <x v="33"/>
    <x v="120"/>
    <x v="5"/>
    <x v="0"/>
    <n v="33.339599999999997"/>
  </r>
  <r>
    <n v="7642"/>
    <s v="US-2016-157490"/>
    <d v="2016-10-06T00:00:00"/>
    <d v="2016-10-07T00:00:00"/>
    <s v="First Class"/>
    <s v="LB-16795"/>
    <x v="697"/>
    <x v="2"/>
    <s v="United States"/>
    <x v="206"/>
    <x v="22"/>
    <n v="81001"/>
    <x v="1"/>
    <s v="TEC-MA-10001695"/>
    <x v="2"/>
    <x v="15"/>
    <x v="1810"/>
    <x v="4871"/>
    <x v="5"/>
    <x v="6"/>
    <n v="-938.28"/>
  </r>
  <r>
    <n v="7643"/>
    <s v="US-2016-157490"/>
    <d v="2016-10-06T00:00:00"/>
    <d v="2016-10-07T00:00:00"/>
    <s v="First Class"/>
    <s v="LB-16795"/>
    <x v="697"/>
    <x v="2"/>
    <s v="United States"/>
    <x v="206"/>
    <x v="22"/>
    <n v="81001"/>
    <x v="1"/>
    <s v="OFF-BI-10002824"/>
    <x v="1"/>
    <x v="8"/>
    <x v="528"/>
    <x v="3740"/>
    <x v="4"/>
    <x v="6"/>
    <n v="-14.92"/>
  </r>
  <r>
    <n v="7644"/>
    <s v="US-2016-157490"/>
    <d v="2016-10-06T00:00:00"/>
    <d v="2016-10-07T00:00:00"/>
    <s v="First Class"/>
    <s v="LB-16795"/>
    <x v="697"/>
    <x v="2"/>
    <s v="United States"/>
    <x v="206"/>
    <x v="22"/>
    <n v="81001"/>
    <x v="1"/>
    <s v="OFF-BI-10002571"/>
    <x v="1"/>
    <x v="8"/>
    <x v="1213"/>
    <x v="4872"/>
    <x v="4"/>
    <x v="6"/>
    <n v="-9.1815999999999995"/>
  </r>
  <r>
    <n v="7645"/>
    <s v="US-2016-157490"/>
    <d v="2016-10-06T00:00:00"/>
    <d v="2016-10-07T00:00:00"/>
    <s v="First Class"/>
    <s v="LB-16795"/>
    <x v="697"/>
    <x v="2"/>
    <s v="United States"/>
    <x v="206"/>
    <x v="22"/>
    <n v="81001"/>
    <x v="1"/>
    <s v="TEC-AC-10001553"/>
    <x v="2"/>
    <x v="11"/>
    <x v="1608"/>
    <x v="4411"/>
    <x v="2"/>
    <x v="2"/>
    <n v="0.84950000000000003"/>
  </r>
  <r>
    <n v="7646"/>
    <s v="CA-2015-161452"/>
    <d v="2015-04-05T00:00:00"/>
    <d v="2015-04-11T00:00:00"/>
    <s v="Standard Class"/>
    <s v="CA-11965"/>
    <x v="662"/>
    <x v="1"/>
    <s v="United States"/>
    <x v="1"/>
    <x v="1"/>
    <n v="90036"/>
    <x v="1"/>
    <s v="FUR-CH-10003973"/>
    <x v="0"/>
    <x v="1"/>
    <x v="867"/>
    <x v="1060"/>
    <x v="1"/>
    <x v="2"/>
    <n v="89.222399999999993"/>
  </r>
  <r>
    <n v="7647"/>
    <s v="US-2014-115196"/>
    <d v="2014-09-09T00:00:00"/>
    <d v="2014-09-13T00:00:00"/>
    <s v="Standard Class"/>
    <s v="DL-12925"/>
    <x v="351"/>
    <x v="0"/>
    <s v="United States"/>
    <x v="202"/>
    <x v="3"/>
    <n v="27834"/>
    <x v="0"/>
    <s v="TEC-MA-10002073"/>
    <x v="2"/>
    <x v="15"/>
    <x v="1772"/>
    <x v="4873"/>
    <x v="0"/>
    <x v="5"/>
    <n v="-571.99559999999997"/>
  </r>
  <r>
    <n v="7648"/>
    <s v="CA-2016-138968"/>
    <d v="2016-03-15T00:00:00"/>
    <d v="2016-03-16T00:00:00"/>
    <s v="First Class"/>
    <s v="FC-14335"/>
    <x v="712"/>
    <x v="1"/>
    <s v="United States"/>
    <x v="8"/>
    <x v="1"/>
    <n v="94110"/>
    <x v="1"/>
    <s v="OFF-BI-10003529"/>
    <x v="1"/>
    <x v="8"/>
    <x v="796"/>
    <x v="4874"/>
    <x v="0"/>
    <x v="2"/>
    <n v="1.6472"/>
  </r>
  <r>
    <n v="7649"/>
    <s v="CA-2016-138968"/>
    <d v="2016-03-15T00:00:00"/>
    <d v="2016-03-16T00:00:00"/>
    <s v="First Class"/>
    <s v="FC-14335"/>
    <x v="712"/>
    <x v="1"/>
    <s v="United States"/>
    <x v="8"/>
    <x v="1"/>
    <n v="94110"/>
    <x v="1"/>
    <s v="FUR-CH-10000309"/>
    <x v="0"/>
    <x v="1"/>
    <x v="773"/>
    <x v="4875"/>
    <x v="4"/>
    <x v="2"/>
    <n v="84.501999999999995"/>
  </r>
  <r>
    <n v="7650"/>
    <s v="CA-2015-101889"/>
    <d v="2015-12-27T00:00:00"/>
    <d v="2015-12-31T00:00:00"/>
    <s v="Standard Class"/>
    <s v="DB-13120"/>
    <x v="106"/>
    <x v="1"/>
    <s v="United States"/>
    <x v="292"/>
    <x v="24"/>
    <n v="43302"/>
    <x v="3"/>
    <s v="FUR-TA-10004154"/>
    <x v="0"/>
    <x v="3"/>
    <x v="737"/>
    <x v="4876"/>
    <x v="6"/>
    <x v="10"/>
    <n v="-464.697"/>
  </r>
  <r>
    <n v="7651"/>
    <s v="CA-2015-101889"/>
    <d v="2015-12-27T00:00:00"/>
    <d v="2015-12-31T00:00:00"/>
    <s v="Standard Class"/>
    <s v="DB-13120"/>
    <x v="106"/>
    <x v="1"/>
    <s v="United States"/>
    <x v="292"/>
    <x v="24"/>
    <n v="43302"/>
    <x v="3"/>
    <s v="OFF-EN-10003286"/>
    <x v="1"/>
    <x v="12"/>
    <x v="153"/>
    <x v="4877"/>
    <x v="1"/>
    <x v="2"/>
    <n v="6.7068000000000003"/>
  </r>
  <r>
    <n v="7652"/>
    <s v="CA-2017-110821"/>
    <d v="2017-08-07T00:00:00"/>
    <d v="2017-08-08T00:00:00"/>
    <s v="First Class"/>
    <s v="CK-12205"/>
    <x v="237"/>
    <x v="0"/>
    <s v="United States"/>
    <x v="61"/>
    <x v="5"/>
    <n v="75081"/>
    <x v="2"/>
    <s v="TEC-AC-10001552"/>
    <x v="2"/>
    <x v="11"/>
    <x v="100"/>
    <x v="4878"/>
    <x v="1"/>
    <x v="2"/>
    <n v="-13.437900000000001"/>
  </r>
  <r>
    <n v="7653"/>
    <s v="CA-2017-110821"/>
    <d v="2017-08-07T00:00:00"/>
    <d v="2017-08-08T00:00:00"/>
    <s v="First Class"/>
    <s v="CK-12205"/>
    <x v="237"/>
    <x v="0"/>
    <s v="United States"/>
    <x v="61"/>
    <x v="5"/>
    <n v="75081"/>
    <x v="2"/>
    <s v="OFF-ST-10002790"/>
    <x v="1"/>
    <x v="4"/>
    <x v="236"/>
    <x v="4879"/>
    <x v="0"/>
    <x v="2"/>
    <n v="-25.109000000000002"/>
  </r>
  <r>
    <n v="7654"/>
    <s v="CA-2015-121552"/>
    <d v="2015-03-22T00:00:00"/>
    <d v="2015-03-27T00:00:00"/>
    <s v="Standard Class"/>
    <s v="FW-14395"/>
    <x v="783"/>
    <x v="1"/>
    <s v="United States"/>
    <x v="114"/>
    <x v="19"/>
    <n v="35810"/>
    <x v="0"/>
    <s v="OFF-AR-10003217"/>
    <x v="1"/>
    <x v="6"/>
    <x v="1649"/>
    <x v="634"/>
    <x v="4"/>
    <x v="0"/>
    <n v="5.4767999999999999"/>
  </r>
  <r>
    <n v="7655"/>
    <s v="CA-2015-107685"/>
    <d v="2015-11-30T00:00:00"/>
    <d v="2015-12-02T00:00:00"/>
    <s v="Second Class"/>
    <s v="JM-15865"/>
    <x v="622"/>
    <x v="0"/>
    <s v="United States"/>
    <x v="98"/>
    <x v="33"/>
    <n v="89115"/>
    <x v="1"/>
    <s v="FUR-FU-10002813"/>
    <x v="0"/>
    <x v="5"/>
    <x v="1691"/>
    <x v="4016"/>
    <x v="4"/>
    <x v="0"/>
    <n v="29.145600000000002"/>
  </r>
  <r>
    <n v="7656"/>
    <s v="CA-2015-107685"/>
    <d v="2015-11-30T00:00:00"/>
    <d v="2015-12-02T00:00:00"/>
    <s v="Second Class"/>
    <s v="JM-15865"/>
    <x v="622"/>
    <x v="0"/>
    <s v="United States"/>
    <x v="98"/>
    <x v="33"/>
    <n v="89115"/>
    <x v="1"/>
    <s v="OFF-PA-10003848"/>
    <x v="1"/>
    <x v="10"/>
    <x v="1451"/>
    <x v="233"/>
    <x v="4"/>
    <x v="0"/>
    <n v="12.441599999999999"/>
  </r>
  <r>
    <n v="7657"/>
    <s v="US-2014-120740"/>
    <d v="2014-04-15T00:00:00"/>
    <d v="2014-04-15T00:00:00"/>
    <s v="Same Day"/>
    <s v="PS-18970"/>
    <x v="28"/>
    <x v="2"/>
    <s v="United States"/>
    <x v="1"/>
    <x v="1"/>
    <n v="90049"/>
    <x v="1"/>
    <s v="OFF-AP-10000240"/>
    <x v="1"/>
    <x v="9"/>
    <x v="650"/>
    <x v="1461"/>
    <x v="0"/>
    <x v="0"/>
    <n v="31.0184"/>
  </r>
  <r>
    <n v="7658"/>
    <s v="US-2014-120740"/>
    <d v="2014-04-15T00:00:00"/>
    <d v="2014-04-15T00:00:00"/>
    <s v="Same Day"/>
    <s v="PS-18970"/>
    <x v="28"/>
    <x v="2"/>
    <s v="United States"/>
    <x v="1"/>
    <x v="1"/>
    <n v="90049"/>
    <x v="1"/>
    <s v="FUR-FU-10004091"/>
    <x v="0"/>
    <x v="5"/>
    <x v="267"/>
    <x v="4880"/>
    <x v="4"/>
    <x v="0"/>
    <n v="76.9816"/>
  </r>
  <r>
    <n v="7659"/>
    <s v="CA-2017-155740"/>
    <d v="2017-07-30T00:00:00"/>
    <d v="2017-08-02T00:00:00"/>
    <s v="First Class"/>
    <s v="TC-21475"/>
    <x v="679"/>
    <x v="2"/>
    <s v="United States"/>
    <x v="80"/>
    <x v="24"/>
    <n v="44107"/>
    <x v="3"/>
    <s v="OFF-BI-10001071"/>
    <x v="1"/>
    <x v="8"/>
    <x v="669"/>
    <x v="1963"/>
    <x v="4"/>
    <x v="6"/>
    <n v="-53.743200000000002"/>
  </r>
  <r>
    <n v="7660"/>
    <s v="CA-2017-146493"/>
    <d v="2017-06-01T00:00:00"/>
    <d v="2017-06-05T00:00:00"/>
    <s v="Standard Class"/>
    <s v="CV-12805"/>
    <x v="51"/>
    <x v="1"/>
    <s v="United States"/>
    <x v="9"/>
    <x v="8"/>
    <n v="68025"/>
    <x v="2"/>
    <s v="OFF-BI-10003676"/>
    <x v="1"/>
    <x v="8"/>
    <x v="824"/>
    <x v="4881"/>
    <x v="2"/>
    <x v="0"/>
    <n v="25.872"/>
  </r>
  <r>
    <n v="7661"/>
    <s v="CA-2014-105417"/>
    <d v="2014-01-07T00:00:00"/>
    <d v="2014-01-12T00:00:00"/>
    <s v="Standard Class"/>
    <s v="VS-21820"/>
    <x v="745"/>
    <x v="0"/>
    <s v="United States"/>
    <x v="114"/>
    <x v="5"/>
    <n v="77340"/>
    <x v="2"/>
    <s v="FUR-FU-10004864"/>
    <x v="0"/>
    <x v="5"/>
    <x v="441"/>
    <x v="4882"/>
    <x v="1"/>
    <x v="7"/>
    <n v="-53.709600000000002"/>
  </r>
  <r>
    <n v="7662"/>
    <s v="CA-2014-105417"/>
    <d v="2014-01-07T00:00:00"/>
    <d v="2014-01-12T00:00:00"/>
    <s v="Standard Class"/>
    <s v="VS-21820"/>
    <x v="745"/>
    <x v="0"/>
    <s v="United States"/>
    <x v="114"/>
    <x v="5"/>
    <n v="77340"/>
    <x v="2"/>
    <s v="OFF-BI-10003708"/>
    <x v="1"/>
    <x v="8"/>
    <x v="978"/>
    <x v="4883"/>
    <x v="3"/>
    <x v="3"/>
    <n v="-18.252500000000001"/>
  </r>
  <r>
    <n v="7663"/>
    <s v="US-2017-141509"/>
    <d v="2017-09-29T00:00:00"/>
    <d v="2017-10-01T00:00:00"/>
    <s v="First Class"/>
    <s v="SC-20575"/>
    <x v="623"/>
    <x v="0"/>
    <s v="United States"/>
    <x v="1"/>
    <x v="1"/>
    <n v="90036"/>
    <x v="1"/>
    <s v="OFF-AR-10002067"/>
    <x v="1"/>
    <x v="6"/>
    <x v="1154"/>
    <x v="1593"/>
    <x v="2"/>
    <x v="0"/>
    <n v="25.792000000000002"/>
  </r>
  <r>
    <n v="7664"/>
    <s v="CA-2017-139493"/>
    <d v="2017-09-13T00:00:00"/>
    <d v="2017-09-19T00:00:00"/>
    <s v="Standard Class"/>
    <s v="SG-20605"/>
    <x v="611"/>
    <x v="0"/>
    <s v="United States"/>
    <x v="153"/>
    <x v="3"/>
    <n v="28806"/>
    <x v="0"/>
    <s v="OFF-AR-10003158"/>
    <x v="1"/>
    <x v="6"/>
    <x v="703"/>
    <x v="204"/>
    <x v="2"/>
    <x v="2"/>
    <n v="2.786"/>
  </r>
  <r>
    <n v="7665"/>
    <s v="CA-2014-151967"/>
    <d v="2014-10-22T00:00:00"/>
    <d v="2014-10-26T00:00:00"/>
    <s v="Standard Class"/>
    <s v="NB-18580"/>
    <x v="630"/>
    <x v="1"/>
    <s v="United States"/>
    <x v="151"/>
    <x v="28"/>
    <n v="71111"/>
    <x v="0"/>
    <s v="FUR-FU-10000193"/>
    <x v="0"/>
    <x v="5"/>
    <x v="1512"/>
    <x v="677"/>
    <x v="4"/>
    <x v="0"/>
    <n v="10.393599999999999"/>
  </r>
  <r>
    <n v="7666"/>
    <s v="US-2016-140158"/>
    <d v="2016-10-04T00:00:00"/>
    <d v="2016-10-08T00:00:00"/>
    <s v="Standard Class"/>
    <s v="DR-12940"/>
    <x v="660"/>
    <x v="2"/>
    <s v="United States"/>
    <x v="205"/>
    <x v="34"/>
    <n v="2908"/>
    <x v="3"/>
    <s v="OFF-BI-10000977"/>
    <x v="1"/>
    <x v="8"/>
    <x v="991"/>
    <x v="3265"/>
    <x v="7"/>
    <x v="0"/>
    <n v="13.984"/>
  </r>
  <r>
    <n v="7667"/>
    <s v="US-2016-140158"/>
    <d v="2016-10-04T00:00:00"/>
    <d v="2016-10-08T00:00:00"/>
    <s v="Standard Class"/>
    <s v="DR-12940"/>
    <x v="660"/>
    <x v="2"/>
    <s v="United States"/>
    <x v="205"/>
    <x v="34"/>
    <n v="2908"/>
    <x v="3"/>
    <s v="TEC-CO-10001449"/>
    <x v="2"/>
    <x v="16"/>
    <x v="306"/>
    <x v="4884"/>
    <x v="6"/>
    <x v="0"/>
    <n v="2591.9567999999999"/>
  </r>
  <r>
    <n v="7668"/>
    <s v="US-2016-140158"/>
    <d v="2016-10-04T00:00:00"/>
    <d v="2016-10-08T00:00:00"/>
    <s v="Standard Class"/>
    <s v="DR-12940"/>
    <x v="660"/>
    <x v="2"/>
    <s v="United States"/>
    <x v="205"/>
    <x v="34"/>
    <n v="2908"/>
    <x v="3"/>
    <s v="OFF-ST-10000136"/>
    <x v="1"/>
    <x v="4"/>
    <x v="1703"/>
    <x v="4885"/>
    <x v="1"/>
    <x v="0"/>
    <n v="34.539000000000001"/>
  </r>
  <r>
    <n v="7669"/>
    <s v="CA-2015-130974"/>
    <d v="2015-11-27T00:00:00"/>
    <d v="2015-11-29T00:00:00"/>
    <s v="Second Class"/>
    <s v="MA-17560"/>
    <x v="15"/>
    <x v="2"/>
    <s v="United States"/>
    <x v="231"/>
    <x v="31"/>
    <n v="2149"/>
    <x v="3"/>
    <s v="OFF-PA-10000743"/>
    <x v="1"/>
    <x v="10"/>
    <x v="578"/>
    <x v="1574"/>
    <x v="5"/>
    <x v="0"/>
    <n v="19.238399999999999"/>
  </r>
  <r>
    <n v="7670"/>
    <s v="CA-2015-130974"/>
    <d v="2015-11-27T00:00:00"/>
    <d v="2015-11-29T00:00:00"/>
    <s v="Second Class"/>
    <s v="MA-17560"/>
    <x v="15"/>
    <x v="2"/>
    <s v="United States"/>
    <x v="231"/>
    <x v="31"/>
    <n v="2149"/>
    <x v="3"/>
    <s v="OFF-PA-10001019"/>
    <x v="1"/>
    <x v="10"/>
    <x v="681"/>
    <x v="725"/>
    <x v="1"/>
    <x v="0"/>
    <n v="28.171800000000001"/>
  </r>
  <r>
    <n v="7671"/>
    <s v="CA-2015-130974"/>
    <d v="2015-11-27T00:00:00"/>
    <d v="2015-11-29T00:00:00"/>
    <s v="Second Class"/>
    <s v="MA-17560"/>
    <x v="15"/>
    <x v="2"/>
    <s v="United States"/>
    <x v="231"/>
    <x v="31"/>
    <n v="2149"/>
    <x v="3"/>
    <s v="TEC-AC-10003095"/>
    <x v="2"/>
    <x v="11"/>
    <x v="1286"/>
    <x v="4886"/>
    <x v="0"/>
    <x v="0"/>
    <n v="88.393199999999993"/>
  </r>
  <r>
    <n v="7672"/>
    <s v="CA-2015-130974"/>
    <d v="2015-11-27T00:00:00"/>
    <d v="2015-11-29T00:00:00"/>
    <s v="Second Class"/>
    <s v="MA-17560"/>
    <x v="15"/>
    <x v="2"/>
    <s v="United States"/>
    <x v="231"/>
    <x v="31"/>
    <n v="2149"/>
    <x v="3"/>
    <s v="FUR-BO-10002916"/>
    <x v="0"/>
    <x v="0"/>
    <x v="1515"/>
    <x v="4887"/>
    <x v="7"/>
    <x v="0"/>
    <n v="32.486199999999997"/>
  </r>
  <r>
    <n v="7673"/>
    <s v="CA-2015-130974"/>
    <d v="2015-11-27T00:00:00"/>
    <d v="2015-11-29T00:00:00"/>
    <s v="Second Class"/>
    <s v="MA-17560"/>
    <x v="15"/>
    <x v="2"/>
    <s v="United States"/>
    <x v="231"/>
    <x v="31"/>
    <n v="2149"/>
    <x v="3"/>
    <s v="FUR-FU-10002506"/>
    <x v="0"/>
    <x v="5"/>
    <x v="1811"/>
    <x v="2731"/>
    <x v="1"/>
    <x v="0"/>
    <n v="4.6764000000000001"/>
  </r>
  <r>
    <n v="7674"/>
    <s v="CA-2015-130974"/>
    <d v="2015-11-27T00:00:00"/>
    <d v="2015-11-29T00:00:00"/>
    <s v="Second Class"/>
    <s v="MA-17560"/>
    <x v="15"/>
    <x v="2"/>
    <s v="United States"/>
    <x v="231"/>
    <x v="31"/>
    <n v="2149"/>
    <x v="3"/>
    <s v="OFF-PA-10003823"/>
    <x v="1"/>
    <x v="10"/>
    <x v="1010"/>
    <x v="894"/>
    <x v="2"/>
    <x v="0"/>
    <n v="69.704999999999998"/>
  </r>
  <r>
    <n v="7675"/>
    <s v="CA-2015-130974"/>
    <d v="2015-11-27T00:00:00"/>
    <d v="2015-11-29T00:00:00"/>
    <s v="Second Class"/>
    <s v="MA-17560"/>
    <x v="15"/>
    <x v="2"/>
    <s v="United States"/>
    <x v="231"/>
    <x v="31"/>
    <n v="2149"/>
    <x v="3"/>
    <s v="FUR-TA-10004619"/>
    <x v="0"/>
    <x v="3"/>
    <x v="891"/>
    <x v="4888"/>
    <x v="4"/>
    <x v="4"/>
    <n v="0"/>
  </r>
  <r>
    <n v="7676"/>
    <s v="CA-2017-133487"/>
    <d v="2017-05-06T00:00:00"/>
    <d v="2017-05-09T00:00:00"/>
    <s v="Second Class"/>
    <s v="TS-21655"/>
    <x v="772"/>
    <x v="0"/>
    <s v="United States"/>
    <x v="277"/>
    <x v="1"/>
    <n v="91730"/>
    <x v="1"/>
    <s v="OFF-AP-10001271"/>
    <x v="1"/>
    <x v="9"/>
    <x v="474"/>
    <x v="509"/>
    <x v="1"/>
    <x v="0"/>
    <n v="41.293799999999997"/>
  </r>
  <r>
    <n v="7677"/>
    <s v="CA-2014-142951"/>
    <d v="2014-10-08T00:00:00"/>
    <d v="2014-10-08T00:00:00"/>
    <s v="Same Day"/>
    <s v="JG-15115"/>
    <x v="161"/>
    <x v="0"/>
    <s v="United States"/>
    <x v="35"/>
    <x v="3"/>
    <n v="28205"/>
    <x v="0"/>
    <s v="TEC-AC-10002331"/>
    <x v="2"/>
    <x v="11"/>
    <x v="1591"/>
    <x v="2953"/>
    <x v="1"/>
    <x v="2"/>
    <n v="4.9878"/>
  </r>
  <r>
    <n v="7678"/>
    <s v="CA-2014-133592"/>
    <d v="2014-12-31T00:00:00"/>
    <d v="2015-01-07T00:00:00"/>
    <s v="Standard Class"/>
    <s v="KM-16375"/>
    <x v="454"/>
    <x v="2"/>
    <s v="United States"/>
    <x v="205"/>
    <x v="34"/>
    <n v="2908"/>
    <x v="3"/>
    <s v="OFF-PA-10003228"/>
    <x v="1"/>
    <x v="10"/>
    <x v="1677"/>
    <x v="3483"/>
    <x v="4"/>
    <x v="0"/>
    <n v="91.950800000000001"/>
  </r>
  <r>
    <n v="7679"/>
    <s v="CA-2014-133592"/>
    <d v="2014-12-31T00:00:00"/>
    <d v="2015-01-07T00:00:00"/>
    <s v="Standard Class"/>
    <s v="KM-16375"/>
    <x v="454"/>
    <x v="2"/>
    <s v="United States"/>
    <x v="205"/>
    <x v="34"/>
    <n v="2908"/>
    <x v="3"/>
    <s v="OFF-PA-10002586"/>
    <x v="1"/>
    <x v="10"/>
    <x v="1016"/>
    <x v="1801"/>
    <x v="1"/>
    <x v="0"/>
    <n v="7.0217999999999998"/>
  </r>
  <r>
    <n v="7680"/>
    <s v="CA-2014-133592"/>
    <d v="2014-12-31T00:00:00"/>
    <d v="2015-01-07T00:00:00"/>
    <s v="Standard Class"/>
    <s v="KM-16375"/>
    <x v="454"/>
    <x v="2"/>
    <s v="United States"/>
    <x v="205"/>
    <x v="34"/>
    <n v="2908"/>
    <x v="3"/>
    <s v="TEC-AC-10002049"/>
    <x v="2"/>
    <x v="11"/>
    <x v="1062"/>
    <x v="2761"/>
    <x v="4"/>
    <x v="0"/>
    <n v="742.63199999999995"/>
  </r>
  <r>
    <n v="7681"/>
    <s v="CA-2014-133592"/>
    <d v="2014-12-31T00:00:00"/>
    <d v="2015-01-07T00:00:00"/>
    <s v="Standard Class"/>
    <s v="KM-16375"/>
    <x v="454"/>
    <x v="2"/>
    <s v="United States"/>
    <x v="205"/>
    <x v="34"/>
    <n v="2908"/>
    <x v="3"/>
    <s v="FUR-BO-10000362"/>
    <x v="0"/>
    <x v="0"/>
    <x v="1046"/>
    <x v="2600"/>
    <x v="0"/>
    <x v="0"/>
    <n v="78.650800000000004"/>
  </r>
  <r>
    <n v="7682"/>
    <s v="CA-2014-133592"/>
    <d v="2014-12-31T00:00:00"/>
    <d v="2015-01-07T00:00:00"/>
    <s v="Standard Class"/>
    <s v="KM-16375"/>
    <x v="454"/>
    <x v="2"/>
    <s v="United States"/>
    <x v="205"/>
    <x v="34"/>
    <n v="2908"/>
    <x v="3"/>
    <s v="FUR-CH-10004218"/>
    <x v="0"/>
    <x v="1"/>
    <x v="38"/>
    <x v="4889"/>
    <x v="5"/>
    <x v="0"/>
    <n v="151.47"/>
  </r>
  <r>
    <n v="7683"/>
    <s v="CA-2015-120782"/>
    <d v="2015-04-28T00:00:00"/>
    <d v="2015-05-01T00:00:00"/>
    <s v="First Class"/>
    <s v="SD-20485"/>
    <x v="174"/>
    <x v="2"/>
    <s v="United States"/>
    <x v="297"/>
    <x v="12"/>
    <n v="48640"/>
    <x v="2"/>
    <s v="OFF-AP-10003779"/>
    <x v="1"/>
    <x v="9"/>
    <x v="1457"/>
    <x v="4890"/>
    <x v="7"/>
    <x v="9"/>
    <n v="41.496000000000002"/>
  </r>
  <r>
    <n v="7684"/>
    <s v="CA-2015-120782"/>
    <d v="2015-04-28T00:00:00"/>
    <d v="2015-05-01T00:00:00"/>
    <s v="First Class"/>
    <s v="SD-20485"/>
    <x v="174"/>
    <x v="2"/>
    <s v="United States"/>
    <x v="297"/>
    <x v="12"/>
    <n v="48640"/>
    <x v="2"/>
    <s v="OFF-BI-10003527"/>
    <x v="1"/>
    <x v="8"/>
    <x v="451"/>
    <x v="4891"/>
    <x v="1"/>
    <x v="0"/>
    <n v="1906.4849999999999"/>
  </r>
  <r>
    <n v="7685"/>
    <s v="CA-2015-116876"/>
    <d v="2015-02-14T00:00:00"/>
    <d v="2015-02-21T00:00:00"/>
    <s v="Standard Class"/>
    <s v="TT-21070"/>
    <x v="74"/>
    <x v="0"/>
    <s v="United States"/>
    <x v="30"/>
    <x v="15"/>
    <n v="14609"/>
    <x v="3"/>
    <s v="OFF-BI-10002897"/>
    <x v="1"/>
    <x v="8"/>
    <x v="1802"/>
    <x v="4892"/>
    <x v="6"/>
    <x v="2"/>
    <n v="9.5786999999999995"/>
  </r>
  <r>
    <n v="7686"/>
    <s v="CA-2015-116876"/>
    <d v="2015-02-14T00:00:00"/>
    <d v="2015-02-21T00:00:00"/>
    <s v="Standard Class"/>
    <s v="TT-21070"/>
    <x v="74"/>
    <x v="0"/>
    <s v="United States"/>
    <x v="30"/>
    <x v="15"/>
    <n v="14609"/>
    <x v="3"/>
    <s v="TEC-PH-10002584"/>
    <x v="2"/>
    <x v="7"/>
    <x v="1705"/>
    <x v="4893"/>
    <x v="7"/>
    <x v="0"/>
    <n v="187.797"/>
  </r>
  <r>
    <n v="7687"/>
    <s v="CA-2016-169838"/>
    <d v="2016-11-25T00:00:00"/>
    <d v="2016-11-29T00:00:00"/>
    <s v="Standard Class"/>
    <s v="BB-11545"/>
    <x v="179"/>
    <x v="1"/>
    <s v="United States"/>
    <x v="25"/>
    <x v="12"/>
    <n v="49201"/>
    <x v="2"/>
    <s v="FUR-TA-10001095"/>
    <x v="0"/>
    <x v="3"/>
    <x v="616"/>
    <x v="4894"/>
    <x v="6"/>
    <x v="0"/>
    <n v="329.40809999999999"/>
  </r>
  <r>
    <n v="7688"/>
    <s v="CA-2016-169838"/>
    <d v="2016-11-25T00:00:00"/>
    <d v="2016-11-29T00:00:00"/>
    <s v="Standard Class"/>
    <s v="BB-11545"/>
    <x v="179"/>
    <x v="1"/>
    <s v="United States"/>
    <x v="25"/>
    <x v="12"/>
    <n v="49201"/>
    <x v="2"/>
    <s v="OFF-BI-10004002"/>
    <x v="1"/>
    <x v="8"/>
    <x v="154"/>
    <x v="4895"/>
    <x v="7"/>
    <x v="0"/>
    <n v="8.3040000000000003"/>
  </r>
  <r>
    <n v="7689"/>
    <s v="CA-2016-169838"/>
    <d v="2016-11-25T00:00:00"/>
    <d v="2016-11-29T00:00:00"/>
    <s v="Standard Class"/>
    <s v="BB-11545"/>
    <x v="179"/>
    <x v="1"/>
    <s v="United States"/>
    <x v="25"/>
    <x v="12"/>
    <n v="49201"/>
    <x v="2"/>
    <s v="TEC-AC-10004518"/>
    <x v="2"/>
    <x v="11"/>
    <x v="1812"/>
    <x v="4896"/>
    <x v="8"/>
    <x v="0"/>
    <n v="62.4"/>
  </r>
  <r>
    <n v="7690"/>
    <s v="US-2017-128951"/>
    <d v="2017-07-15T00:00:00"/>
    <d v="2017-07-17T00:00:00"/>
    <s v="First Class"/>
    <s v="RS-19420"/>
    <x v="602"/>
    <x v="1"/>
    <s v="United States"/>
    <x v="244"/>
    <x v="17"/>
    <n v="23434"/>
    <x v="0"/>
    <s v="OFF-AP-10002191"/>
    <x v="1"/>
    <x v="9"/>
    <x v="808"/>
    <x v="3857"/>
    <x v="1"/>
    <x v="0"/>
    <n v="50.383200000000002"/>
  </r>
  <r>
    <n v="7691"/>
    <s v="US-2017-128951"/>
    <d v="2017-07-15T00:00:00"/>
    <d v="2017-07-17T00:00:00"/>
    <s v="First Class"/>
    <s v="RS-19420"/>
    <x v="602"/>
    <x v="1"/>
    <s v="United States"/>
    <x v="244"/>
    <x v="17"/>
    <n v="23434"/>
    <x v="0"/>
    <s v="FUR-TA-10004575"/>
    <x v="0"/>
    <x v="3"/>
    <x v="309"/>
    <x v="1295"/>
    <x v="1"/>
    <x v="0"/>
    <n v="157.1292"/>
  </r>
  <r>
    <n v="7692"/>
    <s v="US-2017-128951"/>
    <d v="2017-07-15T00:00:00"/>
    <d v="2017-07-17T00:00:00"/>
    <s v="First Class"/>
    <s v="RS-19420"/>
    <x v="602"/>
    <x v="1"/>
    <s v="United States"/>
    <x v="244"/>
    <x v="17"/>
    <n v="23434"/>
    <x v="0"/>
    <s v="OFF-PA-10003177"/>
    <x v="1"/>
    <x v="10"/>
    <x v="89"/>
    <x v="91"/>
    <x v="0"/>
    <x v="0"/>
    <n v="6.2207999999999997"/>
  </r>
  <r>
    <n v="7693"/>
    <s v="CA-2014-102330"/>
    <d v="2014-12-29T00:00:00"/>
    <d v="2015-01-03T00:00:00"/>
    <s v="Standard Class"/>
    <s v="AI-10855"/>
    <x v="482"/>
    <x v="0"/>
    <s v="United States"/>
    <x v="71"/>
    <x v="1"/>
    <n v="94513"/>
    <x v="1"/>
    <s v="OFF-LA-10003923"/>
    <x v="1"/>
    <x v="2"/>
    <x v="429"/>
    <x v="330"/>
    <x v="5"/>
    <x v="0"/>
    <n v="44.4"/>
  </r>
  <r>
    <n v="7694"/>
    <s v="CA-2014-102330"/>
    <d v="2014-12-29T00:00:00"/>
    <d v="2015-01-03T00:00:00"/>
    <s v="Standard Class"/>
    <s v="AI-10855"/>
    <x v="482"/>
    <x v="0"/>
    <s v="United States"/>
    <x v="71"/>
    <x v="1"/>
    <n v="94513"/>
    <x v="1"/>
    <s v="TEC-PH-10001051"/>
    <x v="2"/>
    <x v="7"/>
    <x v="1263"/>
    <x v="1864"/>
    <x v="4"/>
    <x v="2"/>
    <n v="35.996400000000001"/>
  </r>
  <r>
    <n v="7695"/>
    <s v="CA-2016-118899"/>
    <d v="2016-03-22T00:00:00"/>
    <d v="2016-03-22T00:00:00"/>
    <s v="Same Day"/>
    <s v="MC-17275"/>
    <x v="507"/>
    <x v="0"/>
    <s v="United States"/>
    <x v="4"/>
    <x v="4"/>
    <n v="98103"/>
    <x v="1"/>
    <s v="FUR-CH-10004754"/>
    <x v="0"/>
    <x v="1"/>
    <x v="1132"/>
    <x v="4897"/>
    <x v="3"/>
    <x v="2"/>
    <n v="14.690200000000001"/>
  </r>
  <r>
    <n v="7696"/>
    <s v="CA-2017-107958"/>
    <d v="2017-07-02T00:00:00"/>
    <d v="2017-07-05T00:00:00"/>
    <s v="First Class"/>
    <s v="AH-10120"/>
    <x v="571"/>
    <x v="2"/>
    <s v="United States"/>
    <x v="12"/>
    <x v="5"/>
    <n v="77036"/>
    <x v="2"/>
    <s v="OFF-PA-10000357"/>
    <x v="1"/>
    <x v="10"/>
    <x v="447"/>
    <x v="2844"/>
    <x v="2"/>
    <x v="2"/>
    <n v="59.435499999999998"/>
  </r>
  <r>
    <n v="7697"/>
    <s v="CA-2017-107958"/>
    <d v="2017-07-02T00:00:00"/>
    <d v="2017-07-05T00:00:00"/>
    <s v="First Class"/>
    <s v="AH-10120"/>
    <x v="571"/>
    <x v="2"/>
    <s v="United States"/>
    <x v="12"/>
    <x v="5"/>
    <n v="77036"/>
    <x v="2"/>
    <s v="OFF-BI-10001787"/>
    <x v="1"/>
    <x v="8"/>
    <x v="1491"/>
    <x v="1836"/>
    <x v="4"/>
    <x v="3"/>
    <n v="-8.1096000000000004"/>
  </r>
  <r>
    <n v="7698"/>
    <s v="CA-2017-151799"/>
    <d v="2017-12-14T00:00:00"/>
    <d v="2017-12-18T00:00:00"/>
    <s v="Standard Class"/>
    <s v="BF-11170"/>
    <x v="408"/>
    <x v="2"/>
    <s v="United States"/>
    <x v="104"/>
    <x v="31"/>
    <n v="1841"/>
    <x v="3"/>
    <s v="TEC-CO-10002313"/>
    <x v="2"/>
    <x v="16"/>
    <x v="349"/>
    <x v="4898"/>
    <x v="0"/>
    <x v="0"/>
    <n v="467.99220000000003"/>
  </r>
  <r>
    <n v="7699"/>
    <s v="CA-2017-151799"/>
    <d v="2017-12-14T00:00:00"/>
    <d v="2017-12-18T00:00:00"/>
    <s v="Standard Class"/>
    <s v="BF-11170"/>
    <x v="408"/>
    <x v="2"/>
    <s v="United States"/>
    <x v="104"/>
    <x v="31"/>
    <n v="1841"/>
    <x v="3"/>
    <s v="OFF-ST-10002790"/>
    <x v="1"/>
    <x v="4"/>
    <x v="236"/>
    <x v="4899"/>
    <x v="7"/>
    <x v="0"/>
    <n v="2.2155"/>
  </r>
  <r>
    <n v="7700"/>
    <s v="CA-2017-151799"/>
    <d v="2017-12-14T00:00:00"/>
    <d v="2017-12-18T00:00:00"/>
    <s v="Standard Class"/>
    <s v="BF-11170"/>
    <x v="408"/>
    <x v="2"/>
    <s v="United States"/>
    <x v="104"/>
    <x v="31"/>
    <n v="1841"/>
    <x v="3"/>
    <s v="OFF-SU-10001664"/>
    <x v="1"/>
    <x v="14"/>
    <x v="1241"/>
    <x v="3462"/>
    <x v="1"/>
    <x v="0"/>
    <n v="6.6845999999999997"/>
  </r>
  <r>
    <n v="7701"/>
    <s v="CA-2017-151799"/>
    <d v="2017-12-14T00:00:00"/>
    <d v="2017-12-18T00:00:00"/>
    <s v="Standard Class"/>
    <s v="BF-11170"/>
    <x v="408"/>
    <x v="2"/>
    <s v="United States"/>
    <x v="104"/>
    <x v="31"/>
    <n v="1841"/>
    <x v="3"/>
    <s v="OFF-FA-10001332"/>
    <x v="1"/>
    <x v="13"/>
    <x v="1570"/>
    <x v="1300"/>
    <x v="5"/>
    <x v="0"/>
    <n v="8.1216000000000008"/>
  </r>
  <r>
    <n v="7702"/>
    <s v="CA-2017-151799"/>
    <d v="2017-12-14T00:00:00"/>
    <d v="2017-12-18T00:00:00"/>
    <s v="Standard Class"/>
    <s v="BF-11170"/>
    <x v="408"/>
    <x v="2"/>
    <s v="United States"/>
    <x v="104"/>
    <x v="31"/>
    <n v="1841"/>
    <x v="3"/>
    <s v="FUR-TA-10003473"/>
    <x v="0"/>
    <x v="3"/>
    <x v="216"/>
    <x v="4900"/>
    <x v="0"/>
    <x v="4"/>
    <n v="-52.658200000000001"/>
  </r>
  <r>
    <n v="7703"/>
    <s v="CA-2016-114601"/>
    <d v="2016-08-26T00:00:00"/>
    <d v="2016-09-02T00:00:00"/>
    <s v="Standard Class"/>
    <s v="AA-10480"/>
    <x v="4"/>
    <x v="0"/>
    <s v="United States"/>
    <x v="66"/>
    <x v="12"/>
    <n v="48234"/>
    <x v="2"/>
    <s v="OFF-PA-10000605"/>
    <x v="1"/>
    <x v="10"/>
    <x v="816"/>
    <x v="1049"/>
    <x v="0"/>
    <x v="0"/>
    <n v="5.6643999999999997"/>
  </r>
  <r>
    <n v="7704"/>
    <s v="CA-2016-114601"/>
    <d v="2016-08-26T00:00:00"/>
    <d v="2016-09-02T00:00:00"/>
    <s v="Standard Class"/>
    <s v="AA-10480"/>
    <x v="4"/>
    <x v="0"/>
    <s v="United States"/>
    <x v="66"/>
    <x v="12"/>
    <n v="48234"/>
    <x v="2"/>
    <s v="TEC-PH-10002170"/>
    <x v="2"/>
    <x v="7"/>
    <x v="599"/>
    <x v="2713"/>
    <x v="1"/>
    <x v="0"/>
    <n v="58.791600000000003"/>
  </r>
  <r>
    <n v="7705"/>
    <s v="CA-2016-114601"/>
    <d v="2016-08-26T00:00:00"/>
    <d v="2016-09-02T00:00:00"/>
    <s v="Standard Class"/>
    <s v="AA-10480"/>
    <x v="4"/>
    <x v="0"/>
    <s v="United States"/>
    <x v="66"/>
    <x v="12"/>
    <n v="48234"/>
    <x v="2"/>
    <s v="FUR-TA-10004147"/>
    <x v="0"/>
    <x v="3"/>
    <x v="819"/>
    <x v="982"/>
    <x v="4"/>
    <x v="0"/>
    <n v="98.524799999999999"/>
  </r>
  <r>
    <n v="7706"/>
    <s v="CA-2016-114601"/>
    <d v="2016-08-26T00:00:00"/>
    <d v="2016-09-02T00:00:00"/>
    <s v="Standard Class"/>
    <s v="AA-10480"/>
    <x v="4"/>
    <x v="0"/>
    <s v="United States"/>
    <x v="66"/>
    <x v="12"/>
    <n v="48234"/>
    <x v="2"/>
    <s v="TEC-AC-10003911"/>
    <x v="2"/>
    <x v="11"/>
    <x v="331"/>
    <x v="647"/>
    <x v="1"/>
    <x v="0"/>
    <n v="163.18979999999999"/>
  </r>
  <r>
    <n v="7707"/>
    <s v="CA-2016-114601"/>
    <d v="2016-08-26T00:00:00"/>
    <d v="2016-09-02T00:00:00"/>
    <s v="Standard Class"/>
    <s v="AA-10480"/>
    <x v="4"/>
    <x v="0"/>
    <s v="United States"/>
    <x v="66"/>
    <x v="12"/>
    <n v="48234"/>
    <x v="2"/>
    <s v="OFF-AR-10002578"/>
    <x v="1"/>
    <x v="6"/>
    <x v="671"/>
    <x v="874"/>
    <x v="1"/>
    <x v="0"/>
    <n v="2.5055999999999998"/>
  </r>
  <r>
    <n v="7708"/>
    <s v="CA-2017-100237"/>
    <d v="2017-10-15T00:00:00"/>
    <d v="2017-10-19T00:00:00"/>
    <s v="Standard Class"/>
    <s v="SV-20815"/>
    <x v="458"/>
    <x v="1"/>
    <s v="United States"/>
    <x v="11"/>
    <x v="7"/>
    <n v="84057"/>
    <x v="1"/>
    <s v="OFF-AR-10001761"/>
    <x v="1"/>
    <x v="6"/>
    <x v="1651"/>
    <x v="2582"/>
    <x v="0"/>
    <x v="0"/>
    <n v="4.2047999999999996"/>
  </r>
  <r>
    <n v="7709"/>
    <s v="CA-2014-139542"/>
    <d v="2014-10-25T00:00:00"/>
    <d v="2014-10-29T00:00:00"/>
    <s v="Standard Class"/>
    <s v="EH-14185"/>
    <x v="699"/>
    <x v="0"/>
    <s v="United States"/>
    <x v="10"/>
    <x v="9"/>
    <n v="19120"/>
    <x v="3"/>
    <s v="TEC-AC-10001553"/>
    <x v="2"/>
    <x v="11"/>
    <x v="1608"/>
    <x v="2795"/>
    <x v="1"/>
    <x v="2"/>
    <n v="0.50970000000000004"/>
  </r>
  <r>
    <n v="7710"/>
    <s v="CA-2014-139542"/>
    <d v="2014-10-25T00:00:00"/>
    <d v="2014-10-29T00:00:00"/>
    <s v="Standard Class"/>
    <s v="EH-14185"/>
    <x v="699"/>
    <x v="0"/>
    <s v="United States"/>
    <x v="10"/>
    <x v="9"/>
    <n v="19120"/>
    <x v="3"/>
    <s v="OFF-BI-10000309"/>
    <x v="1"/>
    <x v="8"/>
    <x v="338"/>
    <x v="4901"/>
    <x v="1"/>
    <x v="6"/>
    <n v="-9.5885999999999996"/>
  </r>
  <r>
    <n v="7711"/>
    <s v="US-2015-142811"/>
    <d v="2015-04-02T00:00:00"/>
    <d v="2015-04-07T00:00:00"/>
    <s v="Standard Class"/>
    <s v="JL-15850"/>
    <x v="139"/>
    <x v="0"/>
    <s v="United States"/>
    <x v="123"/>
    <x v="16"/>
    <n v="85204"/>
    <x v="1"/>
    <s v="TEC-PH-10003095"/>
    <x v="2"/>
    <x v="7"/>
    <x v="1500"/>
    <x v="4253"/>
    <x v="2"/>
    <x v="2"/>
    <n v="32.924999999999997"/>
  </r>
  <r>
    <n v="7712"/>
    <s v="CA-2017-139353"/>
    <d v="2017-10-28T00:00:00"/>
    <d v="2017-10-30T00:00:00"/>
    <s v="Second Class"/>
    <s v="JM-15250"/>
    <x v="49"/>
    <x v="0"/>
    <s v="United States"/>
    <x v="115"/>
    <x v="3"/>
    <n v="28314"/>
    <x v="0"/>
    <s v="FUR-FU-10001876"/>
    <x v="0"/>
    <x v="5"/>
    <x v="1403"/>
    <x v="2486"/>
    <x v="1"/>
    <x v="2"/>
    <n v="15.590400000000001"/>
  </r>
  <r>
    <n v="7713"/>
    <s v="CA-2017-139353"/>
    <d v="2017-10-28T00:00:00"/>
    <d v="2017-10-30T00:00:00"/>
    <s v="Second Class"/>
    <s v="JM-15250"/>
    <x v="49"/>
    <x v="0"/>
    <s v="United States"/>
    <x v="115"/>
    <x v="3"/>
    <n v="28314"/>
    <x v="0"/>
    <s v="OFF-ST-10001522"/>
    <x v="1"/>
    <x v="4"/>
    <x v="197"/>
    <x v="2706"/>
    <x v="0"/>
    <x v="2"/>
    <n v="-29.436800000000002"/>
  </r>
  <r>
    <n v="7714"/>
    <s v="CA-2017-139353"/>
    <d v="2017-10-28T00:00:00"/>
    <d v="2017-10-30T00:00:00"/>
    <s v="Second Class"/>
    <s v="JM-15250"/>
    <x v="49"/>
    <x v="0"/>
    <s v="United States"/>
    <x v="115"/>
    <x v="3"/>
    <n v="28314"/>
    <x v="0"/>
    <s v="OFF-PA-10000300"/>
    <x v="1"/>
    <x v="10"/>
    <x v="1775"/>
    <x v="1097"/>
    <x v="1"/>
    <x v="2"/>
    <n v="16.183800000000002"/>
  </r>
  <r>
    <n v="7715"/>
    <s v="CA-2014-150203"/>
    <d v="2014-12-05T00:00:00"/>
    <d v="2014-12-07T00:00:00"/>
    <s v="First Class"/>
    <s v="JB-15925"/>
    <x v="102"/>
    <x v="0"/>
    <s v="United States"/>
    <x v="1"/>
    <x v="1"/>
    <n v="90032"/>
    <x v="1"/>
    <s v="OFF-AP-10001469"/>
    <x v="1"/>
    <x v="9"/>
    <x v="586"/>
    <x v="4902"/>
    <x v="5"/>
    <x v="0"/>
    <n v="72.575400000000002"/>
  </r>
  <r>
    <n v="7716"/>
    <s v="US-2017-101518"/>
    <d v="2017-11-03T00:00:00"/>
    <d v="2017-11-08T00:00:00"/>
    <s v="Standard Class"/>
    <s v="PB-19105"/>
    <x v="287"/>
    <x v="0"/>
    <s v="United States"/>
    <x v="10"/>
    <x v="9"/>
    <n v="19140"/>
    <x v="3"/>
    <s v="TEC-AC-10001553"/>
    <x v="2"/>
    <x v="11"/>
    <x v="1608"/>
    <x v="2795"/>
    <x v="1"/>
    <x v="2"/>
    <n v="0.50970000000000004"/>
  </r>
  <r>
    <n v="7717"/>
    <s v="CA-2015-149636"/>
    <d v="2015-01-06T00:00:00"/>
    <d v="2015-01-12T00:00:00"/>
    <s v="Standard Class"/>
    <s v="SP-20620"/>
    <x v="407"/>
    <x v="1"/>
    <s v="United States"/>
    <x v="77"/>
    <x v="22"/>
    <n v="80906"/>
    <x v="1"/>
    <s v="OFF-PA-10004041"/>
    <x v="1"/>
    <x v="10"/>
    <x v="949"/>
    <x v="458"/>
    <x v="2"/>
    <x v="2"/>
    <n v="9.25"/>
  </r>
  <r>
    <n v="7718"/>
    <s v="CA-2015-149636"/>
    <d v="2015-01-06T00:00:00"/>
    <d v="2015-01-12T00:00:00"/>
    <s v="Standard Class"/>
    <s v="SP-20620"/>
    <x v="407"/>
    <x v="1"/>
    <s v="United States"/>
    <x v="77"/>
    <x v="22"/>
    <n v="80906"/>
    <x v="1"/>
    <s v="OFF-BI-10002764"/>
    <x v="1"/>
    <x v="8"/>
    <x v="507"/>
    <x v="4903"/>
    <x v="0"/>
    <x v="6"/>
    <n v="-1.3566"/>
  </r>
  <r>
    <n v="7719"/>
    <s v="US-2017-146213"/>
    <d v="2017-09-09T00:00:00"/>
    <d v="2017-09-14T00:00:00"/>
    <s v="Standard Class"/>
    <s v="MC-17605"/>
    <x v="204"/>
    <x v="1"/>
    <s v="United States"/>
    <x v="1"/>
    <x v="1"/>
    <n v="90032"/>
    <x v="1"/>
    <s v="TEC-AC-10001114"/>
    <x v="2"/>
    <x v="11"/>
    <x v="1211"/>
    <x v="3092"/>
    <x v="4"/>
    <x v="0"/>
    <n v="51.187199999999997"/>
  </r>
  <r>
    <n v="7720"/>
    <s v="CA-2015-108588"/>
    <d v="2015-01-05T00:00:00"/>
    <d v="2015-01-10T00:00:00"/>
    <s v="Standard Class"/>
    <s v="BG-11695"/>
    <x v="410"/>
    <x v="1"/>
    <s v="United States"/>
    <x v="20"/>
    <x v="15"/>
    <n v="10009"/>
    <x v="3"/>
    <s v="OFF-AR-10001615"/>
    <x v="1"/>
    <x v="6"/>
    <x v="1488"/>
    <x v="423"/>
    <x v="1"/>
    <x v="0"/>
    <n v="15.475199999999999"/>
  </r>
  <r>
    <n v="7721"/>
    <s v="CA-2015-108588"/>
    <d v="2015-01-05T00:00:00"/>
    <d v="2015-01-10T00:00:00"/>
    <s v="Standard Class"/>
    <s v="BG-11695"/>
    <x v="410"/>
    <x v="1"/>
    <s v="United States"/>
    <x v="20"/>
    <x v="15"/>
    <n v="10009"/>
    <x v="3"/>
    <s v="OFF-EN-10000461"/>
    <x v="1"/>
    <x v="12"/>
    <x v="753"/>
    <x v="1897"/>
    <x v="0"/>
    <x v="0"/>
    <n v="8.2156000000000002"/>
  </r>
  <r>
    <n v="7722"/>
    <s v="CA-2015-108588"/>
    <d v="2015-01-05T00:00:00"/>
    <d v="2015-01-10T00:00:00"/>
    <s v="Standard Class"/>
    <s v="BG-11695"/>
    <x v="410"/>
    <x v="1"/>
    <s v="United States"/>
    <x v="20"/>
    <x v="15"/>
    <n v="10009"/>
    <x v="3"/>
    <s v="OFF-BI-10004506"/>
    <x v="1"/>
    <x v="8"/>
    <x v="1247"/>
    <x v="4904"/>
    <x v="0"/>
    <x v="2"/>
    <n v="4.6087999999999996"/>
  </r>
  <r>
    <n v="7723"/>
    <s v="US-2017-138086"/>
    <d v="2017-04-16T00:00:00"/>
    <d v="2017-04-20T00:00:00"/>
    <s v="Standard Class"/>
    <s v="JO-15550"/>
    <x v="270"/>
    <x v="2"/>
    <s v="United States"/>
    <x v="8"/>
    <x v="1"/>
    <n v="94109"/>
    <x v="1"/>
    <s v="OFF-AP-10000027"/>
    <x v="1"/>
    <x v="9"/>
    <x v="1813"/>
    <x v="1344"/>
    <x v="1"/>
    <x v="0"/>
    <n v="12.222"/>
  </r>
  <r>
    <n v="7724"/>
    <s v="CA-2015-139374"/>
    <d v="2015-09-10T00:00:00"/>
    <d v="2015-09-14T00:00:00"/>
    <s v="Standard Class"/>
    <s v="AR-10345"/>
    <x v="753"/>
    <x v="1"/>
    <s v="United States"/>
    <x v="89"/>
    <x v="5"/>
    <n v="78745"/>
    <x v="2"/>
    <s v="FUR-CH-10003981"/>
    <x v="0"/>
    <x v="1"/>
    <x v="1175"/>
    <x v="4905"/>
    <x v="7"/>
    <x v="4"/>
    <n v="-2.5697999999999999"/>
  </r>
  <r>
    <n v="7725"/>
    <s v="CA-2016-113978"/>
    <d v="2016-09-25T00:00:00"/>
    <d v="2016-09-29T00:00:00"/>
    <s v="Standard Class"/>
    <s v="TS-21505"/>
    <x v="700"/>
    <x v="0"/>
    <s v="United States"/>
    <x v="138"/>
    <x v="24"/>
    <n v="44105"/>
    <x v="3"/>
    <s v="OFF-AP-10003849"/>
    <x v="1"/>
    <x v="9"/>
    <x v="841"/>
    <x v="4906"/>
    <x v="7"/>
    <x v="2"/>
    <n v="17.890999999999998"/>
  </r>
  <r>
    <n v="7726"/>
    <s v="CA-2016-113978"/>
    <d v="2016-09-25T00:00:00"/>
    <d v="2016-09-29T00:00:00"/>
    <s v="Standard Class"/>
    <s v="TS-21505"/>
    <x v="700"/>
    <x v="0"/>
    <s v="United States"/>
    <x v="138"/>
    <x v="24"/>
    <n v="44105"/>
    <x v="3"/>
    <s v="OFF-ST-10004963"/>
    <x v="1"/>
    <x v="4"/>
    <x v="465"/>
    <x v="4907"/>
    <x v="0"/>
    <x v="2"/>
    <n v="-4.8448000000000002"/>
  </r>
  <r>
    <n v="7727"/>
    <s v="CA-2016-113978"/>
    <d v="2016-09-25T00:00:00"/>
    <d v="2016-09-29T00:00:00"/>
    <s v="Standard Class"/>
    <s v="TS-21505"/>
    <x v="700"/>
    <x v="0"/>
    <s v="United States"/>
    <x v="138"/>
    <x v="24"/>
    <n v="44105"/>
    <x v="3"/>
    <s v="OFF-ST-10002574"/>
    <x v="1"/>
    <x v="4"/>
    <x v="935"/>
    <x v="3956"/>
    <x v="1"/>
    <x v="2"/>
    <n v="-82.884"/>
  </r>
  <r>
    <n v="7728"/>
    <s v="US-2015-150231"/>
    <d v="2015-03-16T00:00:00"/>
    <d v="2015-03-20T00:00:00"/>
    <s v="Second Class"/>
    <s v="JK-15640"/>
    <x v="82"/>
    <x v="2"/>
    <s v="United States"/>
    <x v="20"/>
    <x v="15"/>
    <n v="10009"/>
    <x v="3"/>
    <s v="OFF-AR-10001761"/>
    <x v="1"/>
    <x v="6"/>
    <x v="1651"/>
    <x v="254"/>
    <x v="1"/>
    <x v="0"/>
    <n v="6.3071999999999999"/>
  </r>
  <r>
    <n v="7729"/>
    <s v="CA-2016-106915"/>
    <d v="2016-11-26T00:00:00"/>
    <d v="2016-12-02T00:00:00"/>
    <s v="Standard Class"/>
    <s v="GA-14515"/>
    <x v="654"/>
    <x v="0"/>
    <s v="United States"/>
    <x v="236"/>
    <x v="5"/>
    <n v="79907"/>
    <x v="2"/>
    <s v="OFF-AR-10000716"/>
    <x v="1"/>
    <x v="6"/>
    <x v="794"/>
    <x v="326"/>
    <x v="4"/>
    <x v="2"/>
    <n v="4.2408000000000001"/>
  </r>
  <r>
    <n v="7730"/>
    <s v="US-2016-109260"/>
    <d v="2016-09-26T00:00:00"/>
    <d v="2016-10-01T00:00:00"/>
    <s v="Standard Class"/>
    <s v="TN-21040"/>
    <x v="184"/>
    <x v="2"/>
    <s v="United States"/>
    <x v="315"/>
    <x v="2"/>
    <n v="32303"/>
    <x v="0"/>
    <s v="TEC-AC-10002637"/>
    <x v="2"/>
    <x v="11"/>
    <x v="1317"/>
    <x v="2087"/>
    <x v="1"/>
    <x v="2"/>
    <n v="-75.595799999999997"/>
  </r>
  <r>
    <n v="7731"/>
    <s v="CA-2017-104850"/>
    <d v="2017-06-13T00:00:00"/>
    <d v="2017-06-19T00:00:00"/>
    <s v="Standard Class"/>
    <s v="TW-21025"/>
    <x v="69"/>
    <x v="2"/>
    <s v="United States"/>
    <x v="4"/>
    <x v="4"/>
    <n v="98103"/>
    <x v="1"/>
    <s v="FUR-CH-10003774"/>
    <x v="0"/>
    <x v="1"/>
    <x v="1194"/>
    <x v="4908"/>
    <x v="4"/>
    <x v="2"/>
    <n v="-25.474399999999999"/>
  </r>
  <r>
    <n v="7732"/>
    <s v="CA-2017-140508"/>
    <d v="2017-09-18T00:00:00"/>
    <d v="2017-09-21T00:00:00"/>
    <s v="First Class"/>
    <s v="PA-19060"/>
    <x v="50"/>
    <x v="2"/>
    <s v="United States"/>
    <x v="61"/>
    <x v="5"/>
    <n v="75220"/>
    <x v="2"/>
    <s v="OFF-EN-10000927"/>
    <x v="1"/>
    <x v="12"/>
    <x v="81"/>
    <x v="4909"/>
    <x v="4"/>
    <x v="2"/>
    <n v="35.89"/>
  </r>
  <r>
    <n v="7733"/>
    <s v="CA-2017-143294"/>
    <d v="2017-06-02T00:00:00"/>
    <d v="2017-06-08T00:00:00"/>
    <s v="Standard Class"/>
    <s v="JD-15790"/>
    <x v="479"/>
    <x v="0"/>
    <s v="United States"/>
    <x v="12"/>
    <x v="5"/>
    <n v="77070"/>
    <x v="2"/>
    <s v="OFF-PA-10000743"/>
    <x v="1"/>
    <x v="10"/>
    <x v="578"/>
    <x v="1414"/>
    <x v="0"/>
    <x v="2"/>
    <n v="3.7408000000000001"/>
  </r>
  <r>
    <n v="7734"/>
    <s v="CA-2016-165673"/>
    <d v="2016-05-15T00:00:00"/>
    <d v="2016-05-19T00:00:00"/>
    <s v="Second Class"/>
    <s v="MN-17935"/>
    <x v="438"/>
    <x v="0"/>
    <s v="United States"/>
    <x v="24"/>
    <x v="24"/>
    <n v="45503"/>
    <x v="3"/>
    <s v="OFF-PA-10000697"/>
    <x v="1"/>
    <x v="10"/>
    <x v="1379"/>
    <x v="300"/>
    <x v="4"/>
    <x v="2"/>
    <n v="5.5216000000000003"/>
  </r>
  <r>
    <n v="7735"/>
    <s v="CA-2017-134418"/>
    <d v="2017-09-15T00:00:00"/>
    <d v="2017-09-20T00:00:00"/>
    <s v="Standard Class"/>
    <s v="GM-14500"/>
    <x v="421"/>
    <x v="0"/>
    <s v="United States"/>
    <x v="4"/>
    <x v="4"/>
    <n v="98103"/>
    <x v="1"/>
    <s v="OFF-AR-10004441"/>
    <x v="1"/>
    <x v="6"/>
    <x v="155"/>
    <x v="2122"/>
    <x v="1"/>
    <x v="0"/>
    <n v="5.2164000000000001"/>
  </r>
  <r>
    <n v="7736"/>
    <s v="US-2016-106313"/>
    <d v="2016-08-22T00:00:00"/>
    <d v="2016-08-26T00:00:00"/>
    <s v="Standard Class"/>
    <s v="DG-13300"/>
    <x v="375"/>
    <x v="1"/>
    <s v="United States"/>
    <x v="4"/>
    <x v="4"/>
    <n v="98105"/>
    <x v="1"/>
    <s v="OFF-PA-10001870"/>
    <x v="1"/>
    <x v="10"/>
    <x v="680"/>
    <x v="537"/>
    <x v="1"/>
    <x v="0"/>
    <n v="9.3312000000000008"/>
  </r>
  <r>
    <n v="7737"/>
    <s v="CA-2014-105872"/>
    <d v="2014-05-30T00:00:00"/>
    <d v="2014-06-06T00:00:00"/>
    <s v="Standard Class"/>
    <s v="JG-15160"/>
    <x v="506"/>
    <x v="0"/>
    <s v="United States"/>
    <x v="20"/>
    <x v="15"/>
    <n v="10024"/>
    <x v="3"/>
    <s v="OFF-BI-10003684"/>
    <x v="1"/>
    <x v="8"/>
    <x v="714"/>
    <x v="464"/>
    <x v="4"/>
    <x v="2"/>
    <n v="26.388000000000002"/>
  </r>
  <r>
    <n v="7738"/>
    <s v="CA-2017-108287"/>
    <d v="2017-12-18T00:00:00"/>
    <d v="2017-12-20T00:00:00"/>
    <s v="First Class"/>
    <s v="AG-10330"/>
    <x v="743"/>
    <x v="0"/>
    <s v="United States"/>
    <x v="35"/>
    <x v="3"/>
    <n v="28205"/>
    <x v="0"/>
    <s v="OFF-AR-10001315"/>
    <x v="1"/>
    <x v="6"/>
    <x v="1029"/>
    <x v="2485"/>
    <x v="6"/>
    <x v="2"/>
    <n v="1.4256"/>
  </r>
  <r>
    <n v="7739"/>
    <s v="CA-2017-141103"/>
    <d v="2017-07-30T00:00:00"/>
    <d v="2017-08-06T00:00:00"/>
    <s v="Standard Class"/>
    <s v="JF-15355"/>
    <x v="282"/>
    <x v="0"/>
    <s v="United States"/>
    <x v="248"/>
    <x v="39"/>
    <n v="21215"/>
    <x v="3"/>
    <s v="TEC-PH-10003589"/>
    <x v="2"/>
    <x v="7"/>
    <x v="826"/>
    <x v="4910"/>
    <x v="2"/>
    <x v="0"/>
    <n v="43.176000000000002"/>
  </r>
  <r>
    <n v="7740"/>
    <s v="CA-2014-154781"/>
    <d v="2014-11-21T00:00:00"/>
    <d v="2014-11-26T00:00:00"/>
    <s v="Standard Class"/>
    <s v="SC-20680"/>
    <x v="649"/>
    <x v="2"/>
    <s v="United States"/>
    <x v="8"/>
    <x v="1"/>
    <n v="94110"/>
    <x v="1"/>
    <s v="OFF-PA-10001609"/>
    <x v="1"/>
    <x v="10"/>
    <x v="1116"/>
    <x v="1521"/>
    <x v="0"/>
    <x v="0"/>
    <n v="3.0268000000000002"/>
  </r>
  <r>
    <n v="7741"/>
    <s v="CA-2014-154781"/>
    <d v="2014-11-21T00:00:00"/>
    <d v="2014-11-26T00:00:00"/>
    <s v="Standard Class"/>
    <s v="SC-20680"/>
    <x v="649"/>
    <x v="2"/>
    <s v="United States"/>
    <x v="8"/>
    <x v="1"/>
    <n v="94110"/>
    <x v="1"/>
    <s v="TEC-AC-10000474"/>
    <x v="2"/>
    <x v="11"/>
    <x v="1510"/>
    <x v="4911"/>
    <x v="7"/>
    <x v="0"/>
    <n v="28.497"/>
  </r>
  <r>
    <n v="7742"/>
    <s v="CA-2015-147816"/>
    <d v="2015-09-24T00:00:00"/>
    <d v="2015-09-26T00:00:00"/>
    <s v="Second Class"/>
    <s v="CM-11935"/>
    <x v="619"/>
    <x v="0"/>
    <s v="United States"/>
    <x v="93"/>
    <x v="16"/>
    <n v="85705"/>
    <x v="1"/>
    <s v="TEC-PH-10003095"/>
    <x v="2"/>
    <x v="7"/>
    <x v="1500"/>
    <x v="427"/>
    <x v="0"/>
    <x v="2"/>
    <n v="13.17"/>
  </r>
  <r>
    <n v="7743"/>
    <s v="CA-2017-105326"/>
    <d v="2017-08-20T00:00:00"/>
    <d v="2017-08-27T00:00:00"/>
    <s v="Standard Class"/>
    <s v="KT-16480"/>
    <x v="409"/>
    <x v="0"/>
    <s v="United States"/>
    <x v="1"/>
    <x v="1"/>
    <n v="90036"/>
    <x v="1"/>
    <s v="OFF-PA-10001639"/>
    <x v="1"/>
    <x v="10"/>
    <x v="981"/>
    <x v="233"/>
    <x v="4"/>
    <x v="0"/>
    <n v="12.441599999999999"/>
  </r>
  <r>
    <n v="7744"/>
    <s v="CA-2016-133613"/>
    <d v="2016-06-17T00:00:00"/>
    <d v="2016-06-22T00:00:00"/>
    <s v="Standard Class"/>
    <s v="CP-12340"/>
    <x v="291"/>
    <x v="1"/>
    <s v="United States"/>
    <x v="416"/>
    <x v="29"/>
    <n v="6708"/>
    <x v="3"/>
    <s v="OFF-BI-10002003"/>
    <x v="1"/>
    <x v="8"/>
    <x v="1393"/>
    <x v="1181"/>
    <x v="0"/>
    <x v="0"/>
    <n v="3.7412000000000001"/>
  </r>
  <r>
    <n v="7745"/>
    <s v="CA-2016-133613"/>
    <d v="2016-06-17T00:00:00"/>
    <d v="2016-06-22T00:00:00"/>
    <s v="Standard Class"/>
    <s v="CP-12340"/>
    <x v="291"/>
    <x v="1"/>
    <s v="United States"/>
    <x v="416"/>
    <x v="29"/>
    <n v="6708"/>
    <x v="3"/>
    <s v="TEC-PH-10004539"/>
    <x v="2"/>
    <x v="7"/>
    <x v="861"/>
    <x v="4912"/>
    <x v="1"/>
    <x v="0"/>
    <n v="153.08189999999999"/>
  </r>
  <r>
    <n v="7746"/>
    <s v="CA-2016-133613"/>
    <d v="2016-06-17T00:00:00"/>
    <d v="2016-06-22T00:00:00"/>
    <s v="Standard Class"/>
    <s v="CP-12340"/>
    <x v="291"/>
    <x v="1"/>
    <s v="United States"/>
    <x v="416"/>
    <x v="29"/>
    <n v="6708"/>
    <x v="3"/>
    <s v="OFF-AR-10003829"/>
    <x v="1"/>
    <x v="6"/>
    <x v="943"/>
    <x v="294"/>
    <x v="1"/>
    <x v="0"/>
    <n v="2.8536000000000001"/>
  </r>
  <r>
    <n v="7747"/>
    <s v="CA-2015-109113"/>
    <d v="2015-12-19T00:00:00"/>
    <d v="2015-12-23T00:00:00"/>
    <s v="Standard Class"/>
    <s v="EK-13795"/>
    <x v="735"/>
    <x v="2"/>
    <s v="United States"/>
    <x v="22"/>
    <x v="10"/>
    <n v="60610"/>
    <x v="2"/>
    <s v="TEC-AC-10004761"/>
    <x v="2"/>
    <x v="11"/>
    <x v="786"/>
    <x v="2079"/>
    <x v="0"/>
    <x v="2"/>
    <n v="4.7789999999999999"/>
  </r>
  <r>
    <n v="7748"/>
    <s v="CA-2015-156153"/>
    <d v="2015-05-31T00:00:00"/>
    <d v="2015-06-02T00:00:00"/>
    <s v="Second Class"/>
    <s v="CW-11905"/>
    <x v="194"/>
    <x v="2"/>
    <s v="United States"/>
    <x v="85"/>
    <x v="15"/>
    <n v="11561"/>
    <x v="3"/>
    <s v="OFF-FA-10003472"/>
    <x v="1"/>
    <x v="13"/>
    <x v="243"/>
    <x v="261"/>
    <x v="5"/>
    <x v="0"/>
    <n v="0.3024"/>
  </r>
  <r>
    <n v="7749"/>
    <s v="CA-2015-133242"/>
    <d v="2015-06-18T00:00:00"/>
    <d v="2015-06-24T00:00:00"/>
    <s v="Standard Class"/>
    <s v="KH-16510"/>
    <x v="168"/>
    <x v="0"/>
    <s v="United States"/>
    <x v="81"/>
    <x v="17"/>
    <n v="22204"/>
    <x v="0"/>
    <s v="FUR-FU-10003464"/>
    <x v="0"/>
    <x v="5"/>
    <x v="1479"/>
    <x v="3909"/>
    <x v="1"/>
    <x v="0"/>
    <n v="19.468800000000002"/>
  </r>
  <r>
    <n v="7750"/>
    <s v="CA-2015-133242"/>
    <d v="2015-06-18T00:00:00"/>
    <d v="2015-06-24T00:00:00"/>
    <s v="Standard Class"/>
    <s v="KH-16510"/>
    <x v="168"/>
    <x v="0"/>
    <s v="United States"/>
    <x v="81"/>
    <x v="17"/>
    <n v="22204"/>
    <x v="0"/>
    <s v="OFF-ST-10003716"/>
    <x v="1"/>
    <x v="4"/>
    <x v="898"/>
    <x v="4913"/>
    <x v="0"/>
    <x v="0"/>
    <n v="58.505200000000002"/>
  </r>
  <r>
    <n v="7751"/>
    <s v="CA-2015-133242"/>
    <d v="2015-06-18T00:00:00"/>
    <d v="2015-06-24T00:00:00"/>
    <s v="Standard Class"/>
    <s v="KH-16510"/>
    <x v="168"/>
    <x v="0"/>
    <s v="United States"/>
    <x v="81"/>
    <x v="17"/>
    <n v="22204"/>
    <x v="0"/>
    <s v="OFF-BI-10004002"/>
    <x v="1"/>
    <x v="8"/>
    <x v="154"/>
    <x v="4914"/>
    <x v="0"/>
    <x v="0"/>
    <n v="16.608000000000001"/>
  </r>
  <r>
    <n v="7752"/>
    <s v="CA-2015-133242"/>
    <d v="2015-06-18T00:00:00"/>
    <d v="2015-06-24T00:00:00"/>
    <s v="Standard Class"/>
    <s v="KH-16510"/>
    <x v="168"/>
    <x v="0"/>
    <s v="United States"/>
    <x v="81"/>
    <x v="17"/>
    <n v="22204"/>
    <x v="0"/>
    <s v="TEC-PH-10002496"/>
    <x v="2"/>
    <x v="7"/>
    <x v="495"/>
    <x v="4915"/>
    <x v="1"/>
    <x v="0"/>
    <n v="140.39099999999999"/>
  </r>
  <r>
    <n v="7753"/>
    <s v="CA-2015-133242"/>
    <d v="2015-06-18T00:00:00"/>
    <d v="2015-06-24T00:00:00"/>
    <s v="Standard Class"/>
    <s v="KH-16510"/>
    <x v="168"/>
    <x v="0"/>
    <s v="United States"/>
    <x v="81"/>
    <x v="17"/>
    <n v="22204"/>
    <x v="0"/>
    <s v="OFF-BI-10004826"/>
    <x v="1"/>
    <x v="8"/>
    <x v="728"/>
    <x v="4916"/>
    <x v="0"/>
    <x v="0"/>
    <n v="15.849600000000001"/>
  </r>
  <r>
    <n v="7754"/>
    <s v="CA-2015-158323"/>
    <d v="2015-11-30T00:00:00"/>
    <d v="2015-12-03T00:00:00"/>
    <s v="First Class"/>
    <s v="AB-10600"/>
    <x v="448"/>
    <x v="1"/>
    <s v="United States"/>
    <x v="108"/>
    <x v="3"/>
    <n v="28540"/>
    <x v="0"/>
    <s v="FUR-FU-10001546"/>
    <x v="0"/>
    <x v="5"/>
    <x v="1432"/>
    <x v="1217"/>
    <x v="0"/>
    <x v="2"/>
    <n v="1.0680000000000001"/>
  </r>
  <r>
    <n v="7755"/>
    <s v="CA-2015-161795"/>
    <d v="2015-12-21T00:00:00"/>
    <d v="2015-12-23T00:00:00"/>
    <s v="Second Class"/>
    <s v="AH-10075"/>
    <x v="340"/>
    <x v="1"/>
    <s v="United States"/>
    <x v="38"/>
    <x v="24"/>
    <n v="43229"/>
    <x v="3"/>
    <s v="OFF-AR-10001919"/>
    <x v="1"/>
    <x v="6"/>
    <x v="862"/>
    <x v="4917"/>
    <x v="0"/>
    <x v="2"/>
    <n v="0.33839999999999998"/>
  </r>
  <r>
    <n v="7756"/>
    <s v="CA-2017-100902"/>
    <d v="2017-11-17T00:00:00"/>
    <d v="2017-11-21T00:00:00"/>
    <s v="Standard Class"/>
    <s v="CK-12595"/>
    <x v="242"/>
    <x v="0"/>
    <s v="United States"/>
    <x v="35"/>
    <x v="3"/>
    <n v="28205"/>
    <x v="0"/>
    <s v="OFF-PA-10002558"/>
    <x v="1"/>
    <x v="10"/>
    <x v="1814"/>
    <x v="4918"/>
    <x v="3"/>
    <x v="2"/>
    <n v="93.884"/>
  </r>
  <r>
    <n v="7757"/>
    <s v="CA-2017-100902"/>
    <d v="2017-11-17T00:00:00"/>
    <d v="2017-11-21T00:00:00"/>
    <s v="Standard Class"/>
    <s v="CK-12595"/>
    <x v="242"/>
    <x v="0"/>
    <s v="United States"/>
    <x v="35"/>
    <x v="3"/>
    <n v="28205"/>
    <x v="0"/>
    <s v="TEC-AC-10003174"/>
    <x v="2"/>
    <x v="11"/>
    <x v="619"/>
    <x v="4919"/>
    <x v="2"/>
    <x v="2"/>
    <n v="107.79"/>
  </r>
  <r>
    <n v="7758"/>
    <s v="CA-2017-112844"/>
    <d v="2017-11-13T00:00:00"/>
    <d v="2017-11-16T00:00:00"/>
    <s v="Second Class"/>
    <s v="SP-20620"/>
    <x v="407"/>
    <x v="1"/>
    <s v="United States"/>
    <x v="198"/>
    <x v="15"/>
    <n v="14215"/>
    <x v="3"/>
    <s v="TEC-PH-10003988"/>
    <x v="2"/>
    <x v="7"/>
    <x v="47"/>
    <x v="3477"/>
    <x v="4"/>
    <x v="0"/>
    <n v="12.208"/>
  </r>
  <r>
    <n v="7759"/>
    <s v="CA-2017-112844"/>
    <d v="2017-11-13T00:00:00"/>
    <d v="2017-11-16T00:00:00"/>
    <s v="Second Class"/>
    <s v="SP-20620"/>
    <x v="407"/>
    <x v="1"/>
    <s v="United States"/>
    <x v="198"/>
    <x v="15"/>
    <n v="14215"/>
    <x v="3"/>
    <s v="FUR-FU-10004845"/>
    <x v="0"/>
    <x v="5"/>
    <x v="1693"/>
    <x v="4920"/>
    <x v="1"/>
    <x v="0"/>
    <n v="30.99"/>
  </r>
  <r>
    <n v="7760"/>
    <s v="CA-2016-158925"/>
    <d v="2016-10-24T00:00:00"/>
    <d v="2016-10-28T00:00:00"/>
    <s v="Standard Class"/>
    <s v="JP-15460"/>
    <x v="687"/>
    <x v="1"/>
    <s v="United States"/>
    <x v="12"/>
    <x v="5"/>
    <n v="77041"/>
    <x v="2"/>
    <s v="OFF-PA-10003072"/>
    <x v="1"/>
    <x v="10"/>
    <x v="927"/>
    <x v="12"/>
    <x v="1"/>
    <x v="2"/>
    <n v="5.4432"/>
  </r>
  <r>
    <n v="7761"/>
    <s v="CA-2014-155390"/>
    <d v="2014-12-06T00:00:00"/>
    <d v="2014-12-11T00:00:00"/>
    <s v="Standard Class"/>
    <s v="BG-11035"/>
    <x v="767"/>
    <x v="0"/>
    <s v="United States"/>
    <x v="26"/>
    <x v="18"/>
    <n v="38109"/>
    <x v="0"/>
    <s v="OFF-PA-10003641"/>
    <x v="1"/>
    <x v="10"/>
    <x v="947"/>
    <x v="4921"/>
    <x v="0"/>
    <x v="2"/>
    <n v="13.717599999999999"/>
  </r>
  <r>
    <n v="7762"/>
    <s v="CA-2017-123071"/>
    <d v="2017-12-03T00:00:00"/>
    <d v="2017-12-06T00:00:00"/>
    <s v="First Class"/>
    <s v="CC-12550"/>
    <x v="142"/>
    <x v="0"/>
    <s v="United States"/>
    <x v="243"/>
    <x v="5"/>
    <n v="75023"/>
    <x v="2"/>
    <s v="OFF-PA-10003729"/>
    <x v="1"/>
    <x v="10"/>
    <x v="1139"/>
    <x v="559"/>
    <x v="0"/>
    <x v="2"/>
    <n v="3.6288"/>
  </r>
  <r>
    <n v="7763"/>
    <s v="CA-2017-156391"/>
    <d v="2017-09-26T00:00:00"/>
    <d v="2017-09-28T00:00:00"/>
    <s v="First Class"/>
    <s v="SL-20155"/>
    <x v="359"/>
    <x v="2"/>
    <s v="United States"/>
    <x v="127"/>
    <x v="21"/>
    <n v="97301"/>
    <x v="1"/>
    <s v="OFF-AR-10003251"/>
    <x v="1"/>
    <x v="6"/>
    <x v="1050"/>
    <x v="4922"/>
    <x v="7"/>
    <x v="2"/>
    <n v="0.55600000000000005"/>
  </r>
  <r>
    <n v="7764"/>
    <s v="CA-2015-103093"/>
    <d v="2015-02-03T00:00:00"/>
    <d v="2015-02-07T00:00:00"/>
    <s v="Standard Class"/>
    <s v="FO-14305"/>
    <x v="383"/>
    <x v="0"/>
    <s v="United States"/>
    <x v="38"/>
    <x v="32"/>
    <n v="31907"/>
    <x v="0"/>
    <s v="OFF-EN-10003286"/>
    <x v="1"/>
    <x v="12"/>
    <x v="153"/>
    <x v="4923"/>
    <x v="6"/>
    <x v="0"/>
    <n v="35.0244"/>
  </r>
  <r>
    <n v="7765"/>
    <s v="US-2017-118941"/>
    <d v="2017-08-12T00:00:00"/>
    <d v="2017-08-12T00:00:00"/>
    <s v="Same Day"/>
    <s v="BB-11545"/>
    <x v="179"/>
    <x v="1"/>
    <s v="United States"/>
    <x v="29"/>
    <x v="39"/>
    <n v="21044"/>
    <x v="3"/>
    <s v="OFF-AR-10004078"/>
    <x v="1"/>
    <x v="6"/>
    <x v="512"/>
    <x v="254"/>
    <x v="1"/>
    <x v="0"/>
    <n v="5.2560000000000002"/>
  </r>
  <r>
    <n v="7766"/>
    <s v="US-2017-118941"/>
    <d v="2017-08-12T00:00:00"/>
    <d v="2017-08-12T00:00:00"/>
    <s v="Same Day"/>
    <s v="BB-11545"/>
    <x v="179"/>
    <x v="1"/>
    <s v="United States"/>
    <x v="29"/>
    <x v="39"/>
    <n v="21044"/>
    <x v="3"/>
    <s v="FUR-CH-10002331"/>
    <x v="0"/>
    <x v="1"/>
    <x v="407"/>
    <x v="4924"/>
    <x v="2"/>
    <x v="0"/>
    <n v="373.779"/>
  </r>
  <r>
    <n v="7767"/>
    <s v="US-2017-118941"/>
    <d v="2017-08-12T00:00:00"/>
    <d v="2017-08-12T00:00:00"/>
    <s v="Same Day"/>
    <s v="BB-11545"/>
    <x v="179"/>
    <x v="1"/>
    <s v="United States"/>
    <x v="29"/>
    <x v="39"/>
    <n v="21044"/>
    <x v="3"/>
    <s v="OFF-AR-10001953"/>
    <x v="1"/>
    <x v="6"/>
    <x v="400"/>
    <x v="4925"/>
    <x v="2"/>
    <x v="0"/>
    <n v="59.372999999999998"/>
  </r>
  <r>
    <n v="7768"/>
    <s v="CA-2015-169299"/>
    <d v="2015-08-24T00:00:00"/>
    <d v="2015-08-26T00:00:00"/>
    <s v="First Class"/>
    <s v="DO-13435"/>
    <x v="157"/>
    <x v="0"/>
    <s v="United States"/>
    <x v="32"/>
    <x v="21"/>
    <n v="97206"/>
    <x v="1"/>
    <s v="OFF-AR-10002053"/>
    <x v="1"/>
    <x v="6"/>
    <x v="79"/>
    <x v="485"/>
    <x v="1"/>
    <x v="2"/>
    <n v="0.71519999999999995"/>
  </r>
  <r>
    <n v="7769"/>
    <s v="CA-2017-154088"/>
    <d v="2017-11-12T00:00:00"/>
    <d v="2017-11-17T00:00:00"/>
    <s v="Standard Class"/>
    <s v="LB-16735"/>
    <x v="445"/>
    <x v="0"/>
    <s v="United States"/>
    <x v="315"/>
    <x v="2"/>
    <n v="32303"/>
    <x v="0"/>
    <s v="OFF-PA-10003651"/>
    <x v="1"/>
    <x v="10"/>
    <x v="652"/>
    <x v="2979"/>
    <x v="2"/>
    <x v="2"/>
    <n v="9.3520000000000003"/>
  </r>
  <r>
    <n v="7770"/>
    <s v="CA-2016-155978"/>
    <d v="2016-08-01T00:00:00"/>
    <d v="2016-08-01T00:00:00"/>
    <s v="Same Day"/>
    <s v="TS-21205"/>
    <x v="131"/>
    <x v="1"/>
    <s v="United States"/>
    <x v="169"/>
    <x v="1"/>
    <n v="92503"/>
    <x v="1"/>
    <s v="TEC-PH-10002885"/>
    <x v="2"/>
    <x v="7"/>
    <x v="1136"/>
    <x v="4926"/>
    <x v="0"/>
    <x v="2"/>
    <n v="90.976200000000006"/>
  </r>
  <r>
    <n v="7771"/>
    <s v="CA-2016-155978"/>
    <d v="2016-08-01T00:00:00"/>
    <d v="2016-08-01T00:00:00"/>
    <s v="Same Day"/>
    <s v="TS-21205"/>
    <x v="131"/>
    <x v="1"/>
    <s v="United States"/>
    <x v="169"/>
    <x v="1"/>
    <n v="92503"/>
    <x v="1"/>
    <s v="OFF-AP-10002892"/>
    <x v="1"/>
    <x v="9"/>
    <x v="9"/>
    <x v="4927"/>
    <x v="0"/>
    <x v="0"/>
    <n v="13.788"/>
  </r>
  <r>
    <n v="7772"/>
    <s v="CA-2016-108196"/>
    <d v="2016-11-25T00:00:00"/>
    <d v="2016-12-02T00:00:00"/>
    <s v="Standard Class"/>
    <s v="CS-12505"/>
    <x v="473"/>
    <x v="0"/>
    <s v="United States"/>
    <x v="152"/>
    <x v="24"/>
    <n v="43130"/>
    <x v="3"/>
    <s v="OFF-BI-10000545"/>
    <x v="1"/>
    <x v="8"/>
    <x v="692"/>
    <x v="4928"/>
    <x v="0"/>
    <x v="6"/>
    <n v="-304.392"/>
  </r>
  <r>
    <n v="7773"/>
    <s v="CA-2016-108196"/>
    <d v="2016-11-25T00:00:00"/>
    <d v="2016-12-02T00:00:00"/>
    <s v="Standard Class"/>
    <s v="CS-12505"/>
    <x v="473"/>
    <x v="0"/>
    <s v="United States"/>
    <x v="152"/>
    <x v="24"/>
    <n v="43130"/>
    <x v="3"/>
    <s v="TEC-MA-10000418"/>
    <x v="2"/>
    <x v="15"/>
    <x v="1485"/>
    <x v="4929"/>
    <x v="2"/>
    <x v="6"/>
    <n v="-6599.9780000000001"/>
  </r>
  <r>
    <n v="7774"/>
    <s v="CA-2016-108196"/>
    <d v="2016-11-25T00:00:00"/>
    <d v="2016-12-02T00:00:00"/>
    <s v="Standard Class"/>
    <s v="CS-12505"/>
    <x v="473"/>
    <x v="0"/>
    <s v="United States"/>
    <x v="152"/>
    <x v="24"/>
    <n v="43130"/>
    <x v="3"/>
    <s v="TEC-AC-10000926"/>
    <x v="2"/>
    <x v="11"/>
    <x v="1815"/>
    <x v="4930"/>
    <x v="1"/>
    <x v="2"/>
    <n v="11.995200000000001"/>
  </r>
  <r>
    <n v="7775"/>
    <s v="CA-2016-152800"/>
    <d v="2016-04-13T00:00:00"/>
    <d v="2016-04-15T00:00:00"/>
    <s v="First Class"/>
    <s v="SP-20920"/>
    <x v="727"/>
    <x v="0"/>
    <s v="United States"/>
    <x v="8"/>
    <x v="1"/>
    <n v="94109"/>
    <x v="1"/>
    <s v="OFF-EN-10001509"/>
    <x v="1"/>
    <x v="12"/>
    <x v="29"/>
    <x v="4931"/>
    <x v="1"/>
    <x v="0"/>
    <n v="2.8763999999999998"/>
  </r>
  <r>
    <n v="7776"/>
    <s v="CA-2014-166961"/>
    <d v="2014-12-27T00:00:00"/>
    <d v="2014-12-31T00:00:00"/>
    <s v="Standard Class"/>
    <s v="CD-12790"/>
    <x v="522"/>
    <x v="2"/>
    <s v="United States"/>
    <x v="429"/>
    <x v="1"/>
    <n v="92553"/>
    <x v="1"/>
    <s v="OFF-AP-10001366"/>
    <x v="1"/>
    <x v="9"/>
    <x v="360"/>
    <x v="4932"/>
    <x v="7"/>
    <x v="0"/>
    <n v="2.9645999999999999"/>
  </r>
  <r>
    <n v="7777"/>
    <s v="CA-2014-166961"/>
    <d v="2014-12-27T00:00:00"/>
    <d v="2014-12-31T00:00:00"/>
    <s v="Standard Class"/>
    <s v="CD-12790"/>
    <x v="522"/>
    <x v="2"/>
    <s v="United States"/>
    <x v="429"/>
    <x v="1"/>
    <n v="92553"/>
    <x v="1"/>
    <s v="OFF-FA-10003485"/>
    <x v="1"/>
    <x v="13"/>
    <x v="128"/>
    <x v="1974"/>
    <x v="1"/>
    <x v="0"/>
    <n v="3.6156000000000001"/>
  </r>
  <r>
    <n v="7778"/>
    <s v="CA-2014-166961"/>
    <d v="2014-12-27T00:00:00"/>
    <d v="2014-12-31T00:00:00"/>
    <s v="Standard Class"/>
    <s v="CD-12790"/>
    <x v="522"/>
    <x v="2"/>
    <s v="United States"/>
    <x v="429"/>
    <x v="1"/>
    <n v="92553"/>
    <x v="1"/>
    <s v="OFF-ST-10004507"/>
    <x v="1"/>
    <x v="4"/>
    <x v="457"/>
    <x v="488"/>
    <x v="1"/>
    <x v="0"/>
    <n v="13.891500000000001"/>
  </r>
  <r>
    <n v="7779"/>
    <s v="CA-2014-166961"/>
    <d v="2014-12-27T00:00:00"/>
    <d v="2014-12-31T00:00:00"/>
    <s v="Standard Class"/>
    <s v="CD-12790"/>
    <x v="522"/>
    <x v="2"/>
    <s v="United States"/>
    <x v="429"/>
    <x v="1"/>
    <n v="92553"/>
    <x v="1"/>
    <s v="OFF-BI-10002353"/>
    <x v="1"/>
    <x v="8"/>
    <x v="1077"/>
    <x v="4505"/>
    <x v="1"/>
    <x v="2"/>
    <n v="13.896000000000001"/>
  </r>
  <r>
    <n v="7780"/>
    <s v="CA-2016-139381"/>
    <d v="2016-04-18T00:00:00"/>
    <d v="2016-04-22T00:00:00"/>
    <s v="Standard Class"/>
    <s v="RF-19840"/>
    <x v="167"/>
    <x v="0"/>
    <s v="United States"/>
    <x v="269"/>
    <x v="17"/>
    <n v="23320"/>
    <x v="0"/>
    <s v="OFF-AP-10001271"/>
    <x v="1"/>
    <x v="9"/>
    <x v="474"/>
    <x v="2572"/>
    <x v="4"/>
    <x v="0"/>
    <n v="55.058399999999999"/>
  </r>
  <r>
    <n v="7781"/>
    <s v="CA-2016-139381"/>
    <d v="2016-04-18T00:00:00"/>
    <d v="2016-04-22T00:00:00"/>
    <s v="Standard Class"/>
    <s v="RF-19840"/>
    <x v="167"/>
    <x v="0"/>
    <s v="United States"/>
    <x v="269"/>
    <x v="17"/>
    <n v="23320"/>
    <x v="0"/>
    <s v="TEC-PH-10004924"/>
    <x v="2"/>
    <x v="7"/>
    <x v="1165"/>
    <x v="4933"/>
    <x v="4"/>
    <x v="0"/>
    <n v="7.9812000000000003"/>
  </r>
  <r>
    <n v="7782"/>
    <s v="CA-2015-132136"/>
    <d v="2015-03-08T00:00:00"/>
    <d v="2015-03-12T00:00:00"/>
    <s v="Standard Class"/>
    <s v="FO-14305"/>
    <x v="383"/>
    <x v="0"/>
    <s v="United States"/>
    <x v="22"/>
    <x v="10"/>
    <n v="60623"/>
    <x v="2"/>
    <s v="OFF-BI-10002706"/>
    <x v="1"/>
    <x v="8"/>
    <x v="276"/>
    <x v="835"/>
    <x v="1"/>
    <x v="3"/>
    <n v="-14.5656"/>
  </r>
  <r>
    <n v="7783"/>
    <s v="CA-2016-162236"/>
    <d v="2016-11-04T00:00:00"/>
    <d v="2016-11-06T00:00:00"/>
    <s v="Second Class"/>
    <s v="ER-13855"/>
    <x v="45"/>
    <x v="1"/>
    <s v="United States"/>
    <x v="35"/>
    <x v="3"/>
    <n v="28205"/>
    <x v="0"/>
    <s v="OFF-ST-10003442"/>
    <x v="1"/>
    <x v="4"/>
    <x v="86"/>
    <x v="3395"/>
    <x v="0"/>
    <x v="2"/>
    <n v="3.9592000000000001"/>
  </r>
  <r>
    <n v="7784"/>
    <s v="CA-2016-162236"/>
    <d v="2016-11-04T00:00:00"/>
    <d v="2016-11-06T00:00:00"/>
    <s v="Second Class"/>
    <s v="ER-13855"/>
    <x v="45"/>
    <x v="1"/>
    <s v="United States"/>
    <x v="35"/>
    <x v="3"/>
    <n v="28205"/>
    <x v="0"/>
    <s v="FUR-TA-10002533"/>
    <x v="0"/>
    <x v="3"/>
    <x v="277"/>
    <x v="4934"/>
    <x v="12"/>
    <x v="10"/>
    <n v="-292.10000000000002"/>
  </r>
  <r>
    <n v="7785"/>
    <s v="CA-2016-162236"/>
    <d v="2016-11-04T00:00:00"/>
    <d v="2016-11-06T00:00:00"/>
    <s v="Second Class"/>
    <s v="ER-13855"/>
    <x v="45"/>
    <x v="1"/>
    <s v="United States"/>
    <x v="35"/>
    <x v="3"/>
    <n v="28205"/>
    <x v="0"/>
    <s v="OFF-SU-10003505"/>
    <x v="1"/>
    <x v="14"/>
    <x v="413"/>
    <x v="439"/>
    <x v="0"/>
    <x v="2"/>
    <n v="-34.758000000000003"/>
  </r>
  <r>
    <n v="7786"/>
    <s v="US-2014-111353"/>
    <d v="2014-11-29T00:00:00"/>
    <d v="2014-12-06T00:00:00"/>
    <s v="Standard Class"/>
    <s v="PB-19150"/>
    <x v="171"/>
    <x v="0"/>
    <s v="United States"/>
    <x v="20"/>
    <x v="15"/>
    <n v="10009"/>
    <x v="3"/>
    <s v="OFF-LA-10002762"/>
    <x v="1"/>
    <x v="2"/>
    <x v="49"/>
    <x v="2910"/>
    <x v="0"/>
    <x v="0"/>
    <n v="11.7782"/>
  </r>
  <r>
    <n v="7787"/>
    <s v="US-2016-117037"/>
    <d v="2016-05-17T00:00:00"/>
    <d v="2016-05-20T00:00:00"/>
    <s v="First Class"/>
    <s v="LW-17215"/>
    <x v="560"/>
    <x v="0"/>
    <s v="United States"/>
    <x v="22"/>
    <x v="10"/>
    <n v="60653"/>
    <x v="2"/>
    <s v="OFF-BI-10000279"/>
    <x v="1"/>
    <x v="8"/>
    <x v="1774"/>
    <x v="793"/>
    <x v="7"/>
    <x v="3"/>
    <n v="-4.7685000000000004"/>
  </r>
  <r>
    <n v="7788"/>
    <s v="US-2016-117037"/>
    <d v="2016-05-17T00:00:00"/>
    <d v="2016-05-20T00:00:00"/>
    <s v="First Class"/>
    <s v="LW-17215"/>
    <x v="560"/>
    <x v="0"/>
    <s v="United States"/>
    <x v="22"/>
    <x v="10"/>
    <n v="60653"/>
    <x v="2"/>
    <s v="OFF-FA-10000936"/>
    <x v="1"/>
    <x v="13"/>
    <x v="1307"/>
    <x v="4935"/>
    <x v="1"/>
    <x v="2"/>
    <n v="2.4674999999999998"/>
  </r>
  <r>
    <n v="7789"/>
    <s v="US-2016-117037"/>
    <d v="2016-05-17T00:00:00"/>
    <d v="2016-05-20T00:00:00"/>
    <s v="First Class"/>
    <s v="LW-17215"/>
    <x v="560"/>
    <x v="0"/>
    <s v="United States"/>
    <x v="22"/>
    <x v="10"/>
    <n v="60653"/>
    <x v="2"/>
    <s v="FUR-FU-10004973"/>
    <x v="0"/>
    <x v="5"/>
    <x v="1143"/>
    <x v="1803"/>
    <x v="1"/>
    <x v="7"/>
    <n v="-10.1736"/>
  </r>
  <r>
    <n v="7790"/>
    <s v="US-2016-117037"/>
    <d v="2016-05-17T00:00:00"/>
    <d v="2016-05-20T00:00:00"/>
    <s v="First Class"/>
    <s v="LW-17215"/>
    <x v="560"/>
    <x v="0"/>
    <s v="United States"/>
    <x v="22"/>
    <x v="10"/>
    <n v="60653"/>
    <x v="2"/>
    <s v="OFF-PA-10000791"/>
    <x v="1"/>
    <x v="10"/>
    <x v="1433"/>
    <x v="4936"/>
    <x v="8"/>
    <x v="2"/>
    <n v="9.5399999999999991"/>
  </r>
  <r>
    <n v="7791"/>
    <s v="CA-2017-160801"/>
    <d v="2017-09-19T00:00:00"/>
    <d v="2017-09-19T00:00:00"/>
    <s v="Same Day"/>
    <s v="FG-14260"/>
    <x v="435"/>
    <x v="2"/>
    <s v="United States"/>
    <x v="10"/>
    <x v="9"/>
    <n v="19120"/>
    <x v="3"/>
    <s v="OFF-BI-10001132"/>
    <x v="1"/>
    <x v="8"/>
    <x v="636"/>
    <x v="4937"/>
    <x v="1"/>
    <x v="6"/>
    <n v="-3.3894000000000002"/>
  </r>
  <r>
    <n v="7792"/>
    <s v="CA-2016-108364"/>
    <d v="2016-12-19T00:00:00"/>
    <d v="2016-12-24T00:00:00"/>
    <s v="Standard Class"/>
    <s v="BP-11050"/>
    <x v="771"/>
    <x v="1"/>
    <s v="United States"/>
    <x v="22"/>
    <x v="10"/>
    <n v="60623"/>
    <x v="2"/>
    <s v="OFF-BI-10002012"/>
    <x v="1"/>
    <x v="8"/>
    <x v="749"/>
    <x v="4938"/>
    <x v="2"/>
    <x v="3"/>
    <n v="-2.88"/>
  </r>
  <r>
    <n v="7793"/>
    <s v="CA-2017-169362"/>
    <d v="2017-10-12T00:00:00"/>
    <d v="2017-10-15T00:00:00"/>
    <s v="First Class"/>
    <s v="SP-20860"/>
    <x v="133"/>
    <x v="1"/>
    <s v="United States"/>
    <x v="61"/>
    <x v="5"/>
    <n v="75217"/>
    <x v="2"/>
    <s v="TEC-AC-10001383"/>
    <x v="2"/>
    <x v="11"/>
    <x v="606"/>
    <x v="3806"/>
    <x v="0"/>
    <x v="2"/>
    <n v="-1.4994000000000001"/>
  </r>
  <r>
    <n v="7794"/>
    <s v="CA-2015-127481"/>
    <d v="2015-12-12T00:00:00"/>
    <d v="2015-12-15T00:00:00"/>
    <s v="Second Class"/>
    <s v="JD-15895"/>
    <x v="63"/>
    <x v="1"/>
    <s v="United States"/>
    <x v="98"/>
    <x v="33"/>
    <n v="89115"/>
    <x v="1"/>
    <s v="OFF-PA-10002036"/>
    <x v="1"/>
    <x v="10"/>
    <x v="329"/>
    <x v="56"/>
    <x v="2"/>
    <x v="0"/>
    <n v="15.875999999999999"/>
  </r>
  <r>
    <n v="7795"/>
    <s v="CA-2015-127481"/>
    <d v="2015-12-12T00:00:00"/>
    <d v="2015-12-15T00:00:00"/>
    <s v="Second Class"/>
    <s v="JD-15895"/>
    <x v="63"/>
    <x v="1"/>
    <s v="United States"/>
    <x v="98"/>
    <x v="33"/>
    <n v="89115"/>
    <x v="1"/>
    <s v="OFF-PA-10002377"/>
    <x v="1"/>
    <x v="10"/>
    <x v="127"/>
    <x v="3038"/>
    <x v="0"/>
    <x v="0"/>
    <n v="48.94"/>
  </r>
  <r>
    <n v="7796"/>
    <s v="CA-2015-112711"/>
    <d v="2015-07-12T00:00:00"/>
    <d v="2015-07-18T00:00:00"/>
    <s v="Standard Class"/>
    <s v="FM-14380"/>
    <x v="248"/>
    <x v="0"/>
    <s v="United States"/>
    <x v="112"/>
    <x v="5"/>
    <n v="79109"/>
    <x v="2"/>
    <s v="TEC-PH-10000526"/>
    <x v="2"/>
    <x v="7"/>
    <x v="1472"/>
    <x v="4939"/>
    <x v="4"/>
    <x v="2"/>
    <n v="30.716799999999999"/>
  </r>
  <r>
    <n v="7797"/>
    <s v="US-2015-145121"/>
    <d v="2015-10-02T00:00:00"/>
    <d v="2015-10-06T00:00:00"/>
    <s v="Standard Class"/>
    <s v="MP-17965"/>
    <x v="172"/>
    <x v="1"/>
    <s v="United States"/>
    <x v="209"/>
    <x v="29"/>
    <n v="6457"/>
    <x v="3"/>
    <s v="OFF-BI-10001078"/>
    <x v="1"/>
    <x v="8"/>
    <x v="61"/>
    <x v="4940"/>
    <x v="2"/>
    <x v="0"/>
    <n v="13.180999999999999"/>
  </r>
  <r>
    <n v="7798"/>
    <s v="CA-2017-166184"/>
    <d v="2017-03-24T00:00:00"/>
    <d v="2017-03-27T00:00:00"/>
    <s v="First Class"/>
    <s v="HR-14830"/>
    <x v="403"/>
    <x v="1"/>
    <s v="United States"/>
    <x v="20"/>
    <x v="15"/>
    <n v="10035"/>
    <x v="3"/>
    <s v="OFF-EN-10004483"/>
    <x v="1"/>
    <x v="12"/>
    <x v="1344"/>
    <x v="4941"/>
    <x v="1"/>
    <x v="0"/>
    <n v="22.0947"/>
  </r>
  <r>
    <n v="7799"/>
    <s v="CA-2017-166184"/>
    <d v="2017-03-24T00:00:00"/>
    <d v="2017-03-27T00:00:00"/>
    <s v="First Class"/>
    <s v="HR-14830"/>
    <x v="403"/>
    <x v="1"/>
    <s v="United States"/>
    <x v="20"/>
    <x v="15"/>
    <n v="10035"/>
    <x v="3"/>
    <s v="TEC-PH-10002624"/>
    <x v="2"/>
    <x v="7"/>
    <x v="1135"/>
    <x v="4942"/>
    <x v="7"/>
    <x v="0"/>
    <n v="136.2971"/>
  </r>
  <r>
    <n v="7800"/>
    <s v="CA-2017-166184"/>
    <d v="2017-03-24T00:00:00"/>
    <d v="2017-03-27T00:00:00"/>
    <s v="First Class"/>
    <s v="HR-14830"/>
    <x v="403"/>
    <x v="1"/>
    <s v="United States"/>
    <x v="20"/>
    <x v="15"/>
    <n v="10035"/>
    <x v="3"/>
    <s v="FUR-CH-10003396"/>
    <x v="0"/>
    <x v="1"/>
    <x v="390"/>
    <x v="415"/>
    <x v="1"/>
    <x v="9"/>
    <n v="2.3094000000000001"/>
  </r>
  <r>
    <n v="7801"/>
    <s v="CA-2017-157413"/>
    <d v="2017-06-01T00:00:00"/>
    <d v="2017-06-06T00:00:00"/>
    <s v="Standard Class"/>
    <s v="BW-11065"/>
    <x v="768"/>
    <x v="0"/>
    <s v="United States"/>
    <x v="10"/>
    <x v="9"/>
    <n v="19120"/>
    <x v="3"/>
    <s v="OFF-ST-10002756"/>
    <x v="1"/>
    <x v="4"/>
    <x v="273"/>
    <x v="4943"/>
    <x v="1"/>
    <x v="2"/>
    <n v="-77.1267"/>
  </r>
  <r>
    <n v="7802"/>
    <s v="CA-2014-143637"/>
    <d v="2014-03-24T00:00:00"/>
    <d v="2014-03-29T00:00:00"/>
    <s v="Second Class"/>
    <s v="MS-17710"/>
    <x v="384"/>
    <x v="0"/>
    <s v="United States"/>
    <x v="201"/>
    <x v="1"/>
    <n v="93727"/>
    <x v="1"/>
    <s v="FUR-FU-10002813"/>
    <x v="0"/>
    <x v="5"/>
    <x v="1691"/>
    <x v="582"/>
    <x v="0"/>
    <x v="0"/>
    <n v="14.572800000000001"/>
  </r>
  <r>
    <n v="7803"/>
    <s v="CA-2015-102260"/>
    <d v="2015-09-22T00:00:00"/>
    <d v="2015-09-26T00:00:00"/>
    <s v="Standard Class"/>
    <s v="SJ-20125"/>
    <x v="319"/>
    <x v="2"/>
    <s v="United States"/>
    <x v="47"/>
    <x v="18"/>
    <n v="37064"/>
    <x v="0"/>
    <s v="OFF-LA-10003714"/>
    <x v="1"/>
    <x v="2"/>
    <x v="1157"/>
    <x v="4944"/>
    <x v="4"/>
    <x v="2"/>
    <n v="4.2"/>
  </r>
  <r>
    <n v="7804"/>
    <s v="CA-2015-102260"/>
    <d v="2015-09-22T00:00:00"/>
    <d v="2015-09-26T00:00:00"/>
    <s v="Standard Class"/>
    <s v="SJ-20125"/>
    <x v="319"/>
    <x v="2"/>
    <s v="United States"/>
    <x v="47"/>
    <x v="18"/>
    <n v="37064"/>
    <x v="0"/>
    <s v="OFF-ST-10003716"/>
    <x v="1"/>
    <x v="4"/>
    <x v="898"/>
    <x v="2889"/>
    <x v="4"/>
    <x v="2"/>
    <n v="-63.005600000000001"/>
  </r>
  <r>
    <n v="7805"/>
    <s v="CA-2015-102260"/>
    <d v="2015-09-22T00:00:00"/>
    <d v="2015-09-26T00:00:00"/>
    <s v="Standard Class"/>
    <s v="SJ-20125"/>
    <x v="319"/>
    <x v="2"/>
    <s v="United States"/>
    <x v="47"/>
    <x v="18"/>
    <n v="37064"/>
    <x v="0"/>
    <s v="OFF-ST-10002289"/>
    <x v="1"/>
    <x v="4"/>
    <x v="960"/>
    <x v="4945"/>
    <x v="7"/>
    <x v="2"/>
    <n v="-4.7670000000000003"/>
  </r>
  <r>
    <n v="7806"/>
    <s v="CA-2015-102260"/>
    <d v="2015-09-22T00:00:00"/>
    <d v="2015-09-26T00:00:00"/>
    <s v="Standard Class"/>
    <s v="SJ-20125"/>
    <x v="319"/>
    <x v="2"/>
    <s v="United States"/>
    <x v="47"/>
    <x v="18"/>
    <n v="37064"/>
    <x v="0"/>
    <s v="OFF-AR-10001315"/>
    <x v="1"/>
    <x v="6"/>
    <x v="1029"/>
    <x v="1850"/>
    <x v="0"/>
    <x v="2"/>
    <n v="0.31680000000000003"/>
  </r>
  <r>
    <n v="7807"/>
    <s v="CA-2015-102260"/>
    <d v="2015-09-22T00:00:00"/>
    <d v="2015-09-26T00:00:00"/>
    <s v="Standard Class"/>
    <s v="SJ-20125"/>
    <x v="319"/>
    <x v="2"/>
    <s v="United States"/>
    <x v="47"/>
    <x v="18"/>
    <n v="37064"/>
    <x v="0"/>
    <s v="OFF-BI-10000042"/>
    <x v="1"/>
    <x v="8"/>
    <x v="954"/>
    <x v="2193"/>
    <x v="0"/>
    <x v="6"/>
    <n v="-2.5632000000000001"/>
  </r>
  <r>
    <n v="7808"/>
    <s v="US-2016-137295"/>
    <d v="2016-01-08T00:00:00"/>
    <d v="2016-01-13T00:00:00"/>
    <s v="Standard Class"/>
    <s v="VS-21820"/>
    <x v="745"/>
    <x v="0"/>
    <s v="United States"/>
    <x v="253"/>
    <x v="3"/>
    <n v="27604"/>
    <x v="0"/>
    <s v="OFF-BI-10004236"/>
    <x v="1"/>
    <x v="8"/>
    <x v="900"/>
    <x v="4946"/>
    <x v="3"/>
    <x v="6"/>
    <n v="-24.662400000000002"/>
  </r>
  <r>
    <n v="7809"/>
    <s v="US-2016-137295"/>
    <d v="2016-01-08T00:00:00"/>
    <d v="2016-01-13T00:00:00"/>
    <s v="Standard Class"/>
    <s v="VS-21820"/>
    <x v="745"/>
    <x v="0"/>
    <s v="United States"/>
    <x v="253"/>
    <x v="3"/>
    <n v="27604"/>
    <x v="0"/>
    <s v="OFF-AR-10001955"/>
    <x v="1"/>
    <x v="6"/>
    <x v="1030"/>
    <x v="1634"/>
    <x v="1"/>
    <x v="2"/>
    <n v="5.952"/>
  </r>
  <r>
    <n v="7810"/>
    <s v="US-2016-137295"/>
    <d v="2016-01-08T00:00:00"/>
    <d v="2016-01-13T00:00:00"/>
    <s v="Standard Class"/>
    <s v="VS-21820"/>
    <x v="745"/>
    <x v="0"/>
    <s v="United States"/>
    <x v="253"/>
    <x v="3"/>
    <n v="27604"/>
    <x v="0"/>
    <s v="TEC-PH-10004080"/>
    <x v="2"/>
    <x v="7"/>
    <x v="1777"/>
    <x v="2955"/>
    <x v="0"/>
    <x v="2"/>
    <n v="10.878399999999999"/>
  </r>
  <r>
    <n v="7811"/>
    <s v="CA-2016-134334"/>
    <d v="2016-02-14T00:00:00"/>
    <d v="2016-02-15T00:00:00"/>
    <s v="First Class"/>
    <s v="DK-13090"/>
    <x v="54"/>
    <x v="0"/>
    <s v="United States"/>
    <x v="183"/>
    <x v="39"/>
    <n v="20735"/>
    <x v="3"/>
    <s v="OFF-PA-10000791"/>
    <x v="1"/>
    <x v="10"/>
    <x v="1433"/>
    <x v="4947"/>
    <x v="7"/>
    <x v="0"/>
    <n v="2.1465000000000001"/>
  </r>
  <r>
    <n v="7812"/>
    <s v="CA-2016-134334"/>
    <d v="2016-02-14T00:00:00"/>
    <d v="2016-02-15T00:00:00"/>
    <s v="First Class"/>
    <s v="DK-13090"/>
    <x v="54"/>
    <x v="0"/>
    <s v="United States"/>
    <x v="183"/>
    <x v="39"/>
    <n v="20735"/>
    <x v="3"/>
    <s v="OFF-AR-10001770"/>
    <x v="1"/>
    <x v="6"/>
    <x v="1588"/>
    <x v="3277"/>
    <x v="1"/>
    <x v="0"/>
    <n v="2.0748000000000002"/>
  </r>
  <r>
    <n v="7813"/>
    <s v="CA-2016-134334"/>
    <d v="2016-02-14T00:00:00"/>
    <d v="2016-02-15T00:00:00"/>
    <s v="First Class"/>
    <s v="DK-13090"/>
    <x v="54"/>
    <x v="0"/>
    <s v="United States"/>
    <x v="183"/>
    <x v="39"/>
    <n v="20735"/>
    <x v="3"/>
    <s v="FUR-TA-10002356"/>
    <x v="0"/>
    <x v="3"/>
    <x v="735"/>
    <x v="4948"/>
    <x v="1"/>
    <x v="4"/>
    <n v="-47.1798"/>
  </r>
  <r>
    <n v="7814"/>
    <s v="CA-2016-134334"/>
    <d v="2016-02-14T00:00:00"/>
    <d v="2016-02-15T00:00:00"/>
    <s v="First Class"/>
    <s v="DK-13090"/>
    <x v="54"/>
    <x v="0"/>
    <s v="United States"/>
    <x v="183"/>
    <x v="39"/>
    <n v="20735"/>
    <x v="3"/>
    <s v="FUR-FU-10003274"/>
    <x v="0"/>
    <x v="5"/>
    <x v="248"/>
    <x v="232"/>
    <x v="5"/>
    <x v="0"/>
    <n v="4.6463999999999999"/>
  </r>
  <r>
    <n v="7815"/>
    <s v="US-2017-109316"/>
    <d v="2017-06-08T00:00:00"/>
    <d v="2017-06-10T00:00:00"/>
    <s v="First Class"/>
    <s v="MG-17680"/>
    <x v="67"/>
    <x v="2"/>
    <s v="United States"/>
    <x v="1"/>
    <x v="1"/>
    <n v="90049"/>
    <x v="1"/>
    <s v="FUR-BO-10004834"/>
    <x v="0"/>
    <x v="0"/>
    <x v="26"/>
    <x v="4949"/>
    <x v="0"/>
    <x v="11"/>
    <n v="140.95679999999999"/>
  </r>
  <r>
    <n v="7816"/>
    <s v="US-2017-109316"/>
    <d v="2017-06-08T00:00:00"/>
    <d v="2017-06-10T00:00:00"/>
    <s v="First Class"/>
    <s v="MG-17680"/>
    <x v="67"/>
    <x v="2"/>
    <s v="United States"/>
    <x v="1"/>
    <x v="1"/>
    <n v="90049"/>
    <x v="1"/>
    <s v="TEC-PH-10000307"/>
    <x v="2"/>
    <x v="7"/>
    <x v="843"/>
    <x v="254"/>
    <x v="0"/>
    <x v="2"/>
    <n v="-3.504"/>
  </r>
  <r>
    <n v="7817"/>
    <s v="CA-2016-138478"/>
    <d v="2016-10-21T00:00:00"/>
    <d v="2016-10-26T00:00:00"/>
    <s v="Second Class"/>
    <s v="DP-13390"/>
    <x v="503"/>
    <x v="2"/>
    <s v="United States"/>
    <x v="226"/>
    <x v="33"/>
    <n v="89031"/>
    <x v="1"/>
    <s v="OFF-AR-10002240"/>
    <x v="1"/>
    <x v="6"/>
    <x v="971"/>
    <x v="4950"/>
    <x v="1"/>
    <x v="0"/>
    <n v="29.437200000000001"/>
  </r>
  <r>
    <n v="7818"/>
    <s v="CA-2016-138478"/>
    <d v="2016-10-21T00:00:00"/>
    <d v="2016-10-26T00:00:00"/>
    <s v="Second Class"/>
    <s v="DP-13390"/>
    <x v="503"/>
    <x v="2"/>
    <s v="United States"/>
    <x v="226"/>
    <x v="33"/>
    <n v="89031"/>
    <x v="1"/>
    <s v="OFF-PA-10001801"/>
    <x v="1"/>
    <x v="10"/>
    <x v="1766"/>
    <x v="1197"/>
    <x v="5"/>
    <x v="0"/>
    <n v="17.581199999999999"/>
  </r>
  <r>
    <n v="7819"/>
    <s v="CA-2016-138478"/>
    <d v="2016-10-21T00:00:00"/>
    <d v="2016-10-26T00:00:00"/>
    <s v="Second Class"/>
    <s v="DP-13390"/>
    <x v="503"/>
    <x v="2"/>
    <s v="United States"/>
    <x v="226"/>
    <x v="33"/>
    <n v="89031"/>
    <x v="1"/>
    <s v="OFF-BI-10001120"/>
    <x v="1"/>
    <x v="8"/>
    <x v="1615"/>
    <x v="4951"/>
    <x v="1"/>
    <x v="2"/>
    <n v="1644.2913000000001"/>
  </r>
  <r>
    <n v="7820"/>
    <s v="CA-2017-150469"/>
    <d v="2017-01-26T00:00:00"/>
    <d v="2017-01-30T00:00:00"/>
    <s v="Standard Class"/>
    <s v="CJ-12010"/>
    <x v="170"/>
    <x v="0"/>
    <s v="United States"/>
    <x v="8"/>
    <x v="1"/>
    <n v="94109"/>
    <x v="1"/>
    <s v="OFF-FA-10000611"/>
    <x v="1"/>
    <x v="13"/>
    <x v="1074"/>
    <x v="1559"/>
    <x v="8"/>
    <x v="0"/>
    <n v="5.6832000000000003"/>
  </r>
  <r>
    <n v="7821"/>
    <s v="CA-2017-152436"/>
    <d v="2017-12-08T00:00:00"/>
    <d v="2017-12-10T00:00:00"/>
    <s v="Second Class"/>
    <s v="CW-11905"/>
    <x v="194"/>
    <x v="2"/>
    <s v="United States"/>
    <x v="395"/>
    <x v="34"/>
    <n v="2920"/>
    <x v="3"/>
    <s v="OFF-ST-10000036"/>
    <x v="1"/>
    <x v="4"/>
    <x v="595"/>
    <x v="4952"/>
    <x v="5"/>
    <x v="0"/>
    <n v="160.03980000000001"/>
  </r>
  <r>
    <n v="7822"/>
    <s v="CA-2016-169334"/>
    <d v="2016-10-21T00:00:00"/>
    <d v="2016-10-24T00:00:00"/>
    <s v="Second Class"/>
    <s v="GW-14605"/>
    <x v="543"/>
    <x v="0"/>
    <s v="United States"/>
    <x v="25"/>
    <x v="18"/>
    <n v="38301"/>
    <x v="0"/>
    <s v="OFF-ST-10004950"/>
    <x v="1"/>
    <x v="4"/>
    <x v="1519"/>
    <x v="2637"/>
    <x v="6"/>
    <x v="2"/>
    <n v="6.9794999999999998"/>
  </r>
  <r>
    <n v="7823"/>
    <s v="US-2014-115413"/>
    <d v="2014-08-26T00:00:00"/>
    <d v="2014-09-01T00:00:00"/>
    <s v="Standard Class"/>
    <s v="PP-18955"/>
    <x v="452"/>
    <x v="2"/>
    <s v="United States"/>
    <x v="46"/>
    <x v="13"/>
    <n v="19711"/>
    <x v="3"/>
    <s v="OFF-AR-10003770"/>
    <x v="1"/>
    <x v="6"/>
    <x v="999"/>
    <x v="874"/>
    <x v="1"/>
    <x v="0"/>
    <n v="2.5055999999999998"/>
  </r>
  <r>
    <n v="7824"/>
    <s v="US-2014-115413"/>
    <d v="2014-08-26T00:00:00"/>
    <d v="2014-09-01T00:00:00"/>
    <s v="Standard Class"/>
    <s v="PP-18955"/>
    <x v="452"/>
    <x v="2"/>
    <s v="United States"/>
    <x v="46"/>
    <x v="13"/>
    <n v="19711"/>
    <x v="3"/>
    <s v="TEC-AC-10002800"/>
    <x v="2"/>
    <x v="11"/>
    <x v="1216"/>
    <x v="145"/>
    <x v="1"/>
    <x v="0"/>
    <n v="52.4895"/>
  </r>
  <r>
    <n v="7825"/>
    <s v="CA-2014-125150"/>
    <d v="2014-05-16T00:00:00"/>
    <d v="2014-05-23T00:00:00"/>
    <s v="Standard Class"/>
    <s v="PW-19030"/>
    <x v="463"/>
    <x v="1"/>
    <s v="United States"/>
    <x v="1"/>
    <x v="1"/>
    <n v="90036"/>
    <x v="1"/>
    <s v="FUR-CH-10002439"/>
    <x v="0"/>
    <x v="1"/>
    <x v="1325"/>
    <x v="3047"/>
    <x v="2"/>
    <x v="2"/>
    <n v="17.466000000000001"/>
  </r>
  <r>
    <n v="7826"/>
    <s v="CA-2015-127327"/>
    <d v="2015-02-03T00:00:00"/>
    <d v="2015-02-07T00:00:00"/>
    <s v="Standard Class"/>
    <s v="PW-19030"/>
    <x v="463"/>
    <x v="1"/>
    <s v="United States"/>
    <x v="410"/>
    <x v="15"/>
    <n v="13440"/>
    <x v="3"/>
    <s v="FUR-CH-10004218"/>
    <x v="0"/>
    <x v="1"/>
    <x v="38"/>
    <x v="4953"/>
    <x v="7"/>
    <x v="9"/>
    <n v="15.147"/>
  </r>
  <r>
    <n v="7827"/>
    <s v="CA-2017-117114"/>
    <d v="2017-10-31T00:00:00"/>
    <d v="2017-11-05T00:00:00"/>
    <s v="Standard Class"/>
    <s v="CY-12745"/>
    <x v="388"/>
    <x v="1"/>
    <s v="United States"/>
    <x v="22"/>
    <x v="10"/>
    <n v="60610"/>
    <x v="2"/>
    <s v="TEC-PH-10004042"/>
    <x v="2"/>
    <x v="7"/>
    <x v="558"/>
    <x v="4954"/>
    <x v="4"/>
    <x v="2"/>
    <n v="38.157600000000002"/>
  </r>
  <r>
    <n v="7828"/>
    <s v="CA-2017-117114"/>
    <d v="2017-10-31T00:00:00"/>
    <d v="2017-11-05T00:00:00"/>
    <s v="Standard Class"/>
    <s v="CY-12745"/>
    <x v="388"/>
    <x v="1"/>
    <s v="United States"/>
    <x v="22"/>
    <x v="10"/>
    <n v="60610"/>
    <x v="2"/>
    <s v="OFF-EN-10001137"/>
    <x v="1"/>
    <x v="12"/>
    <x v="318"/>
    <x v="4373"/>
    <x v="1"/>
    <x v="2"/>
    <n v="3.2214"/>
  </r>
  <r>
    <n v="7829"/>
    <s v="CA-2015-137302"/>
    <d v="2015-04-26T00:00:00"/>
    <d v="2015-05-01T00:00:00"/>
    <s v="Standard Class"/>
    <s v="BW-11110"/>
    <x v="308"/>
    <x v="1"/>
    <s v="United States"/>
    <x v="70"/>
    <x v="1"/>
    <n v="92105"/>
    <x v="1"/>
    <s v="FUR-CH-10002017"/>
    <x v="0"/>
    <x v="1"/>
    <x v="1377"/>
    <x v="2796"/>
    <x v="1"/>
    <x v="2"/>
    <n v="6.3936000000000002"/>
  </r>
  <r>
    <n v="7830"/>
    <s v="CA-2015-137302"/>
    <d v="2015-04-26T00:00:00"/>
    <d v="2015-05-01T00:00:00"/>
    <s v="Standard Class"/>
    <s v="BW-11110"/>
    <x v="308"/>
    <x v="1"/>
    <s v="United States"/>
    <x v="70"/>
    <x v="1"/>
    <n v="92105"/>
    <x v="1"/>
    <s v="OFF-AR-10000588"/>
    <x v="1"/>
    <x v="6"/>
    <x v="398"/>
    <x v="423"/>
    <x v="1"/>
    <x v="0"/>
    <n v="15.475199999999999"/>
  </r>
  <r>
    <n v="7831"/>
    <s v="CA-2015-137302"/>
    <d v="2015-04-26T00:00:00"/>
    <d v="2015-05-01T00:00:00"/>
    <s v="Standard Class"/>
    <s v="BW-11110"/>
    <x v="308"/>
    <x v="1"/>
    <s v="United States"/>
    <x v="70"/>
    <x v="1"/>
    <n v="92105"/>
    <x v="1"/>
    <s v="TEC-PH-10003174"/>
    <x v="2"/>
    <x v="7"/>
    <x v="1754"/>
    <x v="2977"/>
    <x v="1"/>
    <x v="2"/>
    <n v="38.997"/>
  </r>
  <r>
    <n v="7832"/>
    <s v="CA-2015-137302"/>
    <d v="2015-04-26T00:00:00"/>
    <d v="2015-05-01T00:00:00"/>
    <s v="Standard Class"/>
    <s v="BW-11110"/>
    <x v="308"/>
    <x v="1"/>
    <s v="United States"/>
    <x v="70"/>
    <x v="1"/>
    <n v="92105"/>
    <x v="1"/>
    <s v="OFF-BI-10001524"/>
    <x v="1"/>
    <x v="8"/>
    <x v="301"/>
    <x v="4338"/>
    <x v="1"/>
    <x v="2"/>
    <n v="17.623200000000001"/>
  </r>
  <r>
    <n v="7833"/>
    <s v="CA-2016-112382"/>
    <d v="2016-05-09T00:00:00"/>
    <d v="2016-05-13T00:00:00"/>
    <s v="Standard Class"/>
    <s v="MB-18085"/>
    <x v="469"/>
    <x v="0"/>
    <s v="United States"/>
    <x v="12"/>
    <x v="5"/>
    <n v="77036"/>
    <x v="2"/>
    <s v="TEC-PH-10001552"/>
    <x v="2"/>
    <x v="7"/>
    <x v="180"/>
    <x v="4336"/>
    <x v="0"/>
    <x v="2"/>
    <n v="1.9136"/>
  </r>
  <r>
    <n v="7834"/>
    <s v="CA-2015-128958"/>
    <d v="2015-01-24T00:00:00"/>
    <d v="2015-01-28T00:00:00"/>
    <s v="Standard Class"/>
    <s v="CR-12820"/>
    <x v="736"/>
    <x v="2"/>
    <s v="United States"/>
    <x v="487"/>
    <x v="2"/>
    <n v="33407"/>
    <x v="0"/>
    <s v="OFF-AR-10004757"/>
    <x v="1"/>
    <x v="6"/>
    <x v="346"/>
    <x v="1317"/>
    <x v="2"/>
    <x v="2"/>
    <n v="2.1320000000000001"/>
  </r>
  <r>
    <n v="7835"/>
    <s v="CA-2015-106257"/>
    <d v="2015-04-13T00:00:00"/>
    <d v="2015-04-17T00:00:00"/>
    <s v="Second Class"/>
    <s v="EB-14110"/>
    <x v="686"/>
    <x v="0"/>
    <s v="United States"/>
    <x v="1"/>
    <x v="1"/>
    <n v="90045"/>
    <x v="1"/>
    <s v="FUR-TA-10002530"/>
    <x v="0"/>
    <x v="3"/>
    <x v="992"/>
    <x v="472"/>
    <x v="0"/>
    <x v="2"/>
    <n v="-15.098000000000001"/>
  </r>
  <r>
    <n v="7836"/>
    <s v="CA-2015-106257"/>
    <d v="2015-04-13T00:00:00"/>
    <d v="2015-04-17T00:00:00"/>
    <s v="Second Class"/>
    <s v="EB-14110"/>
    <x v="686"/>
    <x v="0"/>
    <s v="United States"/>
    <x v="1"/>
    <x v="1"/>
    <n v="90045"/>
    <x v="1"/>
    <s v="TEC-PH-10001494"/>
    <x v="2"/>
    <x v="7"/>
    <x v="715"/>
    <x v="4955"/>
    <x v="0"/>
    <x v="2"/>
    <n v="41.993000000000002"/>
  </r>
  <r>
    <n v="7837"/>
    <s v="CA-2015-149083"/>
    <d v="2015-09-25T00:00:00"/>
    <d v="2015-09-30T00:00:00"/>
    <s v="Standard Class"/>
    <s v="SH-19975"/>
    <x v="64"/>
    <x v="1"/>
    <s v="United States"/>
    <x v="4"/>
    <x v="4"/>
    <n v="98103"/>
    <x v="1"/>
    <s v="FUR-CH-10004289"/>
    <x v="0"/>
    <x v="1"/>
    <x v="984"/>
    <x v="393"/>
    <x v="4"/>
    <x v="2"/>
    <n v="-11.5176"/>
  </r>
  <r>
    <n v="7838"/>
    <s v="CA-2015-149083"/>
    <d v="2015-09-25T00:00:00"/>
    <d v="2015-09-30T00:00:00"/>
    <s v="Standard Class"/>
    <s v="SH-19975"/>
    <x v="64"/>
    <x v="1"/>
    <s v="United States"/>
    <x v="4"/>
    <x v="4"/>
    <n v="98103"/>
    <x v="1"/>
    <s v="OFF-LA-10002945"/>
    <x v="1"/>
    <x v="2"/>
    <x v="1612"/>
    <x v="2336"/>
    <x v="0"/>
    <x v="0"/>
    <n v="5.7960000000000003"/>
  </r>
  <r>
    <n v="7839"/>
    <s v="CA-2015-149083"/>
    <d v="2015-09-25T00:00:00"/>
    <d v="2015-09-30T00:00:00"/>
    <s v="Standard Class"/>
    <s v="SH-19975"/>
    <x v="64"/>
    <x v="1"/>
    <s v="United States"/>
    <x v="4"/>
    <x v="4"/>
    <n v="98103"/>
    <x v="1"/>
    <s v="TEC-AC-10002567"/>
    <x v="2"/>
    <x v="11"/>
    <x v="428"/>
    <x v="457"/>
    <x v="0"/>
    <x v="0"/>
    <n v="57.592799999999997"/>
  </r>
  <r>
    <n v="7840"/>
    <s v="US-2014-137869"/>
    <d v="2014-03-28T00:00:00"/>
    <d v="2014-04-02T00:00:00"/>
    <s v="Standard Class"/>
    <s v="CV-12295"/>
    <x v="610"/>
    <x v="0"/>
    <s v="United States"/>
    <x v="96"/>
    <x v="23"/>
    <n v="50315"/>
    <x v="2"/>
    <s v="OFF-EN-10001509"/>
    <x v="1"/>
    <x v="12"/>
    <x v="29"/>
    <x v="4931"/>
    <x v="1"/>
    <x v="0"/>
    <n v="2.8763999999999998"/>
  </r>
  <r>
    <n v="7841"/>
    <s v="US-2014-137869"/>
    <d v="2014-03-28T00:00:00"/>
    <d v="2014-04-02T00:00:00"/>
    <s v="Standard Class"/>
    <s v="CV-12295"/>
    <x v="610"/>
    <x v="0"/>
    <s v="United States"/>
    <x v="96"/>
    <x v="23"/>
    <n v="50315"/>
    <x v="2"/>
    <s v="FUR-TA-10003954"/>
    <x v="0"/>
    <x v="3"/>
    <x v="1217"/>
    <x v="4956"/>
    <x v="4"/>
    <x v="0"/>
    <n v="106.62479999999999"/>
  </r>
  <r>
    <n v="7842"/>
    <s v="CA-2016-116603"/>
    <d v="2016-07-17T00:00:00"/>
    <d v="2016-07-22T00:00:00"/>
    <s v="Standard Class"/>
    <s v="AT-10735"/>
    <x v="247"/>
    <x v="0"/>
    <s v="United States"/>
    <x v="20"/>
    <x v="15"/>
    <n v="10024"/>
    <x v="3"/>
    <s v="OFF-AP-10002892"/>
    <x v="1"/>
    <x v="9"/>
    <x v="9"/>
    <x v="4927"/>
    <x v="0"/>
    <x v="0"/>
    <n v="13.788"/>
  </r>
  <r>
    <n v="7843"/>
    <s v="CA-2014-158470"/>
    <d v="2014-04-19T00:00:00"/>
    <d v="2014-04-23T00:00:00"/>
    <s v="Second Class"/>
    <s v="AG-10390"/>
    <x v="369"/>
    <x v="0"/>
    <s v="United States"/>
    <x v="81"/>
    <x v="17"/>
    <n v="22204"/>
    <x v="0"/>
    <s v="OFF-BI-10003638"/>
    <x v="1"/>
    <x v="8"/>
    <x v="612"/>
    <x v="701"/>
    <x v="1"/>
    <x v="0"/>
    <n v="26.702999999999999"/>
  </r>
  <r>
    <n v="7844"/>
    <s v="CA-2014-158470"/>
    <d v="2014-04-19T00:00:00"/>
    <d v="2014-04-23T00:00:00"/>
    <s v="Second Class"/>
    <s v="AG-10390"/>
    <x v="369"/>
    <x v="0"/>
    <s v="United States"/>
    <x v="81"/>
    <x v="17"/>
    <n v="22204"/>
    <x v="0"/>
    <s v="OFF-PA-10001569"/>
    <x v="1"/>
    <x v="10"/>
    <x v="55"/>
    <x v="4204"/>
    <x v="10"/>
    <x v="0"/>
    <n v="34.214399999999998"/>
  </r>
  <r>
    <n v="7845"/>
    <s v="US-2017-123834"/>
    <d v="2017-07-21T00:00:00"/>
    <d v="2017-07-25T00:00:00"/>
    <s v="Standard Class"/>
    <s v="GM-14500"/>
    <x v="421"/>
    <x v="0"/>
    <s v="United States"/>
    <x v="343"/>
    <x v="5"/>
    <n v="78577"/>
    <x v="2"/>
    <s v="FUR-TA-10001676"/>
    <x v="0"/>
    <x v="3"/>
    <x v="966"/>
    <x v="4957"/>
    <x v="4"/>
    <x v="4"/>
    <n v="-21.3264"/>
  </r>
  <r>
    <n v="7846"/>
    <s v="CA-2015-125976"/>
    <d v="2015-09-27T00:00:00"/>
    <d v="2015-10-02T00:00:00"/>
    <s v="Standard Class"/>
    <s v="JK-15205"/>
    <x v="523"/>
    <x v="0"/>
    <s v="United States"/>
    <x v="81"/>
    <x v="17"/>
    <n v="22204"/>
    <x v="0"/>
    <s v="OFF-PA-10001125"/>
    <x v="1"/>
    <x v="10"/>
    <x v="1021"/>
    <x v="894"/>
    <x v="2"/>
    <x v="0"/>
    <n v="69.704999999999998"/>
  </r>
  <r>
    <n v="7847"/>
    <s v="CA-2015-125976"/>
    <d v="2015-09-27T00:00:00"/>
    <d v="2015-10-02T00:00:00"/>
    <s v="Standard Class"/>
    <s v="JK-15205"/>
    <x v="523"/>
    <x v="0"/>
    <s v="United States"/>
    <x v="81"/>
    <x v="17"/>
    <n v="22204"/>
    <x v="0"/>
    <s v="TEC-PH-10002496"/>
    <x v="2"/>
    <x v="7"/>
    <x v="495"/>
    <x v="4958"/>
    <x v="13"/>
    <x v="0"/>
    <n v="561.56399999999996"/>
  </r>
  <r>
    <n v="7848"/>
    <s v="CA-2016-128706"/>
    <d v="2016-02-27T00:00:00"/>
    <d v="2016-03-02T00:00:00"/>
    <s v="Standard Class"/>
    <s v="DW-13540"/>
    <x v="386"/>
    <x v="0"/>
    <s v="United States"/>
    <x v="12"/>
    <x v="5"/>
    <n v="77070"/>
    <x v="2"/>
    <s v="FUR-FU-10004053"/>
    <x v="0"/>
    <x v="5"/>
    <x v="1642"/>
    <x v="2674"/>
    <x v="0"/>
    <x v="7"/>
    <n v="-6.8815999999999997"/>
  </r>
  <r>
    <n v="7849"/>
    <s v="CA-2016-104311"/>
    <d v="2016-05-02T00:00:00"/>
    <d v="2016-05-06T00:00:00"/>
    <s v="Standard Class"/>
    <s v="AS-10090"/>
    <x v="548"/>
    <x v="0"/>
    <s v="United States"/>
    <x v="218"/>
    <x v="5"/>
    <n v="75061"/>
    <x v="2"/>
    <s v="OFF-ST-10000321"/>
    <x v="1"/>
    <x v="4"/>
    <x v="1543"/>
    <x v="2206"/>
    <x v="1"/>
    <x v="2"/>
    <n v="-3.7871999999999999"/>
  </r>
  <r>
    <n v="7850"/>
    <s v="CA-2016-104311"/>
    <d v="2016-05-02T00:00:00"/>
    <d v="2016-05-06T00:00:00"/>
    <s v="Standard Class"/>
    <s v="AS-10090"/>
    <x v="548"/>
    <x v="0"/>
    <s v="United States"/>
    <x v="218"/>
    <x v="5"/>
    <n v="75061"/>
    <x v="2"/>
    <s v="OFF-ST-10002957"/>
    <x v="1"/>
    <x v="4"/>
    <x v="1492"/>
    <x v="2485"/>
    <x v="1"/>
    <x v="2"/>
    <n v="-3.1680000000000001"/>
  </r>
  <r>
    <n v="7851"/>
    <s v="CA-2016-104311"/>
    <d v="2016-05-02T00:00:00"/>
    <d v="2016-05-06T00:00:00"/>
    <s v="Standard Class"/>
    <s v="AS-10090"/>
    <x v="548"/>
    <x v="0"/>
    <s v="United States"/>
    <x v="218"/>
    <x v="5"/>
    <n v="75061"/>
    <x v="2"/>
    <s v="OFF-LA-10000973"/>
    <x v="1"/>
    <x v="2"/>
    <x v="834"/>
    <x v="1310"/>
    <x v="0"/>
    <x v="2"/>
    <n v="1.764"/>
  </r>
  <r>
    <n v="7852"/>
    <s v="CA-2014-169649"/>
    <d v="2014-12-09T00:00:00"/>
    <d v="2014-12-15T00:00:00"/>
    <s v="Standard Class"/>
    <s v="TS-21205"/>
    <x v="131"/>
    <x v="1"/>
    <s v="United States"/>
    <x v="22"/>
    <x v="10"/>
    <n v="60653"/>
    <x v="2"/>
    <s v="OFF-PA-10000143"/>
    <x v="1"/>
    <x v="10"/>
    <x v="1701"/>
    <x v="578"/>
    <x v="0"/>
    <x v="2"/>
    <n v="2.9567999999999999"/>
  </r>
  <r>
    <n v="7853"/>
    <s v="CA-2014-169649"/>
    <d v="2014-12-09T00:00:00"/>
    <d v="2014-12-15T00:00:00"/>
    <s v="Standard Class"/>
    <s v="TS-21205"/>
    <x v="131"/>
    <x v="1"/>
    <s v="United States"/>
    <x v="22"/>
    <x v="10"/>
    <n v="60653"/>
    <x v="2"/>
    <s v="OFF-AP-10003287"/>
    <x v="1"/>
    <x v="9"/>
    <x v="543"/>
    <x v="4959"/>
    <x v="0"/>
    <x v="3"/>
    <n v="-53.008800000000001"/>
  </r>
  <r>
    <n v="7854"/>
    <s v="CA-2015-144890"/>
    <d v="2015-12-25T00:00:00"/>
    <d v="2015-12-29T00:00:00"/>
    <s v="Standard Class"/>
    <s v="SM-20320"/>
    <x v="598"/>
    <x v="2"/>
    <s v="United States"/>
    <x v="1"/>
    <x v="1"/>
    <n v="90049"/>
    <x v="1"/>
    <s v="OFF-PA-10001526"/>
    <x v="1"/>
    <x v="10"/>
    <x v="1039"/>
    <x v="739"/>
    <x v="0"/>
    <x v="0"/>
    <n v="4.8803999999999998"/>
  </r>
  <r>
    <n v="7855"/>
    <s v="CA-2017-135587"/>
    <d v="2017-12-07T00:00:00"/>
    <d v="2017-12-12T00:00:00"/>
    <s v="Standard Class"/>
    <s v="BH-11710"/>
    <x v="3"/>
    <x v="0"/>
    <s v="United States"/>
    <x v="413"/>
    <x v="35"/>
    <n v="39401"/>
    <x v="0"/>
    <s v="OFF-AP-10004540"/>
    <x v="1"/>
    <x v="9"/>
    <x v="1303"/>
    <x v="4960"/>
    <x v="4"/>
    <x v="0"/>
    <n v="89.779200000000003"/>
  </r>
  <r>
    <n v="7856"/>
    <s v="CA-2017-135587"/>
    <d v="2017-12-07T00:00:00"/>
    <d v="2017-12-12T00:00:00"/>
    <s v="Standard Class"/>
    <s v="BH-11710"/>
    <x v="3"/>
    <x v="0"/>
    <s v="United States"/>
    <x v="413"/>
    <x v="35"/>
    <n v="39401"/>
    <x v="0"/>
    <s v="TEC-AC-10001266"/>
    <x v="2"/>
    <x v="11"/>
    <x v="198"/>
    <x v="4961"/>
    <x v="4"/>
    <x v="0"/>
    <n v="23.4"/>
  </r>
  <r>
    <n v="7857"/>
    <s v="CA-2014-103429"/>
    <d v="2014-05-30T00:00:00"/>
    <d v="2014-06-01T00:00:00"/>
    <s v="First Class"/>
    <s v="LW-16825"/>
    <x v="429"/>
    <x v="1"/>
    <s v="United States"/>
    <x v="20"/>
    <x v="15"/>
    <n v="10024"/>
    <x v="3"/>
    <s v="OFF-BI-10004233"/>
    <x v="1"/>
    <x v="8"/>
    <x v="1386"/>
    <x v="2171"/>
    <x v="0"/>
    <x v="2"/>
    <n v="8.9543999999999997"/>
  </r>
  <r>
    <n v="7858"/>
    <s v="CA-2014-103429"/>
    <d v="2014-05-30T00:00:00"/>
    <d v="2014-06-01T00:00:00"/>
    <s v="First Class"/>
    <s v="LW-16825"/>
    <x v="429"/>
    <x v="1"/>
    <s v="United States"/>
    <x v="20"/>
    <x v="15"/>
    <n v="10024"/>
    <x v="3"/>
    <s v="TEC-PH-10003505"/>
    <x v="2"/>
    <x v="7"/>
    <x v="910"/>
    <x v="4962"/>
    <x v="2"/>
    <x v="0"/>
    <n v="134.56"/>
  </r>
  <r>
    <n v="7859"/>
    <s v="CA-2014-103429"/>
    <d v="2014-05-30T00:00:00"/>
    <d v="2014-06-01T00:00:00"/>
    <s v="First Class"/>
    <s v="LW-16825"/>
    <x v="429"/>
    <x v="1"/>
    <s v="United States"/>
    <x v="20"/>
    <x v="15"/>
    <n v="10024"/>
    <x v="3"/>
    <s v="OFF-AP-10001005"/>
    <x v="1"/>
    <x v="9"/>
    <x v="1140"/>
    <x v="4963"/>
    <x v="1"/>
    <x v="0"/>
    <n v="77.863500000000002"/>
  </r>
  <r>
    <n v="7860"/>
    <s v="CA-2014-103429"/>
    <d v="2014-05-30T00:00:00"/>
    <d v="2014-06-01T00:00:00"/>
    <s v="First Class"/>
    <s v="LW-16825"/>
    <x v="429"/>
    <x v="1"/>
    <s v="United States"/>
    <x v="20"/>
    <x v="15"/>
    <n v="10024"/>
    <x v="3"/>
    <s v="OFF-PA-10001712"/>
    <x v="1"/>
    <x v="10"/>
    <x v="983"/>
    <x v="786"/>
    <x v="4"/>
    <x v="0"/>
    <n v="17.981999999999999"/>
  </r>
  <r>
    <n v="7861"/>
    <s v="CA-2017-152261"/>
    <d v="2017-03-02T00:00:00"/>
    <d v="2017-03-06T00:00:00"/>
    <s v="Standard Class"/>
    <s v="JA-15970"/>
    <x v="350"/>
    <x v="0"/>
    <s v="United States"/>
    <x v="191"/>
    <x v="24"/>
    <n v="44221"/>
    <x v="3"/>
    <s v="OFF-BI-10002353"/>
    <x v="1"/>
    <x v="8"/>
    <x v="1077"/>
    <x v="4964"/>
    <x v="4"/>
    <x v="6"/>
    <n v="-12.352"/>
  </r>
  <r>
    <n v="7862"/>
    <s v="CA-2015-142993"/>
    <d v="2015-10-12T00:00:00"/>
    <d v="2015-10-17T00:00:00"/>
    <s v="Standard Class"/>
    <s v="KA-16525"/>
    <x v="567"/>
    <x v="0"/>
    <s v="United States"/>
    <x v="4"/>
    <x v="4"/>
    <n v="98103"/>
    <x v="1"/>
    <s v="TEC-AC-10003038"/>
    <x v="2"/>
    <x v="11"/>
    <x v="1033"/>
    <x v="1488"/>
    <x v="0"/>
    <x v="0"/>
    <n v="3.4009999999999998"/>
  </r>
  <r>
    <n v="7863"/>
    <s v="CA-2015-142993"/>
    <d v="2015-10-12T00:00:00"/>
    <d v="2015-10-17T00:00:00"/>
    <s v="Standard Class"/>
    <s v="KA-16525"/>
    <x v="567"/>
    <x v="0"/>
    <s v="United States"/>
    <x v="4"/>
    <x v="4"/>
    <n v="98103"/>
    <x v="1"/>
    <s v="OFF-ST-10000934"/>
    <x v="1"/>
    <x v="4"/>
    <x v="356"/>
    <x v="3314"/>
    <x v="0"/>
    <x v="0"/>
    <n v="0"/>
  </r>
  <r>
    <n v="7864"/>
    <s v="CA-2015-143364"/>
    <d v="2015-07-14T00:00:00"/>
    <d v="2015-07-19T00:00:00"/>
    <s v="Second Class"/>
    <s v="TG-21310"/>
    <x v="592"/>
    <x v="0"/>
    <s v="United States"/>
    <x v="123"/>
    <x v="16"/>
    <n v="85204"/>
    <x v="1"/>
    <s v="OFF-ST-10002743"/>
    <x v="1"/>
    <x v="4"/>
    <x v="418"/>
    <x v="693"/>
    <x v="1"/>
    <x v="2"/>
    <n v="-64.774799999999999"/>
  </r>
  <r>
    <n v="7865"/>
    <s v="CA-2015-143364"/>
    <d v="2015-07-14T00:00:00"/>
    <d v="2015-07-19T00:00:00"/>
    <s v="Second Class"/>
    <s v="TG-21310"/>
    <x v="592"/>
    <x v="0"/>
    <s v="United States"/>
    <x v="123"/>
    <x v="16"/>
    <n v="85204"/>
    <x v="1"/>
    <s v="OFF-PA-10001846"/>
    <x v="1"/>
    <x v="10"/>
    <x v="1816"/>
    <x v="281"/>
    <x v="4"/>
    <x v="2"/>
    <n v="6.7047999999999996"/>
  </r>
  <r>
    <n v="7866"/>
    <s v="CA-2015-143364"/>
    <d v="2015-07-14T00:00:00"/>
    <d v="2015-07-19T00:00:00"/>
    <s v="Second Class"/>
    <s v="TG-21310"/>
    <x v="592"/>
    <x v="0"/>
    <s v="United States"/>
    <x v="123"/>
    <x v="16"/>
    <n v="85204"/>
    <x v="1"/>
    <s v="FUR-CH-10004287"/>
    <x v="0"/>
    <x v="1"/>
    <x v="158"/>
    <x v="4965"/>
    <x v="0"/>
    <x v="2"/>
    <n v="49.716000000000001"/>
  </r>
  <r>
    <n v="7867"/>
    <s v="CA-2015-143364"/>
    <d v="2015-07-14T00:00:00"/>
    <d v="2015-07-19T00:00:00"/>
    <s v="Second Class"/>
    <s v="TG-21310"/>
    <x v="592"/>
    <x v="0"/>
    <s v="United States"/>
    <x v="123"/>
    <x v="16"/>
    <n v="85204"/>
    <x v="1"/>
    <s v="FUR-BO-10001608"/>
    <x v="0"/>
    <x v="0"/>
    <x v="1532"/>
    <x v="3947"/>
    <x v="5"/>
    <x v="6"/>
    <n v="-191.64599999999999"/>
  </r>
  <r>
    <n v="7868"/>
    <s v="CA-2014-100972"/>
    <d v="2014-11-19T00:00:00"/>
    <d v="2014-11-24T00:00:00"/>
    <s v="Second Class"/>
    <s v="DB-13360"/>
    <x v="748"/>
    <x v="2"/>
    <s v="United States"/>
    <x v="288"/>
    <x v="7"/>
    <n v="84106"/>
    <x v="1"/>
    <s v="OFF-PA-10000357"/>
    <x v="1"/>
    <x v="10"/>
    <x v="1228"/>
    <x v="1668"/>
    <x v="1"/>
    <x v="0"/>
    <n v="79.891199999999998"/>
  </r>
  <r>
    <n v="7869"/>
    <s v="CA-2016-136994"/>
    <d v="2016-05-27T00:00:00"/>
    <d v="2016-06-02T00:00:00"/>
    <s v="Standard Class"/>
    <s v="LS-17245"/>
    <x v="201"/>
    <x v="0"/>
    <s v="United States"/>
    <x v="1"/>
    <x v="1"/>
    <n v="90045"/>
    <x v="1"/>
    <s v="OFF-PA-10000575"/>
    <x v="1"/>
    <x v="10"/>
    <x v="1059"/>
    <x v="4966"/>
    <x v="0"/>
    <x v="0"/>
    <n v="6.1547999999999998"/>
  </r>
  <r>
    <n v="7870"/>
    <s v="US-2017-166233"/>
    <d v="2017-07-03T00:00:00"/>
    <d v="2017-07-09T00:00:00"/>
    <s v="Standard Class"/>
    <s v="MO-17950"/>
    <x v="657"/>
    <x v="0"/>
    <s v="United States"/>
    <x v="108"/>
    <x v="3"/>
    <n v="28540"/>
    <x v="0"/>
    <s v="TEC-AC-10002167"/>
    <x v="2"/>
    <x v="11"/>
    <x v="46"/>
    <x v="728"/>
    <x v="0"/>
    <x v="2"/>
    <n v="-2.7"/>
  </r>
  <r>
    <n v="7871"/>
    <s v="CA-2017-122112"/>
    <d v="2017-09-25T00:00:00"/>
    <d v="2017-09-29T00:00:00"/>
    <s v="Standard Class"/>
    <s v="CA-11965"/>
    <x v="662"/>
    <x v="1"/>
    <s v="United States"/>
    <x v="80"/>
    <x v="24"/>
    <n v="44107"/>
    <x v="3"/>
    <s v="OFF-EN-10004459"/>
    <x v="1"/>
    <x v="12"/>
    <x v="661"/>
    <x v="667"/>
    <x v="4"/>
    <x v="2"/>
    <n v="8.8623999999999992"/>
  </r>
  <r>
    <n v="7872"/>
    <s v="CA-2016-101672"/>
    <d v="2016-10-03T00:00:00"/>
    <d v="2016-10-07T00:00:00"/>
    <s v="Standard Class"/>
    <s v="DB-12910"/>
    <x v="626"/>
    <x v="2"/>
    <s v="United States"/>
    <x v="453"/>
    <x v="1"/>
    <n v="92630"/>
    <x v="1"/>
    <s v="OFF-LA-10002271"/>
    <x v="1"/>
    <x v="2"/>
    <x v="641"/>
    <x v="51"/>
    <x v="0"/>
    <x v="0"/>
    <n v="2.9567999999999999"/>
  </r>
  <r>
    <n v="7873"/>
    <s v="CA-2016-101672"/>
    <d v="2016-10-03T00:00:00"/>
    <d v="2016-10-07T00:00:00"/>
    <s v="Standard Class"/>
    <s v="DB-12910"/>
    <x v="626"/>
    <x v="2"/>
    <s v="United States"/>
    <x v="453"/>
    <x v="1"/>
    <n v="92630"/>
    <x v="1"/>
    <s v="FUR-CH-10004063"/>
    <x v="0"/>
    <x v="1"/>
    <x v="120"/>
    <x v="4232"/>
    <x v="4"/>
    <x v="2"/>
    <n v="102.9528"/>
  </r>
  <r>
    <n v="7874"/>
    <s v="CA-2016-101672"/>
    <d v="2016-10-03T00:00:00"/>
    <d v="2016-10-07T00:00:00"/>
    <s v="Standard Class"/>
    <s v="DB-12910"/>
    <x v="626"/>
    <x v="2"/>
    <s v="United States"/>
    <x v="453"/>
    <x v="1"/>
    <n v="92630"/>
    <x v="1"/>
    <s v="OFF-PA-10004610"/>
    <x v="1"/>
    <x v="10"/>
    <x v="1520"/>
    <x v="18"/>
    <x v="0"/>
    <x v="0"/>
    <n v="3.8519999999999999"/>
  </r>
  <r>
    <n v="7875"/>
    <s v="CA-2016-101672"/>
    <d v="2016-10-03T00:00:00"/>
    <d v="2016-10-07T00:00:00"/>
    <s v="Standard Class"/>
    <s v="DB-12910"/>
    <x v="626"/>
    <x v="2"/>
    <s v="United States"/>
    <x v="453"/>
    <x v="1"/>
    <n v="92630"/>
    <x v="1"/>
    <s v="OFF-PA-10001878"/>
    <x v="1"/>
    <x v="10"/>
    <x v="1170"/>
    <x v="615"/>
    <x v="0"/>
    <x v="0"/>
    <n v="45.9754"/>
  </r>
  <r>
    <n v="7876"/>
    <s v="CA-2017-168403"/>
    <d v="2017-09-09T00:00:00"/>
    <d v="2017-09-15T00:00:00"/>
    <s v="Standard Class"/>
    <s v="DK-12835"/>
    <x v="460"/>
    <x v="1"/>
    <s v="United States"/>
    <x v="32"/>
    <x v="21"/>
    <n v="97206"/>
    <x v="1"/>
    <s v="OFF-PA-10002036"/>
    <x v="1"/>
    <x v="10"/>
    <x v="329"/>
    <x v="276"/>
    <x v="5"/>
    <x v="2"/>
    <n v="11.2752"/>
  </r>
  <r>
    <n v="7877"/>
    <s v="CA-2017-168403"/>
    <d v="2017-09-09T00:00:00"/>
    <d v="2017-09-15T00:00:00"/>
    <s v="Standard Class"/>
    <s v="DK-12835"/>
    <x v="460"/>
    <x v="1"/>
    <s v="United States"/>
    <x v="32"/>
    <x v="21"/>
    <n v="97206"/>
    <x v="1"/>
    <s v="OFF-AP-10003278"/>
    <x v="1"/>
    <x v="9"/>
    <x v="1793"/>
    <x v="4967"/>
    <x v="7"/>
    <x v="2"/>
    <n v="0.83819999999999995"/>
  </r>
  <r>
    <n v="7878"/>
    <s v="CA-2015-148705"/>
    <d v="2015-03-12T00:00:00"/>
    <d v="2015-03-18T00:00:00"/>
    <s v="Standard Class"/>
    <s v="EB-14170"/>
    <x v="432"/>
    <x v="0"/>
    <s v="United States"/>
    <x v="35"/>
    <x v="3"/>
    <n v="28205"/>
    <x v="0"/>
    <s v="OFF-LA-10001641"/>
    <x v="1"/>
    <x v="2"/>
    <x v="1031"/>
    <x v="1310"/>
    <x v="0"/>
    <x v="2"/>
    <n v="1.764"/>
  </r>
  <r>
    <n v="7879"/>
    <s v="CA-2016-160241"/>
    <d v="2016-11-29T00:00:00"/>
    <d v="2016-12-04T00:00:00"/>
    <s v="Second Class"/>
    <s v="DR-12940"/>
    <x v="660"/>
    <x v="2"/>
    <s v="United States"/>
    <x v="34"/>
    <x v="10"/>
    <n v="60505"/>
    <x v="2"/>
    <s v="FUR-FU-10003806"/>
    <x v="0"/>
    <x v="5"/>
    <x v="1804"/>
    <x v="4968"/>
    <x v="4"/>
    <x v="7"/>
    <n v="-302.72000000000003"/>
  </r>
  <r>
    <n v="7880"/>
    <s v="CA-2016-155747"/>
    <d v="2016-06-14T00:00:00"/>
    <d v="2016-06-21T00:00:00"/>
    <s v="Standard Class"/>
    <s v="JS-15685"/>
    <x v="40"/>
    <x v="1"/>
    <s v="United States"/>
    <x v="10"/>
    <x v="9"/>
    <n v="19140"/>
    <x v="3"/>
    <s v="FUR-TA-10003392"/>
    <x v="0"/>
    <x v="3"/>
    <x v="1648"/>
    <x v="4969"/>
    <x v="0"/>
    <x v="10"/>
    <n v="-118.0116"/>
  </r>
  <r>
    <n v="7881"/>
    <s v="CA-2017-118017"/>
    <d v="2017-12-03T00:00:00"/>
    <d v="2017-12-06T00:00:00"/>
    <s v="Second Class"/>
    <s v="LC-16870"/>
    <x v="48"/>
    <x v="0"/>
    <s v="United States"/>
    <x v="377"/>
    <x v="22"/>
    <n v="80229"/>
    <x v="1"/>
    <s v="OFF-AR-10003856"/>
    <x v="1"/>
    <x v="6"/>
    <x v="449"/>
    <x v="3832"/>
    <x v="5"/>
    <x v="2"/>
    <n v="1.0007999999999999"/>
  </r>
  <r>
    <n v="7882"/>
    <s v="CA-2017-118017"/>
    <d v="2017-12-03T00:00:00"/>
    <d v="2017-12-06T00:00:00"/>
    <s v="Second Class"/>
    <s v="LC-16870"/>
    <x v="48"/>
    <x v="0"/>
    <s v="United States"/>
    <x v="377"/>
    <x v="22"/>
    <n v="80229"/>
    <x v="1"/>
    <s v="TEC-AC-10002006"/>
    <x v="2"/>
    <x v="11"/>
    <x v="1087"/>
    <x v="3398"/>
    <x v="5"/>
    <x v="2"/>
    <n v="10.5534"/>
  </r>
  <r>
    <n v="7883"/>
    <s v="CA-2017-118017"/>
    <d v="2017-12-03T00:00:00"/>
    <d v="2017-12-06T00:00:00"/>
    <s v="Second Class"/>
    <s v="LC-16870"/>
    <x v="48"/>
    <x v="0"/>
    <s v="United States"/>
    <x v="377"/>
    <x v="22"/>
    <n v="80229"/>
    <x v="1"/>
    <s v="TEC-AC-10002006"/>
    <x v="2"/>
    <x v="11"/>
    <x v="1087"/>
    <x v="1129"/>
    <x v="8"/>
    <x v="2"/>
    <n v="14.071199999999999"/>
  </r>
  <r>
    <n v="7884"/>
    <s v="CA-2017-118017"/>
    <d v="2017-12-03T00:00:00"/>
    <d v="2017-12-06T00:00:00"/>
    <s v="Second Class"/>
    <s v="LC-16870"/>
    <x v="48"/>
    <x v="0"/>
    <s v="United States"/>
    <x v="377"/>
    <x v="22"/>
    <n v="80229"/>
    <x v="1"/>
    <s v="OFF-PA-10002246"/>
    <x v="1"/>
    <x v="10"/>
    <x v="1395"/>
    <x v="4970"/>
    <x v="0"/>
    <x v="2"/>
    <n v="3.7410000000000001"/>
  </r>
  <r>
    <n v="7885"/>
    <s v="CA-2017-118017"/>
    <d v="2017-12-03T00:00:00"/>
    <d v="2017-12-06T00:00:00"/>
    <s v="Second Class"/>
    <s v="LC-16870"/>
    <x v="48"/>
    <x v="0"/>
    <s v="United States"/>
    <x v="377"/>
    <x v="22"/>
    <n v="80229"/>
    <x v="1"/>
    <s v="OFF-SU-10004782"/>
    <x v="1"/>
    <x v="14"/>
    <x v="1557"/>
    <x v="4971"/>
    <x v="3"/>
    <x v="2"/>
    <n v="5.915"/>
  </r>
  <r>
    <n v="7886"/>
    <s v="CA-2017-118017"/>
    <d v="2017-12-03T00:00:00"/>
    <d v="2017-12-06T00:00:00"/>
    <s v="Second Class"/>
    <s v="LC-16870"/>
    <x v="48"/>
    <x v="0"/>
    <s v="United States"/>
    <x v="377"/>
    <x v="22"/>
    <n v="80229"/>
    <x v="1"/>
    <s v="FUR-FU-10004351"/>
    <x v="0"/>
    <x v="5"/>
    <x v="222"/>
    <x v="4972"/>
    <x v="1"/>
    <x v="2"/>
    <n v="7.0128000000000004"/>
  </r>
  <r>
    <n v="7887"/>
    <s v="CA-2017-118017"/>
    <d v="2017-12-03T00:00:00"/>
    <d v="2017-12-06T00:00:00"/>
    <s v="Second Class"/>
    <s v="LC-16870"/>
    <x v="48"/>
    <x v="0"/>
    <s v="United States"/>
    <x v="377"/>
    <x v="22"/>
    <n v="80229"/>
    <x v="1"/>
    <s v="FUR-FU-10004270"/>
    <x v="0"/>
    <x v="5"/>
    <x v="998"/>
    <x v="2423"/>
    <x v="2"/>
    <x v="2"/>
    <n v="3.3439999999999999"/>
  </r>
  <r>
    <n v="7888"/>
    <s v="CA-2017-118017"/>
    <d v="2017-12-03T00:00:00"/>
    <d v="2017-12-06T00:00:00"/>
    <s v="Second Class"/>
    <s v="LC-16870"/>
    <x v="48"/>
    <x v="0"/>
    <s v="United States"/>
    <x v="377"/>
    <x v="22"/>
    <n v="80229"/>
    <x v="1"/>
    <s v="FUR-FU-10004053"/>
    <x v="0"/>
    <x v="5"/>
    <x v="1642"/>
    <x v="2674"/>
    <x v="7"/>
    <x v="2"/>
    <n v="4.6551999999999998"/>
  </r>
  <r>
    <n v="7889"/>
    <s v="CA-2016-113117"/>
    <d v="2016-08-16T00:00:00"/>
    <d v="2016-08-22T00:00:00"/>
    <s v="Standard Class"/>
    <s v="JP-15520"/>
    <x v="187"/>
    <x v="0"/>
    <s v="United States"/>
    <x v="498"/>
    <x v="1"/>
    <n v="95616"/>
    <x v="1"/>
    <s v="OFF-PA-10000019"/>
    <x v="1"/>
    <x v="10"/>
    <x v="711"/>
    <x v="56"/>
    <x v="2"/>
    <x v="0"/>
    <n v="15.552"/>
  </r>
  <r>
    <n v="7890"/>
    <s v="CA-2016-148684"/>
    <d v="2016-12-25T00:00:00"/>
    <d v="2016-12-29T00:00:00"/>
    <s v="Standard Class"/>
    <s v="TS-21655"/>
    <x v="772"/>
    <x v="0"/>
    <s v="United States"/>
    <x v="115"/>
    <x v="36"/>
    <n v="72701"/>
    <x v="0"/>
    <s v="OFF-AR-10003811"/>
    <x v="1"/>
    <x v="6"/>
    <x v="454"/>
    <x v="4973"/>
    <x v="6"/>
    <x v="0"/>
    <n v="5.3703000000000003"/>
  </r>
  <r>
    <n v="7891"/>
    <s v="CA-2016-148684"/>
    <d v="2016-12-25T00:00:00"/>
    <d v="2016-12-29T00:00:00"/>
    <s v="Standard Class"/>
    <s v="TS-21655"/>
    <x v="772"/>
    <x v="0"/>
    <s v="United States"/>
    <x v="115"/>
    <x v="36"/>
    <n v="72701"/>
    <x v="0"/>
    <s v="TEC-AC-10001838"/>
    <x v="2"/>
    <x v="11"/>
    <x v="651"/>
    <x v="4974"/>
    <x v="0"/>
    <x v="0"/>
    <n v="171.9914"/>
  </r>
  <r>
    <n v="7892"/>
    <s v="CA-2016-148684"/>
    <d v="2016-12-25T00:00:00"/>
    <d v="2016-12-29T00:00:00"/>
    <s v="Standard Class"/>
    <s v="TS-21655"/>
    <x v="772"/>
    <x v="0"/>
    <s v="United States"/>
    <x v="115"/>
    <x v="36"/>
    <n v="72701"/>
    <x v="0"/>
    <s v="FUR-FU-10003553"/>
    <x v="0"/>
    <x v="5"/>
    <x v="568"/>
    <x v="4975"/>
    <x v="2"/>
    <x v="0"/>
    <n v="137.54"/>
  </r>
  <r>
    <n v="7893"/>
    <s v="CA-2016-148684"/>
    <d v="2016-12-25T00:00:00"/>
    <d v="2016-12-29T00:00:00"/>
    <s v="Standard Class"/>
    <s v="TS-21655"/>
    <x v="772"/>
    <x v="0"/>
    <s v="United States"/>
    <x v="115"/>
    <x v="36"/>
    <n v="72701"/>
    <x v="0"/>
    <s v="OFF-PA-10003302"/>
    <x v="1"/>
    <x v="10"/>
    <x v="1721"/>
    <x v="1907"/>
    <x v="1"/>
    <x v="0"/>
    <n v="49.970399999999998"/>
  </r>
  <r>
    <n v="7894"/>
    <s v="CA-2017-125367"/>
    <d v="2017-07-23T00:00:00"/>
    <d v="2017-07-30T00:00:00"/>
    <s v="Standard Class"/>
    <s v="NM-18445"/>
    <x v="134"/>
    <x v="2"/>
    <s v="United States"/>
    <x v="20"/>
    <x v="15"/>
    <n v="10011"/>
    <x v="3"/>
    <s v="OFF-BI-10002412"/>
    <x v="1"/>
    <x v="8"/>
    <x v="326"/>
    <x v="3961"/>
    <x v="1"/>
    <x v="2"/>
    <n v="4.3499999999999996"/>
  </r>
  <r>
    <n v="7895"/>
    <s v="CA-2017-124744"/>
    <d v="2017-06-21T00:00:00"/>
    <d v="2017-06-25T00:00:00"/>
    <s v="Standard Class"/>
    <s v="EH-14125"/>
    <x v="258"/>
    <x v="2"/>
    <s v="United States"/>
    <x v="320"/>
    <x v="48"/>
    <n v="26003"/>
    <x v="3"/>
    <s v="OFF-BI-10002852"/>
    <x v="1"/>
    <x v="8"/>
    <x v="91"/>
    <x v="4976"/>
    <x v="2"/>
    <x v="0"/>
    <n v="40.375999999999998"/>
  </r>
  <r>
    <n v="7896"/>
    <s v="CA-2017-124744"/>
    <d v="2017-06-21T00:00:00"/>
    <d v="2017-06-25T00:00:00"/>
    <s v="Standard Class"/>
    <s v="EH-14125"/>
    <x v="258"/>
    <x v="2"/>
    <s v="United States"/>
    <x v="320"/>
    <x v="48"/>
    <n v="26003"/>
    <x v="3"/>
    <s v="OFF-BI-10000145"/>
    <x v="1"/>
    <x v="8"/>
    <x v="742"/>
    <x v="869"/>
    <x v="0"/>
    <x v="0"/>
    <n v="3.0575999999999999"/>
  </r>
  <r>
    <n v="7897"/>
    <s v="CA-2017-124744"/>
    <d v="2017-06-21T00:00:00"/>
    <d v="2017-06-25T00:00:00"/>
    <s v="Standard Class"/>
    <s v="EH-14125"/>
    <x v="258"/>
    <x v="2"/>
    <s v="United States"/>
    <x v="320"/>
    <x v="48"/>
    <n v="26003"/>
    <x v="3"/>
    <s v="OFF-PA-10001970"/>
    <x v="1"/>
    <x v="10"/>
    <x v="366"/>
    <x v="982"/>
    <x v="8"/>
    <x v="0"/>
    <n v="219.44159999999999"/>
  </r>
  <r>
    <n v="7898"/>
    <s v="CA-2017-128363"/>
    <d v="2017-08-13T00:00:00"/>
    <d v="2017-08-18T00:00:00"/>
    <s v="Standard Class"/>
    <s v="DC-12850"/>
    <x v="419"/>
    <x v="0"/>
    <s v="United States"/>
    <x v="26"/>
    <x v="18"/>
    <n v="38109"/>
    <x v="0"/>
    <s v="OFF-AP-10001563"/>
    <x v="1"/>
    <x v="9"/>
    <x v="535"/>
    <x v="4977"/>
    <x v="3"/>
    <x v="2"/>
    <n v="30.605399999999999"/>
  </r>
  <r>
    <n v="7899"/>
    <s v="CA-2017-128363"/>
    <d v="2017-08-13T00:00:00"/>
    <d v="2017-08-18T00:00:00"/>
    <s v="Standard Class"/>
    <s v="DC-12850"/>
    <x v="419"/>
    <x v="0"/>
    <s v="United States"/>
    <x v="26"/>
    <x v="18"/>
    <n v="38109"/>
    <x v="0"/>
    <s v="OFF-BI-10001359"/>
    <x v="1"/>
    <x v="8"/>
    <x v="1162"/>
    <x v="4978"/>
    <x v="5"/>
    <x v="6"/>
    <n v="-1237.8462"/>
  </r>
  <r>
    <n v="7900"/>
    <s v="CA-2017-128363"/>
    <d v="2017-08-13T00:00:00"/>
    <d v="2017-08-18T00:00:00"/>
    <s v="Standard Class"/>
    <s v="DC-12850"/>
    <x v="419"/>
    <x v="0"/>
    <s v="United States"/>
    <x v="26"/>
    <x v="18"/>
    <n v="38109"/>
    <x v="0"/>
    <s v="OFF-FA-10003495"/>
    <x v="1"/>
    <x v="13"/>
    <x v="128"/>
    <x v="1867"/>
    <x v="2"/>
    <x v="2"/>
    <n v="9.1199999999999992"/>
  </r>
  <r>
    <n v="7901"/>
    <s v="CA-2017-128363"/>
    <d v="2017-08-13T00:00:00"/>
    <d v="2017-08-18T00:00:00"/>
    <s v="Standard Class"/>
    <s v="DC-12850"/>
    <x v="419"/>
    <x v="0"/>
    <s v="United States"/>
    <x v="26"/>
    <x v="18"/>
    <n v="38109"/>
    <x v="0"/>
    <s v="TEC-AC-10003709"/>
    <x v="2"/>
    <x v="11"/>
    <x v="1413"/>
    <x v="4979"/>
    <x v="0"/>
    <x v="2"/>
    <n v="0.47520000000000001"/>
  </r>
  <r>
    <n v="7902"/>
    <s v="CA-2017-128363"/>
    <d v="2017-08-13T00:00:00"/>
    <d v="2017-08-18T00:00:00"/>
    <s v="Standard Class"/>
    <s v="DC-12850"/>
    <x v="419"/>
    <x v="0"/>
    <s v="United States"/>
    <x v="26"/>
    <x v="18"/>
    <n v="38109"/>
    <x v="0"/>
    <s v="FUR-FU-10003268"/>
    <x v="0"/>
    <x v="5"/>
    <x v="885"/>
    <x v="236"/>
    <x v="7"/>
    <x v="2"/>
    <n v="0"/>
  </r>
  <r>
    <n v="7903"/>
    <s v="CA-2017-128363"/>
    <d v="2017-08-13T00:00:00"/>
    <d v="2017-08-18T00:00:00"/>
    <s v="Standard Class"/>
    <s v="DC-12850"/>
    <x v="419"/>
    <x v="0"/>
    <s v="United States"/>
    <x v="26"/>
    <x v="18"/>
    <n v="38109"/>
    <x v="0"/>
    <s v="OFF-EN-10003845"/>
    <x v="1"/>
    <x v="12"/>
    <x v="436"/>
    <x v="1787"/>
    <x v="2"/>
    <x v="2"/>
    <n v="4.7969999999999997"/>
  </r>
  <r>
    <n v="7904"/>
    <s v="CA-2017-128363"/>
    <d v="2017-08-13T00:00:00"/>
    <d v="2017-08-18T00:00:00"/>
    <s v="Standard Class"/>
    <s v="DC-12850"/>
    <x v="419"/>
    <x v="0"/>
    <s v="United States"/>
    <x v="26"/>
    <x v="18"/>
    <n v="38109"/>
    <x v="0"/>
    <s v="FUR-CH-10002073"/>
    <x v="0"/>
    <x v="1"/>
    <x v="1792"/>
    <x v="4980"/>
    <x v="0"/>
    <x v="2"/>
    <n v="47.660400000000003"/>
  </r>
  <r>
    <n v="7905"/>
    <s v="CA-2015-126669"/>
    <d v="2015-11-07T00:00:00"/>
    <d v="2015-11-13T00:00:00"/>
    <s v="Standard Class"/>
    <s v="DO-13645"/>
    <x v="770"/>
    <x v="0"/>
    <s v="United States"/>
    <x v="12"/>
    <x v="5"/>
    <n v="77036"/>
    <x v="2"/>
    <s v="OFF-PA-10001357"/>
    <x v="1"/>
    <x v="10"/>
    <x v="1041"/>
    <x v="4981"/>
    <x v="0"/>
    <x v="2"/>
    <n v="26.824000000000002"/>
  </r>
  <r>
    <n v="7906"/>
    <s v="US-2015-118766"/>
    <d v="2015-10-15T00:00:00"/>
    <d v="2015-10-22T00:00:00"/>
    <s v="Standard Class"/>
    <s v="LS-16975"/>
    <x v="60"/>
    <x v="2"/>
    <s v="United States"/>
    <x v="61"/>
    <x v="5"/>
    <n v="75217"/>
    <x v="2"/>
    <s v="OFF-EN-10001415"/>
    <x v="1"/>
    <x v="12"/>
    <x v="153"/>
    <x v="3743"/>
    <x v="7"/>
    <x v="2"/>
    <n v="1.6739999999999999"/>
  </r>
  <r>
    <n v="7907"/>
    <s v="US-2015-118766"/>
    <d v="2015-10-15T00:00:00"/>
    <d v="2015-10-22T00:00:00"/>
    <s v="Standard Class"/>
    <s v="LS-16975"/>
    <x v="60"/>
    <x v="2"/>
    <s v="United States"/>
    <x v="61"/>
    <x v="5"/>
    <n v="75217"/>
    <x v="2"/>
    <s v="OFF-BI-10002813"/>
    <x v="1"/>
    <x v="8"/>
    <x v="914"/>
    <x v="532"/>
    <x v="12"/>
    <x v="3"/>
    <n v="-6.93"/>
  </r>
  <r>
    <n v="7908"/>
    <s v="CA-2016-112585"/>
    <d v="2016-07-30T00:00:00"/>
    <d v="2016-08-02T00:00:00"/>
    <s v="First Class"/>
    <s v="RW-19630"/>
    <x v="338"/>
    <x v="1"/>
    <s v="United States"/>
    <x v="8"/>
    <x v="1"/>
    <n v="94122"/>
    <x v="1"/>
    <s v="OFF-AP-10003849"/>
    <x v="1"/>
    <x v="9"/>
    <x v="841"/>
    <x v="4019"/>
    <x v="0"/>
    <x v="0"/>
    <n v="178.91"/>
  </r>
  <r>
    <n v="7909"/>
    <s v="CA-2016-149762"/>
    <d v="2016-12-03T00:00:00"/>
    <d v="2016-12-07T00:00:00"/>
    <s v="Standard Class"/>
    <s v="RD-19720"/>
    <x v="742"/>
    <x v="0"/>
    <s v="United States"/>
    <x v="499"/>
    <x v="1"/>
    <n v="95037"/>
    <x v="1"/>
    <s v="FUR-TA-10004147"/>
    <x v="0"/>
    <x v="3"/>
    <x v="819"/>
    <x v="4982"/>
    <x v="1"/>
    <x v="2"/>
    <n v="6.7176"/>
  </r>
  <r>
    <n v="7910"/>
    <s v="CA-2016-149762"/>
    <d v="2016-12-03T00:00:00"/>
    <d v="2016-12-07T00:00:00"/>
    <s v="Standard Class"/>
    <s v="RD-19720"/>
    <x v="742"/>
    <x v="0"/>
    <s v="United States"/>
    <x v="499"/>
    <x v="1"/>
    <n v="95037"/>
    <x v="1"/>
    <s v="OFF-AR-10001662"/>
    <x v="1"/>
    <x v="6"/>
    <x v="448"/>
    <x v="4983"/>
    <x v="8"/>
    <x v="0"/>
    <n v="5.9184000000000001"/>
  </r>
  <r>
    <n v="7911"/>
    <s v="CA-2016-149762"/>
    <d v="2016-12-03T00:00:00"/>
    <d v="2016-12-07T00:00:00"/>
    <s v="Standard Class"/>
    <s v="RD-19720"/>
    <x v="742"/>
    <x v="0"/>
    <s v="United States"/>
    <x v="499"/>
    <x v="1"/>
    <n v="95037"/>
    <x v="1"/>
    <s v="OFF-ST-10001558"/>
    <x v="1"/>
    <x v="4"/>
    <x v="719"/>
    <x v="4984"/>
    <x v="1"/>
    <x v="0"/>
    <n v="7.3079999999999998"/>
  </r>
  <r>
    <n v="7912"/>
    <s v="CA-2016-149762"/>
    <d v="2016-12-03T00:00:00"/>
    <d v="2016-12-07T00:00:00"/>
    <s v="Standard Class"/>
    <s v="RD-19720"/>
    <x v="742"/>
    <x v="0"/>
    <s v="United States"/>
    <x v="499"/>
    <x v="1"/>
    <n v="95037"/>
    <x v="1"/>
    <s v="FUR-BO-10001337"/>
    <x v="0"/>
    <x v="0"/>
    <x v="430"/>
    <x v="4153"/>
    <x v="0"/>
    <x v="11"/>
    <n v="-12.098000000000001"/>
  </r>
  <r>
    <n v="7913"/>
    <s v="CA-2016-167605"/>
    <d v="2016-04-28T00:00:00"/>
    <d v="2016-04-30T00:00:00"/>
    <s v="Second Class"/>
    <s v="RB-19570"/>
    <x v="262"/>
    <x v="0"/>
    <s v="United States"/>
    <x v="490"/>
    <x v="10"/>
    <n v="60174"/>
    <x v="2"/>
    <s v="FUR-FU-10001602"/>
    <x v="0"/>
    <x v="5"/>
    <x v="766"/>
    <x v="4985"/>
    <x v="0"/>
    <x v="7"/>
    <n v="-31.8612"/>
  </r>
  <r>
    <n v="7914"/>
    <s v="US-2017-105697"/>
    <d v="2017-08-25T00:00:00"/>
    <d v="2017-08-27T00:00:00"/>
    <s v="First Class"/>
    <s v="JE-15715"/>
    <x v="555"/>
    <x v="0"/>
    <s v="United States"/>
    <x v="138"/>
    <x v="24"/>
    <n v="44105"/>
    <x v="3"/>
    <s v="OFF-ST-10003996"/>
    <x v="1"/>
    <x v="4"/>
    <x v="1212"/>
    <x v="4986"/>
    <x v="0"/>
    <x v="2"/>
    <n v="1.9272"/>
  </r>
  <r>
    <n v="7915"/>
    <s v="CA-2017-165323"/>
    <d v="2017-06-17T00:00:00"/>
    <d v="2017-06-21T00:00:00"/>
    <s v="Standard Class"/>
    <s v="SR-20740"/>
    <x v="256"/>
    <x v="2"/>
    <s v="United States"/>
    <x v="20"/>
    <x v="15"/>
    <n v="10024"/>
    <x v="3"/>
    <s v="TEC-MA-10003673"/>
    <x v="2"/>
    <x v="15"/>
    <x v="1817"/>
    <x v="4987"/>
    <x v="2"/>
    <x v="0"/>
    <n v="1668.2049999999999"/>
  </r>
  <r>
    <n v="7916"/>
    <s v="CA-2017-165323"/>
    <d v="2017-06-17T00:00:00"/>
    <d v="2017-06-21T00:00:00"/>
    <s v="Standard Class"/>
    <s v="SR-20740"/>
    <x v="256"/>
    <x v="2"/>
    <s v="United States"/>
    <x v="20"/>
    <x v="15"/>
    <n v="10024"/>
    <x v="3"/>
    <s v="TEC-AC-10004992"/>
    <x v="2"/>
    <x v="11"/>
    <x v="1724"/>
    <x v="3803"/>
    <x v="1"/>
    <x v="0"/>
    <n v="8.1072000000000006"/>
  </r>
  <r>
    <n v="7917"/>
    <s v="CA-2015-110891"/>
    <d v="2015-11-20T00:00:00"/>
    <d v="2015-11-24T00:00:00"/>
    <s v="Standard Class"/>
    <s v="PO-19195"/>
    <x v="285"/>
    <x v="2"/>
    <s v="United States"/>
    <x v="10"/>
    <x v="9"/>
    <n v="19140"/>
    <x v="3"/>
    <s v="FUR-CH-10002880"/>
    <x v="0"/>
    <x v="1"/>
    <x v="809"/>
    <x v="4988"/>
    <x v="4"/>
    <x v="4"/>
    <n v="-93.472399999999993"/>
  </r>
  <r>
    <n v="7918"/>
    <s v="CA-2017-100783"/>
    <d v="2017-09-04T00:00:00"/>
    <d v="2017-09-08T00:00:00"/>
    <s v="Second Class"/>
    <s v="JK-16120"/>
    <x v="451"/>
    <x v="2"/>
    <s v="United States"/>
    <x v="164"/>
    <x v="5"/>
    <n v="75043"/>
    <x v="2"/>
    <s v="OFF-AR-10000380"/>
    <x v="1"/>
    <x v="6"/>
    <x v="108"/>
    <x v="4989"/>
    <x v="7"/>
    <x v="2"/>
    <n v="3.798"/>
  </r>
  <r>
    <n v="7919"/>
    <s v="CA-2015-152513"/>
    <d v="2015-07-04T00:00:00"/>
    <d v="2015-07-08T00:00:00"/>
    <s v="Second Class"/>
    <s v="JP-16135"/>
    <x v="655"/>
    <x v="2"/>
    <s v="United States"/>
    <x v="70"/>
    <x v="1"/>
    <n v="92024"/>
    <x v="1"/>
    <s v="OFF-BI-10002706"/>
    <x v="1"/>
    <x v="8"/>
    <x v="276"/>
    <x v="2489"/>
    <x v="0"/>
    <x v="2"/>
    <n v="7.4256000000000002"/>
  </r>
  <r>
    <n v="7920"/>
    <s v="CA-2017-139822"/>
    <d v="2017-09-15T00:00:00"/>
    <d v="2017-09-21T00:00:00"/>
    <s v="Standard Class"/>
    <s v="Dp-13240"/>
    <x v="656"/>
    <x v="2"/>
    <s v="United States"/>
    <x v="416"/>
    <x v="29"/>
    <n v="6708"/>
    <x v="3"/>
    <s v="OFF-ST-10000943"/>
    <x v="1"/>
    <x v="4"/>
    <x v="1204"/>
    <x v="4990"/>
    <x v="0"/>
    <x v="0"/>
    <n v="10.813599999999999"/>
  </r>
  <r>
    <n v="7921"/>
    <s v="CA-2017-139822"/>
    <d v="2017-09-15T00:00:00"/>
    <d v="2017-09-21T00:00:00"/>
    <s v="Standard Class"/>
    <s v="Dp-13240"/>
    <x v="656"/>
    <x v="2"/>
    <s v="United States"/>
    <x v="416"/>
    <x v="29"/>
    <n v="6708"/>
    <x v="3"/>
    <s v="TEC-AC-10001090"/>
    <x v="2"/>
    <x v="11"/>
    <x v="1592"/>
    <x v="2759"/>
    <x v="0"/>
    <x v="0"/>
    <n v="10.7964"/>
  </r>
  <r>
    <n v="7922"/>
    <s v="CA-2017-107713"/>
    <d v="2017-03-13T00:00:00"/>
    <d v="2017-03-17T00:00:00"/>
    <s v="Standard Class"/>
    <s v="JB-16000"/>
    <x v="677"/>
    <x v="0"/>
    <s v="United States"/>
    <x v="29"/>
    <x v="39"/>
    <n v="21044"/>
    <x v="3"/>
    <s v="OFF-BI-10002026"/>
    <x v="1"/>
    <x v="8"/>
    <x v="912"/>
    <x v="4991"/>
    <x v="1"/>
    <x v="0"/>
    <n v="81.921000000000006"/>
  </r>
  <r>
    <n v="7923"/>
    <s v="CA-2017-134096"/>
    <d v="2017-09-24T00:00:00"/>
    <d v="2017-09-29T00:00:00"/>
    <s v="Standard Class"/>
    <s v="PP-18955"/>
    <x v="452"/>
    <x v="2"/>
    <s v="United States"/>
    <x v="389"/>
    <x v="2"/>
    <n v="33021"/>
    <x v="0"/>
    <s v="TEC-PH-10000526"/>
    <x v="2"/>
    <x v="7"/>
    <x v="1472"/>
    <x v="3202"/>
    <x v="2"/>
    <x v="2"/>
    <n v="38.396000000000001"/>
  </r>
  <r>
    <n v="7924"/>
    <s v="CA-2017-134096"/>
    <d v="2017-09-24T00:00:00"/>
    <d v="2017-09-29T00:00:00"/>
    <s v="Standard Class"/>
    <s v="PP-18955"/>
    <x v="452"/>
    <x v="2"/>
    <s v="United States"/>
    <x v="389"/>
    <x v="2"/>
    <n v="33021"/>
    <x v="0"/>
    <s v="OFF-BI-10004002"/>
    <x v="1"/>
    <x v="8"/>
    <x v="154"/>
    <x v="4735"/>
    <x v="1"/>
    <x v="6"/>
    <n v="-11.417999999999999"/>
  </r>
  <r>
    <n v="7925"/>
    <s v="CA-2016-125843"/>
    <d v="2016-08-13T00:00:00"/>
    <d v="2016-08-16T00:00:00"/>
    <s v="First Class"/>
    <s v="RF-19840"/>
    <x v="167"/>
    <x v="0"/>
    <s v="United States"/>
    <x v="24"/>
    <x v="17"/>
    <n v="22153"/>
    <x v="0"/>
    <s v="OFF-BI-10002309"/>
    <x v="1"/>
    <x v="8"/>
    <x v="78"/>
    <x v="4545"/>
    <x v="4"/>
    <x v="0"/>
    <n v="10.7136"/>
  </r>
  <r>
    <n v="7926"/>
    <s v="CA-2016-125843"/>
    <d v="2016-08-13T00:00:00"/>
    <d v="2016-08-16T00:00:00"/>
    <s v="First Class"/>
    <s v="RF-19840"/>
    <x v="167"/>
    <x v="0"/>
    <s v="United States"/>
    <x v="24"/>
    <x v="17"/>
    <n v="22153"/>
    <x v="0"/>
    <s v="OFF-LA-10003923"/>
    <x v="1"/>
    <x v="2"/>
    <x v="429"/>
    <x v="819"/>
    <x v="3"/>
    <x v="0"/>
    <n v="51.8"/>
  </r>
  <r>
    <n v="7927"/>
    <s v="CA-2017-120404"/>
    <d v="2017-11-20T00:00:00"/>
    <d v="2017-11-24T00:00:00"/>
    <s v="Second Class"/>
    <s v="KH-16330"/>
    <x v="542"/>
    <x v="1"/>
    <s v="United States"/>
    <x v="20"/>
    <x v="15"/>
    <n v="10035"/>
    <x v="3"/>
    <s v="TEC-AC-10003433"/>
    <x v="2"/>
    <x v="11"/>
    <x v="1418"/>
    <x v="1179"/>
    <x v="1"/>
    <x v="0"/>
    <n v="1.3365"/>
  </r>
  <r>
    <n v="7928"/>
    <s v="CA-2017-120404"/>
    <d v="2017-11-20T00:00:00"/>
    <d v="2017-11-24T00:00:00"/>
    <s v="Second Class"/>
    <s v="KH-16330"/>
    <x v="542"/>
    <x v="1"/>
    <s v="United States"/>
    <x v="20"/>
    <x v="15"/>
    <n v="10035"/>
    <x v="3"/>
    <s v="TEC-PH-10001363"/>
    <x v="2"/>
    <x v="7"/>
    <x v="432"/>
    <x v="4992"/>
    <x v="7"/>
    <x v="0"/>
    <n v="170.99700000000001"/>
  </r>
  <r>
    <n v="7929"/>
    <s v="CA-2017-120404"/>
    <d v="2017-11-20T00:00:00"/>
    <d v="2017-11-24T00:00:00"/>
    <s v="Second Class"/>
    <s v="KH-16330"/>
    <x v="542"/>
    <x v="1"/>
    <s v="United States"/>
    <x v="20"/>
    <x v="15"/>
    <n v="10035"/>
    <x v="3"/>
    <s v="FUR-FU-10000820"/>
    <x v="0"/>
    <x v="5"/>
    <x v="1783"/>
    <x v="4187"/>
    <x v="1"/>
    <x v="0"/>
    <n v="9.1745999999999999"/>
  </r>
  <r>
    <n v="7930"/>
    <s v="CA-2017-167549"/>
    <d v="2017-07-25T00:00:00"/>
    <d v="2017-07-27T00:00:00"/>
    <s v="First Class"/>
    <s v="EM-14200"/>
    <x v="773"/>
    <x v="2"/>
    <s v="United States"/>
    <x v="61"/>
    <x v="5"/>
    <n v="75217"/>
    <x v="2"/>
    <s v="FUR-TA-10004767"/>
    <x v="0"/>
    <x v="3"/>
    <x v="1156"/>
    <x v="4993"/>
    <x v="5"/>
    <x v="4"/>
    <n v="-4.2587999999999999"/>
  </r>
  <r>
    <n v="7931"/>
    <s v="CA-2016-120082"/>
    <d v="2016-03-25T00:00:00"/>
    <d v="2016-03-27T00:00:00"/>
    <s v="Second Class"/>
    <s v="DK-12835"/>
    <x v="460"/>
    <x v="1"/>
    <s v="United States"/>
    <x v="20"/>
    <x v="15"/>
    <n v="10024"/>
    <x v="3"/>
    <s v="OFF-AR-10001955"/>
    <x v="1"/>
    <x v="6"/>
    <x v="1030"/>
    <x v="423"/>
    <x v="1"/>
    <x v="0"/>
    <n v="17.856000000000002"/>
  </r>
  <r>
    <n v="7932"/>
    <s v="US-2016-168095"/>
    <d v="2016-07-15T00:00:00"/>
    <d v="2016-07-20T00:00:00"/>
    <s v="Standard Class"/>
    <s v="MC-17425"/>
    <x v="466"/>
    <x v="1"/>
    <s v="United States"/>
    <x v="32"/>
    <x v="21"/>
    <n v="97206"/>
    <x v="1"/>
    <s v="FUR-CH-10004886"/>
    <x v="0"/>
    <x v="1"/>
    <x v="371"/>
    <x v="2145"/>
    <x v="1"/>
    <x v="2"/>
    <n v="23.027999999999999"/>
  </r>
  <r>
    <n v="7933"/>
    <s v="US-2016-168095"/>
    <d v="2016-07-15T00:00:00"/>
    <d v="2016-07-20T00:00:00"/>
    <s v="Standard Class"/>
    <s v="MC-17425"/>
    <x v="466"/>
    <x v="1"/>
    <s v="United States"/>
    <x v="32"/>
    <x v="21"/>
    <n v="97206"/>
    <x v="1"/>
    <s v="OFF-PA-10003641"/>
    <x v="1"/>
    <x v="10"/>
    <x v="947"/>
    <x v="151"/>
    <x v="2"/>
    <x v="2"/>
    <n v="34.293999999999997"/>
  </r>
  <r>
    <n v="7934"/>
    <s v="CA-2017-166093"/>
    <d v="2017-08-17T00:00:00"/>
    <d v="2017-08-24T00:00:00"/>
    <s v="Standard Class"/>
    <s v="RW-19540"/>
    <x v="459"/>
    <x v="1"/>
    <s v="United States"/>
    <x v="71"/>
    <x v="1"/>
    <n v="94513"/>
    <x v="1"/>
    <s v="OFF-EN-10003134"/>
    <x v="1"/>
    <x v="12"/>
    <x v="153"/>
    <x v="368"/>
    <x v="0"/>
    <x v="0"/>
    <n v="11.68"/>
  </r>
  <r>
    <n v="7935"/>
    <s v="CA-2017-166093"/>
    <d v="2017-08-17T00:00:00"/>
    <d v="2017-08-24T00:00:00"/>
    <s v="Standard Class"/>
    <s v="RW-19540"/>
    <x v="459"/>
    <x v="1"/>
    <s v="United States"/>
    <x v="71"/>
    <x v="1"/>
    <n v="94513"/>
    <x v="1"/>
    <s v="TEC-PH-10002564"/>
    <x v="2"/>
    <x v="7"/>
    <x v="985"/>
    <x v="973"/>
    <x v="1"/>
    <x v="2"/>
    <n v="8.9969999999999999"/>
  </r>
  <r>
    <n v="7936"/>
    <s v="CA-2017-166093"/>
    <d v="2017-08-17T00:00:00"/>
    <d v="2017-08-24T00:00:00"/>
    <s v="Standard Class"/>
    <s v="RW-19540"/>
    <x v="459"/>
    <x v="1"/>
    <s v="United States"/>
    <x v="71"/>
    <x v="1"/>
    <n v="94513"/>
    <x v="1"/>
    <s v="OFF-PA-10003893"/>
    <x v="1"/>
    <x v="10"/>
    <x v="1105"/>
    <x v="18"/>
    <x v="0"/>
    <x v="0"/>
    <n v="3.8519999999999999"/>
  </r>
  <r>
    <n v="7937"/>
    <s v="CA-2017-166093"/>
    <d v="2017-08-17T00:00:00"/>
    <d v="2017-08-24T00:00:00"/>
    <s v="Standard Class"/>
    <s v="RW-19540"/>
    <x v="459"/>
    <x v="1"/>
    <s v="United States"/>
    <x v="71"/>
    <x v="1"/>
    <n v="94513"/>
    <x v="1"/>
    <s v="OFF-BI-10000174"/>
    <x v="1"/>
    <x v="8"/>
    <x v="1444"/>
    <x v="3961"/>
    <x v="1"/>
    <x v="2"/>
    <n v="4.8719999999999999"/>
  </r>
  <r>
    <n v="7938"/>
    <s v="CA-2017-166093"/>
    <d v="2017-08-17T00:00:00"/>
    <d v="2017-08-24T00:00:00"/>
    <s v="Standard Class"/>
    <s v="RW-19540"/>
    <x v="459"/>
    <x v="1"/>
    <s v="United States"/>
    <x v="71"/>
    <x v="1"/>
    <n v="94513"/>
    <x v="1"/>
    <s v="OFF-AP-10001058"/>
    <x v="1"/>
    <x v="9"/>
    <x v="138"/>
    <x v="4994"/>
    <x v="6"/>
    <x v="0"/>
    <n v="654.75540000000001"/>
  </r>
  <r>
    <n v="7939"/>
    <s v="CA-2017-166093"/>
    <d v="2017-08-17T00:00:00"/>
    <d v="2017-08-24T00:00:00"/>
    <s v="Standard Class"/>
    <s v="RW-19540"/>
    <x v="459"/>
    <x v="1"/>
    <s v="United States"/>
    <x v="71"/>
    <x v="1"/>
    <n v="94513"/>
    <x v="1"/>
    <s v="OFF-ST-10001496"/>
    <x v="1"/>
    <x v="4"/>
    <x v="733"/>
    <x v="857"/>
    <x v="1"/>
    <x v="0"/>
    <n v="140.54820000000001"/>
  </r>
  <r>
    <n v="7940"/>
    <s v="CA-2017-166093"/>
    <d v="2017-08-17T00:00:00"/>
    <d v="2017-08-24T00:00:00"/>
    <s v="Standard Class"/>
    <s v="RW-19540"/>
    <x v="459"/>
    <x v="1"/>
    <s v="United States"/>
    <x v="71"/>
    <x v="1"/>
    <n v="94513"/>
    <x v="1"/>
    <s v="OFF-BI-10004230"/>
    <x v="1"/>
    <x v="8"/>
    <x v="655"/>
    <x v="4995"/>
    <x v="8"/>
    <x v="2"/>
    <n v="77.369600000000005"/>
  </r>
  <r>
    <n v="7941"/>
    <s v="CA-2016-146325"/>
    <d v="2016-12-14T00:00:00"/>
    <d v="2016-12-17T00:00:00"/>
    <s v="First Class"/>
    <s v="DS-13180"/>
    <x v="103"/>
    <x v="1"/>
    <s v="United States"/>
    <x v="70"/>
    <x v="1"/>
    <n v="92037"/>
    <x v="1"/>
    <s v="FUR-CH-10001146"/>
    <x v="0"/>
    <x v="1"/>
    <x v="124"/>
    <x v="125"/>
    <x v="0"/>
    <x v="2"/>
    <n v="-9.1601999999999997"/>
  </r>
  <r>
    <n v="7942"/>
    <s v="CA-2016-146325"/>
    <d v="2016-12-14T00:00:00"/>
    <d v="2016-12-17T00:00:00"/>
    <s v="First Class"/>
    <s v="DS-13180"/>
    <x v="103"/>
    <x v="1"/>
    <s v="United States"/>
    <x v="70"/>
    <x v="1"/>
    <n v="92037"/>
    <x v="1"/>
    <s v="OFF-ST-10001590"/>
    <x v="1"/>
    <x v="4"/>
    <x v="147"/>
    <x v="4996"/>
    <x v="12"/>
    <x v="0"/>
    <n v="35.048000000000002"/>
  </r>
  <r>
    <n v="7943"/>
    <s v="CA-2017-134194"/>
    <d v="2017-12-25T00:00:00"/>
    <d v="2018-01-01T00:00:00"/>
    <s v="Standard Class"/>
    <s v="GA-14725"/>
    <x v="315"/>
    <x v="0"/>
    <s v="United States"/>
    <x v="61"/>
    <x v="5"/>
    <n v="75081"/>
    <x v="2"/>
    <s v="OFF-BI-10003684"/>
    <x v="1"/>
    <x v="8"/>
    <x v="714"/>
    <x v="4997"/>
    <x v="6"/>
    <x v="3"/>
    <n v="-59.372999999999998"/>
  </r>
  <r>
    <n v="7944"/>
    <s v="CA-2017-134194"/>
    <d v="2017-12-25T00:00:00"/>
    <d v="2018-01-01T00:00:00"/>
    <s v="Standard Class"/>
    <s v="GA-14725"/>
    <x v="315"/>
    <x v="0"/>
    <s v="United States"/>
    <x v="61"/>
    <x v="5"/>
    <n v="75081"/>
    <x v="2"/>
    <s v="OFF-SU-10000946"/>
    <x v="1"/>
    <x v="14"/>
    <x v="327"/>
    <x v="4998"/>
    <x v="3"/>
    <x v="2"/>
    <n v="5.0274000000000001"/>
  </r>
  <r>
    <n v="7945"/>
    <s v="CA-2017-134194"/>
    <d v="2017-12-25T00:00:00"/>
    <d v="2018-01-01T00:00:00"/>
    <s v="Standard Class"/>
    <s v="GA-14725"/>
    <x v="315"/>
    <x v="0"/>
    <s v="United States"/>
    <x v="61"/>
    <x v="5"/>
    <n v="75081"/>
    <x v="2"/>
    <s v="OFF-AR-10001615"/>
    <x v="1"/>
    <x v="6"/>
    <x v="1488"/>
    <x v="3993"/>
    <x v="0"/>
    <x v="2"/>
    <n v="2.3807999999999998"/>
  </r>
  <r>
    <n v="7946"/>
    <s v="CA-2017-134194"/>
    <d v="2017-12-25T00:00:00"/>
    <d v="2018-01-01T00:00:00"/>
    <s v="Standard Class"/>
    <s v="GA-14725"/>
    <x v="315"/>
    <x v="0"/>
    <s v="United States"/>
    <x v="61"/>
    <x v="5"/>
    <n v="75081"/>
    <x v="2"/>
    <s v="OFF-BI-10001597"/>
    <x v="1"/>
    <x v="8"/>
    <x v="798"/>
    <x v="4999"/>
    <x v="2"/>
    <x v="3"/>
    <n v="-65.567999999999998"/>
  </r>
  <r>
    <n v="7947"/>
    <s v="CA-2017-134194"/>
    <d v="2017-12-25T00:00:00"/>
    <d v="2018-01-01T00:00:00"/>
    <s v="Standard Class"/>
    <s v="GA-14725"/>
    <x v="315"/>
    <x v="0"/>
    <s v="United States"/>
    <x v="61"/>
    <x v="5"/>
    <n v="75081"/>
    <x v="2"/>
    <s v="OFF-BI-10001116"/>
    <x v="1"/>
    <x v="8"/>
    <x v="1075"/>
    <x v="754"/>
    <x v="1"/>
    <x v="3"/>
    <n v="-5.0688000000000004"/>
  </r>
  <r>
    <n v="7948"/>
    <s v="CA-2014-131009"/>
    <d v="2014-03-01T00:00:00"/>
    <d v="2014-03-05T00:00:00"/>
    <s v="Standard Class"/>
    <s v="SC-20380"/>
    <x v="618"/>
    <x v="0"/>
    <s v="United States"/>
    <x v="236"/>
    <x v="5"/>
    <n v="79907"/>
    <x v="2"/>
    <s v="OFF-FA-10004395"/>
    <x v="1"/>
    <x v="13"/>
    <x v="1201"/>
    <x v="605"/>
    <x v="2"/>
    <x v="2"/>
    <n v="-3.5325000000000002"/>
  </r>
  <r>
    <n v="7949"/>
    <s v="CA-2014-131009"/>
    <d v="2014-03-01T00:00:00"/>
    <d v="2014-03-05T00:00:00"/>
    <s v="Standard Class"/>
    <s v="SC-20380"/>
    <x v="618"/>
    <x v="0"/>
    <s v="United States"/>
    <x v="236"/>
    <x v="5"/>
    <n v="79907"/>
    <x v="2"/>
    <s v="FUR-CH-10001270"/>
    <x v="0"/>
    <x v="1"/>
    <x v="860"/>
    <x v="5000"/>
    <x v="5"/>
    <x v="4"/>
    <n v="0"/>
  </r>
  <r>
    <n v="7950"/>
    <s v="CA-2014-131009"/>
    <d v="2014-03-01T00:00:00"/>
    <d v="2014-03-05T00:00:00"/>
    <s v="Standard Class"/>
    <s v="SC-20380"/>
    <x v="618"/>
    <x v="0"/>
    <s v="United States"/>
    <x v="236"/>
    <x v="5"/>
    <n v="79907"/>
    <x v="2"/>
    <s v="FUR-FU-10001095"/>
    <x v="0"/>
    <x v="5"/>
    <x v="748"/>
    <x v="3020"/>
    <x v="5"/>
    <x v="7"/>
    <n v="-34.953600000000002"/>
  </r>
  <r>
    <n v="7951"/>
    <s v="CA-2014-131009"/>
    <d v="2014-03-01T00:00:00"/>
    <d v="2014-03-05T00:00:00"/>
    <s v="Standard Class"/>
    <s v="SC-20380"/>
    <x v="618"/>
    <x v="0"/>
    <s v="United States"/>
    <x v="236"/>
    <x v="5"/>
    <n v="79907"/>
    <x v="2"/>
    <s v="OFF-ST-10001469"/>
    <x v="1"/>
    <x v="4"/>
    <x v="399"/>
    <x v="5001"/>
    <x v="1"/>
    <x v="2"/>
    <n v="-22.671600000000002"/>
  </r>
  <r>
    <n v="7952"/>
    <s v="CA-2015-145814"/>
    <d v="2015-11-19T00:00:00"/>
    <d v="2015-11-24T00:00:00"/>
    <s v="Standard Class"/>
    <s v="KD-16345"/>
    <x v="44"/>
    <x v="0"/>
    <s v="United States"/>
    <x v="20"/>
    <x v="15"/>
    <n v="10035"/>
    <x v="3"/>
    <s v="OFF-BI-10003196"/>
    <x v="1"/>
    <x v="8"/>
    <x v="1376"/>
    <x v="4290"/>
    <x v="0"/>
    <x v="2"/>
    <n v="2.2440000000000002"/>
  </r>
  <r>
    <n v="7953"/>
    <s v="CA-2015-145814"/>
    <d v="2015-11-19T00:00:00"/>
    <d v="2015-11-24T00:00:00"/>
    <s v="Standard Class"/>
    <s v="KD-16345"/>
    <x v="44"/>
    <x v="0"/>
    <s v="United States"/>
    <x v="20"/>
    <x v="15"/>
    <n v="10035"/>
    <x v="3"/>
    <s v="TEC-PH-10002200"/>
    <x v="2"/>
    <x v="7"/>
    <x v="1480"/>
    <x v="5002"/>
    <x v="4"/>
    <x v="0"/>
    <n v="249.91040000000001"/>
  </r>
  <r>
    <n v="7954"/>
    <s v="CA-2014-138359"/>
    <d v="2014-04-01T00:00:00"/>
    <d v="2014-04-06T00:00:00"/>
    <s v="Standard Class"/>
    <s v="KH-16330"/>
    <x v="542"/>
    <x v="1"/>
    <s v="United States"/>
    <x v="359"/>
    <x v="31"/>
    <n v="2151"/>
    <x v="3"/>
    <s v="OFF-ST-10000636"/>
    <x v="1"/>
    <x v="4"/>
    <x v="1753"/>
    <x v="5003"/>
    <x v="4"/>
    <x v="0"/>
    <n v="2.6783999999999999"/>
  </r>
  <r>
    <n v="7955"/>
    <s v="CA-2014-138359"/>
    <d v="2014-04-01T00:00:00"/>
    <d v="2014-04-06T00:00:00"/>
    <s v="Standard Class"/>
    <s v="KH-16330"/>
    <x v="542"/>
    <x v="1"/>
    <s v="United States"/>
    <x v="359"/>
    <x v="31"/>
    <n v="2151"/>
    <x v="3"/>
    <s v="OFF-BI-10000145"/>
    <x v="1"/>
    <x v="8"/>
    <x v="742"/>
    <x v="869"/>
    <x v="0"/>
    <x v="0"/>
    <n v="3.0575999999999999"/>
  </r>
  <r>
    <n v="7956"/>
    <s v="CA-2017-131807"/>
    <d v="2017-10-05T00:00:00"/>
    <d v="2017-10-10T00:00:00"/>
    <s v="Standard Class"/>
    <s v="GG-14650"/>
    <x v="55"/>
    <x v="1"/>
    <s v="United States"/>
    <x v="455"/>
    <x v="1"/>
    <n v="95928"/>
    <x v="1"/>
    <s v="FUR-CH-10001190"/>
    <x v="0"/>
    <x v="1"/>
    <x v="1335"/>
    <x v="4828"/>
    <x v="4"/>
    <x v="2"/>
    <n v="-59.835599999999999"/>
  </r>
  <r>
    <n v="7957"/>
    <s v="CA-2017-131807"/>
    <d v="2017-10-05T00:00:00"/>
    <d v="2017-10-10T00:00:00"/>
    <s v="Standard Class"/>
    <s v="GG-14650"/>
    <x v="55"/>
    <x v="1"/>
    <s v="United States"/>
    <x v="455"/>
    <x v="1"/>
    <n v="95928"/>
    <x v="1"/>
    <s v="OFF-FA-10002780"/>
    <x v="1"/>
    <x v="13"/>
    <x v="128"/>
    <x v="81"/>
    <x v="2"/>
    <x v="0"/>
    <n v="6.8540000000000001"/>
  </r>
  <r>
    <n v="7958"/>
    <s v="CA-2017-131807"/>
    <d v="2017-10-05T00:00:00"/>
    <d v="2017-10-10T00:00:00"/>
    <s v="Standard Class"/>
    <s v="GG-14650"/>
    <x v="55"/>
    <x v="1"/>
    <s v="United States"/>
    <x v="455"/>
    <x v="1"/>
    <n v="95928"/>
    <x v="1"/>
    <s v="OFF-AP-10004052"/>
    <x v="1"/>
    <x v="9"/>
    <x v="1671"/>
    <x v="2347"/>
    <x v="4"/>
    <x v="0"/>
    <n v="4.1079999999999997"/>
  </r>
  <r>
    <n v="7959"/>
    <s v="CA-2017-131807"/>
    <d v="2017-10-05T00:00:00"/>
    <d v="2017-10-10T00:00:00"/>
    <s v="Standard Class"/>
    <s v="GG-14650"/>
    <x v="55"/>
    <x v="1"/>
    <s v="United States"/>
    <x v="455"/>
    <x v="1"/>
    <n v="95928"/>
    <x v="1"/>
    <s v="FUR-FU-10004666"/>
    <x v="0"/>
    <x v="5"/>
    <x v="1461"/>
    <x v="5004"/>
    <x v="2"/>
    <x v="0"/>
    <n v="26.972999999999999"/>
  </r>
  <r>
    <n v="7960"/>
    <s v="CA-2017-131807"/>
    <d v="2017-10-05T00:00:00"/>
    <d v="2017-10-10T00:00:00"/>
    <s v="Standard Class"/>
    <s v="GG-14650"/>
    <x v="55"/>
    <x v="1"/>
    <s v="United States"/>
    <x v="455"/>
    <x v="1"/>
    <n v="95928"/>
    <x v="1"/>
    <s v="FUR-TA-10004086"/>
    <x v="0"/>
    <x v="3"/>
    <x v="832"/>
    <x v="5005"/>
    <x v="1"/>
    <x v="2"/>
    <n v="5.1588000000000003"/>
  </r>
  <r>
    <n v="7961"/>
    <s v="CA-2017-131807"/>
    <d v="2017-10-05T00:00:00"/>
    <d v="2017-10-10T00:00:00"/>
    <s v="Standard Class"/>
    <s v="GG-14650"/>
    <x v="55"/>
    <x v="1"/>
    <s v="United States"/>
    <x v="455"/>
    <x v="1"/>
    <n v="95928"/>
    <x v="1"/>
    <s v="TEC-PH-10000702"/>
    <x v="2"/>
    <x v="7"/>
    <x v="312"/>
    <x v="462"/>
    <x v="7"/>
    <x v="2"/>
    <n v="2.6972999999999998"/>
  </r>
  <r>
    <n v="7962"/>
    <s v="CA-2017-104864"/>
    <d v="2017-11-18T00:00:00"/>
    <d v="2017-11-23T00:00:00"/>
    <s v="Second Class"/>
    <s v="JS-15685"/>
    <x v="40"/>
    <x v="1"/>
    <s v="United States"/>
    <x v="388"/>
    <x v="2"/>
    <n v="33023"/>
    <x v="0"/>
    <s v="OFF-ST-10002301"/>
    <x v="1"/>
    <x v="4"/>
    <x v="1499"/>
    <x v="5006"/>
    <x v="2"/>
    <x v="2"/>
    <n v="-19.323"/>
  </r>
  <r>
    <n v="7963"/>
    <s v="CA-2017-104864"/>
    <d v="2017-11-18T00:00:00"/>
    <d v="2017-11-23T00:00:00"/>
    <s v="Second Class"/>
    <s v="JS-15685"/>
    <x v="40"/>
    <x v="1"/>
    <s v="United States"/>
    <x v="388"/>
    <x v="2"/>
    <n v="33023"/>
    <x v="0"/>
    <s v="OFF-BI-10001636"/>
    <x v="1"/>
    <x v="8"/>
    <x v="674"/>
    <x v="3163"/>
    <x v="8"/>
    <x v="6"/>
    <n v="-16.185600000000001"/>
  </r>
  <r>
    <n v="7964"/>
    <s v="CA-2017-104864"/>
    <d v="2017-11-18T00:00:00"/>
    <d v="2017-11-23T00:00:00"/>
    <s v="Second Class"/>
    <s v="JS-15685"/>
    <x v="40"/>
    <x v="1"/>
    <s v="United States"/>
    <x v="388"/>
    <x v="2"/>
    <n v="33023"/>
    <x v="0"/>
    <s v="OFF-AP-10002684"/>
    <x v="1"/>
    <x v="9"/>
    <x v="167"/>
    <x v="5007"/>
    <x v="4"/>
    <x v="2"/>
    <n v="48.631999999999998"/>
  </r>
  <r>
    <n v="7965"/>
    <s v="CA-2017-104864"/>
    <d v="2017-11-18T00:00:00"/>
    <d v="2017-11-23T00:00:00"/>
    <s v="Second Class"/>
    <s v="JS-15685"/>
    <x v="40"/>
    <x v="1"/>
    <s v="United States"/>
    <x v="388"/>
    <x v="2"/>
    <n v="33023"/>
    <x v="0"/>
    <s v="OFF-PA-10004609"/>
    <x v="1"/>
    <x v="10"/>
    <x v="1503"/>
    <x v="557"/>
    <x v="4"/>
    <x v="2"/>
    <n v="7.2576000000000001"/>
  </r>
  <r>
    <n v="7966"/>
    <s v="CA-2017-104864"/>
    <d v="2017-11-18T00:00:00"/>
    <d v="2017-11-23T00:00:00"/>
    <s v="Second Class"/>
    <s v="JS-15685"/>
    <x v="40"/>
    <x v="1"/>
    <s v="United States"/>
    <x v="388"/>
    <x v="2"/>
    <n v="33023"/>
    <x v="0"/>
    <s v="OFF-PA-10003309"/>
    <x v="1"/>
    <x v="10"/>
    <x v="1152"/>
    <x v="753"/>
    <x v="8"/>
    <x v="2"/>
    <n v="14.5152"/>
  </r>
  <r>
    <n v="7967"/>
    <s v="CA-2015-138219"/>
    <d v="2015-03-23T00:00:00"/>
    <d v="2015-03-30T00:00:00"/>
    <s v="Standard Class"/>
    <s v="BP-11095"/>
    <x v="162"/>
    <x v="1"/>
    <s v="United States"/>
    <x v="1"/>
    <x v="1"/>
    <n v="90049"/>
    <x v="1"/>
    <s v="OFF-PA-10000380"/>
    <x v="1"/>
    <x v="10"/>
    <x v="1290"/>
    <x v="1707"/>
    <x v="4"/>
    <x v="0"/>
    <n v="16.68"/>
  </r>
  <r>
    <n v="7968"/>
    <s v="CA-2016-157707"/>
    <d v="2016-10-10T00:00:00"/>
    <d v="2016-10-12T00:00:00"/>
    <s v="First Class"/>
    <s v="CC-12610"/>
    <x v="566"/>
    <x v="1"/>
    <s v="United States"/>
    <x v="60"/>
    <x v="22"/>
    <n v="80219"/>
    <x v="1"/>
    <s v="FUR-BO-10001567"/>
    <x v="0"/>
    <x v="0"/>
    <x v="1818"/>
    <x v="4953"/>
    <x v="1"/>
    <x v="6"/>
    <n v="-190.85220000000001"/>
  </r>
  <r>
    <n v="7969"/>
    <s v="CA-2016-157707"/>
    <d v="2016-10-10T00:00:00"/>
    <d v="2016-10-12T00:00:00"/>
    <s v="First Class"/>
    <s v="CC-12610"/>
    <x v="566"/>
    <x v="1"/>
    <s v="United States"/>
    <x v="60"/>
    <x v="22"/>
    <n v="80219"/>
    <x v="1"/>
    <s v="TEC-PH-10002583"/>
    <x v="2"/>
    <x v="7"/>
    <x v="1717"/>
    <x v="312"/>
    <x v="7"/>
    <x v="2"/>
    <n v="-2.9984999999999999"/>
  </r>
  <r>
    <n v="7970"/>
    <s v="CA-2016-157707"/>
    <d v="2016-10-10T00:00:00"/>
    <d v="2016-10-12T00:00:00"/>
    <s v="First Class"/>
    <s v="CC-12610"/>
    <x v="566"/>
    <x v="1"/>
    <s v="United States"/>
    <x v="60"/>
    <x v="22"/>
    <n v="80219"/>
    <x v="1"/>
    <s v="FUR-CH-10004853"/>
    <x v="0"/>
    <x v="1"/>
    <x v="531"/>
    <x v="3115"/>
    <x v="7"/>
    <x v="2"/>
    <n v="13.588200000000001"/>
  </r>
  <r>
    <n v="7971"/>
    <s v="US-2015-126753"/>
    <d v="2015-08-16T00:00:00"/>
    <d v="2015-08-20T00:00:00"/>
    <s v="Standard Class"/>
    <s v="SP-20860"/>
    <x v="133"/>
    <x v="1"/>
    <s v="United States"/>
    <x v="10"/>
    <x v="9"/>
    <n v="19134"/>
    <x v="3"/>
    <s v="TEC-PH-10003580"/>
    <x v="2"/>
    <x v="7"/>
    <x v="1006"/>
    <x v="5008"/>
    <x v="4"/>
    <x v="10"/>
    <n v="-112.6216"/>
  </r>
  <r>
    <n v="7972"/>
    <s v="US-2015-126753"/>
    <d v="2015-08-16T00:00:00"/>
    <d v="2015-08-20T00:00:00"/>
    <s v="Standard Class"/>
    <s v="SP-20860"/>
    <x v="133"/>
    <x v="1"/>
    <s v="United States"/>
    <x v="10"/>
    <x v="9"/>
    <n v="19134"/>
    <x v="3"/>
    <s v="TEC-AC-10004227"/>
    <x v="2"/>
    <x v="11"/>
    <x v="1409"/>
    <x v="5009"/>
    <x v="1"/>
    <x v="2"/>
    <n v="-5.4558"/>
  </r>
  <r>
    <n v="7973"/>
    <s v="US-2015-126753"/>
    <d v="2015-08-16T00:00:00"/>
    <d v="2015-08-20T00:00:00"/>
    <s v="Standard Class"/>
    <s v="SP-20860"/>
    <x v="133"/>
    <x v="1"/>
    <s v="United States"/>
    <x v="10"/>
    <x v="9"/>
    <n v="19134"/>
    <x v="3"/>
    <s v="OFF-PA-10002787"/>
    <x v="1"/>
    <x v="10"/>
    <x v="1276"/>
    <x v="559"/>
    <x v="0"/>
    <x v="2"/>
    <n v="3.6288"/>
  </r>
  <r>
    <n v="7974"/>
    <s v="US-2015-126753"/>
    <d v="2015-08-16T00:00:00"/>
    <d v="2015-08-20T00:00:00"/>
    <s v="Standard Class"/>
    <s v="SP-20860"/>
    <x v="133"/>
    <x v="1"/>
    <s v="United States"/>
    <x v="10"/>
    <x v="9"/>
    <n v="19134"/>
    <x v="3"/>
    <s v="OFF-BI-10003981"/>
    <x v="1"/>
    <x v="8"/>
    <x v="109"/>
    <x v="625"/>
    <x v="0"/>
    <x v="6"/>
    <n v="-1.9068000000000001"/>
  </r>
  <r>
    <n v="7975"/>
    <s v="US-2015-126753"/>
    <d v="2015-08-16T00:00:00"/>
    <d v="2015-08-20T00:00:00"/>
    <s v="Standard Class"/>
    <s v="SP-20860"/>
    <x v="133"/>
    <x v="1"/>
    <s v="United States"/>
    <x v="10"/>
    <x v="9"/>
    <n v="19134"/>
    <x v="3"/>
    <s v="FUR-FU-10001488"/>
    <x v="0"/>
    <x v="5"/>
    <x v="1049"/>
    <x v="1796"/>
    <x v="1"/>
    <x v="2"/>
    <n v="0"/>
  </r>
  <r>
    <n v="7976"/>
    <s v="US-2015-126753"/>
    <d v="2015-08-16T00:00:00"/>
    <d v="2015-08-20T00:00:00"/>
    <s v="Standard Class"/>
    <s v="SP-20860"/>
    <x v="133"/>
    <x v="1"/>
    <s v="United States"/>
    <x v="10"/>
    <x v="9"/>
    <n v="19134"/>
    <x v="3"/>
    <s v="OFF-BI-10003727"/>
    <x v="1"/>
    <x v="8"/>
    <x v="805"/>
    <x v="5010"/>
    <x v="1"/>
    <x v="6"/>
    <n v="-2.7587999999999999"/>
  </r>
  <r>
    <n v="7977"/>
    <s v="US-2015-126753"/>
    <d v="2015-08-16T00:00:00"/>
    <d v="2015-08-20T00:00:00"/>
    <s v="Standard Class"/>
    <s v="SP-20860"/>
    <x v="133"/>
    <x v="1"/>
    <s v="United States"/>
    <x v="10"/>
    <x v="9"/>
    <n v="19134"/>
    <x v="3"/>
    <s v="OFF-PA-10000130"/>
    <x v="1"/>
    <x v="10"/>
    <x v="1004"/>
    <x v="1495"/>
    <x v="1"/>
    <x v="2"/>
    <n v="3.21"/>
  </r>
  <r>
    <n v="7978"/>
    <s v="CA-2014-166051"/>
    <d v="2014-05-31T00:00:00"/>
    <d v="2014-06-05T00:00:00"/>
    <s v="Standard Class"/>
    <s v="JK-15625"/>
    <x v="600"/>
    <x v="0"/>
    <s v="United States"/>
    <x v="25"/>
    <x v="35"/>
    <n v="39212"/>
    <x v="0"/>
    <s v="TEC-PH-10002680"/>
    <x v="2"/>
    <x v="7"/>
    <x v="420"/>
    <x v="5011"/>
    <x v="1"/>
    <x v="0"/>
    <n v="197.99100000000001"/>
  </r>
  <r>
    <n v="7979"/>
    <s v="CA-2014-166051"/>
    <d v="2014-05-31T00:00:00"/>
    <d v="2014-06-05T00:00:00"/>
    <s v="Standard Class"/>
    <s v="JK-15625"/>
    <x v="600"/>
    <x v="0"/>
    <s v="United States"/>
    <x v="25"/>
    <x v="35"/>
    <n v="39212"/>
    <x v="0"/>
    <s v="TEC-PH-10002538"/>
    <x v="2"/>
    <x v="7"/>
    <x v="529"/>
    <x v="4175"/>
    <x v="1"/>
    <x v="0"/>
    <n v="32.981699999999996"/>
  </r>
  <r>
    <n v="7980"/>
    <s v="CA-2015-113040"/>
    <d v="2015-08-27T00:00:00"/>
    <d v="2015-08-31T00:00:00"/>
    <s v="Standard Class"/>
    <s v="CC-12100"/>
    <x v="385"/>
    <x v="2"/>
    <s v="United States"/>
    <x v="1"/>
    <x v="1"/>
    <n v="90045"/>
    <x v="1"/>
    <s v="OFF-BI-10001249"/>
    <x v="1"/>
    <x v="8"/>
    <x v="1191"/>
    <x v="1670"/>
    <x v="7"/>
    <x v="2"/>
    <n v="1.6588000000000001"/>
  </r>
  <r>
    <n v="7981"/>
    <s v="CA-2014-103800"/>
    <d v="2014-01-03T00:00:00"/>
    <d v="2014-01-07T00:00:00"/>
    <s v="Standard Class"/>
    <s v="DP-13000"/>
    <x v="24"/>
    <x v="0"/>
    <s v="United States"/>
    <x v="12"/>
    <x v="5"/>
    <n v="77095"/>
    <x v="2"/>
    <s v="OFF-PA-10000174"/>
    <x v="1"/>
    <x v="10"/>
    <x v="1524"/>
    <x v="2789"/>
    <x v="0"/>
    <x v="2"/>
    <n v="5.5511999999999997"/>
  </r>
  <r>
    <n v="7982"/>
    <s v="CA-2014-113383"/>
    <d v="2014-09-10T00:00:00"/>
    <d v="2014-09-13T00:00:00"/>
    <s v="First Class"/>
    <s v="SF-20065"/>
    <x v="11"/>
    <x v="0"/>
    <s v="United States"/>
    <x v="500"/>
    <x v="30"/>
    <n v="7011"/>
    <x v="3"/>
    <s v="OFF-AP-10004532"/>
    <x v="1"/>
    <x v="9"/>
    <x v="564"/>
    <x v="1058"/>
    <x v="4"/>
    <x v="0"/>
    <n v="22.118400000000001"/>
  </r>
  <r>
    <n v="7983"/>
    <s v="CA-2014-113383"/>
    <d v="2014-09-10T00:00:00"/>
    <d v="2014-09-13T00:00:00"/>
    <s v="First Class"/>
    <s v="SF-20065"/>
    <x v="11"/>
    <x v="0"/>
    <s v="United States"/>
    <x v="500"/>
    <x v="30"/>
    <n v="7011"/>
    <x v="3"/>
    <s v="FUR-FU-10001986"/>
    <x v="0"/>
    <x v="5"/>
    <x v="1142"/>
    <x v="2518"/>
    <x v="2"/>
    <x v="0"/>
    <n v="76.47"/>
  </r>
  <r>
    <n v="7984"/>
    <s v="CA-2017-152499"/>
    <d v="2017-01-22T00:00:00"/>
    <d v="2017-01-25T00:00:00"/>
    <s v="Second Class"/>
    <s v="EH-13765"/>
    <x v="553"/>
    <x v="1"/>
    <s v="United States"/>
    <x v="22"/>
    <x v="10"/>
    <n v="60623"/>
    <x v="2"/>
    <s v="OFF-FA-10002975"/>
    <x v="1"/>
    <x v="13"/>
    <x v="128"/>
    <x v="1138"/>
    <x v="2"/>
    <x v="2"/>
    <n v="4.9139999999999997"/>
  </r>
  <r>
    <n v="7985"/>
    <s v="CA-2017-152499"/>
    <d v="2017-01-22T00:00:00"/>
    <d v="2017-01-25T00:00:00"/>
    <s v="Second Class"/>
    <s v="EH-13765"/>
    <x v="553"/>
    <x v="1"/>
    <s v="United States"/>
    <x v="22"/>
    <x v="10"/>
    <n v="60623"/>
    <x v="2"/>
    <s v="OFF-AR-10003481"/>
    <x v="1"/>
    <x v="6"/>
    <x v="1600"/>
    <x v="956"/>
    <x v="1"/>
    <x v="2"/>
    <n v="0.88560000000000005"/>
  </r>
  <r>
    <n v="7986"/>
    <s v="CA-2016-151498"/>
    <d v="2016-04-21T00:00:00"/>
    <d v="2016-04-24T00:00:00"/>
    <s v="First Class"/>
    <s v="DN-13690"/>
    <x v="35"/>
    <x v="0"/>
    <s v="United States"/>
    <x v="4"/>
    <x v="4"/>
    <n v="98115"/>
    <x v="1"/>
    <s v="OFF-BI-10004967"/>
    <x v="1"/>
    <x v="8"/>
    <x v="256"/>
    <x v="1350"/>
    <x v="2"/>
    <x v="2"/>
    <n v="2.8079999999999998"/>
  </r>
  <r>
    <n v="7987"/>
    <s v="CA-2016-137939"/>
    <d v="2016-07-20T00:00:00"/>
    <d v="2016-07-23T00:00:00"/>
    <s v="Second Class"/>
    <s v="PJ-19015"/>
    <x v="307"/>
    <x v="0"/>
    <s v="United States"/>
    <x v="85"/>
    <x v="15"/>
    <n v="11561"/>
    <x v="3"/>
    <s v="TEC-PH-10003589"/>
    <x v="2"/>
    <x v="7"/>
    <x v="826"/>
    <x v="4910"/>
    <x v="2"/>
    <x v="0"/>
    <n v="43.176000000000002"/>
  </r>
  <r>
    <n v="7988"/>
    <s v="US-2016-117793"/>
    <d v="2016-08-23T00:00:00"/>
    <d v="2016-08-29T00:00:00"/>
    <s v="Standard Class"/>
    <s v="MA-17560"/>
    <x v="15"/>
    <x v="2"/>
    <s v="United States"/>
    <x v="501"/>
    <x v="6"/>
    <n v="53081"/>
    <x v="2"/>
    <s v="OFF-LA-10002945"/>
    <x v="1"/>
    <x v="2"/>
    <x v="1612"/>
    <x v="5012"/>
    <x v="4"/>
    <x v="0"/>
    <n v="11.592000000000001"/>
  </r>
  <r>
    <n v="7989"/>
    <s v="US-2016-117793"/>
    <d v="2016-08-23T00:00:00"/>
    <d v="2016-08-29T00:00:00"/>
    <s v="Standard Class"/>
    <s v="MA-17560"/>
    <x v="15"/>
    <x v="2"/>
    <s v="United States"/>
    <x v="501"/>
    <x v="6"/>
    <n v="53081"/>
    <x v="2"/>
    <s v="OFF-LA-10003537"/>
    <x v="1"/>
    <x v="2"/>
    <x v="1577"/>
    <x v="3101"/>
    <x v="1"/>
    <x v="0"/>
    <n v="17.667300000000001"/>
  </r>
  <r>
    <n v="7990"/>
    <s v="US-2016-117793"/>
    <d v="2016-08-23T00:00:00"/>
    <d v="2016-08-29T00:00:00"/>
    <s v="Standard Class"/>
    <s v="MA-17560"/>
    <x v="15"/>
    <x v="2"/>
    <s v="United States"/>
    <x v="501"/>
    <x v="6"/>
    <n v="53081"/>
    <x v="2"/>
    <s v="OFF-ST-10002406"/>
    <x v="1"/>
    <x v="4"/>
    <x v="328"/>
    <x v="2684"/>
    <x v="7"/>
    <x v="0"/>
    <n v="4.1916000000000002"/>
  </r>
  <r>
    <n v="7991"/>
    <s v="US-2016-117793"/>
    <d v="2016-08-23T00:00:00"/>
    <d v="2016-08-29T00:00:00"/>
    <s v="Standard Class"/>
    <s v="MA-17560"/>
    <x v="15"/>
    <x v="2"/>
    <s v="United States"/>
    <x v="501"/>
    <x v="6"/>
    <n v="53081"/>
    <x v="2"/>
    <s v="TEC-AC-10003433"/>
    <x v="2"/>
    <x v="11"/>
    <x v="1418"/>
    <x v="5013"/>
    <x v="0"/>
    <x v="0"/>
    <n v="0.89100000000000001"/>
  </r>
  <r>
    <n v="7992"/>
    <s v="CA-2016-133872"/>
    <d v="2016-06-14T00:00:00"/>
    <d v="2016-06-17T00:00:00"/>
    <s v="First Class"/>
    <s v="VM-21835"/>
    <x v="718"/>
    <x v="0"/>
    <s v="United States"/>
    <x v="172"/>
    <x v="2"/>
    <n v="33433"/>
    <x v="0"/>
    <s v="OFF-BI-10002082"/>
    <x v="1"/>
    <x v="8"/>
    <x v="1182"/>
    <x v="5014"/>
    <x v="4"/>
    <x v="6"/>
    <n v="-26.623999999999999"/>
  </r>
  <r>
    <n v="7993"/>
    <s v="CA-2016-133872"/>
    <d v="2016-06-14T00:00:00"/>
    <d v="2016-06-17T00:00:00"/>
    <s v="First Class"/>
    <s v="VM-21835"/>
    <x v="718"/>
    <x v="0"/>
    <s v="United States"/>
    <x v="172"/>
    <x v="2"/>
    <n v="33433"/>
    <x v="0"/>
    <s v="TEC-AC-10000521"/>
    <x v="2"/>
    <x v="11"/>
    <x v="1566"/>
    <x v="4792"/>
    <x v="0"/>
    <x v="2"/>
    <n v="2.3079999999999998"/>
  </r>
  <r>
    <n v="7994"/>
    <s v="US-2015-165743"/>
    <d v="2015-11-20T00:00:00"/>
    <d v="2015-11-23T00:00:00"/>
    <s v="Second Class"/>
    <s v="MM-18055"/>
    <x v="514"/>
    <x v="0"/>
    <s v="United States"/>
    <x v="34"/>
    <x v="22"/>
    <n v="80013"/>
    <x v="1"/>
    <s v="OFF-BI-10001982"/>
    <x v="1"/>
    <x v="8"/>
    <x v="304"/>
    <x v="319"/>
    <x v="1"/>
    <x v="6"/>
    <n v="-3.4272"/>
  </r>
  <r>
    <n v="7995"/>
    <s v="US-2015-165743"/>
    <d v="2015-11-20T00:00:00"/>
    <d v="2015-11-23T00:00:00"/>
    <s v="Second Class"/>
    <s v="MM-18055"/>
    <x v="514"/>
    <x v="0"/>
    <s v="United States"/>
    <x v="34"/>
    <x v="22"/>
    <n v="80013"/>
    <x v="1"/>
    <s v="FUR-BO-10002268"/>
    <x v="0"/>
    <x v="0"/>
    <x v="317"/>
    <x v="3388"/>
    <x v="5"/>
    <x v="6"/>
    <n v="-247.7988"/>
  </r>
  <r>
    <n v="7996"/>
    <s v="US-2015-165743"/>
    <d v="2015-11-20T00:00:00"/>
    <d v="2015-11-23T00:00:00"/>
    <s v="Second Class"/>
    <s v="MM-18055"/>
    <x v="514"/>
    <x v="0"/>
    <s v="United States"/>
    <x v="34"/>
    <x v="22"/>
    <n v="80013"/>
    <x v="1"/>
    <s v="OFF-BI-10001758"/>
    <x v="1"/>
    <x v="8"/>
    <x v="944"/>
    <x v="5015"/>
    <x v="5"/>
    <x v="6"/>
    <n v="-7.3692000000000002"/>
  </r>
  <r>
    <n v="7997"/>
    <s v="US-2017-105998"/>
    <d v="2017-11-03T00:00:00"/>
    <d v="2017-11-05T00:00:00"/>
    <s v="First Class"/>
    <s v="CR-12580"/>
    <x v="615"/>
    <x v="2"/>
    <s v="United States"/>
    <x v="70"/>
    <x v="1"/>
    <n v="92037"/>
    <x v="1"/>
    <s v="TEC-AC-10004469"/>
    <x v="2"/>
    <x v="11"/>
    <x v="241"/>
    <x v="5016"/>
    <x v="2"/>
    <x v="0"/>
    <n v="87.89"/>
  </r>
  <r>
    <n v="7998"/>
    <s v="US-2017-105998"/>
    <d v="2017-11-03T00:00:00"/>
    <d v="2017-11-05T00:00:00"/>
    <s v="First Class"/>
    <s v="CR-12580"/>
    <x v="615"/>
    <x v="2"/>
    <s v="United States"/>
    <x v="70"/>
    <x v="1"/>
    <n v="92037"/>
    <x v="1"/>
    <s v="FUR-TA-10001095"/>
    <x v="0"/>
    <x v="3"/>
    <x v="616"/>
    <x v="5017"/>
    <x v="13"/>
    <x v="2"/>
    <n v="20.9148"/>
  </r>
  <r>
    <n v="7999"/>
    <s v="US-2014-148194"/>
    <d v="2014-05-04T00:00:00"/>
    <d v="2014-05-07T00:00:00"/>
    <s v="First Class"/>
    <s v="BS-11365"/>
    <x v="740"/>
    <x v="1"/>
    <s v="United States"/>
    <x v="4"/>
    <x v="4"/>
    <n v="98105"/>
    <x v="1"/>
    <s v="FUR-FU-10001852"/>
    <x v="0"/>
    <x v="5"/>
    <x v="845"/>
    <x v="5018"/>
    <x v="3"/>
    <x v="0"/>
    <n v="3.8976000000000002"/>
  </r>
  <r>
    <n v="8000"/>
    <s v="US-2014-148194"/>
    <d v="2014-05-04T00:00:00"/>
    <d v="2014-05-07T00:00:00"/>
    <s v="First Class"/>
    <s v="BS-11365"/>
    <x v="740"/>
    <x v="1"/>
    <s v="United States"/>
    <x v="4"/>
    <x v="4"/>
    <n v="98105"/>
    <x v="1"/>
    <s v="OFF-AP-10000696"/>
    <x v="1"/>
    <x v="9"/>
    <x v="336"/>
    <x v="5019"/>
    <x v="4"/>
    <x v="0"/>
    <n v="19.034400000000002"/>
  </r>
  <r>
    <n v="8001"/>
    <s v="US-2015-151407"/>
    <d v="2015-11-08T00:00:00"/>
    <d v="2015-11-12T00:00:00"/>
    <s v="Standard Class"/>
    <s v="RD-19585"/>
    <x v="361"/>
    <x v="0"/>
    <s v="United States"/>
    <x v="362"/>
    <x v="23"/>
    <n v="52001"/>
    <x v="2"/>
    <s v="TEC-PH-10003885"/>
    <x v="2"/>
    <x v="7"/>
    <x v="780"/>
    <x v="1259"/>
    <x v="4"/>
    <x v="0"/>
    <n v="76.548400000000001"/>
  </r>
  <r>
    <n v="8002"/>
    <s v="CA-2015-110870"/>
    <d v="2015-12-12T00:00:00"/>
    <d v="2015-12-15T00:00:00"/>
    <s v="First Class"/>
    <s v="KD-16270"/>
    <x v="30"/>
    <x v="0"/>
    <s v="United States"/>
    <x v="1"/>
    <x v="1"/>
    <n v="90032"/>
    <x v="1"/>
    <s v="TEC-AC-10002926"/>
    <x v="2"/>
    <x v="11"/>
    <x v="1123"/>
    <x v="5020"/>
    <x v="5"/>
    <x v="0"/>
    <n v="128.9742"/>
  </r>
  <r>
    <n v="8003"/>
    <s v="CA-2015-110870"/>
    <d v="2015-12-12T00:00:00"/>
    <d v="2015-12-15T00:00:00"/>
    <s v="First Class"/>
    <s v="KD-16270"/>
    <x v="30"/>
    <x v="0"/>
    <s v="United States"/>
    <x v="1"/>
    <x v="1"/>
    <n v="90032"/>
    <x v="1"/>
    <s v="OFF-SU-10001225"/>
    <x v="1"/>
    <x v="14"/>
    <x v="327"/>
    <x v="4564"/>
    <x v="3"/>
    <x v="0"/>
    <n v="0.51519999999999999"/>
  </r>
  <r>
    <n v="8004"/>
    <s v="CA-2014-143210"/>
    <d v="2014-12-01T00:00:00"/>
    <d v="2014-12-03T00:00:00"/>
    <s v="First Class"/>
    <s v="AA-10645"/>
    <x v="731"/>
    <x v="0"/>
    <s v="United States"/>
    <x v="90"/>
    <x v="31"/>
    <n v="1852"/>
    <x v="3"/>
    <s v="TEC-PH-10004434"/>
    <x v="2"/>
    <x v="7"/>
    <x v="1613"/>
    <x v="5021"/>
    <x v="0"/>
    <x v="0"/>
    <n v="78.850999999999999"/>
  </r>
  <r>
    <n v="8005"/>
    <s v="CA-2014-143210"/>
    <d v="2014-12-01T00:00:00"/>
    <d v="2014-12-03T00:00:00"/>
    <s v="First Class"/>
    <s v="AA-10645"/>
    <x v="731"/>
    <x v="0"/>
    <s v="United States"/>
    <x v="90"/>
    <x v="31"/>
    <n v="1852"/>
    <x v="3"/>
    <s v="FUR-FU-10003878"/>
    <x v="0"/>
    <x v="5"/>
    <x v="677"/>
    <x v="2732"/>
    <x v="1"/>
    <x v="0"/>
    <n v="15.585599999999999"/>
  </r>
  <r>
    <n v="8006"/>
    <s v="CA-2014-143210"/>
    <d v="2014-12-01T00:00:00"/>
    <d v="2014-12-03T00:00:00"/>
    <s v="First Class"/>
    <s v="AA-10645"/>
    <x v="731"/>
    <x v="0"/>
    <s v="United States"/>
    <x v="90"/>
    <x v="31"/>
    <n v="1852"/>
    <x v="3"/>
    <s v="FUR-FU-10002268"/>
    <x v="0"/>
    <x v="5"/>
    <x v="869"/>
    <x v="759"/>
    <x v="0"/>
    <x v="0"/>
    <n v="3.2406000000000001"/>
  </r>
  <r>
    <n v="8007"/>
    <s v="CA-2016-139808"/>
    <d v="2016-10-07T00:00:00"/>
    <d v="2016-10-11T00:00:00"/>
    <s v="Standard Class"/>
    <s v="MC-18100"/>
    <x v="498"/>
    <x v="0"/>
    <s v="United States"/>
    <x v="126"/>
    <x v="4"/>
    <n v="98270"/>
    <x v="1"/>
    <s v="OFF-FA-10001883"/>
    <x v="1"/>
    <x v="13"/>
    <x v="1493"/>
    <x v="5022"/>
    <x v="13"/>
    <x v="0"/>
    <n v="0.93359999999999999"/>
  </r>
  <r>
    <n v="8008"/>
    <s v="CA-2015-110863"/>
    <d v="2015-11-17T00:00:00"/>
    <d v="2015-11-24T00:00:00"/>
    <s v="Standard Class"/>
    <s v="AA-10645"/>
    <x v="731"/>
    <x v="0"/>
    <s v="United States"/>
    <x v="268"/>
    <x v="26"/>
    <n v="73120"/>
    <x v="2"/>
    <s v="OFF-ST-10002756"/>
    <x v="1"/>
    <x v="4"/>
    <x v="273"/>
    <x v="5023"/>
    <x v="4"/>
    <x v="0"/>
    <n v="5.4123999999999999"/>
  </r>
  <r>
    <n v="8009"/>
    <s v="CA-2015-110863"/>
    <d v="2015-11-17T00:00:00"/>
    <d v="2015-11-24T00:00:00"/>
    <s v="Standard Class"/>
    <s v="AA-10645"/>
    <x v="731"/>
    <x v="0"/>
    <s v="United States"/>
    <x v="268"/>
    <x v="26"/>
    <n v="73120"/>
    <x v="2"/>
    <s v="OFF-PA-10000474"/>
    <x v="1"/>
    <x v="10"/>
    <x v="33"/>
    <x v="1907"/>
    <x v="1"/>
    <x v="0"/>
    <n v="49.970399999999998"/>
  </r>
  <r>
    <n v="8010"/>
    <s v="CA-2015-110863"/>
    <d v="2015-11-17T00:00:00"/>
    <d v="2015-11-24T00:00:00"/>
    <s v="Standard Class"/>
    <s v="AA-10645"/>
    <x v="731"/>
    <x v="0"/>
    <s v="United States"/>
    <x v="268"/>
    <x v="26"/>
    <n v="73120"/>
    <x v="2"/>
    <s v="FUR-CH-10002073"/>
    <x v="0"/>
    <x v="1"/>
    <x v="1792"/>
    <x v="5024"/>
    <x v="2"/>
    <x v="0"/>
    <n v="383.93099999999998"/>
  </r>
  <r>
    <n v="8011"/>
    <s v="CA-2014-127859"/>
    <d v="2014-03-17T00:00:00"/>
    <d v="2014-03-20T00:00:00"/>
    <s v="Second Class"/>
    <s v="QJ-19255"/>
    <x v="425"/>
    <x v="1"/>
    <s v="United States"/>
    <x v="10"/>
    <x v="9"/>
    <n v="19134"/>
    <x v="3"/>
    <s v="OFF-PA-10003641"/>
    <x v="1"/>
    <x v="10"/>
    <x v="947"/>
    <x v="5025"/>
    <x v="5"/>
    <x v="2"/>
    <n v="41.152799999999999"/>
  </r>
  <r>
    <n v="8012"/>
    <s v="US-2015-136427"/>
    <d v="2015-06-20T00:00:00"/>
    <d v="2015-06-23T00:00:00"/>
    <s v="First Class"/>
    <s v="JM-16195"/>
    <x v="594"/>
    <x v="0"/>
    <s v="United States"/>
    <x v="34"/>
    <x v="22"/>
    <n v="80013"/>
    <x v="1"/>
    <s v="TEC-PH-10002070"/>
    <x v="2"/>
    <x v="7"/>
    <x v="1794"/>
    <x v="5026"/>
    <x v="3"/>
    <x v="2"/>
    <n v="15.743"/>
  </r>
  <r>
    <n v="8013"/>
    <s v="CA-2017-120168"/>
    <d v="2017-05-25T00:00:00"/>
    <d v="2017-05-25T00:00:00"/>
    <s v="Same Day"/>
    <s v="TB-21625"/>
    <x v="577"/>
    <x v="0"/>
    <s v="United States"/>
    <x v="20"/>
    <x v="15"/>
    <n v="10009"/>
    <x v="3"/>
    <s v="OFF-BI-10004519"/>
    <x v="1"/>
    <x v="8"/>
    <x v="889"/>
    <x v="5027"/>
    <x v="2"/>
    <x v="2"/>
    <n v="207.47499999999999"/>
  </r>
  <r>
    <n v="8014"/>
    <s v="CA-2017-120168"/>
    <d v="2017-05-25T00:00:00"/>
    <d v="2017-05-25T00:00:00"/>
    <s v="Same Day"/>
    <s v="TB-21625"/>
    <x v="577"/>
    <x v="0"/>
    <s v="United States"/>
    <x v="20"/>
    <x v="15"/>
    <n v="10009"/>
    <x v="3"/>
    <s v="TEC-AC-10002167"/>
    <x v="2"/>
    <x v="11"/>
    <x v="46"/>
    <x v="5028"/>
    <x v="8"/>
    <x v="0"/>
    <n v="13.2"/>
  </r>
  <r>
    <n v="8015"/>
    <s v="CA-2017-120168"/>
    <d v="2017-05-25T00:00:00"/>
    <d v="2017-05-25T00:00:00"/>
    <s v="Same Day"/>
    <s v="TB-21625"/>
    <x v="577"/>
    <x v="0"/>
    <s v="United States"/>
    <x v="20"/>
    <x v="15"/>
    <n v="10009"/>
    <x v="3"/>
    <s v="OFF-FA-10000936"/>
    <x v="1"/>
    <x v="13"/>
    <x v="1307"/>
    <x v="5029"/>
    <x v="7"/>
    <x v="0"/>
    <n v="1.4804999999999999"/>
  </r>
  <r>
    <n v="8016"/>
    <s v="CA-2017-120168"/>
    <d v="2017-05-25T00:00:00"/>
    <d v="2017-05-25T00:00:00"/>
    <s v="Same Day"/>
    <s v="TB-21625"/>
    <x v="577"/>
    <x v="0"/>
    <s v="United States"/>
    <x v="20"/>
    <x v="15"/>
    <n v="10009"/>
    <x v="3"/>
    <s v="FUR-FU-10000732"/>
    <x v="0"/>
    <x v="5"/>
    <x v="545"/>
    <x v="605"/>
    <x v="1"/>
    <x v="0"/>
    <n v="6.0288000000000004"/>
  </r>
  <r>
    <n v="8017"/>
    <s v="US-2014-131870"/>
    <d v="2014-09-09T00:00:00"/>
    <d v="2014-09-11T00:00:00"/>
    <s v="First Class"/>
    <s v="NF-18595"/>
    <x v="376"/>
    <x v="2"/>
    <s v="United States"/>
    <x v="152"/>
    <x v="24"/>
    <n v="43130"/>
    <x v="3"/>
    <s v="FUR-FU-10002501"/>
    <x v="0"/>
    <x v="5"/>
    <x v="1293"/>
    <x v="1256"/>
    <x v="5"/>
    <x v="2"/>
    <n v="12.892799999999999"/>
  </r>
  <r>
    <n v="8018"/>
    <s v="US-2014-131870"/>
    <d v="2014-09-09T00:00:00"/>
    <d v="2014-09-11T00:00:00"/>
    <s v="First Class"/>
    <s v="NF-18595"/>
    <x v="376"/>
    <x v="2"/>
    <s v="United States"/>
    <x v="152"/>
    <x v="24"/>
    <n v="43130"/>
    <x v="3"/>
    <s v="OFF-AR-10000634"/>
    <x v="1"/>
    <x v="6"/>
    <x v="997"/>
    <x v="2723"/>
    <x v="6"/>
    <x v="2"/>
    <n v="2.6964000000000001"/>
  </r>
  <r>
    <n v="8019"/>
    <s v="CA-2017-114804"/>
    <d v="2017-10-17T00:00:00"/>
    <d v="2017-10-19T00:00:00"/>
    <s v="Second Class"/>
    <s v="BF-11020"/>
    <x v="292"/>
    <x v="1"/>
    <s v="United States"/>
    <x v="494"/>
    <x v="1"/>
    <n v="95351"/>
    <x v="1"/>
    <s v="TEC-PH-10001700"/>
    <x v="2"/>
    <x v="7"/>
    <x v="195"/>
    <x v="4837"/>
    <x v="7"/>
    <x v="2"/>
    <n v="4.6193"/>
  </r>
  <r>
    <n v="8020"/>
    <s v="CA-2017-167227"/>
    <d v="2017-11-02T00:00:00"/>
    <d v="2017-11-05T00:00:00"/>
    <s v="First Class"/>
    <s v="NP-18670"/>
    <x v="73"/>
    <x v="0"/>
    <s v="United States"/>
    <x v="285"/>
    <x v="25"/>
    <n v="63116"/>
    <x v="2"/>
    <s v="OFF-AP-10001962"/>
    <x v="1"/>
    <x v="9"/>
    <x v="1603"/>
    <x v="4412"/>
    <x v="12"/>
    <x v="0"/>
    <n v="20.975000000000001"/>
  </r>
  <r>
    <n v="8021"/>
    <s v="CA-2017-167227"/>
    <d v="2017-11-02T00:00:00"/>
    <d v="2017-11-05T00:00:00"/>
    <s v="First Class"/>
    <s v="NP-18670"/>
    <x v="73"/>
    <x v="0"/>
    <s v="United States"/>
    <x v="285"/>
    <x v="25"/>
    <n v="63116"/>
    <x v="2"/>
    <s v="OFF-PA-10001838"/>
    <x v="1"/>
    <x v="10"/>
    <x v="1008"/>
    <x v="2660"/>
    <x v="0"/>
    <x v="0"/>
    <n v="5.7624000000000004"/>
  </r>
  <r>
    <n v="8022"/>
    <s v="CA-2014-129189"/>
    <d v="2014-07-21T00:00:00"/>
    <d v="2014-07-25T00:00:00"/>
    <s v="Standard Class"/>
    <s v="HM-14860"/>
    <x v="447"/>
    <x v="1"/>
    <s v="United States"/>
    <x v="61"/>
    <x v="5"/>
    <n v="75217"/>
    <x v="2"/>
    <s v="OFF-AP-10000124"/>
    <x v="1"/>
    <x v="9"/>
    <x v="1236"/>
    <x v="3688"/>
    <x v="1"/>
    <x v="3"/>
    <n v="-12.979200000000001"/>
  </r>
  <r>
    <n v="8023"/>
    <s v="CA-2014-129189"/>
    <d v="2014-07-21T00:00:00"/>
    <d v="2014-07-25T00:00:00"/>
    <s v="Standard Class"/>
    <s v="HM-14860"/>
    <x v="447"/>
    <x v="1"/>
    <s v="United States"/>
    <x v="61"/>
    <x v="5"/>
    <n v="75217"/>
    <x v="2"/>
    <s v="OFF-EN-10003567"/>
    <x v="1"/>
    <x v="12"/>
    <x v="1652"/>
    <x v="1177"/>
    <x v="2"/>
    <x v="2"/>
    <n v="29.672999999999998"/>
  </r>
  <r>
    <n v="8024"/>
    <s v="CA-2014-129189"/>
    <d v="2014-07-21T00:00:00"/>
    <d v="2014-07-25T00:00:00"/>
    <s v="Standard Class"/>
    <s v="HM-14860"/>
    <x v="447"/>
    <x v="1"/>
    <s v="United States"/>
    <x v="61"/>
    <x v="5"/>
    <n v="75217"/>
    <x v="2"/>
    <s v="FUR-CH-10004997"/>
    <x v="0"/>
    <x v="1"/>
    <x v="499"/>
    <x v="2782"/>
    <x v="2"/>
    <x v="4"/>
    <n v="-93.99"/>
  </r>
  <r>
    <n v="8025"/>
    <s v="CA-2014-129189"/>
    <d v="2014-07-21T00:00:00"/>
    <d v="2014-07-25T00:00:00"/>
    <s v="Standard Class"/>
    <s v="HM-14860"/>
    <x v="447"/>
    <x v="1"/>
    <s v="United States"/>
    <x v="61"/>
    <x v="5"/>
    <n v="75217"/>
    <x v="2"/>
    <s v="OFF-BI-10000494"/>
    <x v="1"/>
    <x v="8"/>
    <x v="1572"/>
    <x v="5030"/>
    <x v="7"/>
    <x v="3"/>
    <n v="-1.827"/>
  </r>
  <r>
    <n v="8026"/>
    <s v="CA-2015-132465"/>
    <d v="2015-09-11T00:00:00"/>
    <d v="2015-09-15T00:00:00"/>
    <s v="Second Class"/>
    <s v="DM-13525"/>
    <x v="760"/>
    <x v="1"/>
    <s v="United States"/>
    <x v="20"/>
    <x v="15"/>
    <n v="10035"/>
    <x v="3"/>
    <s v="FUR-FU-10000277"/>
    <x v="0"/>
    <x v="5"/>
    <x v="1795"/>
    <x v="5031"/>
    <x v="0"/>
    <x v="0"/>
    <n v="50.563200000000002"/>
  </r>
  <r>
    <n v="8027"/>
    <s v="CA-2015-132465"/>
    <d v="2015-09-11T00:00:00"/>
    <d v="2015-09-15T00:00:00"/>
    <s v="Second Class"/>
    <s v="DM-13525"/>
    <x v="760"/>
    <x v="1"/>
    <s v="United States"/>
    <x v="20"/>
    <x v="15"/>
    <n v="10035"/>
    <x v="3"/>
    <s v="OFF-ST-10003641"/>
    <x v="1"/>
    <x v="4"/>
    <x v="1808"/>
    <x v="5032"/>
    <x v="7"/>
    <x v="0"/>
    <n v="1.5760000000000001"/>
  </r>
  <r>
    <n v="8028"/>
    <s v="CA-2015-132465"/>
    <d v="2015-09-11T00:00:00"/>
    <d v="2015-09-15T00:00:00"/>
    <s v="Second Class"/>
    <s v="DM-13525"/>
    <x v="760"/>
    <x v="1"/>
    <s v="United States"/>
    <x v="20"/>
    <x v="15"/>
    <n v="10035"/>
    <x v="3"/>
    <s v="TEC-AC-10001998"/>
    <x v="2"/>
    <x v="11"/>
    <x v="84"/>
    <x v="86"/>
    <x v="7"/>
    <x v="0"/>
    <n v="6.7965999999999998"/>
  </r>
  <r>
    <n v="8029"/>
    <s v="CA-2015-132465"/>
    <d v="2015-09-11T00:00:00"/>
    <d v="2015-09-15T00:00:00"/>
    <s v="Second Class"/>
    <s v="DM-13525"/>
    <x v="760"/>
    <x v="1"/>
    <s v="United States"/>
    <x v="20"/>
    <x v="15"/>
    <n v="10035"/>
    <x v="3"/>
    <s v="OFF-ST-10001932"/>
    <x v="1"/>
    <x v="4"/>
    <x v="1650"/>
    <x v="3404"/>
    <x v="4"/>
    <x v="0"/>
    <n v="108.1752"/>
  </r>
  <r>
    <n v="8030"/>
    <s v="CA-2016-166373"/>
    <d v="2016-10-21T00:00:00"/>
    <d v="2016-10-25T00:00:00"/>
    <s v="Standard Class"/>
    <s v="JF-15565"/>
    <x v="535"/>
    <x v="0"/>
    <s v="United States"/>
    <x v="52"/>
    <x v="5"/>
    <n v="78207"/>
    <x v="2"/>
    <s v="TEC-AC-10002323"/>
    <x v="2"/>
    <x v="11"/>
    <x v="177"/>
    <x v="5033"/>
    <x v="5"/>
    <x v="2"/>
    <n v="-9.282"/>
  </r>
  <r>
    <n v="8031"/>
    <s v="CA-2016-158806"/>
    <d v="2016-01-07T00:00:00"/>
    <d v="2016-01-11T00:00:00"/>
    <s v="Standard Class"/>
    <s v="NM-18520"/>
    <x v="392"/>
    <x v="0"/>
    <s v="United States"/>
    <x v="112"/>
    <x v="5"/>
    <n v="79109"/>
    <x v="2"/>
    <s v="FUR-FU-10004270"/>
    <x v="0"/>
    <x v="5"/>
    <x v="1381"/>
    <x v="5034"/>
    <x v="1"/>
    <x v="7"/>
    <n v="-10.9611"/>
  </r>
  <r>
    <n v="8032"/>
    <s v="CA-2016-158806"/>
    <d v="2016-01-07T00:00:00"/>
    <d v="2016-01-11T00:00:00"/>
    <s v="Standard Class"/>
    <s v="NM-18520"/>
    <x v="392"/>
    <x v="0"/>
    <s v="United States"/>
    <x v="112"/>
    <x v="5"/>
    <n v="79109"/>
    <x v="2"/>
    <s v="OFF-PA-10004621"/>
    <x v="1"/>
    <x v="10"/>
    <x v="745"/>
    <x v="233"/>
    <x v="2"/>
    <x v="2"/>
    <n v="9.0719999999999992"/>
  </r>
  <r>
    <n v="8033"/>
    <s v="CA-2015-119690"/>
    <d v="2015-06-25T00:00:00"/>
    <d v="2015-06-28T00:00:00"/>
    <s v="First Class"/>
    <s v="MV-17485"/>
    <x v="597"/>
    <x v="0"/>
    <s v="United States"/>
    <x v="12"/>
    <x v="5"/>
    <n v="77041"/>
    <x v="2"/>
    <s v="OFF-PA-10001019"/>
    <x v="1"/>
    <x v="10"/>
    <x v="681"/>
    <x v="1097"/>
    <x v="1"/>
    <x v="2"/>
    <n v="16.183800000000002"/>
  </r>
  <r>
    <n v="8034"/>
    <s v="CA-2015-119690"/>
    <d v="2015-06-25T00:00:00"/>
    <d v="2015-06-28T00:00:00"/>
    <s v="First Class"/>
    <s v="MV-17485"/>
    <x v="597"/>
    <x v="0"/>
    <s v="United States"/>
    <x v="12"/>
    <x v="5"/>
    <n v="77041"/>
    <x v="2"/>
    <s v="OFF-BI-10000201"/>
    <x v="1"/>
    <x v="8"/>
    <x v="1687"/>
    <x v="5035"/>
    <x v="0"/>
    <x v="3"/>
    <n v="-1.476"/>
  </r>
  <r>
    <n v="8035"/>
    <s v="CA-2015-119690"/>
    <d v="2015-06-25T00:00:00"/>
    <d v="2015-06-28T00:00:00"/>
    <s v="First Class"/>
    <s v="MV-17485"/>
    <x v="597"/>
    <x v="0"/>
    <s v="United States"/>
    <x v="12"/>
    <x v="5"/>
    <n v="77041"/>
    <x v="2"/>
    <s v="FUR-FU-10004587"/>
    <x v="0"/>
    <x v="5"/>
    <x v="1362"/>
    <x v="5036"/>
    <x v="6"/>
    <x v="7"/>
    <n v="-20.730599999999999"/>
  </r>
  <r>
    <n v="8036"/>
    <s v="CA-2015-119690"/>
    <d v="2015-06-25T00:00:00"/>
    <d v="2015-06-28T00:00:00"/>
    <s v="First Class"/>
    <s v="MV-17485"/>
    <x v="597"/>
    <x v="0"/>
    <s v="United States"/>
    <x v="12"/>
    <x v="5"/>
    <n v="77041"/>
    <x v="2"/>
    <s v="OFF-LA-10001613"/>
    <x v="1"/>
    <x v="2"/>
    <x v="743"/>
    <x v="871"/>
    <x v="0"/>
    <x v="2"/>
    <n v="1.6704000000000001"/>
  </r>
  <r>
    <n v="8037"/>
    <s v="CA-2015-153738"/>
    <d v="2015-09-20T00:00:00"/>
    <d v="2015-09-22T00:00:00"/>
    <s v="First Class"/>
    <s v="AG-10270"/>
    <x v="8"/>
    <x v="0"/>
    <s v="United States"/>
    <x v="104"/>
    <x v="31"/>
    <n v="1841"/>
    <x v="3"/>
    <s v="OFF-BI-10001308"/>
    <x v="1"/>
    <x v="8"/>
    <x v="1360"/>
    <x v="1015"/>
    <x v="5"/>
    <x v="0"/>
    <n v="16.956"/>
  </r>
  <r>
    <n v="8038"/>
    <s v="CA-2017-169012"/>
    <d v="2017-07-10T00:00:00"/>
    <d v="2017-07-14T00:00:00"/>
    <s v="Standard Class"/>
    <s v="BF-11275"/>
    <x v="667"/>
    <x v="1"/>
    <s v="United States"/>
    <x v="38"/>
    <x v="32"/>
    <n v="31907"/>
    <x v="0"/>
    <s v="OFF-AP-10003278"/>
    <x v="1"/>
    <x v="9"/>
    <x v="1793"/>
    <x v="5037"/>
    <x v="1"/>
    <x v="0"/>
    <n v="10.896599999999999"/>
  </r>
  <r>
    <n v="8039"/>
    <s v="CA-2017-109393"/>
    <d v="2017-06-30T00:00:00"/>
    <d v="2017-07-02T00:00:00"/>
    <s v="Second Class"/>
    <s v="JC-15775"/>
    <x v="547"/>
    <x v="0"/>
    <s v="United States"/>
    <x v="1"/>
    <x v="1"/>
    <n v="90032"/>
    <x v="1"/>
    <s v="FUR-BO-10003966"/>
    <x v="0"/>
    <x v="0"/>
    <x v="1095"/>
    <x v="2621"/>
    <x v="1"/>
    <x v="11"/>
    <n v="5.1294000000000004"/>
  </r>
  <r>
    <n v="8040"/>
    <s v="CA-2017-121489"/>
    <d v="2017-08-21T00:00:00"/>
    <d v="2017-08-25T00:00:00"/>
    <s v="Second Class"/>
    <s v="CM-11815"/>
    <x v="698"/>
    <x v="1"/>
    <s v="United States"/>
    <x v="4"/>
    <x v="4"/>
    <n v="98115"/>
    <x v="1"/>
    <s v="FUR-CH-10004698"/>
    <x v="0"/>
    <x v="1"/>
    <x v="168"/>
    <x v="337"/>
    <x v="5"/>
    <x v="2"/>
    <n v="38.870399999999997"/>
  </r>
  <r>
    <n v="8041"/>
    <s v="CA-2017-121489"/>
    <d v="2017-08-21T00:00:00"/>
    <d v="2017-08-25T00:00:00"/>
    <s v="Second Class"/>
    <s v="CM-11815"/>
    <x v="698"/>
    <x v="1"/>
    <s v="United States"/>
    <x v="4"/>
    <x v="4"/>
    <n v="98115"/>
    <x v="1"/>
    <s v="OFF-ST-10000025"/>
    <x v="1"/>
    <x v="4"/>
    <x v="621"/>
    <x v="714"/>
    <x v="5"/>
    <x v="0"/>
    <n v="34.354799999999997"/>
  </r>
  <r>
    <n v="8042"/>
    <s v="CA-2017-121489"/>
    <d v="2017-08-21T00:00:00"/>
    <d v="2017-08-25T00:00:00"/>
    <s v="Second Class"/>
    <s v="CM-11815"/>
    <x v="698"/>
    <x v="1"/>
    <s v="United States"/>
    <x v="4"/>
    <x v="4"/>
    <n v="98115"/>
    <x v="1"/>
    <s v="TEC-AC-10000682"/>
    <x v="2"/>
    <x v="11"/>
    <x v="1336"/>
    <x v="5038"/>
    <x v="0"/>
    <x v="0"/>
    <n v="11.613"/>
  </r>
  <r>
    <n v="8043"/>
    <s v="US-2017-133081"/>
    <d v="2017-03-11T00:00:00"/>
    <d v="2017-03-15T00:00:00"/>
    <s v="Standard Class"/>
    <s v="PV-18985"/>
    <x v="391"/>
    <x v="2"/>
    <s v="United States"/>
    <x v="471"/>
    <x v="31"/>
    <n v="2138"/>
    <x v="3"/>
    <s v="TEC-AC-10001772"/>
    <x v="2"/>
    <x v="11"/>
    <x v="405"/>
    <x v="430"/>
    <x v="4"/>
    <x v="0"/>
    <n v="24.9132"/>
  </r>
  <r>
    <n v="8044"/>
    <s v="US-2017-133081"/>
    <d v="2017-03-11T00:00:00"/>
    <d v="2017-03-15T00:00:00"/>
    <s v="Standard Class"/>
    <s v="PV-18985"/>
    <x v="391"/>
    <x v="2"/>
    <s v="United States"/>
    <x v="471"/>
    <x v="31"/>
    <n v="2138"/>
    <x v="3"/>
    <s v="FUR-FU-10001379"/>
    <x v="0"/>
    <x v="5"/>
    <x v="1819"/>
    <x v="2979"/>
    <x v="7"/>
    <x v="0"/>
    <n v="11.7568"/>
  </r>
  <r>
    <n v="8045"/>
    <s v="CA-2017-165008"/>
    <d v="2017-09-15T00:00:00"/>
    <d v="2017-09-17T00:00:00"/>
    <s v="Second Class"/>
    <s v="DO-13645"/>
    <x v="770"/>
    <x v="0"/>
    <s v="United States"/>
    <x v="288"/>
    <x v="7"/>
    <n v="84106"/>
    <x v="1"/>
    <s v="OFF-BI-10002794"/>
    <x v="1"/>
    <x v="8"/>
    <x v="102"/>
    <x v="5039"/>
    <x v="6"/>
    <x v="2"/>
    <n v="106.95780000000001"/>
  </r>
  <r>
    <n v="8046"/>
    <s v="CA-2016-145611"/>
    <d v="2016-09-20T00:00:00"/>
    <d v="2016-09-24T00:00:00"/>
    <s v="Standard Class"/>
    <s v="HA-14905"/>
    <x v="456"/>
    <x v="0"/>
    <s v="United States"/>
    <x v="20"/>
    <x v="15"/>
    <n v="10035"/>
    <x v="3"/>
    <s v="OFF-AP-10001005"/>
    <x v="1"/>
    <x v="9"/>
    <x v="1140"/>
    <x v="5040"/>
    <x v="2"/>
    <x v="0"/>
    <n v="129.77250000000001"/>
  </r>
  <r>
    <n v="8047"/>
    <s v="CA-2016-113600"/>
    <d v="2016-12-15T00:00:00"/>
    <d v="2016-12-17T00:00:00"/>
    <s v="Second Class"/>
    <s v="SH-20395"/>
    <x v="129"/>
    <x v="0"/>
    <s v="United States"/>
    <x v="191"/>
    <x v="24"/>
    <n v="44221"/>
    <x v="3"/>
    <s v="OFF-BI-10000201"/>
    <x v="1"/>
    <x v="8"/>
    <x v="1687"/>
    <x v="3520"/>
    <x v="1"/>
    <x v="6"/>
    <n v="-1.476"/>
  </r>
  <r>
    <n v="8048"/>
    <s v="CA-2017-130834"/>
    <d v="2017-11-03T00:00:00"/>
    <d v="2017-11-06T00:00:00"/>
    <s v="Second Class"/>
    <s v="JM-16195"/>
    <x v="594"/>
    <x v="0"/>
    <s v="United States"/>
    <x v="40"/>
    <x v="3"/>
    <n v="28403"/>
    <x v="0"/>
    <s v="OFF-PA-10003673"/>
    <x v="1"/>
    <x v="10"/>
    <x v="980"/>
    <x v="3834"/>
    <x v="1"/>
    <x v="2"/>
    <n v="5.2884000000000002"/>
  </r>
  <r>
    <n v="8049"/>
    <s v="CA-2016-168543"/>
    <d v="2016-07-03T00:00:00"/>
    <d v="2016-07-07T00:00:00"/>
    <s v="Standard Class"/>
    <s v="DK-13225"/>
    <x v="158"/>
    <x v="1"/>
    <s v="United States"/>
    <x v="20"/>
    <x v="15"/>
    <n v="10035"/>
    <x v="3"/>
    <s v="OFF-AP-10000938"/>
    <x v="1"/>
    <x v="9"/>
    <x v="1712"/>
    <x v="3706"/>
    <x v="3"/>
    <x v="0"/>
    <n v="197.92080000000001"/>
  </r>
  <r>
    <n v="8050"/>
    <s v="CA-2014-144974"/>
    <d v="2014-09-26T00:00:00"/>
    <d v="2014-09-30T00:00:00"/>
    <s v="Standard Class"/>
    <s v="CM-12715"/>
    <x v="782"/>
    <x v="1"/>
    <s v="United States"/>
    <x v="10"/>
    <x v="9"/>
    <n v="19140"/>
    <x v="3"/>
    <s v="OFF-BI-10003274"/>
    <x v="1"/>
    <x v="8"/>
    <x v="122"/>
    <x v="3537"/>
    <x v="2"/>
    <x v="6"/>
    <n v="-4.577"/>
  </r>
  <r>
    <n v="8051"/>
    <s v="CA-2014-144974"/>
    <d v="2014-09-26T00:00:00"/>
    <d v="2014-09-30T00:00:00"/>
    <s v="Standard Class"/>
    <s v="CM-12715"/>
    <x v="782"/>
    <x v="1"/>
    <s v="United States"/>
    <x v="10"/>
    <x v="9"/>
    <n v="19140"/>
    <x v="3"/>
    <s v="FUR-FU-10001095"/>
    <x v="0"/>
    <x v="5"/>
    <x v="748"/>
    <x v="4399"/>
    <x v="7"/>
    <x v="2"/>
    <n v="4.7664"/>
  </r>
  <r>
    <n v="8052"/>
    <s v="CA-2014-144974"/>
    <d v="2014-09-26T00:00:00"/>
    <d v="2014-09-30T00:00:00"/>
    <s v="Standard Class"/>
    <s v="CM-12715"/>
    <x v="782"/>
    <x v="1"/>
    <s v="United States"/>
    <x v="10"/>
    <x v="9"/>
    <n v="19140"/>
    <x v="3"/>
    <s v="OFF-AP-10001492"/>
    <x v="1"/>
    <x v="9"/>
    <x v="22"/>
    <x v="3021"/>
    <x v="5"/>
    <x v="2"/>
    <n v="3.1032000000000002"/>
  </r>
  <r>
    <n v="8053"/>
    <s v="CA-2014-109904"/>
    <d v="2014-07-14T00:00:00"/>
    <d v="2014-07-17T00:00:00"/>
    <s v="Second Class"/>
    <s v="BF-10975"/>
    <x v="541"/>
    <x v="1"/>
    <s v="United States"/>
    <x v="20"/>
    <x v="15"/>
    <n v="10009"/>
    <x v="3"/>
    <s v="OFF-AR-10004999"/>
    <x v="1"/>
    <x v="6"/>
    <x v="873"/>
    <x v="1444"/>
    <x v="1"/>
    <x v="0"/>
    <n v="4.4850000000000003"/>
  </r>
  <r>
    <n v="8054"/>
    <s v="CA-2017-152205"/>
    <d v="2017-09-28T00:00:00"/>
    <d v="2017-10-05T00:00:00"/>
    <s v="Standard Class"/>
    <s v="SF-20965"/>
    <x v="245"/>
    <x v="1"/>
    <s v="United States"/>
    <x v="10"/>
    <x v="9"/>
    <n v="19134"/>
    <x v="3"/>
    <s v="OFF-BI-10004094"/>
    <x v="1"/>
    <x v="8"/>
    <x v="608"/>
    <x v="5041"/>
    <x v="7"/>
    <x v="6"/>
    <n v="-1.8585"/>
  </r>
  <r>
    <n v="8055"/>
    <s v="CA-2015-121188"/>
    <d v="2015-08-28T00:00:00"/>
    <d v="2015-09-04T00:00:00"/>
    <s v="Standard Class"/>
    <s v="CB-12025"/>
    <x v="90"/>
    <x v="0"/>
    <s v="United States"/>
    <x v="1"/>
    <x v="1"/>
    <n v="90049"/>
    <x v="1"/>
    <s v="OFF-ST-10001490"/>
    <x v="1"/>
    <x v="4"/>
    <x v="518"/>
    <x v="5042"/>
    <x v="2"/>
    <x v="0"/>
    <n v="267.70499999999998"/>
  </r>
  <r>
    <n v="8056"/>
    <s v="CA-2015-121188"/>
    <d v="2015-08-28T00:00:00"/>
    <d v="2015-09-04T00:00:00"/>
    <s v="Standard Class"/>
    <s v="CB-12025"/>
    <x v="90"/>
    <x v="0"/>
    <s v="United States"/>
    <x v="1"/>
    <x v="1"/>
    <n v="90049"/>
    <x v="1"/>
    <s v="FUR-BO-10004695"/>
    <x v="0"/>
    <x v="0"/>
    <x v="200"/>
    <x v="1473"/>
    <x v="0"/>
    <x v="11"/>
    <n v="28.956800000000001"/>
  </r>
  <r>
    <n v="8057"/>
    <s v="CA-2015-121188"/>
    <d v="2015-08-28T00:00:00"/>
    <d v="2015-09-04T00:00:00"/>
    <s v="Standard Class"/>
    <s v="CB-12025"/>
    <x v="90"/>
    <x v="0"/>
    <s v="United States"/>
    <x v="1"/>
    <x v="1"/>
    <n v="90049"/>
    <x v="1"/>
    <s v="OFF-ST-10000736"/>
    <x v="1"/>
    <x v="4"/>
    <x v="460"/>
    <x v="5043"/>
    <x v="6"/>
    <x v="0"/>
    <n v="29.152799999999999"/>
  </r>
  <r>
    <n v="8058"/>
    <s v="CA-2015-121188"/>
    <d v="2015-08-28T00:00:00"/>
    <d v="2015-09-04T00:00:00"/>
    <s v="Standard Class"/>
    <s v="CB-12025"/>
    <x v="90"/>
    <x v="0"/>
    <s v="United States"/>
    <x v="1"/>
    <x v="1"/>
    <n v="90049"/>
    <x v="1"/>
    <s v="OFF-BI-10001617"/>
    <x v="1"/>
    <x v="8"/>
    <x v="1324"/>
    <x v="5044"/>
    <x v="2"/>
    <x v="2"/>
    <n v="13.959"/>
  </r>
  <r>
    <n v="8059"/>
    <s v="CA-2015-121188"/>
    <d v="2015-08-28T00:00:00"/>
    <d v="2015-09-04T00:00:00"/>
    <s v="Standard Class"/>
    <s v="CB-12025"/>
    <x v="90"/>
    <x v="0"/>
    <s v="United States"/>
    <x v="1"/>
    <x v="1"/>
    <n v="90049"/>
    <x v="1"/>
    <s v="TEC-PH-10003589"/>
    <x v="2"/>
    <x v="7"/>
    <x v="826"/>
    <x v="746"/>
    <x v="1"/>
    <x v="2"/>
    <n v="15.111599999999999"/>
  </r>
  <r>
    <n v="8060"/>
    <s v="CA-2015-121188"/>
    <d v="2015-08-28T00:00:00"/>
    <d v="2015-09-04T00:00:00"/>
    <s v="Standard Class"/>
    <s v="CB-12025"/>
    <x v="90"/>
    <x v="0"/>
    <s v="United States"/>
    <x v="1"/>
    <x v="1"/>
    <n v="90049"/>
    <x v="1"/>
    <s v="FUR-FU-10003981"/>
    <x v="0"/>
    <x v="5"/>
    <x v="325"/>
    <x v="1337"/>
    <x v="0"/>
    <x v="0"/>
    <n v="1.7472000000000001"/>
  </r>
  <r>
    <n v="8061"/>
    <s v="CA-2015-156013"/>
    <d v="2015-09-20T00:00:00"/>
    <d v="2015-09-26T00:00:00"/>
    <s v="Standard Class"/>
    <s v="TC-20980"/>
    <x v="568"/>
    <x v="1"/>
    <s v="United States"/>
    <x v="85"/>
    <x v="15"/>
    <n v="11561"/>
    <x v="3"/>
    <s v="OFF-PA-10001970"/>
    <x v="1"/>
    <x v="10"/>
    <x v="314"/>
    <x v="3618"/>
    <x v="2"/>
    <x v="0"/>
    <n v="28.858000000000001"/>
  </r>
  <r>
    <n v="8062"/>
    <s v="CA-2015-156013"/>
    <d v="2015-09-20T00:00:00"/>
    <d v="2015-09-26T00:00:00"/>
    <s v="Standard Class"/>
    <s v="TC-20980"/>
    <x v="568"/>
    <x v="1"/>
    <s v="United States"/>
    <x v="85"/>
    <x v="15"/>
    <n v="11561"/>
    <x v="3"/>
    <s v="OFF-BI-10002437"/>
    <x v="1"/>
    <x v="8"/>
    <x v="1314"/>
    <x v="667"/>
    <x v="0"/>
    <x v="2"/>
    <n v="8.8623999999999992"/>
  </r>
  <r>
    <n v="8063"/>
    <s v="CA-2016-132997"/>
    <d v="2016-11-07T00:00:00"/>
    <d v="2016-11-09T00:00:00"/>
    <s v="First Class"/>
    <s v="LW-17215"/>
    <x v="560"/>
    <x v="0"/>
    <s v="United States"/>
    <x v="30"/>
    <x v="15"/>
    <n v="14609"/>
    <x v="3"/>
    <s v="TEC-PH-10000586"/>
    <x v="2"/>
    <x v="7"/>
    <x v="506"/>
    <x v="1259"/>
    <x v="4"/>
    <x v="0"/>
    <n v="71.269199999999998"/>
  </r>
  <r>
    <n v="8064"/>
    <s v="CA-2016-132997"/>
    <d v="2016-11-07T00:00:00"/>
    <d v="2016-11-09T00:00:00"/>
    <s v="First Class"/>
    <s v="LW-17215"/>
    <x v="560"/>
    <x v="0"/>
    <s v="United States"/>
    <x v="30"/>
    <x v="15"/>
    <n v="14609"/>
    <x v="3"/>
    <s v="TEC-PH-10003811"/>
    <x v="2"/>
    <x v="7"/>
    <x v="1196"/>
    <x v="1880"/>
    <x v="1"/>
    <x v="0"/>
    <n v="100.7916"/>
  </r>
  <r>
    <n v="8065"/>
    <s v="CA-2016-132997"/>
    <d v="2016-11-07T00:00:00"/>
    <d v="2016-11-09T00:00:00"/>
    <s v="First Class"/>
    <s v="LW-17215"/>
    <x v="560"/>
    <x v="0"/>
    <s v="United States"/>
    <x v="30"/>
    <x v="15"/>
    <n v="14609"/>
    <x v="3"/>
    <s v="OFF-PA-10004983"/>
    <x v="1"/>
    <x v="10"/>
    <x v="1332"/>
    <x v="91"/>
    <x v="0"/>
    <x v="0"/>
    <n v="6.2207999999999997"/>
  </r>
  <r>
    <n v="8066"/>
    <s v="CA-2016-132997"/>
    <d v="2016-11-07T00:00:00"/>
    <d v="2016-11-09T00:00:00"/>
    <s v="First Class"/>
    <s v="LW-17215"/>
    <x v="560"/>
    <x v="0"/>
    <s v="United States"/>
    <x v="30"/>
    <x v="15"/>
    <n v="14609"/>
    <x v="3"/>
    <s v="OFF-ST-10003479"/>
    <x v="1"/>
    <x v="4"/>
    <x v="41"/>
    <x v="5045"/>
    <x v="1"/>
    <x v="0"/>
    <n v="5.8410000000000002"/>
  </r>
  <r>
    <n v="8067"/>
    <s v="CA-2016-132997"/>
    <d v="2016-11-07T00:00:00"/>
    <d v="2016-11-09T00:00:00"/>
    <s v="First Class"/>
    <s v="LW-17215"/>
    <x v="560"/>
    <x v="0"/>
    <s v="United States"/>
    <x v="30"/>
    <x v="15"/>
    <n v="14609"/>
    <x v="3"/>
    <s v="OFF-BI-10004318"/>
    <x v="1"/>
    <x v="8"/>
    <x v="1583"/>
    <x v="4604"/>
    <x v="0"/>
    <x v="2"/>
    <n v="89.954800000000006"/>
  </r>
  <r>
    <n v="8068"/>
    <s v="US-2015-160563"/>
    <d v="2015-10-20T00:00:00"/>
    <d v="2015-10-24T00:00:00"/>
    <s v="Standard Class"/>
    <s v="NS-18640"/>
    <x v="374"/>
    <x v="1"/>
    <s v="United States"/>
    <x v="8"/>
    <x v="1"/>
    <n v="94109"/>
    <x v="1"/>
    <s v="TEC-AC-10002567"/>
    <x v="2"/>
    <x v="11"/>
    <x v="428"/>
    <x v="758"/>
    <x v="1"/>
    <x v="0"/>
    <n v="86.389200000000002"/>
  </r>
  <r>
    <n v="8069"/>
    <s v="US-2015-160563"/>
    <d v="2015-10-20T00:00:00"/>
    <d v="2015-10-24T00:00:00"/>
    <s v="Standard Class"/>
    <s v="NS-18640"/>
    <x v="374"/>
    <x v="1"/>
    <s v="United States"/>
    <x v="8"/>
    <x v="1"/>
    <n v="94109"/>
    <x v="1"/>
    <s v="FUR-FU-10001731"/>
    <x v="0"/>
    <x v="5"/>
    <x v="1556"/>
    <x v="1970"/>
    <x v="5"/>
    <x v="0"/>
    <n v="6.0876000000000001"/>
  </r>
  <r>
    <n v="8070"/>
    <s v="CA-2017-151750"/>
    <d v="2017-01-01T00:00:00"/>
    <d v="2017-01-05T00:00:00"/>
    <s v="Standard Class"/>
    <s v="JM-15250"/>
    <x v="49"/>
    <x v="0"/>
    <s v="United States"/>
    <x v="114"/>
    <x v="5"/>
    <n v="77340"/>
    <x v="2"/>
    <s v="OFF-ST-10002743"/>
    <x v="1"/>
    <x v="4"/>
    <x v="418"/>
    <x v="5046"/>
    <x v="2"/>
    <x v="2"/>
    <n v="-107.958"/>
  </r>
  <r>
    <n v="8071"/>
    <s v="CA-2017-151750"/>
    <d v="2017-01-01T00:00:00"/>
    <d v="2017-01-05T00:00:00"/>
    <s v="Standard Class"/>
    <s v="JM-15250"/>
    <x v="49"/>
    <x v="0"/>
    <s v="United States"/>
    <x v="114"/>
    <x v="5"/>
    <n v="77340"/>
    <x v="2"/>
    <s v="FUR-FU-10002116"/>
    <x v="0"/>
    <x v="5"/>
    <x v="1440"/>
    <x v="5047"/>
    <x v="2"/>
    <x v="7"/>
    <n v="-187.38149999999999"/>
  </r>
  <r>
    <n v="8072"/>
    <s v="CA-2017-151750"/>
    <d v="2017-01-01T00:00:00"/>
    <d v="2017-01-05T00:00:00"/>
    <s v="Standard Class"/>
    <s v="JM-15250"/>
    <x v="49"/>
    <x v="0"/>
    <s v="United States"/>
    <x v="114"/>
    <x v="5"/>
    <n v="77340"/>
    <x v="2"/>
    <s v="FUR-CH-10003199"/>
    <x v="0"/>
    <x v="1"/>
    <x v="637"/>
    <x v="5048"/>
    <x v="4"/>
    <x v="4"/>
    <n v="-26.635200000000001"/>
  </r>
  <r>
    <n v="8073"/>
    <s v="CA-2017-151750"/>
    <d v="2017-01-01T00:00:00"/>
    <d v="2017-01-05T00:00:00"/>
    <s v="Standard Class"/>
    <s v="JM-15250"/>
    <x v="49"/>
    <x v="0"/>
    <s v="United States"/>
    <x v="114"/>
    <x v="5"/>
    <n v="77340"/>
    <x v="2"/>
    <s v="OFF-AR-10003158"/>
    <x v="1"/>
    <x v="6"/>
    <x v="703"/>
    <x v="5049"/>
    <x v="4"/>
    <x v="2"/>
    <n v="2.2288000000000001"/>
  </r>
  <r>
    <n v="8074"/>
    <s v="CA-2017-151750"/>
    <d v="2017-01-01T00:00:00"/>
    <d v="2017-01-05T00:00:00"/>
    <s v="Standard Class"/>
    <s v="JM-15250"/>
    <x v="49"/>
    <x v="0"/>
    <s v="United States"/>
    <x v="114"/>
    <x v="5"/>
    <n v="77340"/>
    <x v="2"/>
    <s v="OFF-BI-10000301"/>
    <x v="1"/>
    <x v="8"/>
    <x v="625"/>
    <x v="5050"/>
    <x v="2"/>
    <x v="3"/>
    <n v="-9.7050000000000001"/>
  </r>
  <r>
    <n v="8075"/>
    <s v="CA-2017-151750"/>
    <d v="2017-01-01T00:00:00"/>
    <d v="2017-01-05T00:00:00"/>
    <s v="Standard Class"/>
    <s v="JM-15250"/>
    <x v="49"/>
    <x v="0"/>
    <s v="United States"/>
    <x v="114"/>
    <x v="5"/>
    <n v="77340"/>
    <x v="2"/>
    <s v="OFF-BI-10000343"/>
    <x v="1"/>
    <x v="8"/>
    <x v="186"/>
    <x v="5051"/>
    <x v="9"/>
    <x v="3"/>
    <n v="-22.684200000000001"/>
  </r>
  <r>
    <n v="8076"/>
    <s v="CA-2017-151750"/>
    <d v="2017-01-01T00:00:00"/>
    <d v="2017-01-05T00:00:00"/>
    <s v="Standard Class"/>
    <s v="JM-15250"/>
    <x v="49"/>
    <x v="0"/>
    <s v="United States"/>
    <x v="114"/>
    <x v="5"/>
    <n v="77340"/>
    <x v="2"/>
    <s v="OFF-AP-10004708"/>
    <x v="1"/>
    <x v="9"/>
    <x v="513"/>
    <x v="5052"/>
    <x v="0"/>
    <x v="3"/>
    <n v="-38.821199999999997"/>
  </r>
  <r>
    <n v="8077"/>
    <s v="CA-2015-106187"/>
    <d v="2015-06-23T00:00:00"/>
    <d v="2015-06-29T00:00:00"/>
    <s v="Standard Class"/>
    <s v="RF-19345"/>
    <x v="575"/>
    <x v="1"/>
    <s v="United States"/>
    <x v="502"/>
    <x v="32"/>
    <n v="30344"/>
    <x v="0"/>
    <s v="FUR-FU-10000794"/>
    <x v="0"/>
    <x v="5"/>
    <x v="645"/>
    <x v="1846"/>
    <x v="1"/>
    <x v="0"/>
    <n v="9.3228000000000009"/>
  </r>
  <r>
    <n v="8078"/>
    <s v="CA-2015-106187"/>
    <d v="2015-06-23T00:00:00"/>
    <d v="2015-06-29T00:00:00"/>
    <s v="Standard Class"/>
    <s v="RF-19345"/>
    <x v="575"/>
    <x v="1"/>
    <s v="United States"/>
    <x v="502"/>
    <x v="32"/>
    <n v="30344"/>
    <x v="0"/>
    <s v="OFF-BI-10004519"/>
    <x v="1"/>
    <x v="8"/>
    <x v="889"/>
    <x v="5053"/>
    <x v="7"/>
    <x v="0"/>
    <n v="74.691000000000003"/>
  </r>
  <r>
    <n v="8079"/>
    <s v="CA-2015-106187"/>
    <d v="2015-06-23T00:00:00"/>
    <d v="2015-06-29T00:00:00"/>
    <s v="Standard Class"/>
    <s v="RF-19345"/>
    <x v="575"/>
    <x v="1"/>
    <s v="United States"/>
    <x v="502"/>
    <x v="32"/>
    <n v="30344"/>
    <x v="0"/>
    <s v="TEC-AC-10001590"/>
    <x v="2"/>
    <x v="11"/>
    <x v="1356"/>
    <x v="5054"/>
    <x v="1"/>
    <x v="0"/>
    <n v="18"/>
  </r>
  <r>
    <n v="8080"/>
    <s v="US-2016-164945"/>
    <d v="2016-11-22T00:00:00"/>
    <d v="2016-11-27T00:00:00"/>
    <s v="Standard Class"/>
    <s v="CA-12055"/>
    <x v="402"/>
    <x v="2"/>
    <s v="United States"/>
    <x v="20"/>
    <x v="15"/>
    <n v="10009"/>
    <x v="3"/>
    <s v="OFF-BI-10001524"/>
    <x v="1"/>
    <x v="8"/>
    <x v="301"/>
    <x v="5055"/>
    <x v="8"/>
    <x v="2"/>
    <n v="46.995199999999997"/>
  </r>
  <r>
    <n v="8081"/>
    <s v="CA-2015-150714"/>
    <d v="2015-10-26T00:00:00"/>
    <d v="2015-11-01T00:00:00"/>
    <s v="Standard Class"/>
    <s v="KH-16690"/>
    <x v="120"/>
    <x v="1"/>
    <s v="United States"/>
    <x v="24"/>
    <x v="21"/>
    <n v="97477"/>
    <x v="1"/>
    <s v="OFF-LA-10001474"/>
    <x v="1"/>
    <x v="2"/>
    <x v="926"/>
    <x v="5056"/>
    <x v="5"/>
    <x v="2"/>
    <n v="47.626800000000003"/>
  </r>
  <r>
    <n v="8082"/>
    <s v="CA-2015-150714"/>
    <d v="2015-10-26T00:00:00"/>
    <d v="2015-11-01T00:00:00"/>
    <s v="Standard Class"/>
    <s v="KH-16690"/>
    <x v="120"/>
    <x v="1"/>
    <s v="United States"/>
    <x v="24"/>
    <x v="21"/>
    <n v="97477"/>
    <x v="1"/>
    <s v="OFF-PA-10001497"/>
    <x v="1"/>
    <x v="10"/>
    <x v="1755"/>
    <x v="572"/>
    <x v="1"/>
    <x v="2"/>
    <n v="47.815199999999997"/>
  </r>
  <r>
    <n v="8083"/>
    <s v="CA-2015-150714"/>
    <d v="2015-10-26T00:00:00"/>
    <d v="2015-11-01T00:00:00"/>
    <s v="Standard Class"/>
    <s v="KH-16690"/>
    <x v="120"/>
    <x v="1"/>
    <s v="United States"/>
    <x v="24"/>
    <x v="21"/>
    <n v="97477"/>
    <x v="1"/>
    <s v="OFF-AP-10003287"/>
    <x v="1"/>
    <x v="9"/>
    <x v="543"/>
    <x v="5057"/>
    <x v="2"/>
    <x v="2"/>
    <n v="20.388000000000002"/>
  </r>
  <r>
    <n v="8084"/>
    <s v="CA-2015-150714"/>
    <d v="2015-10-26T00:00:00"/>
    <d v="2015-11-01T00:00:00"/>
    <s v="Standard Class"/>
    <s v="KH-16690"/>
    <x v="120"/>
    <x v="1"/>
    <s v="United States"/>
    <x v="24"/>
    <x v="21"/>
    <n v="97477"/>
    <x v="1"/>
    <s v="OFF-BI-10002982"/>
    <x v="1"/>
    <x v="8"/>
    <x v="1267"/>
    <x v="4297"/>
    <x v="3"/>
    <x v="6"/>
    <n v="-10.487399999999999"/>
  </r>
  <r>
    <n v="8085"/>
    <s v="CA-2015-150714"/>
    <d v="2015-10-26T00:00:00"/>
    <d v="2015-11-01T00:00:00"/>
    <s v="Standard Class"/>
    <s v="KH-16690"/>
    <x v="120"/>
    <x v="1"/>
    <s v="United States"/>
    <x v="24"/>
    <x v="21"/>
    <n v="97477"/>
    <x v="1"/>
    <s v="OFF-ST-10001809"/>
    <x v="1"/>
    <x v="4"/>
    <x v="435"/>
    <x v="5058"/>
    <x v="12"/>
    <x v="2"/>
    <n v="-161.69399999999999"/>
  </r>
  <r>
    <n v="8086"/>
    <s v="CA-2016-105753"/>
    <d v="2016-10-20T00:00:00"/>
    <d v="2016-10-26T00:00:00"/>
    <s v="Standard Class"/>
    <s v="LC-16960"/>
    <x v="784"/>
    <x v="2"/>
    <s v="United States"/>
    <x v="81"/>
    <x v="17"/>
    <n v="22204"/>
    <x v="0"/>
    <s v="FUR-FU-10000246"/>
    <x v="0"/>
    <x v="5"/>
    <x v="391"/>
    <x v="5059"/>
    <x v="2"/>
    <x v="0"/>
    <n v="18.329999999999998"/>
  </r>
  <r>
    <n v="8087"/>
    <s v="CA-2017-120894"/>
    <d v="2017-04-28T00:00:00"/>
    <d v="2017-05-02T00:00:00"/>
    <s v="Standard Class"/>
    <s v="JL-15130"/>
    <x v="691"/>
    <x v="0"/>
    <s v="United States"/>
    <x v="40"/>
    <x v="3"/>
    <n v="28403"/>
    <x v="0"/>
    <s v="OFF-AP-10000252"/>
    <x v="1"/>
    <x v="9"/>
    <x v="1251"/>
    <x v="5060"/>
    <x v="1"/>
    <x v="2"/>
    <n v="5.2649999999999997"/>
  </r>
  <r>
    <n v="8088"/>
    <s v="CA-2016-106621"/>
    <d v="2016-09-29T00:00:00"/>
    <d v="2016-10-01T00:00:00"/>
    <s v="Second Class"/>
    <s v="DM-12955"/>
    <x v="678"/>
    <x v="1"/>
    <s v="United States"/>
    <x v="420"/>
    <x v="16"/>
    <n v="85364"/>
    <x v="1"/>
    <s v="OFF-AR-10002375"/>
    <x v="1"/>
    <x v="6"/>
    <x v="831"/>
    <x v="5061"/>
    <x v="4"/>
    <x v="2"/>
    <n v="1.1808000000000001"/>
  </r>
  <r>
    <n v="8089"/>
    <s v="CA-2015-107020"/>
    <d v="2015-07-10T00:00:00"/>
    <d v="2015-07-14T00:00:00"/>
    <s v="Standard Class"/>
    <s v="MV-18190"/>
    <x v="160"/>
    <x v="0"/>
    <s v="United States"/>
    <x v="272"/>
    <x v="1"/>
    <n v="92404"/>
    <x v="1"/>
    <s v="OFF-BI-10003719"/>
    <x v="1"/>
    <x v="8"/>
    <x v="691"/>
    <x v="3009"/>
    <x v="0"/>
    <x v="2"/>
    <n v="12.974"/>
  </r>
  <r>
    <n v="8090"/>
    <s v="US-2015-117492"/>
    <d v="2015-08-07T00:00:00"/>
    <d v="2015-08-09T00:00:00"/>
    <s v="First Class"/>
    <s v="NS-18640"/>
    <x v="374"/>
    <x v="1"/>
    <s v="United States"/>
    <x v="248"/>
    <x v="39"/>
    <n v="21215"/>
    <x v="3"/>
    <s v="OFF-AP-10001492"/>
    <x v="1"/>
    <x v="9"/>
    <x v="22"/>
    <x v="5062"/>
    <x v="6"/>
    <x v="0"/>
    <n v="20.1708"/>
  </r>
  <r>
    <n v="8091"/>
    <s v="CA-2014-101392"/>
    <d v="2014-12-07T00:00:00"/>
    <d v="2014-12-13T00:00:00"/>
    <s v="Standard Class"/>
    <s v="AS-10630"/>
    <x v="357"/>
    <x v="2"/>
    <s v="United States"/>
    <x v="4"/>
    <x v="4"/>
    <n v="98103"/>
    <x v="1"/>
    <s v="OFF-ST-10000532"/>
    <x v="1"/>
    <x v="4"/>
    <x v="1412"/>
    <x v="5063"/>
    <x v="3"/>
    <x v="0"/>
    <n v="70.033600000000007"/>
  </r>
  <r>
    <n v="8092"/>
    <s v="CA-2015-127502"/>
    <d v="2015-12-10T00:00:00"/>
    <d v="2015-12-14T00:00:00"/>
    <s v="Standard Class"/>
    <s v="MT-17815"/>
    <x v="363"/>
    <x v="0"/>
    <s v="United States"/>
    <x v="8"/>
    <x v="1"/>
    <n v="94110"/>
    <x v="1"/>
    <s v="OFF-LA-10001613"/>
    <x v="1"/>
    <x v="2"/>
    <x v="743"/>
    <x v="1755"/>
    <x v="0"/>
    <x v="0"/>
    <n v="2.8224"/>
  </r>
  <r>
    <n v="8093"/>
    <s v="CA-2017-143658"/>
    <d v="2017-11-08T00:00:00"/>
    <d v="2017-11-13T00:00:00"/>
    <s v="Second Class"/>
    <s v="SR-20425"/>
    <x v="676"/>
    <x v="2"/>
    <s v="United States"/>
    <x v="20"/>
    <x v="15"/>
    <n v="10035"/>
    <x v="3"/>
    <s v="OFF-AR-10002818"/>
    <x v="1"/>
    <x v="6"/>
    <x v="933"/>
    <x v="2198"/>
    <x v="2"/>
    <x v="0"/>
    <n v="32.97"/>
  </r>
  <r>
    <n v="8094"/>
    <s v="CA-2017-133046"/>
    <d v="2017-07-27T00:00:00"/>
    <d v="2017-08-01T00:00:00"/>
    <s v="Second Class"/>
    <s v="DK-13375"/>
    <x v="589"/>
    <x v="0"/>
    <s v="United States"/>
    <x v="4"/>
    <x v="4"/>
    <n v="98115"/>
    <x v="1"/>
    <s v="FUR-FU-10001940"/>
    <x v="0"/>
    <x v="5"/>
    <x v="222"/>
    <x v="1680"/>
    <x v="1"/>
    <x v="0"/>
    <n v="10.507199999999999"/>
  </r>
  <r>
    <n v="8095"/>
    <s v="CA-2017-133046"/>
    <d v="2017-07-27T00:00:00"/>
    <d v="2017-08-01T00:00:00"/>
    <s v="Second Class"/>
    <s v="DK-13375"/>
    <x v="589"/>
    <x v="0"/>
    <s v="United States"/>
    <x v="4"/>
    <x v="4"/>
    <n v="98115"/>
    <x v="1"/>
    <s v="OFF-PA-10003883"/>
    <x v="1"/>
    <x v="10"/>
    <x v="1238"/>
    <x v="2183"/>
    <x v="4"/>
    <x v="0"/>
    <n v="12.052"/>
  </r>
  <r>
    <n v="8096"/>
    <s v="CA-2017-133046"/>
    <d v="2017-07-27T00:00:00"/>
    <d v="2017-08-01T00:00:00"/>
    <s v="Second Class"/>
    <s v="DK-13375"/>
    <x v="589"/>
    <x v="0"/>
    <s v="United States"/>
    <x v="4"/>
    <x v="4"/>
    <n v="98115"/>
    <x v="1"/>
    <s v="OFF-PA-10002787"/>
    <x v="1"/>
    <x v="10"/>
    <x v="1276"/>
    <x v="91"/>
    <x v="0"/>
    <x v="0"/>
    <n v="6.2207999999999997"/>
  </r>
  <r>
    <n v="8097"/>
    <s v="CA-2017-133046"/>
    <d v="2017-07-27T00:00:00"/>
    <d v="2017-08-01T00:00:00"/>
    <s v="Second Class"/>
    <s v="DK-13375"/>
    <x v="589"/>
    <x v="0"/>
    <s v="United States"/>
    <x v="4"/>
    <x v="4"/>
    <n v="98115"/>
    <x v="1"/>
    <s v="TEC-AC-10000991"/>
    <x v="2"/>
    <x v="11"/>
    <x v="437"/>
    <x v="5064"/>
    <x v="2"/>
    <x v="0"/>
    <n v="32.893000000000001"/>
  </r>
  <r>
    <n v="8098"/>
    <s v="CA-2017-122798"/>
    <d v="2017-12-28T00:00:00"/>
    <d v="2018-01-01T00:00:00"/>
    <s v="Standard Class"/>
    <s v="SV-20935"/>
    <x v="603"/>
    <x v="0"/>
    <s v="United States"/>
    <x v="305"/>
    <x v="27"/>
    <n v="87105"/>
    <x v="1"/>
    <s v="OFF-ST-10003058"/>
    <x v="1"/>
    <x v="4"/>
    <x v="393"/>
    <x v="2871"/>
    <x v="2"/>
    <x v="0"/>
    <n v="34.292499999999997"/>
  </r>
  <r>
    <n v="8099"/>
    <s v="CA-2017-122798"/>
    <d v="2017-12-28T00:00:00"/>
    <d v="2018-01-01T00:00:00"/>
    <s v="Standard Class"/>
    <s v="SV-20935"/>
    <x v="603"/>
    <x v="0"/>
    <s v="United States"/>
    <x v="305"/>
    <x v="27"/>
    <n v="87105"/>
    <x v="1"/>
    <s v="OFF-PA-10004239"/>
    <x v="1"/>
    <x v="10"/>
    <x v="1421"/>
    <x v="726"/>
    <x v="7"/>
    <x v="0"/>
    <n v="1.9259999999999999"/>
  </r>
  <r>
    <n v="8100"/>
    <s v="CA-2016-169663"/>
    <d v="2016-03-10T00:00:00"/>
    <d v="2016-03-13T00:00:00"/>
    <s v="First Class"/>
    <s v="RH-19510"/>
    <x v="563"/>
    <x v="2"/>
    <s v="United States"/>
    <x v="1"/>
    <x v="1"/>
    <n v="90045"/>
    <x v="1"/>
    <s v="TEC-AC-10003038"/>
    <x v="2"/>
    <x v="11"/>
    <x v="1033"/>
    <x v="3858"/>
    <x v="1"/>
    <x v="0"/>
    <n v="5.1014999999999997"/>
  </r>
  <r>
    <n v="8101"/>
    <s v="CA-2016-169663"/>
    <d v="2016-03-10T00:00:00"/>
    <d v="2016-03-13T00:00:00"/>
    <s v="First Class"/>
    <s v="RH-19510"/>
    <x v="563"/>
    <x v="2"/>
    <s v="United States"/>
    <x v="1"/>
    <x v="1"/>
    <n v="90045"/>
    <x v="1"/>
    <s v="TEC-MA-10000984"/>
    <x v="2"/>
    <x v="15"/>
    <x v="1820"/>
    <x v="5065"/>
    <x v="1"/>
    <x v="2"/>
    <n v="377.73"/>
  </r>
  <r>
    <n v="8102"/>
    <s v="CA-2015-149846"/>
    <d v="2015-05-22T00:00:00"/>
    <d v="2015-05-26T00:00:00"/>
    <s v="Standard Class"/>
    <s v="SB-20185"/>
    <x v="766"/>
    <x v="0"/>
    <s v="United States"/>
    <x v="1"/>
    <x v="1"/>
    <n v="90045"/>
    <x v="1"/>
    <s v="OFF-LA-10004484"/>
    <x v="1"/>
    <x v="2"/>
    <x v="617"/>
    <x v="338"/>
    <x v="0"/>
    <x v="0"/>
    <n v="3.7995999999999999"/>
  </r>
  <r>
    <n v="8103"/>
    <s v="CA-2015-149846"/>
    <d v="2015-05-22T00:00:00"/>
    <d v="2015-05-26T00:00:00"/>
    <s v="Standard Class"/>
    <s v="SB-20185"/>
    <x v="766"/>
    <x v="0"/>
    <s v="United States"/>
    <x v="1"/>
    <x v="1"/>
    <n v="90045"/>
    <x v="1"/>
    <s v="TEC-MA-10004002"/>
    <x v="2"/>
    <x v="15"/>
    <x v="668"/>
    <x v="5066"/>
    <x v="3"/>
    <x v="2"/>
    <n v="334.49849999999998"/>
  </r>
  <r>
    <n v="8104"/>
    <s v="CA-2015-149846"/>
    <d v="2015-05-22T00:00:00"/>
    <d v="2015-05-26T00:00:00"/>
    <s v="Standard Class"/>
    <s v="SB-20185"/>
    <x v="766"/>
    <x v="0"/>
    <s v="United States"/>
    <x v="1"/>
    <x v="1"/>
    <n v="90045"/>
    <x v="1"/>
    <s v="OFF-ST-10002406"/>
    <x v="1"/>
    <x v="4"/>
    <x v="328"/>
    <x v="349"/>
    <x v="3"/>
    <x v="0"/>
    <n v="29.341200000000001"/>
  </r>
  <r>
    <n v="8105"/>
    <s v="CA-2015-149846"/>
    <d v="2015-05-22T00:00:00"/>
    <d v="2015-05-26T00:00:00"/>
    <s v="Standard Class"/>
    <s v="SB-20185"/>
    <x v="766"/>
    <x v="0"/>
    <s v="United States"/>
    <x v="1"/>
    <x v="1"/>
    <n v="90045"/>
    <x v="1"/>
    <s v="TEC-PH-10003645"/>
    <x v="2"/>
    <x v="7"/>
    <x v="297"/>
    <x v="5067"/>
    <x v="5"/>
    <x v="2"/>
    <n v="58.179600000000001"/>
  </r>
  <r>
    <n v="8106"/>
    <s v="CA-2017-159149"/>
    <d v="2017-02-17T00:00:00"/>
    <d v="2017-02-19T00:00:00"/>
    <s v="First Class"/>
    <s v="CR-12820"/>
    <x v="736"/>
    <x v="2"/>
    <s v="United States"/>
    <x v="12"/>
    <x v="5"/>
    <n v="77041"/>
    <x v="2"/>
    <s v="FUR-BO-10001601"/>
    <x v="0"/>
    <x v="0"/>
    <x v="419"/>
    <x v="5068"/>
    <x v="7"/>
    <x v="8"/>
    <n v="-17.0274"/>
  </r>
  <r>
    <n v="8107"/>
    <s v="CA-2017-159149"/>
    <d v="2017-02-17T00:00:00"/>
    <d v="2017-02-19T00:00:00"/>
    <s v="First Class"/>
    <s v="CR-12820"/>
    <x v="736"/>
    <x v="2"/>
    <s v="United States"/>
    <x v="12"/>
    <x v="5"/>
    <n v="77041"/>
    <x v="2"/>
    <s v="OFF-AR-10000937"/>
    <x v="1"/>
    <x v="6"/>
    <x v="1821"/>
    <x v="5069"/>
    <x v="5"/>
    <x v="2"/>
    <n v="52.631999999999998"/>
  </r>
  <r>
    <n v="8108"/>
    <s v="CA-2017-159149"/>
    <d v="2017-02-17T00:00:00"/>
    <d v="2017-02-19T00:00:00"/>
    <s v="First Class"/>
    <s v="CR-12820"/>
    <x v="736"/>
    <x v="2"/>
    <s v="United States"/>
    <x v="12"/>
    <x v="5"/>
    <n v="77041"/>
    <x v="2"/>
    <s v="TEC-PH-10000038"/>
    <x v="2"/>
    <x v="7"/>
    <x v="1065"/>
    <x v="1417"/>
    <x v="4"/>
    <x v="2"/>
    <n v="-87.667199999999994"/>
  </r>
  <r>
    <n v="8109"/>
    <s v="US-2017-167570"/>
    <d v="2017-12-08T00:00:00"/>
    <d v="2017-12-15T00:00:00"/>
    <s v="Standard Class"/>
    <s v="EG-13900"/>
    <x v="283"/>
    <x v="0"/>
    <s v="United States"/>
    <x v="10"/>
    <x v="9"/>
    <n v="19140"/>
    <x v="3"/>
    <s v="FUR-CH-10003396"/>
    <x v="0"/>
    <x v="1"/>
    <x v="390"/>
    <x v="5070"/>
    <x v="4"/>
    <x v="4"/>
    <n v="-58.504800000000003"/>
  </r>
  <r>
    <n v="8110"/>
    <s v="CA-2017-160122"/>
    <d v="2017-11-18T00:00:00"/>
    <d v="2017-11-23T00:00:00"/>
    <s v="Standard Class"/>
    <s v="RD-19930"/>
    <x v="709"/>
    <x v="0"/>
    <s v="United States"/>
    <x v="22"/>
    <x v="10"/>
    <n v="60623"/>
    <x v="2"/>
    <s v="OFF-EN-10002592"/>
    <x v="1"/>
    <x v="12"/>
    <x v="1711"/>
    <x v="5071"/>
    <x v="5"/>
    <x v="2"/>
    <n v="20.844000000000001"/>
  </r>
  <r>
    <n v="8111"/>
    <s v="CA-2017-160122"/>
    <d v="2017-11-18T00:00:00"/>
    <d v="2017-11-23T00:00:00"/>
    <s v="Standard Class"/>
    <s v="RD-19930"/>
    <x v="709"/>
    <x v="0"/>
    <s v="United States"/>
    <x v="22"/>
    <x v="10"/>
    <n v="60623"/>
    <x v="2"/>
    <s v="FUR-CH-10000422"/>
    <x v="0"/>
    <x v="1"/>
    <x v="1441"/>
    <x v="5072"/>
    <x v="0"/>
    <x v="4"/>
    <n v="-25.4772"/>
  </r>
  <r>
    <n v="8112"/>
    <s v="CA-2016-130393"/>
    <d v="2016-12-01T00:00:00"/>
    <d v="2016-12-03T00:00:00"/>
    <s v="Second Class"/>
    <s v="JM-15865"/>
    <x v="622"/>
    <x v="0"/>
    <s v="United States"/>
    <x v="287"/>
    <x v="5"/>
    <n v="76903"/>
    <x v="2"/>
    <s v="FUR-CH-10002647"/>
    <x v="0"/>
    <x v="1"/>
    <x v="475"/>
    <x v="5073"/>
    <x v="2"/>
    <x v="4"/>
    <n v="-17.745000000000001"/>
  </r>
  <r>
    <n v="8113"/>
    <s v="CA-2016-130393"/>
    <d v="2016-12-01T00:00:00"/>
    <d v="2016-12-03T00:00:00"/>
    <s v="Second Class"/>
    <s v="JM-15865"/>
    <x v="622"/>
    <x v="0"/>
    <s v="United States"/>
    <x v="287"/>
    <x v="5"/>
    <n v="76903"/>
    <x v="2"/>
    <s v="OFF-AP-10004859"/>
    <x v="1"/>
    <x v="9"/>
    <x v="930"/>
    <x v="25"/>
    <x v="4"/>
    <x v="3"/>
    <n v="-30.8672"/>
  </r>
  <r>
    <n v="8114"/>
    <s v="CA-2016-130393"/>
    <d v="2016-12-01T00:00:00"/>
    <d v="2016-12-03T00:00:00"/>
    <s v="Second Class"/>
    <s v="JM-15865"/>
    <x v="622"/>
    <x v="0"/>
    <s v="United States"/>
    <x v="287"/>
    <x v="5"/>
    <n v="76903"/>
    <x v="2"/>
    <s v="FUR-CH-10004477"/>
    <x v="0"/>
    <x v="1"/>
    <x v="213"/>
    <x v="4763"/>
    <x v="0"/>
    <x v="4"/>
    <n v="-1.2178"/>
  </r>
  <r>
    <n v="8115"/>
    <s v="CA-2017-144820"/>
    <d v="2017-10-03T00:00:00"/>
    <d v="2017-10-07T00:00:00"/>
    <s v="Second Class"/>
    <s v="LW-16825"/>
    <x v="429"/>
    <x v="1"/>
    <s v="United States"/>
    <x v="45"/>
    <x v="5"/>
    <n v="77506"/>
    <x v="2"/>
    <s v="OFF-AR-10004817"/>
    <x v="1"/>
    <x v="6"/>
    <x v="915"/>
    <x v="5074"/>
    <x v="2"/>
    <x v="2"/>
    <n v="2.3220000000000001"/>
  </r>
  <r>
    <n v="8116"/>
    <s v="CA-2017-101014"/>
    <d v="2017-08-29T00:00:00"/>
    <d v="2017-09-04T00:00:00"/>
    <s v="Standard Class"/>
    <s v="RW-19540"/>
    <x v="459"/>
    <x v="1"/>
    <s v="United States"/>
    <x v="1"/>
    <x v="1"/>
    <n v="90049"/>
    <x v="1"/>
    <s v="FUR-FU-10003374"/>
    <x v="0"/>
    <x v="5"/>
    <x v="1807"/>
    <x v="5075"/>
    <x v="1"/>
    <x v="0"/>
    <n v="41.445599999999999"/>
  </r>
  <r>
    <n v="8117"/>
    <s v="CA-2017-105543"/>
    <d v="2017-11-24T00:00:00"/>
    <d v="2017-11-24T00:00:00"/>
    <s v="Same Day"/>
    <s v="BG-11695"/>
    <x v="410"/>
    <x v="1"/>
    <s v="United States"/>
    <x v="495"/>
    <x v="41"/>
    <n v="67846"/>
    <x v="2"/>
    <s v="OFF-ST-10003123"/>
    <x v="1"/>
    <x v="4"/>
    <x v="1277"/>
    <x v="3212"/>
    <x v="7"/>
    <x v="0"/>
    <n v="7.9896000000000003"/>
  </r>
  <r>
    <n v="8118"/>
    <s v="US-2017-113201"/>
    <d v="2017-06-30T00:00:00"/>
    <d v="2017-07-05T00:00:00"/>
    <s v="Standard Class"/>
    <s v="TT-21220"/>
    <x v="627"/>
    <x v="0"/>
    <s v="United States"/>
    <x v="1"/>
    <x v="1"/>
    <n v="90045"/>
    <x v="1"/>
    <s v="OFF-PA-10000675"/>
    <x v="1"/>
    <x v="10"/>
    <x v="1115"/>
    <x v="2854"/>
    <x v="2"/>
    <x v="0"/>
    <n v="100.4255"/>
  </r>
  <r>
    <n v="8119"/>
    <s v="US-2017-106551"/>
    <d v="2017-07-22T00:00:00"/>
    <d v="2017-07-27T00:00:00"/>
    <s v="Standard Class"/>
    <s v="EB-13930"/>
    <x v="518"/>
    <x v="0"/>
    <s v="United States"/>
    <x v="22"/>
    <x v="10"/>
    <n v="60653"/>
    <x v="2"/>
    <s v="FUR-CH-10004997"/>
    <x v="0"/>
    <x v="1"/>
    <x v="499"/>
    <x v="5076"/>
    <x v="4"/>
    <x v="4"/>
    <n v="-75.191999999999993"/>
  </r>
  <r>
    <n v="8120"/>
    <s v="CA-2016-116722"/>
    <d v="2016-11-11T00:00:00"/>
    <d v="2016-11-16T00:00:00"/>
    <s v="Standard Class"/>
    <s v="LP-17080"/>
    <x v="221"/>
    <x v="0"/>
    <s v="United States"/>
    <x v="8"/>
    <x v="1"/>
    <n v="94110"/>
    <x v="1"/>
    <s v="FUR-FU-10001934"/>
    <x v="0"/>
    <x v="5"/>
    <x v="107"/>
    <x v="108"/>
    <x v="0"/>
    <x v="0"/>
    <n v="10.909599999999999"/>
  </r>
  <r>
    <n v="8121"/>
    <s v="CA-2016-116722"/>
    <d v="2016-11-11T00:00:00"/>
    <d v="2016-11-16T00:00:00"/>
    <s v="Standard Class"/>
    <s v="LP-17080"/>
    <x v="221"/>
    <x v="0"/>
    <s v="United States"/>
    <x v="8"/>
    <x v="1"/>
    <n v="94110"/>
    <x v="1"/>
    <s v="FUR-CH-10004997"/>
    <x v="0"/>
    <x v="1"/>
    <x v="499"/>
    <x v="538"/>
    <x v="1"/>
    <x v="2"/>
    <n v="0"/>
  </r>
  <r>
    <n v="8122"/>
    <s v="CA-2016-116722"/>
    <d v="2016-11-11T00:00:00"/>
    <d v="2016-11-16T00:00:00"/>
    <s v="Standard Class"/>
    <s v="LP-17080"/>
    <x v="221"/>
    <x v="0"/>
    <s v="United States"/>
    <x v="8"/>
    <x v="1"/>
    <n v="94110"/>
    <x v="1"/>
    <s v="OFF-BI-10001890"/>
    <x v="1"/>
    <x v="8"/>
    <x v="176"/>
    <x v="5077"/>
    <x v="10"/>
    <x v="2"/>
    <n v="11.026400000000001"/>
  </r>
  <r>
    <n v="8123"/>
    <s v="CA-2014-138128"/>
    <d v="2014-12-09T00:00:00"/>
    <d v="2014-12-15T00:00:00"/>
    <s v="Standard Class"/>
    <s v="FP-14320"/>
    <x v="224"/>
    <x v="0"/>
    <s v="United States"/>
    <x v="10"/>
    <x v="9"/>
    <n v="19134"/>
    <x v="3"/>
    <s v="OFF-EN-10002500"/>
    <x v="1"/>
    <x v="12"/>
    <x v="118"/>
    <x v="5078"/>
    <x v="1"/>
    <x v="2"/>
    <n v="9.5850000000000009"/>
  </r>
  <r>
    <n v="8124"/>
    <s v="CA-2014-138128"/>
    <d v="2014-12-09T00:00:00"/>
    <d v="2014-12-15T00:00:00"/>
    <s v="Standard Class"/>
    <s v="FP-14320"/>
    <x v="224"/>
    <x v="0"/>
    <s v="United States"/>
    <x v="10"/>
    <x v="9"/>
    <n v="19134"/>
    <x v="3"/>
    <s v="TEC-CO-10001766"/>
    <x v="2"/>
    <x v="16"/>
    <x v="1067"/>
    <x v="5079"/>
    <x v="4"/>
    <x v="10"/>
    <n v="125.99720000000001"/>
  </r>
  <r>
    <n v="8125"/>
    <s v="US-2017-150070"/>
    <d v="2017-09-07T00:00:00"/>
    <d v="2017-09-12T00:00:00"/>
    <s v="Standard Class"/>
    <s v="JA-15970"/>
    <x v="350"/>
    <x v="0"/>
    <s v="United States"/>
    <x v="494"/>
    <x v="1"/>
    <n v="95351"/>
    <x v="1"/>
    <s v="FUR-CH-10004860"/>
    <x v="0"/>
    <x v="1"/>
    <x v="212"/>
    <x v="224"/>
    <x v="0"/>
    <x v="2"/>
    <n v="-28.2744"/>
  </r>
  <r>
    <n v="8126"/>
    <s v="CA-2015-137064"/>
    <d v="2015-02-06T00:00:00"/>
    <d v="2015-02-13T00:00:00"/>
    <s v="Standard Class"/>
    <s v="TS-21655"/>
    <x v="772"/>
    <x v="0"/>
    <s v="United States"/>
    <x v="12"/>
    <x v="5"/>
    <n v="77070"/>
    <x v="2"/>
    <s v="OFF-BI-10002049"/>
    <x v="1"/>
    <x v="8"/>
    <x v="765"/>
    <x v="987"/>
    <x v="1"/>
    <x v="3"/>
    <n v="-4.9878"/>
  </r>
  <r>
    <n v="8127"/>
    <s v="CA-2015-137064"/>
    <d v="2015-02-06T00:00:00"/>
    <d v="2015-02-13T00:00:00"/>
    <s v="Standard Class"/>
    <s v="TS-21655"/>
    <x v="772"/>
    <x v="0"/>
    <s v="United States"/>
    <x v="12"/>
    <x v="5"/>
    <n v="77070"/>
    <x v="2"/>
    <s v="TEC-AC-10003499"/>
    <x v="2"/>
    <x v="11"/>
    <x v="103"/>
    <x v="4964"/>
    <x v="0"/>
    <x v="2"/>
    <n v="4.4004000000000003"/>
  </r>
  <r>
    <n v="8128"/>
    <s v="CA-2015-137064"/>
    <d v="2015-02-06T00:00:00"/>
    <d v="2015-02-13T00:00:00"/>
    <s v="Standard Class"/>
    <s v="TS-21655"/>
    <x v="772"/>
    <x v="0"/>
    <s v="United States"/>
    <x v="12"/>
    <x v="5"/>
    <n v="77070"/>
    <x v="2"/>
    <s v="OFF-ST-10003470"/>
    <x v="1"/>
    <x v="4"/>
    <x v="1348"/>
    <x v="5080"/>
    <x v="1"/>
    <x v="2"/>
    <n v="-125.76600000000001"/>
  </r>
  <r>
    <n v="8129"/>
    <s v="CA-2017-157350"/>
    <d v="2017-08-26T00:00:00"/>
    <d v="2017-09-01T00:00:00"/>
    <s v="Standard Class"/>
    <s v="DP-13000"/>
    <x v="24"/>
    <x v="0"/>
    <s v="United States"/>
    <x v="22"/>
    <x v="10"/>
    <n v="60610"/>
    <x v="2"/>
    <s v="FUR-FU-10000222"/>
    <x v="0"/>
    <x v="5"/>
    <x v="596"/>
    <x v="643"/>
    <x v="2"/>
    <x v="7"/>
    <n v="-43.847999999999999"/>
  </r>
  <r>
    <n v="8130"/>
    <s v="CA-2014-127866"/>
    <d v="2014-07-20T00:00:00"/>
    <d v="2014-07-23T00:00:00"/>
    <s v="First Class"/>
    <s v="JD-15895"/>
    <x v="63"/>
    <x v="1"/>
    <s v="United States"/>
    <x v="169"/>
    <x v="1"/>
    <n v="92503"/>
    <x v="1"/>
    <s v="TEC-AC-10000023"/>
    <x v="2"/>
    <x v="11"/>
    <x v="909"/>
    <x v="4836"/>
    <x v="0"/>
    <x v="0"/>
    <n v="15.0984"/>
  </r>
  <r>
    <n v="8131"/>
    <s v="CA-2014-127866"/>
    <d v="2014-07-20T00:00:00"/>
    <d v="2014-07-23T00:00:00"/>
    <s v="First Class"/>
    <s v="JD-15895"/>
    <x v="63"/>
    <x v="1"/>
    <s v="United States"/>
    <x v="169"/>
    <x v="1"/>
    <n v="92503"/>
    <x v="1"/>
    <s v="OFF-PA-10003971"/>
    <x v="1"/>
    <x v="10"/>
    <x v="1281"/>
    <x v="489"/>
    <x v="0"/>
    <x v="0"/>
    <n v="5.8604000000000003"/>
  </r>
  <r>
    <n v="8132"/>
    <s v="CA-2014-127866"/>
    <d v="2014-07-20T00:00:00"/>
    <d v="2014-07-23T00:00:00"/>
    <s v="First Class"/>
    <s v="JD-15895"/>
    <x v="63"/>
    <x v="1"/>
    <s v="United States"/>
    <x v="169"/>
    <x v="1"/>
    <n v="92503"/>
    <x v="1"/>
    <s v="OFF-AR-10003481"/>
    <x v="1"/>
    <x v="6"/>
    <x v="1600"/>
    <x v="1317"/>
    <x v="4"/>
    <x v="0"/>
    <n v="3.8048000000000002"/>
  </r>
  <r>
    <n v="8133"/>
    <s v="CA-2014-127866"/>
    <d v="2014-07-20T00:00:00"/>
    <d v="2014-07-23T00:00:00"/>
    <s v="First Class"/>
    <s v="JD-15895"/>
    <x v="63"/>
    <x v="1"/>
    <s v="United States"/>
    <x v="169"/>
    <x v="1"/>
    <n v="92503"/>
    <x v="1"/>
    <s v="OFF-ST-10001490"/>
    <x v="1"/>
    <x v="4"/>
    <x v="518"/>
    <x v="3370"/>
    <x v="1"/>
    <x v="0"/>
    <n v="160.62299999999999"/>
  </r>
  <r>
    <n v="8134"/>
    <s v="CA-2015-131352"/>
    <d v="2015-10-08T00:00:00"/>
    <d v="2015-10-13T00:00:00"/>
    <s v="Standard Class"/>
    <s v="GH-14485"/>
    <x v="16"/>
    <x v="1"/>
    <s v="United States"/>
    <x v="61"/>
    <x v="5"/>
    <n v="75081"/>
    <x v="2"/>
    <s v="FUR-FU-10003708"/>
    <x v="0"/>
    <x v="5"/>
    <x v="71"/>
    <x v="5081"/>
    <x v="1"/>
    <x v="7"/>
    <n v="-70.960499999999996"/>
  </r>
  <r>
    <n v="8135"/>
    <s v="CA-2015-121776"/>
    <d v="2015-02-16T00:00:00"/>
    <d v="2015-02-21T00:00:00"/>
    <s v="Standard Class"/>
    <s v="RD-19585"/>
    <x v="361"/>
    <x v="0"/>
    <s v="United States"/>
    <x v="1"/>
    <x v="1"/>
    <n v="90008"/>
    <x v="1"/>
    <s v="OFF-PA-10001970"/>
    <x v="1"/>
    <x v="10"/>
    <x v="314"/>
    <x v="651"/>
    <x v="1"/>
    <x v="0"/>
    <n v="17.314800000000002"/>
  </r>
  <r>
    <n v="8136"/>
    <s v="CA-2015-121776"/>
    <d v="2015-02-16T00:00:00"/>
    <d v="2015-02-21T00:00:00"/>
    <s v="Standard Class"/>
    <s v="RD-19585"/>
    <x v="361"/>
    <x v="0"/>
    <s v="United States"/>
    <x v="1"/>
    <x v="1"/>
    <n v="90008"/>
    <x v="1"/>
    <s v="OFF-LA-10002762"/>
    <x v="1"/>
    <x v="2"/>
    <x v="49"/>
    <x v="2041"/>
    <x v="3"/>
    <x v="0"/>
    <n v="41.223700000000001"/>
  </r>
  <r>
    <n v="8137"/>
    <s v="CA-2016-118073"/>
    <d v="2016-08-12T00:00:00"/>
    <d v="2016-08-16T00:00:00"/>
    <s v="Standard Class"/>
    <s v="CS-12490"/>
    <x v="703"/>
    <x v="1"/>
    <s v="United States"/>
    <x v="121"/>
    <x v="2"/>
    <n v="33801"/>
    <x v="0"/>
    <s v="FUR-TA-10002533"/>
    <x v="0"/>
    <x v="3"/>
    <x v="277"/>
    <x v="5082"/>
    <x v="3"/>
    <x v="1"/>
    <n v="-255.58750000000001"/>
  </r>
  <r>
    <n v="8138"/>
    <s v="CA-2014-103219"/>
    <d v="2014-11-09T00:00:00"/>
    <d v="2014-11-13T00:00:00"/>
    <s v="Standard Class"/>
    <s v="BF-11215"/>
    <x v="682"/>
    <x v="2"/>
    <s v="United States"/>
    <x v="20"/>
    <x v="15"/>
    <n v="10035"/>
    <x v="3"/>
    <s v="FUR-FU-10004091"/>
    <x v="0"/>
    <x v="5"/>
    <x v="963"/>
    <x v="3012"/>
    <x v="6"/>
    <x v="0"/>
    <n v="21.477599999999999"/>
  </r>
  <r>
    <n v="8139"/>
    <s v="CA-2016-102561"/>
    <d v="2016-07-18T00:00:00"/>
    <d v="2016-07-22T00:00:00"/>
    <s v="Standard Class"/>
    <s v="NK-18490"/>
    <x v="71"/>
    <x v="2"/>
    <s v="United States"/>
    <x v="10"/>
    <x v="9"/>
    <n v="19140"/>
    <x v="3"/>
    <s v="OFF-AR-10001545"/>
    <x v="1"/>
    <x v="6"/>
    <x v="820"/>
    <x v="2387"/>
    <x v="8"/>
    <x v="2"/>
    <n v="1.2672000000000001"/>
  </r>
  <r>
    <n v="8140"/>
    <s v="CA-2016-102561"/>
    <d v="2016-07-18T00:00:00"/>
    <d v="2016-07-22T00:00:00"/>
    <s v="Standard Class"/>
    <s v="NK-18490"/>
    <x v="71"/>
    <x v="2"/>
    <s v="United States"/>
    <x v="10"/>
    <x v="9"/>
    <n v="19140"/>
    <x v="3"/>
    <s v="OFF-ST-10001476"/>
    <x v="1"/>
    <x v="4"/>
    <x v="835"/>
    <x v="5083"/>
    <x v="12"/>
    <x v="2"/>
    <n v="24.856999999999999"/>
  </r>
  <r>
    <n v="8141"/>
    <s v="CA-2016-102561"/>
    <d v="2016-07-18T00:00:00"/>
    <d v="2016-07-22T00:00:00"/>
    <s v="Standard Class"/>
    <s v="NK-18490"/>
    <x v="71"/>
    <x v="2"/>
    <s v="United States"/>
    <x v="10"/>
    <x v="9"/>
    <n v="19140"/>
    <x v="3"/>
    <s v="OFF-PA-10004971"/>
    <x v="1"/>
    <x v="10"/>
    <x v="609"/>
    <x v="281"/>
    <x v="4"/>
    <x v="2"/>
    <n v="6.7047999999999996"/>
  </r>
  <r>
    <n v="8142"/>
    <s v="CA-2016-100993"/>
    <d v="2016-02-05T00:00:00"/>
    <d v="2016-02-10T00:00:00"/>
    <s v="Standard Class"/>
    <s v="AZ-10750"/>
    <x v="616"/>
    <x v="0"/>
    <s v="United States"/>
    <x v="70"/>
    <x v="1"/>
    <n v="92037"/>
    <x v="1"/>
    <s v="OFF-LA-10003223"/>
    <x v="1"/>
    <x v="2"/>
    <x v="607"/>
    <x v="1646"/>
    <x v="1"/>
    <x v="0"/>
    <n v="7.2176999999999998"/>
  </r>
  <r>
    <n v="8143"/>
    <s v="CA-2016-100993"/>
    <d v="2016-02-05T00:00:00"/>
    <d v="2016-02-10T00:00:00"/>
    <s v="Standard Class"/>
    <s v="AZ-10750"/>
    <x v="616"/>
    <x v="0"/>
    <s v="United States"/>
    <x v="70"/>
    <x v="1"/>
    <n v="92037"/>
    <x v="1"/>
    <s v="OFF-ST-10004340"/>
    <x v="1"/>
    <x v="4"/>
    <x v="817"/>
    <x v="4519"/>
    <x v="1"/>
    <x v="0"/>
    <n v="50.3658"/>
  </r>
  <r>
    <n v="8144"/>
    <s v="CA-2016-100993"/>
    <d v="2016-02-05T00:00:00"/>
    <d v="2016-02-10T00:00:00"/>
    <s v="Standard Class"/>
    <s v="AZ-10750"/>
    <x v="616"/>
    <x v="0"/>
    <s v="United States"/>
    <x v="70"/>
    <x v="1"/>
    <n v="92037"/>
    <x v="1"/>
    <s v="FUR-TA-10001095"/>
    <x v="0"/>
    <x v="3"/>
    <x v="616"/>
    <x v="5084"/>
    <x v="4"/>
    <x v="2"/>
    <n v="6.9715999999999996"/>
  </r>
  <r>
    <n v="8145"/>
    <s v="CA-2016-100993"/>
    <d v="2016-02-05T00:00:00"/>
    <d v="2016-02-10T00:00:00"/>
    <s v="Standard Class"/>
    <s v="AZ-10750"/>
    <x v="616"/>
    <x v="0"/>
    <s v="United States"/>
    <x v="70"/>
    <x v="1"/>
    <n v="92037"/>
    <x v="1"/>
    <s v="TEC-PH-10001448"/>
    <x v="2"/>
    <x v="7"/>
    <x v="141"/>
    <x v="3955"/>
    <x v="4"/>
    <x v="2"/>
    <n v="-31.993600000000001"/>
  </r>
  <r>
    <n v="8146"/>
    <s v="US-2014-112949"/>
    <d v="2014-06-20T00:00:00"/>
    <d v="2014-06-27T00:00:00"/>
    <s v="Standard Class"/>
    <s v="Co-12640"/>
    <x v="476"/>
    <x v="0"/>
    <s v="United States"/>
    <x v="408"/>
    <x v="26"/>
    <n v="73505"/>
    <x v="2"/>
    <s v="OFF-AP-10001005"/>
    <x v="1"/>
    <x v="9"/>
    <x v="1140"/>
    <x v="5085"/>
    <x v="5"/>
    <x v="0"/>
    <n v="155.727"/>
  </r>
  <r>
    <n v="8147"/>
    <s v="US-2014-112949"/>
    <d v="2014-06-20T00:00:00"/>
    <d v="2014-06-27T00:00:00"/>
    <s v="Standard Class"/>
    <s v="Co-12640"/>
    <x v="476"/>
    <x v="0"/>
    <s v="United States"/>
    <x v="408"/>
    <x v="26"/>
    <n v="73505"/>
    <x v="2"/>
    <s v="OFF-AR-10003469"/>
    <x v="1"/>
    <x v="6"/>
    <x v="1258"/>
    <x v="2799"/>
    <x v="0"/>
    <x v="0"/>
    <n v="1.6896"/>
  </r>
  <r>
    <n v="8148"/>
    <s v="US-2017-146822"/>
    <d v="2017-06-09T00:00:00"/>
    <d v="2017-06-14T00:00:00"/>
    <s v="Standard Class"/>
    <s v="AG-10675"/>
    <x v="165"/>
    <x v="0"/>
    <s v="United States"/>
    <x v="127"/>
    <x v="17"/>
    <n v="24153"/>
    <x v="0"/>
    <s v="OFF-PA-10000249"/>
    <x v="1"/>
    <x v="10"/>
    <x v="33"/>
    <x v="335"/>
    <x v="4"/>
    <x v="0"/>
    <n v="23.086400000000001"/>
  </r>
  <r>
    <n v="8149"/>
    <s v="US-2016-131058"/>
    <d v="2016-12-27T00:00:00"/>
    <d v="2016-12-31T00:00:00"/>
    <s v="Standard Class"/>
    <s v="EM-14140"/>
    <x v="670"/>
    <x v="2"/>
    <s v="United States"/>
    <x v="157"/>
    <x v="1"/>
    <n v="92704"/>
    <x v="1"/>
    <s v="OFF-LA-10001613"/>
    <x v="1"/>
    <x v="2"/>
    <x v="743"/>
    <x v="171"/>
    <x v="3"/>
    <x v="0"/>
    <n v="9.8783999999999992"/>
  </r>
  <r>
    <n v="8150"/>
    <s v="CA-2014-167997"/>
    <d v="2014-01-26T00:00:00"/>
    <d v="2014-01-29T00:00:00"/>
    <s v="First Class"/>
    <s v="CA-11965"/>
    <x v="662"/>
    <x v="1"/>
    <s v="United States"/>
    <x v="503"/>
    <x v="44"/>
    <n v="57701"/>
    <x v="2"/>
    <s v="OFF-BI-10001758"/>
    <x v="1"/>
    <x v="8"/>
    <x v="944"/>
    <x v="3766"/>
    <x v="0"/>
    <x v="0"/>
    <n v="5.0195999999999996"/>
  </r>
  <r>
    <n v="8151"/>
    <s v="CA-2014-167997"/>
    <d v="2014-01-26T00:00:00"/>
    <d v="2014-01-29T00:00:00"/>
    <s v="First Class"/>
    <s v="CA-11965"/>
    <x v="662"/>
    <x v="1"/>
    <s v="United States"/>
    <x v="503"/>
    <x v="44"/>
    <n v="57701"/>
    <x v="2"/>
    <s v="FUR-BO-10004409"/>
    <x v="0"/>
    <x v="0"/>
    <x v="631"/>
    <x v="1713"/>
    <x v="0"/>
    <x v="0"/>
    <n v="39.748800000000003"/>
  </r>
  <r>
    <n v="8152"/>
    <s v="CA-2017-140151"/>
    <d v="2017-03-23T00:00:00"/>
    <d v="2017-03-25T00:00:00"/>
    <s v="First Class"/>
    <s v="RB-19360"/>
    <x v="181"/>
    <x v="0"/>
    <s v="United States"/>
    <x v="4"/>
    <x v="4"/>
    <n v="98115"/>
    <x v="1"/>
    <s v="OFF-ST-10001558"/>
    <x v="1"/>
    <x v="4"/>
    <x v="719"/>
    <x v="4482"/>
    <x v="0"/>
    <x v="0"/>
    <n v="4.8719999999999999"/>
  </r>
  <r>
    <n v="8153"/>
    <s v="CA-2017-140151"/>
    <d v="2017-03-23T00:00:00"/>
    <d v="2017-03-25T00:00:00"/>
    <s v="First Class"/>
    <s v="RB-19360"/>
    <x v="181"/>
    <x v="0"/>
    <s v="United States"/>
    <x v="4"/>
    <x v="4"/>
    <n v="98115"/>
    <x v="1"/>
    <s v="OFF-PA-10002986"/>
    <x v="1"/>
    <x v="10"/>
    <x v="482"/>
    <x v="130"/>
    <x v="1"/>
    <x v="0"/>
    <n v="9.6191999999999993"/>
  </r>
  <r>
    <n v="8154"/>
    <s v="CA-2017-140151"/>
    <d v="2017-03-23T00:00:00"/>
    <d v="2017-03-25T00:00:00"/>
    <s v="First Class"/>
    <s v="RB-19360"/>
    <x v="181"/>
    <x v="0"/>
    <s v="United States"/>
    <x v="4"/>
    <x v="4"/>
    <n v="98115"/>
    <x v="1"/>
    <s v="TEC-CO-10004722"/>
    <x v="2"/>
    <x v="16"/>
    <x v="1374"/>
    <x v="5086"/>
    <x v="4"/>
    <x v="0"/>
    <n v="6719.9808000000003"/>
  </r>
  <r>
    <n v="8155"/>
    <s v="US-2017-143770"/>
    <d v="2017-03-20T00:00:00"/>
    <d v="2017-03-24T00:00:00"/>
    <s v="Standard Class"/>
    <s v="RD-19720"/>
    <x v="742"/>
    <x v="0"/>
    <s v="United States"/>
    <x v="209"/>
    <x v="29"/>
    <n v="6457"/>
    <x v="3"/>
    <s v="TEC-AC-10002842"/>
    <x v="2"/>
    <x v="11"/>
    <x v="1185"/>
    <x v="1657"/>
    <x v="0"/>
    <x v="0"/>
    <n v="38.08"/>
  </r>
  <r>
    <n v="8156"/>
    <s v="US-2017-143770"/>
    <d v="2017-03-20T00:00:00"/>
    <d v="2017-03-24T00:00:00"/>
    <s v="Standard Class"/>
    <s v="RD-19720"/>
    <x v="742"/>
    <x v="0"/>
    <s v="United States"/>
    <x v="209"/>
    <x v="29"/>
    <n v="6457"/>
    <x v="3"/>
    <s v="OFF-PA-10001125"/>
    <x v="1"/>
    <x v="10"/>
    <x v="1021"/>
    <x v="1156"/>
    <x v="0"/>
    <x v="0"/>
    <n v="27.882000000000001"/>
  </r>
  <r>
    <n v="8157"/>
    <s v="CA-2016-131296"/>
    <d v="2016-10-04T00:00:00"/>
    <d v="2016-10-09T00:00:00"/>
    <s v="Standard Class"/>
    <s v="MS-17830"/>
    <x v="234"/>
    <x v="0"/>
    <s v="United States"/>
    <x v="248"/>
    <x v="39"/>
    <n v="21215"/>
    <x v="3"/>
    <s v="FUR-TA-10002622"/>
    <x v="0"/>
    <x v="3"/>
    <x v="969"/>
    <x v="5087"/>
    <x v="0"/>
    <x v="4"/>
    <n v="-23.937200000000001"/>
  </r>
  <r>
    <n v="8158"/>
    <s v="CA-2016-103464"/>
    <d v="2016-11-18T00:00:00"/>
    <d v="2016-11-22T00:00:00"/>
    <s v="Standard Class"/>
    <s v="PG-18820"/>
    <x v="310"/>
    <x v="0"/>
    <s v="United States"/>
    <x v="70"/>
    <x v="1"/>
    <n v="92105"/>
    <x v="1"/>
    <s v="TEC-AC-10002842"/>
    <x v="2"/>
    <x v="11"/>
    <x v="1185"/>
    <x v="1993"/>
    <x v="2"/>
    <x v="0"/>
    <n v="95.2"/>
  </r>
  <r>
    <n v="8159"/>
    <s v="CA-2017-136238"/>
    <d v="2017-12-26T00:00:00"/>
    <d v="2018-01-01T00:00:00"/>
    <s v="Standard Class"/>
    <s v="KB-16240"/>
    <x v="208"/>
    <x v="1"/>
    <s v="United States"/>
    <x v="372"/>
    <x v="5"/>
    <n v="79762"/>
    <x v="2"/>
    <s v="OFF-PA-10004285"/>
    <x v="1"/>
    <x v="10"/>
    <x v="1268"/>
    <x v="2897"/>
    <x v="1"/>
    <x v="2"/>
    <n v="5.6112000000000002"/>
  </r>
  <r>
    <n v="8160"/>
    <s v="CA-2016-120803"/>
    <d v="2016-03-09T00:00:00"/>
    <d v="2016-03-13T00:00:00"/>
    <s v="Standard Class"/>
    <s v="RB-19465"/>
    <x v="46"/>
    <x v="2"/>
    <s v="United States"/>
    <x v="451"/>
    <x v="29"/>
    <n v="6460"/>
    <x v="3"/>
    <s v="TEC-AC-10004469"/>
    <x v="2"/>
    <x v="11"/>
    <x v="241"/>
    <x v="5016"/>
    <x v="2"/>
    <x v="0"/>
    <n v="87.89"/>
  </r>
  <r>
    <n v="8161"/>
    <s v="CA-2016-134138"/>
    <d v="2016-02-16T00:00:00"/>
    <d v="2016-02-20T00:00:00"/>
    <s v="Standard Class"/>
    <s v="JD-15790"/>
    <x v="479"/>
    <x v="0"/>
    <s v="United States"/>
    <x v="78"/>
    <x v="30"/>
    <n v="7109"/>
    <x v="3"/>
    <s v="FUR-CH-10001545"/>
    <x v="0"/>
    <x v="1"/>
    <x v="1746"/>
    <x v="5088"/>
    <x v="0"/>
    <x v="0"/>
    <n v="36.473599999999998"/>
  </r>
  <r>
    <n v="8162"/>
    <s v="CA-2015-120915"/>
    <d v="2015-09-28T00:00:00"/>
    <d v="2015-10-03T00:00:00"/>
    <s v="Second Class"/>
    <s v="JJ-15445"/>
    <x v="370"/>
    <x v="0"/>
    <s v="United States"/>
    <x v="20"/>
    <x v="15"/>
    <n v="10035"/>
    <x v="3"/>
    <s v="OFF-AP-10002578"/>
    <x v="1"/>
    <x v="9"/>
    <x v="414"/>
    <x v="5089"/>
    <x v="5"/>
    <x v="0"/>
    <n v="76.315200000000004"/>
  </r>
  <r>
    <n v="8163"/>
    <s v="CA-2015-120915"/>
    <d v="2015-09-28T00:00:00"/>
    <d v="2015-10-03T00:00:00"/>
    <s v="Second Class"/>
    <s v="JJ-15445"/>
    <x v="370"/>
    <x v="0"/>
    <s v="United States"/>
    <x v="20"/>
    <x v="15"/>
    <n v="10035"/>
    <x v="3"/>
    <s v="TEC-PH-10003012"/>
    <x v="2"/>
    <x v="7"/>
    <x v="348"/>
    <x v="669"/>
    <x v="0"/>
    <x v="0"/>
    <n v="89.3142"/>
  </r>
  <r>
    <n v="8164"/>
    <s v="CA-2015-168207"/>
    <d v="2015-11-02T00:00:00"/>
    <d v="2015-11-06T00:00:00"/>
    <s v="Standard Class"/>
    <s v="LT-17110"/>
    <x v="299"/>
    <x v="0"/>
    <s v="United States"/>
    <x v="70"/>
    <x v="1"/>
    <n v="92105"/>
    <x v="1"/>
    <s v="FUR-FU-10004909"/>
    <x v="0"/>
    <x v="5"/>
    <x v="1357"/>
    <x v="5090"/>
    <x v="5"/>
    <x v="0"/>
    <n v="33.936"/>
  </r>
  <r>
    <n v="8165"/>
    <s v="CA-2015-168207"/>
    <d v="2015-11-02T00:00:00"/>
    <d v="2015-11-06T00:00:00"/>
    <s v="Standard Class"/>
    <s v="LT-17110"/>
    <x v="299"/>
    <x v="0"/>
    <s v="United States"/>
    <x v="70"/>
    <x v="1"/>
    <n v="92105"/>
    <x v="1"/>
    <s v="OFF-BI-10001524"/>
    <x v="1"/>
    <x v="8"/>
    <x v="301"/>
    <x v="3553"/>
    <x v="3"/>
    <x v="2"/>
    <n v="41.120800000000003"/>
  </r>
  <r>
    <n v="8166"/>
    <s v="CA-2015-168207"/>
    <d v="2015-11-02T00:00:00"/>
    <d v="2015-11-06T00:00:00"/>
    <s v="Standard Class"/>
    <s v="LT-17110"/>
    <x v="299"/>
    <x v="0"/>
    <s v="United States"/>
    <x v="70"/>
    <x v="1"/>
    <n v="92105"/>
    <x v="1"/>
    <s v="OFF-BI-10003355"/>
    <x v="1"/>
    <x v="8"/>
    <x v="591"/>
    <x v="1627"/>
    <x v="1"/>
    <x v="2"/>
    <n v="4.1832000000000003"/>
  </r>
  <r>
    <n v="8167"/>
    <s v="CA-2015-168207"/>
    <d v="2015-11-02T00:00:00"/>
    <d v="2015-11-06T00:00:00"/>
    <s v="Standard Class"/>
    <s v="LT-17110"/>
    <x v="299"/>
    <x v="0"/>
    <s v="United States"/>
    <x v="70"/>
    <x v="1"/>
    <n v="92105"/>
    <x v="1"/>
    <s v="FUR-BO-10004357"/>
    <x v="0"/>
    <x v="0"/>
    <x v="1358"/>
    <x v="5091"/>
    <x v="1"/>
    <x v="11"/>
    <n v="-30.146999999999998"/>
  </r>
  <r>
    <n v="8168"/>
    <s v="CA-2016-144148"/>
    <d v="2016-07-31T00:00:00"/>
    <d v="2016-08-05T00:00:00"/>
    <s v="Standard Class"/>
    <s v="AH-10690"/>
    <x v="706"/>
    <x v="1"/>
    <s v="United States"/>
    <x v="8"/>
    <x v="1"/>
    <n v="94122"/>
    <x v="1"/>
    <s v="FUR-TA-10002774"/>
    <x v="0"/>
    <x v="3"/>
    <x v="584"/>
    <x v="3178"/>
    <x v="3"/>
    <x v="2"/>
    <n v="-32.3673"/>
  </r>
  <r>
    <n v="8169"/>
    <s v="CA-2017-107174"/>
    <d v="2017-11-06T00:00:00"/>
    <d v="2017-11-13T00:00:00"/>
    <s v="Standard Class"/>
    <s v="AB-10060"/>
    <x v="144"/>
    <x v="2"/>
    <s v="United States"/>
    <x v="4"/>
    <x v="4"/>
    <n v="98105"/>
    <x v="1"/>
    <s v="FUR-TA-10004575"/>
    <x v="0"/>
    <x v="3"/>
    <x v="309"/>
    <x v="5092"/>
    <x v="3"/>
    <x v="0"/>
    <n v="366.63479999999998"/>
  </r>
  <r>
    <n v="8170"/>
    <s v="CA-2017-107174"/>
    <d v="2017-11-06T00:00:00"/>
    <d v="2017-11-13T00:00:00"/>
    <s v="Standard Class"/>
    <s v="AB-10060"/>
    <x v="144"/>
    <x v="2"/>
    <s v="United States"/>
    <x v="4"/>
    <x v="4"/>
    <n v="98105"/>
    <x v="1"/>
    <s v="FUR-CH-10003312"/>
    <x v="0"/>
    <x v="1"/>
    <x v="299"/>
    <x v="4718"/>
    <x v="0"/>
    <x v="2"/>
    <n v="-73.0548"/>
  </r>
  <r>
    <n v="8171"/>
    <s v="CA-2017-107174"/>
    <d v="2017-11-06T00:00:00"/>
    <d v="2017-11-13T00:00:00"/>
    <s v="Standard Class"/>
    <s v="AB-10060"/>
    <x v="144"/>
    <x v="2"/>
    <s v="United States"/>
    <x v="4"/>
    <x v="4"/>
    <n v="98105"/>
    <x v="1"/>
    <s v="TEC-AC-10001465"/>
    <x v="2"/>
    <x v="11"/>
    <x v="478"/>
    <x v="4342"/>
    <x v="1"/>
    <x v="0"/>
    <n v="32.688000000000002"/>
  </r>
  <r>
    <n v="8172"/>
    <s v="CA-2016-146150"/>
    <d v="2016-02-14T00:00:00"/>
    <d v="2016-02-19T00:00:00"/>
    <s v="Standard Class"/>
    <s v="FM-14380"/>
    <x v="248"/>
    <x v="0"/>
    <s v="United States"/>
    <x v="25"/>
    <x v="35"/>
    <n v="39212"/>
    <x v="0"/>
    <s v="OFF-AR-10002240"/>
    <x v="1"/>
    <x v="6"/>
    <x v="971"/>
    <x v="5093"/>
    <x v="3"/>
    <x v="0"/>
    <n v="68.686800000000005"/>
  </r>
  <r>
    <n v="8173"/>
    <s v="CA-2014-114125"/>
    <d v="2014-07-09T00:00:00"/>
    <d v="2014-07-13T00:00:00"/>
    <s v="Standard Class"/>
    <s v="GH-14410"/>
    <x v="689"/>
    <x v="2"/>
    <s v="United States"/>
    <x v="1"/>
    <x v="1"/>
    <n v="90049"/>
    <x v="1"/>
    <s v="OFF-LA-10004559"/>
    <x v="1"/>
    <x v="2"/>
    <x v="1349"/>
    <x v="704"/>
    <x v="7"/>
    <x v="0"/>
    <n v="1.4112"/>
  </r>
  <r>
    <n v="8174"/>
    <s v="CA-2014-114125"/>
    <d v="2014-07-09T00:00:00"/>
    <d v="2014-07-13T00:00:00"/>
    <s v="Standard Class"/>
    <s v="GH-14410"/>
    <x v="689"/>
    <x v="2"/>
    <s v="United States"/>
    <x v="1"/>
    <x v="1"/>
    <n v="90049"/>
    <x v="1"/>
    <s v="OFF-BI-10003291"/>
    <x v="1"/>
    <x v="8"/>
    <x v="44"/>
    <x v="4144"/>
    <x v="5"/>
    <x v="2"/>
    <n v="14.1426"/>
  </r>
  <r>
    <n v="8175"/>
    <s v="CA-2014-114125"/>
    <d v="2014-07-09T00:00:00"/>
    <d v="2014-07-13T00:00:00"/>
    <s v="Standard Class"/>
    <s v="GH-14410"/>
    <x v="689"/>
    <x v="2"/>
    <s v="United States"/>
    <x v="1"/>
    <x v="1"/>
    <n v="90049"/>
    <x v="1"/>
    <s v="OFF-ST-10001505"/>
    <x v="1"/>
    <x v="4"/>
    <x v="1183"/>
    <x v="100"/>
    <x v="4"/>
    <x v="0"/>
    <n v="4.0663999999999998"/>
  </r>
  <r>
    <n v="8176"/>
    <s v="CA-2016-114944"/>
    <d v="2016-01-30T00:00:00"/>
    <d v="2016-02-04T00:00:00"/>
    <s v="Standard Class"/>
    <s v="HE-14800"/>
    <x v="785"/>
    <x v="1"/>
    <s v="United States"/>
    <x v="22"/>
    <x v="10"/>
    <n v="60623"/>
    <x v="2"/>
    <s v="OFF-PA-10003892"/>
    <x v="1"/>
    <x v="10"/>
    <x v="62"/>
    <x v="4256"/>
    <x v="4"/>
    <x v="2"/>
    <n v="52.822800000000001"/>
  </r>
  <r>
    <n v="8177"/>
    <s v="CA-2016-135965"/>
    <d v="2016-09-22T00:00:00"/>
    <d v="2016-09-25T00:00:00"/>
    <s v="First Class"/>
    <s v="SZ-20035"/>
    <x v="449"/>
    <x v="2"/>
    <s v="United States"/>
    <x v="20"/>
    <x v="15"/>
    <n v="10035"/>
    <x v="3"/>
    <s v="OFF-ST-10002370"/>
    <x v="1"/>
    <x v="4"/>
    <x v="80"/>
    <x v="5094"/>
    <x v="5"/>
    <x v="0"/>
    <n v="37.218600000000002"/>
  </r>
  <r>
    <n v="8178"/>
    <s v="CA-2017-149699"/>
    <d v="2017-12-22T00:00:00"/>
    <d v="2017-12-24T00:00:00"/>
    <s v="First Class"/>
    <s v="CM-12115"/>
    <x v="441"/>
    <x v="0"/>
    <s v="United States"/>
    <x v="1"/>
    <x v="1"/>
    <n v="90008"/>
    <x v="1"/>
    <s v="TEC-AC-10000474"/>
    <x v="2"/>
    <x v="11"/>
    <x v="1510"/>
    <x v="5095"/>
    <x v="2"/>
    <x v="0"/>
    <n v="142.48500000000001"/>
  </r>
  <r>
    <n v="8179"/>
    <s v="CA-2016-166429"/>
    <d v="2016-09-02T00:00:00"/>
    <d v="2016-09-08T00:00:00"/>
    <s v="Standard Class"/>
    <s v="TG-21310"/>
    <x v="592"/>
    <x v="0"/>
    <s v="United States"/>
    <x v="96"/>
    <x v="4"/>
    <n v="98198"/>
    <x v="1"/>
    <s v="TEC-CO-10002095"/>
    <x v="2"/>
    <x v="16"/>
    <x v="615"/>
    <x v="3074"/>
    <x v="0"/>
    <x v="0"/>
    <n v="449.99099999999999"/>
  </r>
  <r>
    <n v="8180"/>
    <s v="CA-2015-112767"/>
    <d v="2015-08-02T00:00:00"/>
    <d v="2015-08-06T00:00:00"/>
    <s v="Standard Class"/>
    <s v="DK-12985"/>
    <x v="213"/>
    <x v="0"/>
    <s v="United States"/>
    <x v="24"/>
    <x v="21"/>
    <n v="97477"/>
    <x v="1"/>
    <s v="FUR-TA-10003469"/>
    <x v="0"/>
    <x v="3"/>
    <x v="1573"/>
    <x v="5096"/>
    <x v="4"/>
    <x v="5"/>
    <n v="-188.7"/>
  </r>
  <r>
    <n v="8181"/>
    <s v="CA-2015-119879"/>
    <d v="2015-11-21T00:00:00"/>
    <d v="2015-11-25T00:00:00"/>
    <s v="Standard Class"/>
    <s v="SS-20410"/>
    <x v="757"/>
    <x v="0"/>
    <s v="United States"/>
    <x v="10"/>
    <x v="9"/>
    <n v="19120"/>
    <x v="3"/>
    <s v="FUR-TA-10002958"/>
    <x v="0"/>
    <x v="3"/>
    <x v="965"/>
    <x v="5097"/>
    <x v="8"/>
    <x v="10"/>
    <n v="-480.20319999999998"/>
  </r>
  <r>
    <n v="8182"/>
    <s v="CA-2015-119879"/>
    <d v="2015-11-21T00:00:00"/>
    <d v="2015-11-25T00:00:00"/>
    <s v="Standard Class"/>
    <s v="SS-20410"/>
    <x v="757"/>
    <x v="0"/>
    <s v="United States"/>
    <x v="10"/>
    <x v="9"/>
    <n v="19120"/>
    <x v="3"/>
    <s v="TEC-PH-10002923"/>
    <x v="2"/>
    <x v="7"/>
    <x v="687"/>
    <x v="5098"/>
    <x v="2"/>
    <x v="10"/>
    <n v="-24.043500000000002"/>
  </r>
  <r>
    <n v="8183"/>
    <s v="CA-2017-155642"/>
    <d v="2017-05-18T00:00:00"/>
    <d v="2017-05-22T00:00:00"/>
    <s v="Standard Class"/>
    <s v="BM-11575"/>
    <x v="606"/>
    <x v="1"/>
    <s v="United States"/>
    <x v="22"/>
    <x v="10"/>
    <n v="60653"/>
    <x v="2"/>
    <s v="FUR-FU-10004973"/>
    <x v="0"/>
    <x v="5"/>
    <x v="1143"/>
    <x v="1803"/>
    <x v="1"/>
    <x v="7"/>
    <n v="-10.1736"/>
  </r>
  <r>
    <n v="8184"/>
    <s v="CA-2017-155642"/>
    <d v="2017-05-18T00:00:00"/>
    <d v="2017-05-22T00:00:00"/>
    <s v="Standard Class"/>
    <s v="BM-11575"/>
    <x v="606"/>
    <x v="1"/>
    <s v="United States"/>
    <x v="22"/>
    <x v="10"/>
    <n v="60653"/>
    <x v="2"/>
    <s v="FUR-FU-10001918"/>
    <x v="0"/>
    <x v="5"/>
    <x v="283"/>
    <x v="5099"/>
    <x v="7"/>
    <x v="7"/>
    <n v="-0.99329999999999996"/>
  </r>
  <r>
    <n v="8185"/>
    <s v="US-2017-101721"/>
    <d v="2017-07-23T00:00:00"/>
    <d v="2017-07-27T00:00:00"/>
    <s v="Standard Class"/>
    <s v="MY-17380"/>
    <x v="199"/>
    <x v="1"/>
    <s v="United States"/>
    <x v="22"/>
    <x v="10"/>
    <n v="60623"/>
    <x v="2"/>
    <s v="OFF-PA-10003641"/>
    <x v="1"/>
    <x v="10"/>
    <x v="947"/>
    <x v="922"/>
    <x v="1"/>
    <x v="2"/>
    <n v="20.5764"/>
  </r>
  <r>
    <n v="8186"/>
    <s v="CA-2015-136728"/>
    <d v="2015-09-13T00:00:00"/>
    <d v="2015-09-17T00:00:00"/>
    <s v="Second Class"/>
    <s v="AG-10900"/>
    <x v="151"/>
    <x v="0"/>
    <s v="United States"/>
    <x v="22"/>
    <x v="10"/>
    <n v="60623"/>
    <x v="2"/>
    <s v="OFF-EN-10002621"/>
    <x v="1"/>
    <x v="12"/>
    <x v="153"/>
    <x v="1608"/>
    <x v="7"/>
    <x v="2"/>
    <n v="2.9340000000000002"/>
  </r>
  <r>
    <n v="8187"/>
    <s v="CA-2015-136728"/>
    <d v="2015-09-13T00:00:00"/>
    <d v="2015-09-17T00:00:00"/>
    <s v="Second Class"/>
    <s v="AG-10900"/>
    <x v="151"/>
    <x v="0"/>
    <s v="United States"/>
    <x v="22"/>
    <x v="10"/>
    <n v="60623"/>
    <x v="2"/>
    <s v="FUR-CH-10003817"/>
    <x v="0"/>
    <x v="1"/>
    <x v="164"/>
    <x v="5100"/>
    <x v="4"/>
    <x v="4"/>
    <n v="-12.148"/>
  </r>
  <r>
    <n v="8188"/>
    <s v="CA-2016-127194"/>
    <d v="2016-12-10T00:00:00"/>
    <d v="2016-12-16T00:00:00"/>
    <s v="Standard Class"/>
    <s v="BW-11110"/>
    <x v="308"/>
    <x v="1"/>
    <s v="United States"/>
    <x v="20"/>
    <x v="15"/>
    <n v="10024"/>
    <x v="3"/>
    <s v="OFF-PA-10000659"/>
    <x v="1"/>
    <x v="10"/>
    <x v="162"/>
    <x v="2119"/>
    <x v="6"/>
    <x v="0"/>
    <n v="29.525400000000001"/>
  </r>
  <r>
    <n v="8189"/>
    <s v="CA-2015-140375"/>
    <d v="2015-10-02T00:00:00"/>
    <d v="2015-10-05T00:00:00"/>
    <s v="Second Class"/>
    <s v="SG-20470"/>
    <x v="495"/>
    <x v="0"/>
    <s v="United States"/>
    <x v="196"/>
    <x v="39"/>
    <n v="20852"/>
    <x v="3"/>
    <s v="OFF-PA-10001870"/>
    <x v="1"/>
    <x v="10"/>
    <x v="680"/>
    <x v="537"/>
    <x v="1"/>
    <x v="0"/>
    <n v="9.3312000000000008"/>
  </r>
  <r>
    <n v="8190"/>
    <s v="CA-2015-140375"/>
    <d v="2015-10-02T00:00:00"/>
    <d v="2015-10-05T00:00:00"/>
    <s v="Second Class"/>
    <s v="SG-20470"/>
    <x v="495"/>
    <x v="0"/>
    <s v="United States"/>
    <x v="196"/>
    <x v="39"/>
    <n v="20852"/>
    <x v="3"/>
    <s v="OFF-BI-10000320"/>
    <x v="1"/>
    <x v="8"/>
    <x v="776"/>
    <x v="1552"/>
    <x v="7"/>
    <x v="0"/>
    <n v="3.6162000000000001"/>
  </r>
  <r>
    <n v="8191"/>
    <s v="US-2017-155866"/>
    <d v="2017-11-17T00:00:00"/>
    <d v="2017-11-21T00:00:00"/>
    <s v="Standard Class"/>
    <s v="CC-12370"/>
    <x v="666"/>
    <x v="0"/>
    <s v="United States"/>
    <x v="20"/>
    <x v="15"/>
    <n v="10011"/>
    <x v="3"/>
    <s v="OFF-PA-10004735"/>
    <x v="1"/>
    <x v="10"/>
    <x v="827"/>
    <x v="783"/>
    <x v="5"/>
    <x v="0"/>
    <n v="18.662400000000002"/>
  </r>
  <r>
    <n v="8192"/>
    <s v="US-2017-155866"/>
    <d v="2017-11-17T00:00:00"/>
    <d v="2017-11-21T00:00:00"/>
    <s v="Standard Class"/>
    <s v="CC-12370"/>
    <x v="666"/>
    <x v="0"/>
    <s v="United States"/>
    <x v="20"/>
    <x v="15"/>
    <n v="10011"/>
    <x v="3"/>
    <s v="FUR-FU-10004091"/>
    <x v="0"/>
    <x v="5"/>
    <x v="267"/>
    <x v="4880"/>
    <x v="4"/>
    <x v="0"/>
    <n v="76.9816"/>
  </r>
  <r>
    <n v="8193"/>
    <s v="CA-2015-141327"/>
    <d v="2015-11-30T00:00:00"/>
    <d v="2015-12-03T00:00:00"/>
    <s v="First Class"/>
    <s v="LR-16915"/>
    <x v="235"/>
    <x v="0"/>
    <s v="United States"/>
    <x v="28"/>
    <x v="3"/>
    <n v="27707"/>
    <x v="0"/>
    <s v="OFF-BI-10000546"/>
    <x v="1"/>
    <x v="8"/>
    <x v="614"/>
    <x v="192"/>
    <x v="3"/>
    <x v="6"/>
    <n v="-4.2336"/>
  </r>
  <r>
    <n v="8194"/>
    <s v="CA-2015-141327"/>
    <d v="2015-11-30T00:00:00"/>
    <d v="2015-12-03T00:00:00"/>
    <s v="First Class"/>
    <s v="LR-16915"/>
    <x v="235"/>
    <x v="0"/>
    <s v="United States"/>
    <x v="28"/>
    <x v="3"/>
    <n v="27707"/>
    <x v="0"/>
    <s v="OFF-AP-10001293"/>
    <x v="1"/>
    <x v="9"/>
    <x v="1346"/>
    <x v="2031"/>
    <x v="1"/>
    <x v="2"/>
    <n v="9.8352000000000004"/>
  </r>
  <r>
    <n v="8195"/>
    <s v="CA-2015-141327"/>
    <d v="2015-11-30T00:00:00"/>
    <d v="2015-12-03T00:00:00"/>
    <s v="First Class"/>
    <s v="LR-16915"/>
    <x v="235"/>
    <x v="0"/>
    <s v="United States"/>
    <x v="28"/>
    <x v="3"/>
    <n v="27707"/>
    <x v="0"/>
    <s v="FUR-FU-10000576"/>
    <x v="0"/>
    <x v="5"/>
    <x v="221"/>
    <x v="5101"/>
    <x v="0"/>
    <x v="2"/>
    <n v="25.180800000000001"/>
  </r>
  <r>
    <n v="8196"/>
    <s v="CA-2015-136700"/>
    <d v="2015-12-06T00:00:00"/>
    <d v="2015-12-11T00:00:00"/>
    <s v="Second Class"/>
    <s v="DB-13120"/>
    <x v="106"/>
    <x v="1"/>
    <s v="United States"/>
    <x v="443"/>
    <x v="1"/>
    <n v="93101"/>
    <x v="1"/>
    <s v="OFF-PA-10004519"/>
    <x v="1"/>
    <x v="10"/>
    <x v="1045"/>
    <x v="2431"/>
    <x v="0"/>
    <x v="0"/>
    <n v="4.3903999999999996"/>
  </r>
  <r>
    <n v="8197"/>
    <s v="CA-2017-102736"/>
    <d v="2017-09-05T00:00:00"/>
    <d v="2017-09-09T00:00:00"/>
    <s v="Standard Class"/>
    <s v="LP-17095"/>
    <x v="431"/>
    <x v="0"/>
    <s v="United States"/>
    <x v="289"/>
    <x v="18"/>
    <n v="37918"/>
    <x v="0"/>
    <s v="TEC-AC-10004568"/>
    <x v="2"/>
    <x v="11"/>
    <x v="1118"/>
    <x v="2806"/>
    <x v="4"/>
    <x v="2"/>
    <n v="-1.1195999999999999"/>
  </r>
  <r>
    <n v="8198"/>
    <s v="CA-2017-102736"/>
    <d v="2017-09-05T00:00:00"/>
    <d v="2017-09-09T00:00:00"/>
    <s v="Standard Class"/>
    <s v="LP-17095"/>
    <x v="431"/>
    <x v="0"/>
    <s v="United States"/>
    <x v="289"/>
    <x v="18"/>
    <n v="37918"/>
    <x v="0"/>
    <s v="OFF-AR-10001897"/>
    <x v="1"/>
    <x v="6"/>
    <x v="646"/>
    <x v="994"/>
    <x v="2"/>
    <x v="2"/>
    <n v="7.1959999999999997"/>
  </r>
  <r>
    <n v="8199"/>
    <s v="CA-2017-102736"/>
    <d v="2017-09-05T00:00:00"/>
    <d v="2017-09-09T00:00:00"/>
    <s v="Standard Class"/>
    <s v="LP-17095"/>
    <x v="431"/>
    <x v="0"/>
    <s v="United States"/>
    <x v="289"/>
    <x v="18"/>
    <n v="37918"/>
    <x v="0"/>
    <s v="OFF-PA-10001800"/>
    <x v="1"/>
    <x v="10"/>
    <x v="585"/>
    <x v="12"/>
    <x v="1"/>
    <x v="2"/>
    <n v="5.4432"/>
  </r>
  <r>
    <n v="8200"/>
    <s v="CA-2017-125269"/>
    <d v="2017-04-24T00:00:00"/>
    <d v="2017-04-30T00:00:00"/>
    <s v="Standard Class"/>
    <s v="AF-10870"/>
    <x v="578"/>
    <x v="0"/>
    <s v="United States"/>
    <x v="22"/>
    <x v="10"/>
    <n v="60610"/>
    <x v="2"/>
    <s v="OFF-BI-10001628"/>
    <x v="1"/>
    <x v="8"/>
    <x v="1112"/>
    <x v="4883"/>
    <x v="2"/>
    <x v="3"/>
    <n v="-18.252500000000001"/>
  </r>
  <r>
    <n v="8201"/>
    <s v="CA-2017-125269"/>
    <d v="2017-04-24T00:00:00"/>
    <d v="2017-04-30T00:00:00"/>
    <s v="Standard Class"/>
    <s v="AF-10870"/>
    <x v="578"/>
    <x v="0"/>
    <s v="United States"/>
    <x v="22"/>
    <x v="10"/>
    <n v="60610"/>
    <x v="2"/>
    <s v="OFF-ST-10004123"/>
    <x v="1"/>
    <x v="4"/>
    <x v="72"/>
    <x v="74"/>
    <x v="7"/>
    <x v="2"/>
    <n v="-18.196000000000002"/>
  </r>
  <r>
    <n v="8202"/>
    <s v="CA-2015-114811"/>
    <d v="2015-11-08T00:00:00"/>
    <d v="2015-11-08T00:00:00"/>
    <s v="Same Day"/>
    <s v="KD-16495"/>
    <x v="470"/>
    <x v="1"/>
    <s v="United States"/>
    <x v="20"/>
    <x v="15"/>
    <n v="10024"/>
    <x v="3"/>
    <s v="OFF-ST-10000885"/>
    <x v="1"/>
    <x v="4"/>
    <x v="1666"/>
    <x v="5102"/>
    <x v="2"/>
    <x v="0"/>
    <n v="16.787500000000001"/>
  </r>
  <r>
    <n v="8203"/>
    <s v="CA-2015-114811"/>
    <d v="2015-11-08T00:00:00"/>
    <d v="2015-11-08T00:00:00"/>
    <s v="Same Day"/>
    <s v="KD-16495"/>
    <x v="470"/>
    <x v="1"/>
    <s v="United States"/>
    <x v="20"/>
    <x v="15"/>
    <n v="10024"/>
    <x v="3"/>
    <s v="TEC-PH-10004165"/>
    <x v="2"/>
    <x v="7"/>
    <x v="895"/>
    <x v="5103"/>
    <x v="0"/>
    <x v="0"/>
    <n v="142.9948"/>
  </r>
  <r>
    <n v="8204"/>
    <s v="CA-2015-114811"/>
    <d v="2015-11-08T00:00:00"/>
    <d v="2015-11-08T00:00:00"/>
    <s v="Same Day"/>
    <s v="KD-16495"/>
    <x v="470"/>
    <x v="1"/>
    <s v="United States"/>
    <x v="20"/>
    <x v="15"/>
    <n v="10024"/>
    <x v="3"/>
    <s v="FUR-FU-10002240"/>
    <x v="0"/>
    <x v="5"/>
    <x v="1790"/>
    <x v="5104"/>
    <x v="1"/>
    <x v="0"/>
    <n v="4.7279999999999998"/>
  </r>
  <r>
    <n v="8205"/>
    <s v="CA-2015-114811"/>
    <d v="2015-11-08T00:00:00"/>
    <d v="2015-11-08T00:00:00"/>
    <s v="Same Day"/>
    <s v="KD-16495"/>
    <x v="470"/>
    <x v="1"/>
    <s v="United States"/>
    <x v="20"/>
    <x v="15"/>
    <n v="10024"/>
    <x v="3"/>
    <s v="TEC-MA-10000045"/>
    <x v="2"/>
    <x v="15"/>
    <x v="1702"/>
    <x v="5105"/>
    <x v="4"/>
    <x v="0"/>
    <n v="2229.0239999999999"/>
  </r>
  <r>
    <n v="8206"/>
    <s v="CA-2015-114811"/>
    <d v="2015-11-08T00:00:00"/>
    <d v="2015-11-08T00:00:00"/>
    <s v="Same Day"/>
    <s v="KD-16495"/>
    <x v="470"/>
    <x v="1"/>
    <s v="United States"/>
    <x v="20"/>
    <x v="15"/>
    <n v="10024"/>
    <x v="3"/>
    <s v="FUR-CH-10003746"/>
    <x v="0"/>
    <x v="1"/>
    <x v="623"/>
    <x v="5106"/>
    <x v="0"/>
    <x v="9"/>
    <n v="115.5528"/>
  </r>
  <r>
    <n v="8207"/>
    <s v="CA-2015-122266"/>
    <d v="2015-04-26T00:00:00"/>
    <d v="2015-04-30T00:00:00"/>
    <s v="Standard Class"/>
    <s v="SA-20830"/>
    <x v="193"/>
    <x v="0"/>
    <s v="United States"/>
    <x v="399"/>
    <x v="2"/>
    <n v="32114"/>
    <x v="0"/>
    <s v="FUR-TA-10000577"/>
    <x v="0"/>
    <x v="3"/>
    <x v="3"/>
    <x v="5107"/>
    <x v="7"/>
    <x v="1"/>
    <n v="-76.606200000000001"/>
  </r>
  <r>
    <n v="8208"/>
    <s v="CA-2015-122266"/>
    <d v="2015-04-26T00:00:00"/>
    <d v="2015-04-30T00:00:00"/>
    <s v="Standard Class"/>
    <s v="SA-20830"/>
    <x v="193"/>
    <x v="0"/>
    <s v="United States"/>
    <x v="399"/>
    <x v="2"/>
    <n v="32114"/>
    <x v="0"/>
    <s v="OFF-AR-10004757"/>
    <x v="1"/>
    <x v="6"/>
    <x v="346"/>
    <x v="367"/>
    <x v="7"/>
    <x v="2"/>
    <n v="0.4264"/>
  </r>
  <r>
    <n v="8209"/>
    <s v="CA-2015-141565"/>
    <d v="2015-09-20T00:00:00"/>
    <d v="2015-09-24T00:00:00"/>
    <s v="Standard Class"/>
    <s v="BG-11035"/>
    <x v="767"/>
    <x v="0"/>
    <s v="United States"/>
    <x v="316"/>
    <x v="18"/>
    <n v="37211"/>
    <x v="0"/>
    <s v="OFF-BI-10000545"/>
    <x v="1"/>
    <x v="8"/>
    <x v="692"/>
    <x v="5108"/>
    <x v="5"/>
    <x v="6"/>
    <n v="-913.17600000000004"/>
  </r>
  <r>
    <n v="8210"/>
    <s v="CA-2015-141565"/>
    <d v="2015-09-20T00:00:00"/>
    <d v="2015-09-24T00:00:00"/>
    <s v="Standard Class"/>
    <s v="BG-11035"/>
    <x v="767"/>
    <x v="0"/>
    <s v="United States"/>
    <x v="316"/>
    <x v="18"/>
    <n v="37211"/>
    <x v="0"/>
    <s v="OFF-ST-10001522"/>
    <x v="1"/>
    <x v="4"/>
    <x v="197"/>
    <x v="5109"/>
    <x v="4"/>
    <x v="2"/>
    <n v="-58.873600000000003"/>
  </r>
  <r>
    <n v="8211"/>
    <s v="CA-2017-128769"/>
    <d v="2017-09-07T00:00:00"/>
    <d v="2017-09-12T00:00:00"/>
    <s v="Standard Class"/>
    <s v="DM-12955"/>
    <x v="678"/>
    <x v="1"/>
    <s v="United States"/>
    <x v="316"/>
    <x v="18"/>
    <n v="37211"/>
    <x v="0"/>
    <s v="OFF-AP-10001271"/>
    <x v="1"/>
    <x v="9"/>
    <x v="474"/>
    <x v="2375"/>
    <x v="0"/>
    <x v="2"/>
    <n v="7.1372"/>
  </r>
  <r>
    <n v="8212"/>
    <s v="CA-2016-116337"/>
    <d v="2016-11-07T00:00:00"/>
    <d v="2016-11-12T00:00:00"/>
    <s v="Standard Class"/>
    <s v="MC-17845"/>
    <x v="266"/>
    <x v="0"/>
    <s v="United States"/>
    <x v="61"/>
    <x v="5"/>
    <n v="75220"/>
    <x v="2"/>
    <s v="FUR-FU-10002030"/>
    <x v="0"/>
    <x v="5"/>
    <x v="1822"/>
    <x v="785"/>
    <x v="2"/>
    <x v="7"/>
    <n v="-17.783999999999999"/>
  </r>
  <r>
    <n v="8213"/>
    <s v="CA-2016-116337"/>
    <d v="2016-11-07T00:00:00"/>
    <d v="2016-11-12T00:00:00"/>
    <s v="Standard Class"/>
    <s v="MC-17845"/>
    <x v="266"/>
    <x v="0"/>
    <s v="United States"/>
    <x v="61"/>
    <x v="5"/>
    <n v="75220"/>
    <x v="2"/>
    <s v="OFF-ST-10001272"/>
    <x v="1"/>
    <x v="4"/>
    <x v="533"/>
    <x v="5110"/>
    <x v="1"/>
    <x v="2"/>
    <n v="19.630500000000001"/>
  </r>
  <r>
    <n v="8214"/>
    <s v="CA-2015-120845"/>
    <d v="2015-09-25T00:00:00"/>
    <d v="2015-10-02T00:00:00"/>
    <s v="Standard Class"/>
    <s v="ML-17395"/>
    <x v="504"/>
    <x v="1"/>
    <s v="United States"/>
    <x v="87"/>
    <x v="18"/>
    <n v="37130"/>
    <x v="0"/>
    <s v="OFF-BI-10001116"/>
    <x v="1"/>
    <x v="8"/>
    <x v="1075"/>
    <x v="5111"/>
    <x v="4"/>
    <x v="6"/>
    <n v="-4.6463999999999999"/>
  </r>
  <r>
    <n v="8215"/>
    <s v="CA-2015-120845"/>
    <d v="2015-09-25T00:00:00"/>
    <d v="2015-10-02T00:00:00"/>
    <s v="Standard Class"/>
    <s v="ML-17395"/>
    <x v="504"/>
    <x v="1"/>
    <s v="United States"/>
    <x v="87"/>
    <x v="18"/>
    <n v="37130"/>
    <x v="0"/>
    <s v="OFF-PA-10004665"/>
    <x v="1"/>
    <x v="10"/>
    <x v="1389"/>
    <x v="3639"/>
    <x v="7"/>
    <x v="2"/>
    <n v="3.7989999999999999"/>
  </r>
  <r>
    <n v="8216"/>
    <s v="CA-2015-120845"/>
    <d v="2015-09-25T00:00:00"/>
    <d v="2015-10-02T00:00:00"/>
    <s v="Standard Class"/>
    <s v="ML-17395"/>
    <x v="504"/>
    <x v="1"/>
    <s v="United States"/>
    <x v="87"/>
    <x v="18"/>
    <n v="37130"/>
    <x v="0"/>
    <s v="OFF-BI-10004506"/>
    <x v="1"/>
    <x v="8"/>
    <x v="1247"/>
    <x v="5112"/>
    <x v="7"/>
    <x v="6"/>
    <n v="-1.8106"/>
  </r>
  <r>
    <n v="8217"/>
    <s v="CA-2015-120845"/>
    <d v="2015-09-25T00:00:00"/>
    <d v="2015-10-02T00:00:00"/>
    <s v="Standard Class"/>
    <s v="ML-17395"/>
    <x v="504"/>
    <x v="1"/>
    <s v="United States"/>
    <x v="87"/>
    <x v="18"/>
    <n v="37130"/>
    <x v="0"/>
    <s v="OFF-BI-10001982"/>
    <x v="1"/>
    <x v="8"/>
    <x v="304"/>
    <x v="30"/>
    <x v="0"/>
    <x v="6"/>
    <n v="-2.2848000000000002"/>
  </r>
  <r>
    <n v="8218"/>
    <s v="CA-2014-120775"/>
    <d v="2014-10-03T00:00:00"/>
    <d v="2014-10-07T00:00:00"/>
    <s v="Standard Class"/>
    <s v="RD-19930"/>
    <x v="709"/>
    <x v="0"/>
    <s v="United States"/>
    <x v="61"/>
    <x v="5"/>
    <n v="75217"/>
    <x v="2"/>
    <s v="OFF-FA-10002676"/>
    <x v="1"/>
    <x v="13"/>
    <x v="1078"/>
    <x v="1435"/>
    <x v="1"/>
    <x v="2"/>
    <n v="0.86880000000000002"/>
  </r>
  <r>
    <n v="8219"/>
    <s v="CA-2014-120775"/>
    <d v="2014-10-03T00:00:00"/>
    <d v="2014-10-07T00:00:00"/>
    <s v="Standard Class"/>
    <s v="RD-19930"/>
    <x v="709"/>
    <x v="0"/>
    <s v="United States"/>
    <x v="61"/>
    <x v="5"/>
    <n v="75217"/>
    <x v="2"/>
    <s v="FUR-FU-10000758"/>
    <x v="0"/>
    <x v="5"/>
    <x v="1082"/>
    <x v="2792"/>
    <x v="1"/>
    <x v="7"/>
    <n v="-19.0656"/>
  </r>
  <r>
    <n v="8220"/>
    <s v="CA-2014-120775"/>
    <d v="2014-10-03T00:00:00"/>
    <d v="2014-10-07T00:00:00"/>
    <s v="Standard Class"/>
    <s v="RD-19930"/>
    <x v="709"/>
    <x v="0"/>
    <s v="United States"/>
    <x v="61"/>
    <x v="5"/>
    <n v="75217"/>
    <x v="2"/>
    <s v="OFF-LA-10002271"/>
    <x v="1"/>
    <x v="2"/>
    <x v="641"/>
    <x v="1253"/>
    <x v="0"/>
    <x v="2"/>
    <n v="1.7248000000000001"/>
  </r>
  <r>
    <n v="8221"/>
    <s v="CA-2014-120775"/>
    <d v="2014-10-03T00:00:00"/>
    <d v="2014-10-07T00:00:00"/>
    <s v="Standard Class"/>
    <s v="RD-19930"/>
    <x v="709"/>
    <x v="0"/>
    <s v="United States"/>
    <x v="61"/>
    <x v="5"/>
    <n v="75217"/>
    <x v="2"/>
    <s v="OFF-BI-10002609"/>
    <x v="1"/>
    <x v="8"/>
    <x v="98"/>
    <x v="99"/>
    <x v="1"/>
    <x v="3"/>
    <n v="-3.0396000000000001"/>
  </r>
  <r>
    <n v="8222"/>
    <s v="CA-2014-120775"/>
    <d v="2014-10-03T00:00:00"/>
    <d v="2014-10-07T00:00:00"/>
    <s v="Standard Class"/>
    <s v="RD-19930"/>
    <x v="709"/>
    <x v="0"/>
    <s v="United States"/>
    <x v="61"/>
    <x v="5"/>
    <n v="75217"/>
    <x v="2"/>
    <s v="OFF-FA-10000254"/>
    <x v="1"/>
    <x v="13"/>
    <x v="1823"/>
    <x v="659"/>
    <x v="4"/>
    <x v="2"/>
    <n v="-3.7679999999999998"/>
  </r>
  <r>
    <n v="8223"/>
    <s v="CA-2014-152905"/>
    <d v="2014-02-18T00:00:00"/>
    <d v="2014-02-24T00:00:00"/>
    <s v="Standard Class"/>
    <s v="AB-10015"/>
    <x v="755"/>
    <x v="0"/>
    <s v="United States"/>
    <x v="81"/>
    <x v="5"/>
    <n v="76017"/>
    <x v="2"/>
    <s v="OFF-ST-10000321"/>
    <x v="1"/>
    <x v="4"/>
    <x v="1543"/>
    <x v="1420"/>
    <x v="0"/>
    <x v="2"/>
    <n v="-2.5247999999999999"/>
  </r>
  <r>
    <n v="8224"/>
    <s v="CA-2016-104633"/>
    <d v="2016-06-12T00:00:00"/>
    <d v="2016-06-16T00:00:00"/>
    <s v="Standard Class"/>
    <s v="EA-14035"/>
    <x v="105"/>
    <x v="1"/>
    <s v="United States"/>
    <x v="45"/>
    <x v="1"/>
    <n v="91104"/>
    <x v="1"/>
    <s v="OFF-PA-10000241"/>
    <x v="1"/>
    <x v="10"/>
    <x v="1160"/>
    <x v="784"/>
    <x v="5"/>
    <x v="0"/>
    <n v="83.646000000000001"/>
  </r>
  <r>
    <n v="8225"/>
    <s v="CA-2016-104633"/>
    <d v="2016-06-12T00:00:00"/>
    <d v="2016-06-16T00:00:00"/>
    <s v="Standard Class"/>
    <s v="EA-14035"/>
    <x v="105"/>
    <x v="1"/>
    <s v="United States"/>
    <x v="45"/>
    <x v="1"/>
    <n v="91104"/>
    <x v="1"/>
    <s v="OFF-PA-10004782"/>
    <x v="1"/>
    <x v="10"/>
    <x v="1422"/>
    <x v="91"/>
    <x v="0"/>
    <x v="0"/>
    <n v="6.2207999999999997"/>
  </r>
  <r>
    <n v="8226"/>
    <s v="CA-2017-104136"/>
    <d v="2017-11-01T00:00:00"/>
    <d v="2017-11-04T00:00:00"/>
    <s v="Second Class"/>
    <s v="SF-20065"/>
    <x v="11"/>
    <x v="0"/>
    <s v="United States"/>
    <x v="231"/>
    <x v="31"/>
    <n v="2149"/>
    <x v="3"/>
    <s v="OFF-PA-10004243"/>
    <x v="1"/>
    <x v="10"/>
    <x v="274"/>
    <x v="2360"/>
    <x v="12"/>
    <x v="0"/>
    <n v="91.055999999999997"/>
  </r>
  <r>
    <n v="8227"/>
    <s v="CA-2017-104136"/>
    <d v="2017-11-01T00:00:00"/>
    <d v="2017-11-04T00:00:00"/>
    <s v="Second Class"/>
    <s v="SF-20065"/>
    <x v="11"/>
    <x v="0"/>
    <s v="United States"/>
    <x v="231"/>
    <x v="31"/>
    <n v="2149"/>
    <x v="3"/>
    <s v="OFF-PA-10001033"/>
    <x v="1"/>
    <x v="10"/>
    <x v="1509"/>
    <x v="1010"/>
    <x v="7"/>
    <x v="0"/>
    <n v="20.085100000000001"/>
  </r>
  <r>
    <n v="8228"/>
    <s v="CA-2016-123050"/>
    <d v="2016-04-04T00:00:00"/>
    <d v="2016-04-08T00:00:00"/>
    <s v="Second Class"/>
    <s v="BC-11125"/>
    <x v="604"/>
    <x v="2"/>
    <s v="United States"/>
    <x v="21"/>
    <x v="15"/>
    <n v="12180"/>
    <x v="3"/>
    <s v="FUR-FU-10000723"/>
    <x v="0"/>
    <x v="5"/>
    <x v="480"/>
    <x v="5113"/>
    <x v="0"/>
    <x v="0"/>
    <n v="7.4375999999999998"/>
  </r>
  <r>
    <n v="8229"/>
    <s v="CA-2016-123050"/>
    <d v="2016-04-04T00:00:00"/>
    <d v="2016-04-08T00:00:00"/>
    <s v="Second Class"/>
    <s v="BC-11125"/>
    <x v="604"/>
    <x v="2"/>
    <s v="United States"/>
    <x v="21"/>
    <x v="15"/>
    <n v="12180"/>
    <x v="3"/>
    <s v="OFF-ST-10003455"/>
    <x v="1"/>
    <x v="4"/>
    <x v="171"/>
    <x v="5114"/>
    <x v="0"/>
    <x v="0"/>
    <n v="8.0652000000000008"/>
  </r>
  <r>
    <n v="8230"/>
    <s v="CA-2016-123050"/>
    <d v="2016-04-04T00:00:00"/>
    <d v="2016-04-08T00:00:00"/>
    <s v="Second Class"/>
    <s v="BC-11125"/>
    <x v="604"/>
    <x v="2"/>
    <s v="United States"/>
    <x v="21"/>
    <x v="15"/>
    <n v="12180"/>
    <x v="3"/>
    <s v="TEC-AC-10001109"/>
    <x v="2"/>
    <x v="11"/>
    <x v="1007"/>
    <x v="1309"/>
    <x v="1"/>
    <x v="0"/>
    <n v="37.787399999999998"/>
  </r>
  <r>
    <n v="8231"/>
    <s v="CA-2016-162355"/>
    <d v="2016-06-30T00:00:00"/>
    <d v="2016-07-02T00:00:00"/>
    <s v="Second Class"/>
    <s v="PF-19165"/>
    <x v="58"/>
    <x v="0"/>
    <s v="United States"/>
    <x v="406"/>
    <x v="32"/>
    <n v="30328"/>
    <x v="0"/>
    <s v="OFF-AR-10004344"/>
    <x v="1"/>
    <x v="6"/>
    <x v="370"/>
    <x v="872"/>
    <x v="1"/>
    <x v="0"/>
    <n v="9.7119"/>
  </r>
  <r>
    <n v="8232"/>
    <s v="CA-2016-162355"/>
    <d v="2016-06-30T00:00:00"/>
    <d v="2016-07-02T00:00:00"/>
    <s v="Second Class"/>
    <s v="PF-19165"/>
    <x v="58"/>
    <x v="0"/>
    <s v="United States"/>
    <x v="406"/>
    <x v="32"/>
    <n v="30328"/>
    <x v="0"/>
    <s v="FUR-BO-10004695"/>
    <x v="0"/>
    <x v="0"/>
    <x v="200"/>
    <x v="5115"/>
    <x v="3"/>
    <x v="0"/>
    <n v="291.37779999999998"/>
  </r>
  <r>
    <n v="8233"/>
    <s v="CA-2014-158225"/>
    <d v="2014-09-22T00:00:00"/>
    <d v="2014-09-28T00:00:00"/>
    <s v="Standard Class"/>
    <s v="SE-20110"/>
    <x v="339"/>
    <x v="0"/>
    <s v="United States"/>
    <x v="49"/>
    <x v="1"/>
    <n v="95123"/>
    <x v="1"/>
    <s v="OFF-ST-10000675"/>
    <x v="1"/>
    <x v="4"/>
    <x v="298"/>
    <x v="3285"/>
    <x v="2"/>
    <x v="0"/>
    <n v="42.362499999999997"/>
  </r>
  <r>
    <n v="8234"/>
    <s v="CA-2014-158225"/>
    <d v="2014-09-22T00:00:00"/>
    <d v="2014-09-28T00:00:00"/>
    <s v="Standard Class"/>
    <s v="SE-20110"/>
    <x v="339"/>
    <x v="0"/>
    <s v="United States"/>
    <x v="49"/>
    <x v="1"/>
    <n v="95123"/>
    <x v="1"/>
    <s v="OFF-ST-10002301"/>
    <x v="1"/>
    <x v="4"/>
    <x v="1499"/>
    <x v="1374"/>
    <x v="0"/>
    <x v="0"/>
    <n v="0.40679999999999999"/>
  </r>
  <r>
    <n v="8235"/>
    <s v="CA-2017-102204"/>
    <d v="2017-05-01T00:00:00"/>
    <d v="2017-05-06T00:00:00"/>
    <s v="Standard Class"/>
    <s v="CJ-12010"/>
    <x v="170"/>
    <x v="0"/>
    <s v="United States"/>
    <x v="108"/>
    <x v="2"/>
    <n v="32216"/>
    <x v="0"/>
    <s v="OFF-SU-10001212"/>
    <x v="1"/>
    <x v="14"/>
    <x v="1686"/>
    <x v="5116"/>
    <x v="0"/>
    <x v="2"/>
    <n v="0.41599999999999998"/>
  </r>
  <r>
    <n v="8236"/>
    <s v="CA-2017-102204"/>
    <d v="2017-05-01T00:00:00"/>
    <d v="2017-05-06T00:00:00"/>
    <s v="Standard Class"/>
    <s v="CJ-12010"/>
    <x v="170"/>
    <x v="0"/>
    <s v="United States"/>
    <x v="108"/>
    <x v="2"/>
    <n v="32216"/>
    <x v="0"/>
    <s v="FUR-TA-10001889"/>
    <x v="0"/>
    <x v="3"/>
    <x v="411"/>
    <x v="5117"/>
    <x v="4"/>
    <x v="1"/>
    <n v="-458.14679999999998"/>
  </r>
  <r>
    <n v="8237"/>
    <s v="CA-2017-102204"/>
    <d v="2017-05-01T00:00:00"/>
    <d v="2017-05-06T00:00:00"/>
    <s v="Standard Class"/>
    <s v="CJ-12010"/>
    <x v="170"/>
    <x v="0"/>
    <s v="United States"/>
    <x v="108"/>
    <x v="2"/>
    <n v="32216"/>
    <x v="0"/>
    <s v="FUR-CH-10002024"/>
    <x v="0"/>
    <x v="1"/>
    <x v="483"/>
    <x v="5118"/>
    <x v="2"/>
    <x v="2"/>
    <n v="0"/>
  </r>
  <r>
    <n v="8238"/>
    <s v="CA-2017-103065"/>
    <d v="2017-10-20T00:00:00"/>
    <d v="2017-10-20T00:00:00"/>
    <s v="Same Day"/>
    <s v="PT-19090"/>
    <x v="690"/>
    <x v="0"/>
    <s v="United States"/>
    <x v="108"/>
    <x v="2"/>
    <n v="32216"/>
    <x v="0"/>
    <s v="OFF-ST-10000617"/>
    <x v="1"/>
    <x v="4"/>
    <x v="384"/>
    <x v="408"/>
    <x v="0"/>
    <x v="2"/>
    <n v="-0.77480000000000004"/>
  </r>
  <r>
    <n v="8239"/>
    <s v="CA-2017-103065"/>
    <d v="2017-10-20T00:00:00"/>
    <d v="2017-10-20T00:00:00"/>
    <s v="Same Day"/>
    <s v="PT-19090"/>
    <x v="690"/>
    <x v="0"/>
    <s v="United States"/>
    <x v="108"/>
    <x v="2"/>
    <n v="32216"/>
    <x v="0"/>
    <s v="OFF-PA-10000380"/>
    <x v="1"/>
    <x v="10"/>
    <x v="1290"/>
    <x v="405"/>
    <x v="7"/>
    <x v="2"/>
    <n v="2.5019999999999998"/>
  </r>
  <r>
    <n v="8240"/>
    <s v="CA-2017-103065"/>
    <d v="2017-10-20T00:00:00"/>
    <d v="2017-10-20T00:00:00"/>
    <s v="Same Day"/>
    <s v="PT-19090"/>
    <x v="690"/>
    <x v="0"/>
    <s v="United States"/>
    <x v="108"/>
    <x v="2"/>
    <n v="32216"/>
    <x v="0"/>
    <s v="OFF-AR-10003251"/>
    <x v="1"/>
    <x v="6"/>
    <x v="1050"/>
    <x v="2999"/>
    <x v="0"/>
    <x v="2"/>
    <n v="1.1120000000000001"/>
  </r>
  <r>
    <n v="8241"/>
    <s v="CA-2017-103065"/>
    <d v="2017-10-20T00:00:00"/>
    <d v="2017-10-20T00:00:00"/>
    <s v="Same Day"/>
    <s v="PT-19090"/>
    <x v="690"/>
    <x v="0"/>
    <s v="United States"/>
    <x v="108"/>
    <x v="2"/>
    <n v="32216"/>
    <x v="0"/>
    <s v="FUR-FU-10000175"/>
    <x v="0"/>
    <x v="5"/>
    <x v="1638"/>
    <x v="5119"/>
    <x v="4"/>
    <x v="2"/>
    <n v="6.0411999999999999"/>
  </r>
  <r>
    <n v="8242"/>
    <s v="CA-2014-109855"/>
    <d v="2014-09-01T00:00:00"/>
    <d v="2014-09-05T00:00:00"/>
    <s v="Standard Class"/>
    <s v="LH-16900"/>
    <x v="23"/>
    <x v="0"/>
    <s v="United States"/>
    <x v="20"/>
    <x v="15"/>
    <n v="10009"/>
    <x v="3"/>
    <s v="OFF-BI-10004716"/>
    <x v="1"/>
    <x v="8"/>
    <x v="707"/>
    <x v="5120"/>
    <x v="0"/>
    <x v="2"/>
    <n v="8.3103999999999996"/>
  </r>
  <r>
    <n v="8243"/>
    <s v="CA-2014-109855"/>
    <d v="2014-09-01T00:00:00"/>
    <d v="2014-09-05T00:00:00"/>
    <s v="Standard Class"/>
    <s v="LH-16900"/>
    <x v="23"/>
    <x v="0"/>
    <s v="United States"/>
    <x v="20"/>
    <x v="15"/>
    <n v="10009"/>
    <x v="3"/>
    <s v="TEC-AC-10002842"/>
    <x v="2"/>
    <x v="11"/>
    <x v="1185"/>
    <x v="5121"/>
    <x v="1"/>
    <x v="0"/>
    <n v="57.12"/>
  </r>
  <r>
    <n v="8244"/>
    <s v="CA-2014-109897"/>
    <d v="2014-08-12T00:00:00"/>
    <d v="2014-08-16T00:00:00"/>
    <s v="Standard Class"/>
    <s v="BW-11200"/>
    <x v="572"/>
    <x v="0"/>
    <s v="United States"/>
    <x v="8"/>
    <x v="1"/>
    <n v="94122"/>
    <x v="1"/>
    <s v="TEC-PH-10003691"/>
    <x v="2"/>
    <x v="7"/>
    <x v="1407"/>
    <x v="5122"/>
    <x v="8"/>
    <x v="2"/>
    <n v="50.396000000000001"/>
  </r>
  <r>
    <n v="8245"/>
    <s v="CA-2014-109897"/>
    <d v="2014-08-12T00:00:00"/>
    <d v="2014-08-16T00:00:00"/>
    <s v="Standard Class"/>
    <s v="BW-11200"/>
    <x v="572"/>
    <x v="0"/>
    <s v="United States"/>
    <x v="8"/>
    <x v="1"/>
    <n v="94122"/>
    <x v="1"/>
    <s v="FUR-FU-10002878"/>
    <x v="0"/>
    <x v="5"/>
    <x v="1134"/>
    <x v="5123"/>
    <x v="1"/>
    <x v="0"/>
    <n v="31.6128"/>
  </r>
  <r>
    <n v="8246"/>
    <s v="US-2014-143581"/>
    <d v="2014-08-19T00:00:00"/>
    <d v="2014-08-23T00:00:00"/>
    <s v="Standard Class"/>
    <s v="BS-11365"/>
    <x v="740"/>
    <x v="1"/>
    <s v="United States"/>
    <x v="38"/>
    <x v="32"/>
    <n v="31907"/>
    <x v="0"/>
    <s v="OFF-ST-10000991"/>
    <x v="1"/>
    <x v="4"/>
    <x v="157"/>
    <x v="3129"/>
    <x v="1"/>
    <x v="0"/>
    <n v="10.347300000000001"/>
  </r>
  <r>
    <n v="8247"/>
    <s v="CA-2015-129217"/>
    <d v="2015-05-10T00:00:00"/>
    <d v="2015-05-10T00:00:00"/>
    <s v="Same Day"/>
    <s v="DP-13390"/>
    <x v="503"/>
    <x v="2"/>
    <s v="United States"/>
    <x v="34"/>
    <x v="10"/>
    <n v="60505"/>
    <x v="2"/>
    <s v="OFF-AP-10002439"/>
    <x v="1"/>
    <x v="9"/>
    <x v="553"/>
    <x v="5124"/>
    <x v="2"/>
    <x v="3"/>
    <n v="-191.619"/>
  </r>
  <r>
    <n v="8248"/>
    <s v="CA-2015-129217"/>
    <d v="2015-05-10T00:00:00"/>
    <d v="2015-05-10T00:00:00"/>
    <s v="Same Day"/>
    <s v="DP-13390"/>
    <x v="503"/>
    <x v="2"/>
    <s v="United States"/>
    <x v="34"/>
    <x v="10"/>
    <n v="60505"/>
    <x v="2"/>
    <s v="OFF-AR-10004602"/>
    <x v="1"/>
    <x v="6"/>
    <x v="1226"/>
    <x v="2790"/>
    <x v="0"/>
    <x v="2"/>
    <n v="3.6783999999999999"/>
  </r>
  <r>
    <n v="8249"/>
    <s v="CA-2016-133816"/>
    <d v="2016-05-10T00:00:00"/>
    <d v="2016-05-13T00:00:00"/>
    <s v="Second Class"/>
    <s v="CS-12400"/>
    <x v="37"/>
    <x v="2"/>
    <s v="United States"/>
    <x v="10"/>
    <x v="9"/>
    <n v="19134"/>
    <x v="3"/>
    <s v="TEC-PH-10001795"/>
    <x v="2"/>
    <x v="7"/>
    <x v="647"/>
    <x v="5125"/>
    <x v="0"/>
    <x v="10"/>
    <n v="-123.998"/>
  </r>
  <r>
    <n v="8250"/>
    <s v="CA-2015-140221"/>
    <d v="2015-03-05T00:00:00"/>
    <d v="2015-03-09T00:00:00"/>
    <s v="Second Class"/>
    <s v="MS-17365"/>
    <x v="333"/>
    <x v="0"/>
    <s v="United States"/>
    <x v="22"/>
    <x v="10"/>
    <n v="60653"/>
    <x v="2"/>
    <s v="OFF-BI-10002854"/>
    <x v="1"/>
    <x v="8"/>
    <x v="904"/>
    <x v="5126"/>
    <x v="0"/>
    <x v="3"/>
    <n v="-16.818000000000001"/>
  </r>
  <r>
    <n v="8251"/>
    <s v="CA-2015-140221"/>
    <d v="2015-03-05T00:00:00"/>
    <d v="2015-03-09T00:00:00"/>
    <s v="Second Class"/>
    <s v="MS-17365"/>
    <x v="333"/>
    <x v="0"/>
    <s v="United States"/>
    <x v="22"/>
    <x v="10"/>
    <n v="60653"/>
    <x v="2"/>
    <s v="FUR-FU-10000023"/>
    <x v="0"/>
    <x v="5"/>
    <x v="325"/>
    <x v="5127"/>
    <x v="0"/>
    <x v="7"/>
    <n v="-1.8848"/>
  </r>
  <r>
    <n v="8252"/>
    <s v="CA-2015-140221"/>
    <d v="2015-03-05T00:00:00"/>
    <d v="2015-03-09T00:00:00"/>
    <s v="Second Class"/>
    <s v="MS-17365"/>
    <x v="333"/>
    <x v="0"/>
    <s v="United States"/>
    <x v="22"/>
    <x v="10"/>
    <n v="60653"/>
    <x v="2"/>
    <s v="OFF-AP-10000828"/>
    <x v="1"/>
    <x v="9"/>
    <x v="1096"/>
    <x v="2699"/>
    <x v="2"/>
    <x v="3"/>
    <n v="-470.548"/>
  </r>
  <r>
    <n v="8253"/>
    <s v="CA-2015-140221"/>
    <d v="2015-03-05T00:00:00"/>
    <d v="2015-03-09T00:00:00"/>
    <s v="Second Class"/>
    <s v="MS-17365"/>
    <x v="333"/>
    <x v="0"/>
    <s v="United States"/>
    <x v="22"/>
    <x v="10"/>
    <n v="60653"/>
    <x v="2"/>
    <s v="OFF-ST-10000777"/>
    <x v="1"/>
    <x v="4"/>
    <x v="117"/>
    <x v="1532"/>
    <x v="0"/>
    <x v="2"/>
    <n v="6.0415999999999999"/>
  </r>
  <r>
    <n v="8254"/>
    <s v="CA-2017-152310"/>
    <d v="2017-08-12T00:00:00"/>
    <d v="2017-08-19T00:00:00"/>
    <s v="Standard Class"/>
    <s v="DK-12895"/>
    <x v="729"/>
    <x v="0"/>
    <s v="United States"/>
    <x v="4"/>
    <x v="4"/>
    <n v="98103"/>
    <x v="1"/>
    <s v="TEC-CO-10000971"/>
    <x v="2"/>
    <x v="16"/>
    <x v="1313"/>
    <x v="5128"/>
    <x v="7"/>
    <x v="0"/>
    <n v="89.997"/>
  </r>
  <r>
    <n v="8255"/>
    <s v="CA-2017-152310"/>
    <d v="2017-08-12T00:00:00"/>
    <d v="2017-08-19T00:00:00"/>
    <s v="Standard Class"/>
    <s v="DK-12895"/>
    <x v="729"/>
    <x v="0"/>
    <s v="United States"/>
    <x v="4"/>
    <x v="4"/>
    <n v="98103"/>
    <x v="1"/>
    <s v="OFF-PA-10003134"/>
    <x v="1"/>
    <x v="10"/>
    <x v="1672"/>
    <x v="801"/>
    <x v="4"/>
    <x v="0"/>
    <n v="92.236800000000002"/>
  </r>
  <r>
    <n v="8256"/>
    <s v="CA-2017-152310"/>
    <d v="2017-08-12T00:00:00"/>
    <d v="2017-08-19T00:00:00"/>
    <s v="Standard Class"/>
    <s v="DK-12895"/>
    <x v="729"/>
    <x v="0"/>
    <s v="United States"/>
    <x v="4"/>
    <x v="4"/>
    <n v="98103"/>
    <x v="1"/>
    <s v="TEC-PH-10002538"/>
    <x v="2"/>
    <x v="7"/>
    <x v="529"/>
    <x v="5129"/>
    <x v="8"/>
    <x v="2"/>
    <n v="27.295200000000001"/>
  </r>
  <r>
    <n v="8257"/>
    <s v="CA-2017-152310"/>
    <d v="2017-08-12T00:00:00"/>
    <d v="2017-08-19T00:00:00"/>
    <s v="Standard Class"/>
    <s v="DK-12895"/>
    <x v="729"/>
    <x v="0"/>
    <s v="United States"/>
    <x v="4"/>
    <x v="4"/>
    <n v="98103"/>
    <x v="1"/>
    <s v="OFF-ST-10001228"/>
    <x v="1"/>
    <x v="4"/>
    <x v="450"/>
    <x v="481"/>
    <x v="1"/>
    <x v="0"/>
    <n v="11.685"/>
  </r>
  <r>
    <n v="8258"/>
    <s v="CA-2017-152310"/>
    <d v="2017-08-12T00:00:00"/>
    <d v="2017-08-19T00:00:00"/>
    <s v="Standard Class"/>
    <s v="DK-12895"/>
    <x v="729"/>
    <x v="0"/>
    <s v="United States"/>
    <x v="4"/>
    <x v="4"/>
    <n v="98103"/>
    <x v="1"/>
    <s v="TEC-AC-10000397"/>
    <x v="2"/>
    <x v="11"/>
    <x v="1468"/>
    <x v="5130"/>
    <x v="2"/>
    <x v="0"/>
    <n v="12.246499999999999"/>
  </r>
  <r>
    <n v="8259"/>
    <s v="CA-2017-152310"/>
    <d v="2017-08-12T00:00:00"/>
    <d v="2017-08-19T00:00:00"/>
    <s v="Standard Class"/>
    <s v="DK-12895"/>
    <x v="729"/>
    <x v="0"/>
    <s v="United States"/>
    <x v="4"/>
    <x v="4"/>
    <n v="98103"/>
    <x v="1"/>
    <s v="OFF-BI-10004308"/>
    <x v="1"/>
    <x v="8"/>
    <x v="1776"/>
    <x v="989"/>
    <x v="5"/>
    <x v="2"/>
    <n v="37.764000000000003"/>
  </r>
  <r>
    <n v="8260"/>
    <s v="CA-2016-118101"/>
    <d v="2016-06-26T00:00:00"/>
    <d v="2016-06-26T00:00:00"/>
    <s v="Same Day"/>
    <s v="SN-20560"/>
    <x v="381"/>
    <x v="2"/>
    <s v="United States"/>
    <x v="43"/>
    <x v="12"/>
    <n v="48066"/>
    <x v="2"/>
    <s v="OFF-PA-10000357"/>
    <x v="1"/>
    <x v="10"/>
    <x v="447"/>
    <x v="1519"/>
    <x v="6"/>
    <x v="0"/>
    <n v="180.76589999999999"/>
  </r>
  <r>
    <n v="8261"/>
    <s v="CA-2016-118101"/>
    <d v="2016-06-26T00:00:00"/>
    <d v="2016-06-26T00:00:00"/>
    <s v="Same Day"/>
    <s v="SN-20560"/>
    <x v="381"/>
    <x v="2"/>
    <s v="United States"/>
    <x v="43"/>
    <x v="12"/>
    <n v="48066"/>
    <x v="2"/>
    <s v="OFF-BI-10000773"/>
    <x v="1"/>
    <x v="8"/>
    <x v="386"/>
    <x v="5131"/>
    <x v="7"/>
    <x v="0"/>
    <n v="3.7694000000000001"/>
  </r>
  <r>
    <n v="8262"/>
    <s v="CA-2016-118101"/>
    <d v="2016-06-26T00:00:00"/>
    <d v="2016-06-26T00:00:00"/>
    <s v="Same Day"/>
    <s v="SN-20560"/>
    <x v="381"/>
    <x v="2"/>
    <s v="United States"/>
    <x v="43"/>
    <x v="12"/>
    <n v="48066"/>
    <x v="2"/>
    <s v="OFF-ST-10001837"/>
    <x v="1"/>
    <x v="4"/>
    <x v="1340"/>
    <x v="5132"/>
    <x v="4"/>
    <x v="0"/>
    <n v="44.470399999999998"/>
  </r>
  <r>
    <n v="8263"/>
    <s v="CA-2016-100307"/>
    <d v="2016-12-15T00:00:00"/>
    <d v="2016-12-19T00:00:00"/>
    <s v="Standard Class"/>
    <s v="TC-21475"/>
    <x v="679"/>
    <x v="2"/>
    <s v="United States"/>
    <x v="115"/>
    <x v="36"/>
    <n v="72701"/>
    <x v="0"/>
    <s v="OFF-PA-10002552"/>
    <x v="1"/>
    <x v="10"/>
    <x v="353"/>
    <x v="537"/>
    <x v="1"/>
    <x v="0"/>
    <n v="9.3312000000000008"/>
  </r>
  <r>
    <n v="8264"/>
    <s v="CA-2015-138457"/>
    <d v="2015-09-13T00:00:00"/>
    <d v="2015-09-17T00:00:00"/>
    <s v="Standard Class"/>
    <s v="AM-10705"/>
    <x v="562"/>
    <x v="0"/>
    <s v="United States"/>
    <x v="108"/>
    <x v="3"/>
    <n v="28540"/>
    <x v="0"/>
    <s v="OFF-BI-10000014"/>
    <x v="1"/>
    <x v="8"/>
    <x v="634"/>
    <x v="3587"/>
    <x v="4"/>
    <x v="6"/>
    <n v="-10.0372"/>
  </r>
  <r>
    <n v="8265"/>
    <s v="CA-2014-131800"/>
    <d v="2014-12-30T00:00:00"/>
    <d v="2015-01-04T00:00:00"/>
    <s v="Standard Class"/>
    <s v="AJ-10960"/>
    <x v="195"/>
    <x v="0"/>
    <s v="United States"/>
    <x v="20"/>
    <x v="15"/>
    <n v="10035"/>
    <x v="3"/>
    <s v="OFF-AP-10004136"/>
    <x v="1"/>
    <x v="9"/>
    <x v="1824"/>
    <x v="1522"/>
    <x v="1"/>
    <x v="0"/>
    <n v="30.734999999999999"/>
  </r>
  <r>
    <n v="8266"/>
    <s v="CA-2014-131800"/>
    <d v="2014-12-30T00:00:00"/>
    <d v="2015-01-04T00:00:00"/>
    <s v="Standard Class"/>
    <s v="AJ-10960"/>
    <x v="195"/>
    <x v="0"/>
    <s v="United States"/>
    <x v="20"/>
    <x v="15"/>
    <n v="10035"/>
    <x v="3"/>
    <s v="OFF-BI-10003429"/>
    <x v="1"/>
    <x v="8"/>
    <x v="852"/>
    <x v="5133"/>
    <x v="3"/>
    <x v="2"/>
    <n v="12.8499"/>
  </r>
  <r>
    <n v="8267"/>
    <s v="CA-2014-118304"/>
    <d v="2014-04-29T00:00:00"/>
    <d v="2014-05-04T00:00:00"/>
    <s v="Standard Class"/>
    <s v="KH-16360"/>
    <x v="347"/>
    <x v="0"/>
    <s v="United States"/>
    <x v="18"/>
    <x v="13"/>
    <n v="19901"/>
    <x v="3"/>
    <s v="TEC-PH-10000376"/>
    <x v="2"/>
    <x v="7"/>
    <x v="433"/>
    <x v="1016"/>
    <x v="0"/>
    <x v="0"/>
    <n v="5.1947999999999999"/>
  </r>
  <r>
    <n v="8268"/>
    <s v="CA-2017-121790"/>
    <d v="2017-01-30T00:00:00"/>
    <d v="2017-02-06T00:00:00"/>
    <s v="Standard Class"/>
    <s v="LP-17095"/>
    <x v="431"/>
    <x v="0"/>
    <s v="United States"/>
    <x v="34"/>
    <x v="10"/>
    <n v="60505"/>
    <x v="2"/>
    <s v="FUR-TA-10003469"/>
    <x v="0"/>
    <x v="3"/>
    <x v="1573"/>
    <x v="5134"/>
    <x v="7"/>
    <x v="5"/>
    <n v="-47.174999999999997"/>
  </r>
  <r>
    <n v="8269"/>
    <s v="CA-2017-121790"/>
    <d v="2017-01-30T00:00:00"/>
    <d v="2017-02-06T00:00:00"/>
    <s v="Standard Class"/>
    <s v="LP-17095"/>
    <x v="431"/>
    <x v="0"/>
    <s v="United States"/>
    <x v="34"/>
    <x v="10"/>
    <n v="60505"/>
    <x v="2"/>
    <s v="OFF-SU-10004231"/>
    <x v="1"/>
    <x v="14"/>
    <x v="557"/>
    <x v="2458"/>
    <x v="4"/>
    <x v="2"/>
    <n v="2.7719999999999998"/>
  </r>
  <r>
    <n v="8270"/>
    <s v="CA-2017-121790"/>
    <d v="2017-01-30T00:00:00"/>
    <d v="2017-02-06T00:00:00"/>
    <s v="Standard Class"/>
    <s v="LP-17095"/>
    <x v="431"/>
    <x v="0"/>
    <s v="United States"/>
    <x v="34"/>
    <x v="10"/>
    <n v="60505"/>
    <x v="2"/>
    <s v="TEC-PH-10002584"/>
    <x v="2"/>
    <x v="7"/>
    <x v="1705"/>
    <x v="5135"/>
    <x v="4"/>
    <x v="2"/>
    <n v="250.39599999999999"/>
  </r>
  <r>
    <n v="8271"/>
    <s v="CA-2017-121790"/>
    <d v="2017-01-30T00:00:00"/>
    <d v="2017-02-06T00:00:00"/>
    <s v="Standard Class"/>
    <s v="LP-17095"/>
    <x v="431"/>
    <x v="0"/>
    <s v="United States"/>
    <x v="34"/>
    <x v="10"/>
    <n v="60505"/>
    <x v="2"/>
    <s v="OFF-AR-10003602"/>
    <x v="1"/>
    <x v="6"/>
    <x v="242"/>
    <x v="560"/>
    <x v="0"/>
    <x v="2"/>
    <n v="3.1536"/>
  </r>
  <r>
    <n v="8272"/>
    <s v="CA-2016-169670"/>
    <d v="2016-12-25T00:00:00"/>
    <d v="2016-12-31T00:00:00"/>
    <s v="Standard Class"/>
    <s v="JE-15715"/>
    <x v="555"/>
    <x v="0"/>
    <s v="United States"/>
    <x v="20"/>
    <x v="15"/>
    <n v="10009"/>
    <x v="3"/>
    <s v="FUR-CH-10002331"/>
    <x v="0"/>
    <x v="1"/>
    <x v="407"/>
    <x v="5136"/>
    <x v="8"/>
    <x v="9"/>
    <n v="313.26240000000001"/>
  </r>
  <r>
    <n v="8273"/>
    <s v="CA-2016-139549"/>
    <d v="2016-10-20T00:00:00"/>
    <d v="2016-10-25T00:00:00"/>
    <s v="Standard Class"/>
    <s v="MY-18295"/>
    <x v="501"/>
    <x v="1"/>
    <s v="United States"/>
    <x v="485"/>
    <x v="1"/>
    <n v="92020"/>
    <x v="1"/>
    <s v="FUR-CH-10001802"/>
    <x v="0"/>
    <x v="1"/>
    <x v="1697"/>
    <x v="2342"/>
    <x v="4"/>
    <x v="2"/>
    <n v="4.8391999999999999"/>
  </r>
  <r>
    <n v="8274"/>
    <s v="CA-2015-104059"/>
    <d v="2015-06-13T00:00:00"/>
    <d v="2015-06-15T00:00:00"/>
    <s v="Second Class"/>
    <s v="FC-14245"/>
    <x v="763"/>
    <x v="2"/>
    <s v="United States"/>
    <x v="24"/>
    <x v="24"/>
    <n v="45503"/>
    <x v="3"/>
    <s v="OFF-AR-10000634"/>
    <x v="1"/>
    <x v="6"/>
    <x v="997"/>
    <x v="1306"/>
    <x v="7"/>
    <x v="2"/>
    <n v="0.29959999999999998"/>
  </r>
  <r>
    <n v="8275"/>
    <s v="CA-2017-164112"/>
    <d v="2017-06-30T00:00:00"/>
    <d v="2017-07-04T00:00:00"/>
    <s v="Standard Class"/>
    <s v="ND-18460"/>
    <x v="540"/>
    <x v="1"/>
    <s v="United States"/>
    <x v="145"/>
    <x v="15"/>
    <n v="10550"/>
    <x v="3"/>
    <s v="OFF-ST-10002615"/>
    <x v="1"/>
    <x v="4"/>
    <x v="1436"/>
    <x v="2892"/>
    <x v="3"/>
    <x v="0"/>
    <n v="282.20920000000001"/>
  </r>
  <r>
    <n v="8276"/>
    <s v="CA-2015-143882"/>
    <d v="2015-06-26T00:00:00"/>
    <d v="2015-06-30T00:00:00"/>
    <s v="Standard Class"/>
    <s v="DB-13360"/>
    <x v="748"/>
    <x v="2"/>
    <s v="United States"/>
    <x v="80"/>
    <x v="24"/>
    <n v="44107"/>
    <x v="3"/>
    <s v="OFF-PA-10004040"/>
    <x v="1"/>
    <x v="10"/>
    <x v="99"/>
    <x v="5137"/>
    <x v="6"/>
    <x v="2"/>
    <n v="15.607799999999999"/>
  </r>
  <r>
    <n v="8277"/>
    <s v="US-2016-139262"/>
    <d v="2016-02-21T00:00:00"/>
    <d v="2016-02-25T00:00:00"/>
    <s v="Standard Class"/>
    <s v="LC-16960"/>
    <x v="784"/>
    <x v="2"/>
    <s v="United States"/>
    <x v="67"/>
    <x v="2"/>
    <n v="33614"/>
    <x v="0"/>
    <s v="OFF-BI-10003727"/>
    <x v="1"/>
    <x v="8"/>
    <x v="805"/>
    <x v="5010"/>
    <x v="1"/>
    <x v="6"/>
    <n v="-2.7587999999999999"/>
  </r>
  <r>
    <n v="8278"/>
    <s v="US-2016-139262"/>
    <d v="2016-02-21T00:00:00"/>
    <d v="2016-02-25T00:00:00"/>
    <s v="Standard Class"/>
    <s v="LC-16960"/>
    <x v="784"/>
    <x v="2"/>
    <s v="United States"/>
    <x v="67"/>
    <x v="2"/>
    <n v="33614"/>
    <x v="0"/>
    <s v="OFF-BI-10002026"/>
    <x v="1"/>
    <x v="8"/>
    <x v="912"/>
    <x v="1950"/>
    <x v="0"/>
    <x v="6"/>
    <n v="-26.725999999999999"/>
  </r>
  <r>
    <n v="8279"/>
    <s v="US-2016-139262"/>
    <d v="2016-02-21T00:00:00"/>
    <d v="2016-02-25T00:00:00"/>
    <s v="Standard Class"/>
    <s v="LC-16960"/>
    <x v="784"/>
    <x v="2"/>
    <s v="United States"/>
    <x v="67"/>
    <x v="2"/>
    <n v="33614"/>
    <x v="0"/>
    <s v="OFF-ST-10001496"/>
    <x v="1"/>
    <x v="4"/>
    <x v="733"/>
    <x v="5138"/>
    <x v="1"/>
    <x v="2"/>
    <n v="32.434199999999997"/>
  </r>
  <r>
    <n v="8280"/>
    <s v="CA-2017-146192"/>
    <d v="2017-04-22T00:00:00"/>
    <d v="2017-04-26T00:00:00"/>
    <s v="Standard Class"/>
    <s v="BD-11725"/>
    <x v="232"/>
    <x v="0"/>
    <s v="United States"/>
    <x v="38"/>
    <x v="32"/>
    <n v="31907"/>
    <x v="0"/>
    <s v="OFF-ST-10003716"/>
    <x v="1"/>
    <x v="4"/>
    <x v="898"/>
    <x v="5139"/>
    <x v="1"/>
    <x v="0"/>
    <n v="87.757800000000003"/>
  </r>
  <r>
    <n v="8281"/>
    <s v="CA-2017-134810"/>
    <d v="2017-05-09T00:00:00"/>
    <d v="2017-05-10T00:00:00"/>
    <s v="First Class"/>
    <s v="MC-17605"/>
    <x v="204"/>
    <x v="1"/>
    <s v="United States"/>
    <x v="108"/>
    <x v="3"/>
    <n v="28540"/>
    <x v="0"/>
    <s v="OFF-EN-10002504"/>
    <x v="1"/>
    <x v="12"/>
    <x v="113"/>
    <x v="5140"/>
    <x v="1"/>
    <x v="2"/>
    <n v="22.015799999999999"/>
  </r>
  <r>
    <n v="8282"/>
    <s v="CA-2017-134810"/>
    <d v="2017-05-09T00:00:00"/>
    <d v="2017-05-10T00:00:00"/>
    <s v="First Class"/>
    <s v="MC-17605"/>
    <x v="204"/>
    <x v="1"/>
    <s v="United States"/>
    <x v="108"/>
    <x v="3"/>
    <n v="28540"/>
    <x v="0"/>
    <s v="FUR-CH-10001270"/>
    <x v="0"/>
    <x v="1"/>
    <x v="860"/>
    <x v="718"/>
    <x v="1"/>
    <x v="2"/>
    <n v="25.875"/>
  </r>
  <r>
    <n v="8283"/>
    <s v="CA-2015-154284"/>
    <d v="2015-12-21T00:00:00"/>
    <d v="2015-12-26T00:00:00"/>
    <s v="Second Class"/>
    <s v="SZ-20035"/>
    <x v="449"/>
    <x v="2"/>
    <s v="United States"/>
    <x v="490"/>
    <x v="10"/>
    <n v="60174"/>
    <x v="2"/>
    <s v="TEC-MA-10004241"/>
    <x v="2"/>
    <x v="15"/>
    <x v="840"/>
    <x v="5141"/>
    <x v="0"/>
    <x v="4"/>
    <n v="137.26400000000001"/>
  </r>
  <r>
    <n v="8284"/>
    <s v="CA-2015-154284"/>
    <d v="2015-12-21T00:00:00"/>
    <d v="2015-12-26T00:00:00"/>
    <s v="Second Class"/>
    <s v="SZ-20035"/>
    <x v="449"/>
    <x v="2"/>
    <s v="United States"/>
    <x v="490"/>
    <x v="10"/>
    <n v="60174"/>
    <x v="2"/>
    <s v="OFF-AR-10001468"/>
    <x v="1"/>
    <x v="6"/>
    <x v="725"/>
    <x v="3396"/>
    <x v="0"/>
    <x v="2"/>
    <n v="14.2272"/>
  </r>
  <r>
    <n v="8285"/>
    <s v="CA-2015-154284"/>
    <d v="2015-12-21T00:00:00"/>
    <d v="2015-12-26T00:00:00"/>
    <s v="Second Class"/>
    <s v="SZ-20035"/>
    <x v="449"/>
    <x v="2"/>
    <s v="United States"/>
    <x v="490"/>
    <x v="10"/>
    <n v="60174"/>
    <x v="2"/>
    <s v="TEC-AC-10003198"/>
    <x v="2"/>
    <x v="11"/>
    <x v="768"/>
    <x v="5142"/>
    <x v="8"/>
    <x v="2"/>
    <n v="135.45599999999999"/>
  </r>
  <r>
    <n v="8286"/>
    <s v="CA-2015-154284"/>
    <d v="2015-12-21T00:00:00"/>
    <d v="2015-12-26T00:00:00"/>
    <s v="Second Class"/>
    <s v="SZ-20035"/>
    <x v="449"/>
    <x v="2"/>
    <s v="United States"/>
    <x v="490"/>
    <x v="10"/>
    <n v="60174"/>
    <x v="2"/>
    <s v="FUR-FU-10003039"/>
    <x v="0"/>
    <x v="5"/>
    <x v="484"/>
    <x v="5143"/>
    <x v="1"/>
    <x v="7"/>
    <n v="-33.641399999999997"/>
  </r>
  <r>
    <n v="8287"/>
    <s v="CA-2014-156244"/>
    <d v="2014-08-12T00:00:00"/>
    <d v="2014-08-16T00:00:00"/>
    <s v="Standard Class"/>
    <s v="DH-13675"/>
    <x v="723"/>
    <x v="2"/>
    <s v="United States"/>
    <x v="100"/>
    <x v="2"/>
    <n v="33180"/>
    <x v="0"/>
    <s v="OFF-PA-10000295"/>
    <x v="1"/>
    <x v="10"/>
    <x v="1788"/>
    <x v="276"/>
    <x v="5"/>
    <x v="2"/>
    <n v="10.8864"/>
  </r>
  <r>
    <n v="8288"/>
    <s v="CA-2014-156244"/>
    <d v="2014-08-12T00:00:00"/>
    <d v="2014-08-16T00:00:00"/>
    <s v="Standard Class"/>
    <s v="DH-13675"/>
    <x v="723"/>
    <x v="2"/>
    <s v="United States"/>
    <x v="100"/>
    <x v="2"/>
    <n v="33180"/>
    <x v="0"/>
    <s v="OFF-AR-10004344"/>
    <x v="1"/>
    <x v="6"/>
    <x v="370"/>
    <x v="1883"/>
    <x v="2"/>
    <x v="2"/>
    <n v="4.1965000000000003"/>
  </r>
  <r>
    <n v="8289"/>
    <s v="CA-2014-156244"/>
    <d v="2014-08-12T00:00:00"/>
    <d v="2014-08-16T00:00:00"/>
    <s v="Standard Class"/>
    <s v="DH-13675"/>
    <x v="723"/>
    <x v="2"/>
    <s v="United States"/>
    <x v="100"/>
    <x v="2"/>
    <n v="33180"/>
    <x v="0"/>
    <s v="TEC-AC-10002473"/>
    <x v="2"/>
    <x v="11"/>
    <x v="720"/>
    <x v="1996"/>
    <x v="3"/>
    <x v="2"/>
    <n v="41.718600000000002"/>
  </r>
  <r>
    <n v="8290"/>
    <s v="CA-2014-156244"/>
    <d v="2014-08-12T00:00:00"/>
    <d v="2014-08-16T00:00:00"/>
    <s v="Standard Class"/>
    <s v="DH-13675"/>
    <x v="723"/>
    <x v="2"/>
    <s v="United States"/>
    <x v="100"/>
    <x v="2"/>
    <n v="33180"/>
    <x v="0"/>
    <s v="OFF-AP-10002403"/>
    <x v="1"/>
    <x v="9"/>
    <x v="1311"/>
    <x v="5144"/>
    <x v="5"/>
    <x v="2"/>
    <n v="15.8436"/>
  </r>
  <r>
    <n v="8291"/>
    <s v="CA-2014-156244"/>
    <d v="2014-08-12T00:00:00"/>
    <d v="2014-08-16T00:00:00"/>
    <s v="Standard Class"/>
    <s v="DH-13675"/>
    <x v="723"/>
    <x v="2"/>
    <s v="United States"/>
    <x v="100"/>
    <x v="2"/>
    <n v="33180"/>
    <x v="0"/>
    <s v="OFF-SU-10000432"/>
    <x v="1"/>
    <x v="14"/>
    <x v="1558"/>
    <x v="4643"/>
    <x v="0"/>
    <x v="2"/>
    <n v="-1.0409999999999999"/>
  </r>
  <r>
    <n v="8292"/>
    <s v="CA-2014-156244"/>
    <d v="2014-08-12T00:00:00"/>
    <d v="2014-08-16T00:00:00"/>
    <s v="Standard Class"/>
    <s v="DH-13675"/>
    <x v="723"/>
    <x v="2"/>
    <s v="United States"/>
    <x v="100"/>
    <x v="2"/>
    <n v="33180"/>
    <x v="0"/>
    <s v="OFF-LA-10000443"/>
    <x v="1"/>
    <x v="2"/>
    <x v="1127"/>
    <x v="1620"/>
    <x v="7"/>
    <x v="2"/>
    <n v="0.99629999999999996"/>
  </r>
  <r>
    <n v="8293"/>
    <s v="CA-2015-106362"/>
    <d v="2015-12-11T00:00:00"/>
    <d v="2015-12-15T00:00:00"/>
    <s v="Standard Class"/>
    <s v="LC-16885"/>
    <x v="62"/>
    <x v="0"/>
    <s v="United States"/>
    <x v="21"/>
    <x v="24"/>
    <n v="45373"/>
    <x v="3"/>
    <s v="OFF-BI-10003166"/>
    <x v="1"/>
    <x v="8"/>
    <x v="1414"/>
    <x v="2250"/>
    <x v="1"/>
    <x v="6"/>
    <n v="-7.5768000000000004"/>
  </r>
  <r>
    <n v="8294"/>
    <s v="US-2017-168802"/>
    <d v="2017-11-03T00:00:00"/>
    <d v="2017-11-07T00:00:00"/>
    <s v="Standard Class"/>
    <s v="JO-15145"/>
    <x v="705"/>
    <x v="1"/>
    <s v="United States"/>
    <x v="4"/>
    <x v="4"/>
    <n v="98103"/>
    <x v="1"/>
    <s v="OFF-BI-10002393"/>
    <x v="1"/>
    <x v="8"/>
    <x v="1197"/>
    <x v="5145"/>
    <x v="4"/>
    <x v="2"/>
    <n v="5.9695999999999998"/>
  </r>
  <r>
    <n v="8295"/>
    <s v="US-2017-146906"/>
    <d v="2017-03-13T00:00:00"/>
    <d v="2017-03-17T00:00:00"/>
    <s v="Standard Class"/>
    <s v="MT-17815"/>
    <x v="363"/>
    <x v="0"/>
    <s v="United States"/>
    <x v="20"/>
    <x v="15"/>
    <n v="10011"/>
    <x v="3"/>
    <s v="TEC-PH-10001809"/>
    <x v="2"/>
    <x v="7"/>
    <x v="1173"/>
    <x v="1629"/>
    <x v="0"/>
    <x v="0"/>
    <n v="74.974999999999994"/>
  </r>
  <r>
    <n v="8296"/>
    <s v="CA-2016-166380"/>
    <d v="2016-05-30T00:00:00"/>
    <d v="2016-06-03T00:00:00"/>
    <s v="Standard Class"/>
    <s v="EB-13750"/>
    <x v="494"/>
    <x v="1"/>
    <s v="United States"/>
    <x v="81"/>
    <x v="17"/>
    <n v="22204"/>
    <x v="0"/>
    <s v="OFF-EN-10002600"/>
    <x v="1"/>
    <x v="12"/>
    <x v="111"/>
    <x v="1756"/>
    <x v="6"/>
    <x v="0"/>
    <n v="12.744"/>
  </r>
  <r>
    <n v="8297"/>
    <s v="CA-2016-166380"/>
    <d v="2016-05-30T00:00:00"/>
    <d v="2016-06-03T00:00:00"/>
    <s v="Standard Class"/>
    <s v="EB-13750"/>
    <x v="494"/>
    <x v="1"/>
    <s v="United States"/>
    <x v="81"/>
    <x v="17"/>
    <n v="22204"/>
    <x v="0"/>
    <s v="TEC-AC-10000109"/>
    <x v="2"/>
    <x v="11"/>
    <x v="202"/>
    <x v="5146"/>
    <x v="0"/>
    <x v="0"/>
    <n v="26.8752"/>
  </r>
  <r>
    <n v="8298"/>
    <s v="US-2015-158911"/>
    <d v="2015-07-05T00:00:00"/>
    <d v="2015-07-11T00:00:00"/>
    <s v="Standard Class"/>
    <s v="RS-19765"/>
    <x v="276"/>
    <x v="1"/>
    <s v="United States"/>
    <x v="35"/>
    <x v="3"/>
    <n v="28205"/>
    <x v="0"/>
    <s v="FUR-FU-10003829"/>
    <x v="0"/>
    <x v="5"/>
    <x v="1378"/>
    <x v="1253"/>
    <x v="0"/>
    <x v="2"/>
    <n v="0.73919999999999997"/>
  </r>
  <r>
    <n v="8299"/>
    <s v="US-2015-158911"/>
    <d v="2015-07-05T00:00:00"/>
    <d v="2015-07-11T00:00:00"/>
    <s v="Standard Class"/>
    <s v="RS-19765"/>
    <x v="276"/>
    <x v="1"/>
    <s v="United States"/>
    <x v="35"/>
    <x v="3"/>
    <n v="28205"/>
    <x v="0"/>
    <s v="OFF-LA-10003223"/>
    <x v="1"/>
    <x v="2"/>
    <x v="607"/>
    <x v="692"/>
    <x v="1"/>
    <x v="2"/>
    <n v="4.2717000000000001"/>
  </r>
  <r>
    <n v="8300"/>
    <s v="US-2014-103338"/>
    <d v="2014-03-11T00:00:00"/>
    <d v="2014-03-15T00:00:00"/>
    <s v="Standard Class"/>
    <s v="RB-19435"/>
    <x v="579"/>
    <x v="0"/>
    <s v="United States"/>
    <x v="43"/>
    <x v="1"/>
    <n v="95661"/>
    <x v="1"/>
    <s v="OFF-AR-10001770"/>
    <x v="1"/>
    <x v="6"/>
    <x v="1588"/>
    <x v="3277"/>
    <x v="1"/>
    <x v="0"/>
    <n v="2.0748000000000002"/>
  </r>
  <r>
    <n v="8301"/>
    <s v="CA-2015-109169"/>
    <d v="2015-04-20T00:00:00"/>
    <d v="2015-04-24T00:00:00"/>
    <s v="Standard Class"/>
    <s v="OT-18730"/>
    <x v="220"/>
    <x v="0"/>
    <s v="United States"/>
    <x v="66"/>
    <x v="12"/>
    <n v="48234"/>
    <x v="2"/>
    <s v="OFF-EN-10003296"/>
    <x v="1"/>
    <x v="12"/>
    <x v="232"/>
    <x v="2131"/>
    <x v="0"/>
    <x v="0"/>
    <n v="81.432000000000002"/>
  </r>
  <r>
    <n v="8302"/>
    <s v="US-2017-167318"/>
    <d v="2017-07-26T00:00:00"/>
    <d v="2017-08-01T00:00:00"/>
    <s v="Standard Class"/>
    <s v="GZ-14545"/>
    <x v="433"/>
    <x v="1"/>
    <s v="United States"/>
    <x v="1"/>
    <x v="1"/>
    <n v="90036"/>
    <x v="1"/>
    <s v="TEC-AC-10003870"/>
    <x v="2"/>
    <x v="11"/>
    <x v="1727"/>
    <x v="3808"/>
    <x v="2"/>
    <x v="0"/>
    <n v="659.98"/>
  </r>
  <r>
    <n v="8303"/>
    <s v="US-2017-167318"/>
    <d v="2017-07-26T00:00:00"/>
    <d v="2017-08-01T00:00:00"/>
    <s v="Standard Class"/>
    <s v="GZ-14545"/>
    <x v="433"/>
    <x v="1"/>
    <s v="United States"/>
    <x v="1"/>
    <x v="1"/>
    <n v="90036"/>
    <x v="1"/>
    <s v="FUR-CH-10000665"/>
    <x v="0"/>
    <x v="1"/>
    <x v="662"/>
    <x v="1575"/>
    <x v="1"/>
    <x v="2"/>
    <n v="45.293999999999997"/>
  </r>
  <r>
    <n v="8304"/>
    <s v="US-2014-120313"/>
    <d v="2014-10-31T00:00:00"/>
    <d v="2014-11-02T00:00:00"/>
    <s v="Second Class"/>
    <s v="NL-18310"/>
    <x v="644"/>
    <x v="2"/>
    <s v="United States"/>
    <x v="8"/>
    <x v="1"/>
    <n v="94110"/>
    <x v="1"/>
    <s v="TEC-PH-10003092"/>
    <x v="2"/>
    <x v="7"/>
    <x v="521"/>
    <x v="89"/>
    <x v="0"/>
    <x v="2"/>
    <n v="8.2782"/>
  </r>
  <r>
    <n v="8305"/>
    <s v="CA-2017-135419"/>
    <d v="2017-11-03T00:00:00"/>
    <d v="2017-11-09T00:00:00"/>
    <s v="Standard Class"/>
    <s v="BG-11740"/>
    <x v="696"/>
    <x v="0"/>
    <s v="United States"/>
    <x v="329"/>
    <x v="1"/>
    <n v="93309"/>
    <x v="1"/>
    <s v="FUR-TA-10001086"/>
    <x v="0"/>
    <x v="3"/>
    <x v="1736"/>
    <x v="5147"/>
    <x v="4"/>
    <x v="2"/>
    <n v="36.477600000000002"/>
  </r>
  <r>
    <n v="8306"/>
    <s v="CA-2016-128671"/>
    <d v="2016-08-11T00:00:00"/>
    <d v="2016-08-16T00:00:00"/>
    <s v="Standard Class"/>
    <s v="MT-18070"/>
    <x v="192"/>
    <x v="2"/>
    <s v="United States"/>
    <x v="251"/>
    <x v="26"/>
    <n v="74133"/>
    <x v="2"/>
    <s v="OFF-PA-10001870"/>
    <x v="1"/>
    <x v="10"/>
    <x v="680"/>
    <x v="56"/>
    <x v="2"/>
    <x v="0"/>
    <n v="15.552"/>
  </r>
  <r>
    <n v="8307"/>
    <s v="CA-2016-128671"/>
    <d v="2016-08-11T00:00:00"/>
    <d v="2016-08-16T00:00:00"/>
    <s v="Standard Class"/>
    <s v="MT-18070"/>
    <x v="192"/>
    <x v="2"/>
    <s v="United States"/>
    <x v="251"/>
    <x v="26"/>
    <n v="74133"/>
    <x v="2"/>
    <s v="OFF-BI-10003305"/>
    <x v="1"/>
    <x v="8"/>
    <x v="570"/>
    <x v="1075"/>
    <x v="3"/>
    <x v="0"/>
    <n v="19.255600000000001"/>
  </r>
  <r>
    <n v="8308"/>
    <s v="CA-2016-128671"/>
    <d v="2016-08-11T00:00:00"/>
    <d v="2016-08-16T00:00:00"/>
    <s v="Standard Class"/>
    <s v="MT-18070"/>
    <x v="192"/>
    <x v="2"/>
    <s v="United States"/>
    <x v="251"/>
    <x v="26"/>
    <n v="74133"/>
    <x v="2"/>
    <s v="OFF-BI-10003007"/>
    <x v="1"/>
    <x v="8"/>
    <x v="1551"/>
    <x v="4081"/>
    <x v="0"/>
    <x v="0"/>
    <n v="35.677599999999998"/>
  </r>
  <r>
    <n v="8309"/>
    <s v="CA-2016-149335"/>
    <d v="2016-07-25T00:00:00"/>
    <d v="2016-07-25T00:00:00"/>
    <s v="Same Day"/>
    <s v="BC-11125"/>
    <x v="604"/>
    <x v="2"/>
    <s v="United States"/>
    <x v="8"/>
    <x v="1"/>
    <n v="94122"/>
    <x v="1"/>
    <s v="OFF-AR-10001419"/>
    <x v="1"/>
    <x v="6"/>
    <x v="1015"/>
    <x v="5148"/>
    <x v="6"/>
    <x v="0"/>
    <n v="11.151"/>
  </r>
  <r>
    <n v="8310"/>
    <s v="CA-2014-168312"/>
    <d v="2014-03-01T00:00:00"/>
    <d v="2014-03-07T00:00:00"/>
    <s v="Standard Class"/>
    <s v="GW-14605"/>
    <x v="543"/>
    <x v="0"/>
    <s v="United States"/>
    <x v="12"/>
    <x v="5"/>
    <n v="77036"/>
    <x v="2"/>
    <s v="OFF-ST-10003692"/>
    <x v="1"/>
    <x v="4"/>
    <x v="1262"/>
    <x v="5149"/>
    <x v="1"/>
    <x v="2"/>
    <n v="8.5845000000000002"/>
  </r>
  <r>
    <n v="8311"/>
    <s v="CA-2014-168312"/>
    <d v="2014-03-01T00:00:00"/>
    <d v="2014-03-07T00:00:00"/>
    <s v="Standard Class"/>
    <s v="GW-14605"/>
    <x v="543"/>
    <x v="0"/>
    <s v="United States"/>
    <x v="12"/>
    <x v="5"/>
    <n v="77036"/>
    <x v="2"/>
    <s v="FUR-TA-10001866"/>
    <x v="0"/>
    <x v="3"/>
    <x v="1280"/>
    <x v="5150"/>
    <x v="1"/>
    <x v="4"/>
    <n v="-43.029600000000002"/>
  </r>
  <r>
    <n v="8312"/>
    <s v="US-2017-105935"/>
    <d v="2017-01-26T00:00:00"/>
    <d v="2017-01-31T00:00:00"/>
    <s v="Standard Class"/>
    <s v="BD-11500"/>
    <x v="214"/>
    <x v="0"/>
    <s v="United States"/>
    <x v="38"/>
    <x v="32"/>
    <n v="31907"/>
    <x v="0"/>
    <s v="FUR-FU-10002157"/>
    <x v="0"/>
    <x v="5"/>
    <x v="116"/>
    <x v="5151"/>
    <x v="4"/>
    <x v="0"/>
    <n v="24.460799999999999"/>
  </r>
  <r>
    <n v="8313"/>
    <s v="US-2017-105935"/>
    <d v="2017-01-26T00:00:00"/>
    <d v="2017-01-31T00:00:00"/>
    <s v="Standard Class"/>
    <s v="BD-11500"/>
    <x v="214"/>
    <x v="0"/>
    <s v="United States"/>
    <x v="38"/>
    <x v="32"/>
    <n v="31907"/>
    <x v="0"/>
    <s v="TEC-PH-10001459"/>
    <x v="2"/>
    <x v="7"/>
    <x v="1447"/>
    <x v="5152"/>
    <x v="3"/>
    <x v="0"/>
    <n v="764.3818"/>
  </r>
  <r>
    <n v="8314"/>
    <s v="CA-2014-161508"/>
    <d v="2014-07-12T00:00:00"/>
    <d v="2014-07-16T00:00:00"/>
    <s v="Standard Class"/>
    <s v="PV-18985"/>
    <x v="391"/>
    <x v="2"/>
    <s v="United States"/>
    <x v="425"/>
    <x v="5"/>
    <n v="77573"/>
    <x v="2"/>
    <s v="FUR-CH-10002126"/>
    <x v="0"/>
    <x v="1"/>
    <x v="849"/>
    <x v="5153"/>
    <x v="1"/>
    <x v="4"/>
    <n v="-14.6388"/>
  </r>
  <r>
    <n v="8315"/>
    <s v="CA-2014-161508"/>
    <d v="2014-07-12T00:00:00"/>
    <d v="2014-07-16T00:00:00"/>
    <s v="Standard Class"/>
    <s v="PV-18985"/>
    <x v="391"/>
    <x v="2"/>
    <s v="United States"/>
    <x v="425"/>
    <x v="5"/>
    <n v="77573"/>
    <x v="2"/>
    <s v="OFF-FA-10001561"/>
    <x v="1"/>
    <x v="13"/>
    <x v="839"/>
    <x v="4120"/>
    <x v="0"/>
    <x v="2"/>
    <n v="0.56679999999999997"/>
  </r>
  <r>
    <n v="8316"/>
    <s v="CA-2014-161508"/>
    <d v="2014-07-12T00:00:00"/>
    <d v="2014-07-16T00:00:00"/>
    <s v="Standard Class"/>
    <s v="PV-18985"/>
    <x v="391"/>
    <x v="2"/>
    <s v="United States"/>
    <x v="425"/>
    <x v="5"/>
    <n v="77573"/>
    <x v="2"/>
    <s v="OFF-AR-10003158"/>
    <x v="1"/>
    <x v="6"/>
    <x v="703"/>
    <x v="2653"/>
    <x v="3"/>
    <x v="2"/>
    <n v="3.9003999999999999"/>
  </r>
  <r>
    <n v="8317"/>
    <s v="CA-2014-161508"/>
    <d v="2014-07-12T00:00:00"/>
    <d v="2014-07-16T00:00:00"/>
    <s v="Standard Class"/>
    <s v="PV-18985"/>
    <x v="391"/>
    <x v="2"/>
    <s v="United States"/>
    <x v="425"/>
    <x v="5"/>
    <n v="77573"/>
    <x v="2"/>
    <s v="OFF-PA-10001804"/>
    <x v="1"/>
    <x v="10"/>
    <x v="129"/>
    <x v="2897"/>
    <x v="1"/>
    <x v="2"/>
    <n v="5.6112000000000002"/>
  </r>
  <r>
    <n v="8318"/>
    <s v="CA-2017-130904"/>
    <d v="2017-04-11T00:00:00"/>
    <d v="2017-04-16T00:00:00"/>
    <s v="Standard Class"/>
    <s v="HM-14980"/>
    <x v="31"/>
    <x v="0"/>
    <s v="United States"/>
    <x v="140"/>
    <x v="3"/>
    <n v="27217"/>
    <x v="0"/>
    <s v="OFF-AR-10000422"/>
    <x v="1"/>
    <x v="6"/>
    <x v="901"/>
    <x v="5154"/>
    <x v="7"/>
    <x v="2"/>
    <n v="0.15329999999999999"/>
  </r>
  <r>
    <n v="8319"/>
    <s v="CA-2017-130904"/>
    <d v="2017-04-11T00:00:00"/>
    <d v="2017-04-16T00:00:00"/>
    <s v="Standard Class"/>
    <s v="HM-14980"/>
    <x v="31"/>
    <x v="0"/>
    <s v="United States"/>
    <x v="140"/>
    <x v="3"/>
    <n v="27217"/>
    <x v="0"/>
    <s v="OFF-AR-10000127"/>
    <x v="1"/>
    <x v="6"/>
    <x v="1195"/>
    <x v="5155"/>
    <x v="8"/>
    <x v="2"/>
    <n v="2.3616000000000001"/>
  </r>
  <r>
    <n v="8320"/>
    <s v="CA-2017-133620"/>
    <d v="2017-11-13T00:00:00"/>
    <d v="2017-11-18T00:00:00"/>
    <s v="Standard Class"/>
    <s v="EM-14065"/>
    <x v="191"/>
    <x v="0"/>
    <s v="United States"/>
    <x v="20"/>
    <x v="15"/>
    <n v="10009"/>
    <x v="3"/>
    <s v="OFF-ST-10004634"/>
    <x v="1"/>
    <x v="4"/>
    <x v="602"/>
    <x v="1072"/>
    <x v="7"/>
    <x v="0"/>
    <n v="3.363"/>
  </r>
  <r>
    <n v="8321"/>
    <s v="CA-2015-142937"/>
    <d v="2015-12-05T00:00:00"/>
    <d v="2015-12-06T00:00:00"/>
    <s v="First Class"/>
    <s v="SF-20065"/>
    <x v="11"/>
    <x v="0"/>
    <s v="United States"/>
    <x v="61"/>
    <x v="5"/>
    <n v="75220"/>
    <x v="2"/>
    <s v="OFF-AR-10003582"/>
    <x v="1"/>
    <x v="6"/>
    <x v="1460"/>
    <x v="3696"/>
    <x v="0"/>
    <x v="2"/>
    <n v="4.5039999999999996"/>
  </r>
  <r>
    <n v="8322"/>
    <s v="US-2016-149790"/>
    <d v="2016-09-26T00:00:00"/>
    <d v="2016-10-01T00:00:00"/>
    <s v="Standard Class"/>
    <s v="SC-20380"/>
    <x v="618"/>
    <x v="0"/>
    <s v="United States"/>
    <x v="12"/>
    <x v="5"/>
    <n v="77095"/>
    <x v="2"/>
    <s v="OFF-BI-10002026"/>
    <x v="1"/>
    <x v="8"/>
    <x v="1758"/>
    <x v="5156"/>
    <x v="0"/>
    <x v="3"/>
    <n v="-24.9984"/>
  </r>
  <r>
    <n v="8323"/>
    <s v="CA-2016-130778"/>
    <d v="2016-11-19T00:00:00"/>
    <d v="2016-11-25T00:00:00"/>
    <s v="Standard Class"/>
    <s v="ND-18370"/>
    <x v="444"/>
    <x v="0"/>
    <s v="United States"/>
    <x v="85"/>
    <x v="15"/>
    <n v="11561"/>
    <x v="3"/>
    <s v="OFF-AP-10000595"/>
    <x v="1"/>
    <x v="9"/>
    <x v="1505"/>
    <x v="4449"/>
    <x v="0"/>
    <x v="0"/>
    <n v="2.2724000000000002"/>
  </r>
  <r>
    <n v="8324"/>
    <s v="CA-2016-130778"/>
    <d v="2016-11-19T00:00:00"/>
    <d v="2016-11-25T00:00:00"/>
    <s v="Standard Class"/>
    <s v="ND-18370"/>
    <x v="444"/>
    <x v="0"/>
    <s v="United States"/>
    <x v="85"/>
    <x v="15"/>
    <n v="11561"/>
    <x v="3"/>
    <s v="OFF-PA-10001509"/>
    <x v="1"/>
    <x v="10"/>
    <x v="422"/>
    <x v="908"/>
    <x v="2"/>
    <x v="0"/>
    <n v="20.585000000000001"/>
  </r>
  <r>
    <n v="8325"/>
    <s v="CA-2017-144456"/>
    <d v="2017-09-08T00:00:00"/>
    <d v="2017-09-09T00:00:00"/>
    <s v="First Class"/>
    <s v="FC-14245"/>
    <x v="763"/>
    <x v="2"/>
    <s v="United States"/>
    <x v="146"/>
    <x v="2"/>
    <n v="33012"/>
    <x v="0"/>
    <s v="OFF-ST-10001321"/>
    <x v="1"/>
    <x v="4"/>
    <x v="421"/>
    <x v="2978"/>
    <x v="2"/>
    <x v="2"/>
    <n v="5.3970000000000002"/>
  </r>
  <r>
    <n v="8326"/>
    <s v="CA-2017-144456"/>
    <d v="2017-09-08T00:00:00"/>
    <d v="2017-09-09T00:00:00"/>
    <s v="First Class"/>
    <s v="FC-14245"/>
    <x v="763"/>
    <x v="2"/>
    <s v="United States"/>
    <x v="146"/>
    <x v="2"/>
    <n v="33012"/>
    <x v="0"/>
    <s v="TEC-PH-10001750"/>
    <x v="2"/>
    <x v="7"/>
    <x v="977"/>
    <x v="3097"/>
    <x v="1"/>
    <x v="2"/>
    <n v="13.857900000000001"/>
  </r>
  <r>
    <n v="8327"/>
    <s v="CA-2017-103478"/>
    <d v="2017-07-21T00:00:00"/>
    <d v="2017-07-24T00:00:00"/>
    <s v="Second Class"/>
    <s v="KL-16555"/>
    <x v="126"/>
    <x v="1"/>
    <s v="United States"/>
    <x v="34"/>
    <x v="10"/>
    <n v="60505"/>
    <x v="2"/>
    <s v="OFF-BI-10001890"/>
    <x v="1"/>
    <x v="8"/>
    <x v="176"/>
    <x v="5157"/>
    <x v="4"/>
    <x v="3"/>
    <n v="-4.5823999999999998"/>
  </r>
  <r>
    <n v="8328"/>
    <s v="CA-2017-103478"/>
    <d v="2017-07-21T00:00:00"/>
    <d v="2017-07-24T00:00:00"/>
    <s v="Second Class"/>
    <s v="KL-16555"/>
    <x v="126"/>
    <x v="1"/>
    <s v="United States"/>
    <x v="34"/>
    <x v="10"/>
    <n v="60505"/>
    <x v="2"/>
    <s v="OFF-BI-10004224"/>
    <x v="1"/>
    <x v="8"/>
    <x v="1070"/>
    <x v="5158"/>
    <x v="3"/>
    <x v="3"/>
    <n v="-164.83600000000001"/>
  </r>
  <r>
    <n v="8329"/>
    <s v="CA-2017-118577"/>
    <d v="2017-10-06T00:00:00"/>
    <d v="2017-10-11T00:00:00"/>
    <s v="Standard Class"/>
    <s v="XP-21865"/>
    <x v="190"/>
    <x v="0"/>
    <s v="United States"/>
    <x v="78"/>
    <x v="30"/>
    <n v="7109"/>
    <x v="3"/>
    <s v="OFF-PA-10001357"/>
    <x v="1"/>
    <x v="10"/>
    <x v="1041"/>
    <x v="140"/>
    <x v="1"/>
    <x v="0"/>
    <n v="68.975999999999999"/>
  </r>
  <r>
    <n v="8330"/>
    <s v="CA-2017-118577"/>
    <d v="2017-10-06T00:00:00"/>
    <d v="2017-10-11T00:00:00"/>
    <s v="Standard Class"/>
    <s v="XP-21865"/>
    <x v="190"/>
    <x v="0"/>
    <s v="United States"/>
    <x v="78"/>
    <x v="30"/>
    <n v="7109"/>
    <x v="3"/>
    <s v="OFF-PA-10004888"/>
    <x v="1"/>
    <x v="10"/>
    <x v="968"/>
    <x v="90"/>
    <x v="7"/>
    <x v="0"/>
    <n v="3.1103999999999998"/>
  </r>
  <r>
    <n v="8331"/>
    <s v="CA-2017-113572"/>
    <d v="2017-11-07T00:00:00"/>
    <d v="2017-11-11T00:00:00"/>
    <s v="Standard Class"/>
    <s v="FP-14320"/>
    <x v="224"/>
    <x v="0"/>
    <s v="United States"/>
    <x v="20"/>
    <x v="15"/>
    <n v="10024"/>
    <x v="3"/>
    <s v="TEC-AC-10002370"/>
    <x v="2"/>
    <x v="11"/>
    <x v="1825"/>
    <x v="2273"/>
    <x v="4"/>
    <x v="0"/>
    <n v="2.5215999999999998"/>
  </r>
  <r>
    <n v="8332"/>
    <s v="CA-2016-153269"/>
    <d v="2016-03-09T00:00:00"/>
    <d v="2016-03-12T00:00:00"/>
    <s v="First Class"/>
    <s v="PS-18760"/>
    <x v="519"/>
    <x v="0"/>
    <s v="United States"/>
    <x v="504"/>
    <x v="31"/>
    <n v="1810"/>
    <x v="3"/>
    <s v="OFF-ST-10004634"/>
    <x v="1"/>
    <x v="4"/>
    <x v="602"/>
    <x v="1072"/>
    <x v="7"/>
    <x v="0"/>
    <n v="3.363"/>
  </r>
  <r>
    <n v="8333"/>
    <s v="CA-2016-153269"/>
    <d v="2016-03-09T00:00:00"/>
    <d v="2016-03-12T00:00:00"/>
    <s v="First Class"/>
    <s v="PS-18760"/>
    <x v="519"/>
    <x v="0"/>
    <s v="United States"/>
    <x v="504"/>
    <x v="31"/>
    <n v="1810"/>
    <x v="3"/>
    <s v="FUR-CH-10002647"/>
    <x v="0"/>
    <x v="1"/>
    <x v="475"/>
    <x v="1367"/>
    <x v="2"/>
    <x v="0"/>
    <n v="88.724999999999994"/>
  </r>
  <r>
    <n v="8334"/>
    <s v="CA-2016-153269"/>
    <d v="2016-03-09T00:00:00"/>
    <d v="2016-03-12T00:00:00"/>
    <s v="First Class"/>
    <s v="PS-18760"/>
    <x v="519"/>
    <x v="0"/>
    <s v="United States"/>
    <x v="504"/>
    <x v="31"/>
    <n v="1810"/>
    <x v="3"/>
    <s v="OFF-PA-10001801"/>
    <x v="1"/>
    <x v="10"/>
    <x v="1766"/>
    <x v="1444"/>
    <x v="1"/>
    <x v="0"/>
    <n v="8.7905999999999995"/>
  </r>
  <r>
    <n v="8335"/>
    <s v="CA-2016-153269"/>
    <d v="2016-03-09T00:00:00"/>
    <d v="2016-03-12T00:00:00"/>
    <s v="First Class"/>
    <s v="PS-18760"/>
    <x v="519"/>
    <x v="0"/>
    <s v="United States"/>
    <x v="504"/>
    <x v="31"/>
    <n v="1810"/>
    <x v="3"/>
    <s v="OFF-BI-10004632"/>
    <x v="1"/>
    <x v="8"/>
    <x v="919"/>
    <x v="5159"/>
    <x v="4"/>
    <x v="0"/>
    <n v="23.31"/>
  </r>
  <r>
    <n v="8336"/>
    <s v="CA-2017-161655"/>
    <d v="2017-05-13T00:00:00"/>
    <d v="2017-05-18T00:00:00"/>
    <s v="Second Class"/>
    <s v="CW-11905"/>
    <x v="194"/>
    <x v="2"/>
    <s v="United States"/>
    <x v="46"/>
    <x v="13"/>
    <n v="19711"/>
    <x v="3"/>
    <s v="OFF-BI-10002082"/>
    <x v="1"/>
    <x v="8"/>
    <x v="1182"/>
    <x v="5160"/>
    <x v="6"/>
    <x v="0"/>
    <n v="149.76"/>
  </r>
  <r>
    <n v="8337"/>
    <s v="CA-2016-101469"/>
    <d v="2016-07-02T00:00:00"/>
    <d v="2016-07-08T00:00:00"/>
    <s v="Standard Class"/>
    <s v="KH-16360"/>
    <x v="347"/>
    <x v="0"/>
    <s v="United States"/>
    <x v="81"/>
    <x v="17"/>
    <n v="22204"/>
    <x v="0"/>
    <s v="OFF-AR-10003986"/>
    <x v="1"/>
    <x v="6"/>
    <x v="1826"/>
    <x v="5161"/>
    <x v="0"/>
    <x v="0"/>
    <n v="3.157"/>
  </r>
  <r>
    <n v="8338"/>
    <s v="CA-2014-153087"/>
    <d v="2014-12-27T00:00:00"/>
    <d v="2015-01-03T00:00:00"/>
    <s v="Standard Class"/>
    <s v="TC-20980"/>
    <x v="568"/>
    <x v="1"/>
    <s v="United States"/>
    <x v="27"/>
    <x v="19"/>
    <n v="35601"/>
    <x v="0"/>
    <s v="OFF-PA-10001243"/>
    <x v="1"/>
    <x v="10"/>
    <x v="1803"/>
    <x v="100"/>
    <x v="4"/>
    <x v="0"/>
    <n v="11.720800000000001"/>
  </r>
  <r>
    <n v="8339"/>
    <s v="CA-2014-153087"/>
    <d v="2014-12-27T00:00:00"/>
    <d v="2015-01-03T00:00:00"/>
    <s v="Standard Class"/>
    <s v="TC-20980"/>
    <x v="568"/>
    <x v="1"/>
    <s v="United States"/>
    <x v="27"/>
    <x v="19"/>
    <n v="35601"/>
    <x v="0"/>
    <s v="TEC-AC-10003198"/>
    <x v="2"/>
    <x v="11"/>
    <x v="768"/>
    <x v="5162"/>
    <x v="2"/>
    <x v="0"/>
    <n v="184.26"/>
  </r>
  <r>
    <n v="8340"/>
    <s v="CA-2017-135076"/>
    <d v="2017-04-13T00:00:00"/>
    <d v="2017-04-17T00:00:00"/>
    <s v="Standard Class"/>
    <s v="YS-21880"/>
    <x v="453"/>
    <x v="1"/>
    <s v="United States"/>
    <x v="86"/>
    <x v="1"/>
    <n v="92345"/>
    <x v="1"/>
    <s v="FUR-CH-10003774"/>
    <x v="0"/>
    <x v="1"/>
    <x v="1194"/>
    <x v="5163"/>
    <x v="5"/>
    <x v="2"/>
    <n v="-38.211599999999997"/>
  </r>
  <r>
    <n v="8341"/>
    <s v="CA-2014-161634"/>
    <d v="2014-11-14T00:00:00"/>
    <d v="2014-11-20T00:00:00"/>
    <s v="Standard Class"/>
    <s v="CC-12220"/>
    <x v="417"/>
    <x v="0"/>
    <s v="United States"/>
    <x v="269"/>
    <x v="17"/>
    <n v="23320"/>
    <x v="0"/>
    <s v="OFF-PA-10002262"/>
    <x v="1"/>
    <x v="10"/>
    <x v="1001"/>
    <x v="56"/>
    <x v="2"/>
    <x v="0"/>
    <n v="15.552"/>
  </r>
  <r>
    <n v="8342"/>
    <s v="CA-2017-141481"/>
    <d v="2017-06-11T00:00:00"/>
    <d v="2017-06-14T00:00:00"/>
    <s v="First Class"/>
    <s v="ZD-21925"/>
    <x v="9"/>
    <x v="0"/>
    <s v="United States"/>
    <x v="1"/>
    <x v="1"/>
    <n v="90036"/>
    <x v="1"/>
    <s v="OFF-AP-10004532"/>
    <x v="1"/>
    <x v="9"/>
    <x v="564"/>
    <x v="635"/>
    <x v="1"/>
    <x v="0"/>
    <n v="16.588799999999999"/>
  </r>
  <r>
    <n v="8343"/>
    <s v="CA-2016-132549"/>
    <d v="2016-11-25T00:00:00"/>
    <d v="2016-11-30T00:00:00"/>
    <s v="Standard Class"/>
    <s v="JK-15370"/>
    <x v="271"/>
    <x v="0"/>
    <s v="United States"/>
    <x v="114"/>
    <x v="19"/>
    <n v="35810"/>
    <x v="0"/>
    <s v="OFF-ST-10001325"/>
    <x v="1"/>
    <x v="4"/>
    <x v="471"/>
    <x v="5164"/>
    <x v="3"/>
    <x v="0"/>
    <n v="19.807200000000002"/>
  </r>
  <r>
    <n v="8344"/>
    <s v="US-2014-155544"/>
    <d v="2014-03-21T00:00:00"/>
    <d v="2014-03-25T00:00:00"/>
    <s v="Standard Class"/>
    <s v="GM-14440"/>
    <x v="306"/>
    <x v="0"/>
    <s v="United States"/>
    <x v="289"/>
    <x v="18"/>
    <n v="37918"/>
    <x v="0"/>
    <s v="OFF-LA-10004544"/>
    <x v="1"/>
    <x v="2"/>
    <x v="199"/>
    <x v="2261"/>
    <x v="2"/>
    <x v="2"/>
    <n v="22.2"/>
  </r>
  <r>
    <n v="8345"/>
    <s v="US-2014-155544"/>
    <d v="2014-03-21T00:00:00"/>
    <d v="2014-03-25T00:00:00"/>
    <s v="Standard Class"/>
    <s v="GM-14440"/>
    <x v="306"/>
    <x v="0"/>
    <s v="United States"/>
    <x v="289"/>
    <x v="18"/>
    <n v="37918"/>
    <x v="0"/>
    <s v="FUR-FU-10001473"/>
    <x v="0"/>
    <x v="5"/>
    <x v="993"/>
    <x v="2377"/>
    <x v="1"/>
    <x v="2"/>
    <n v="6.5903999999999998"/>
  </r>
  <r>
    <n v="8346"/>
    <s v="US-2014-155544"/>
    <d v="2014-03-21T00:00:00"/>
    <d v="2014-03-25T00:00:00"/>
    <s v="Standard Class"/>
    <s v="GM-14440"/>
    <x v="306"/>
    <x v="0"/>
    <s v="United States"/>
    <x v="289"/>
    <x v="18"/>
    <n v="37918"/>
    <x v="0"/>
    <s v="FUR-CH-10000422"/>
    <x v="0"/>
    <x v="1"/>
    <x v="1441"/>
    <x v="5165"/>
    <x v="1"/>
    <x v="2"/>
    <n v="-10.918799999999999"/>
  </r>
  <r>
    <n v="8347"/>
    <s v="US-2015-115238"/>
    <d v="2015-04-30T00:00:00"/>
    <d v="2015-05-04T00:00:00"/>
    <s v="Standard Class"/>
    <s v="JW-15220"/>
    <x v="478"/>
    <x v="1"/>
    <s v="United States"/>
    <x v="104"/>
    <x v="31"/>
    <n v="1841"/>
    <x v="3"/>
    <s v="FUR-FU-10002960"/>
    <x v="0"/>
    <x v="5"/>
    <x v="192"/>
    <x v="809"/>
    <x v="2"/>
    <x v="0"/>
    <n v="13.188000000000001"/>
  </r>
  <r>
    <n v="8348"/>
    <s v="US-2015-115238"/>
    <d v="2015-04-30T00:00:00"/>
    <d v="2015-05-04T00:00:00"/>
    <s v="Standard Class"/>
    <s v="JW-15220"/>
    <x v="478"/>
    <x v="1"/>
    <s v="United States"/>
    <x v="104"/>
    <x v="31"/>
    <n v="1841"/>
    <x v="3"/>
    <s v="FUR-FU-10002445"/>
    <x v="0"/>
    <x v="5"/>
    <x v="1448"/>
    <x v="5166"/>
    <x v="7"/>
    <x v="0"/>
    <n v="3.7919999999999998"/>
  </r>
  <r>
    <n v="8349"/>
    <s v="US-2015-115238"/>
    <d v="2015-04-30T00:00:00"/>
    <d v="2015-05-04T00:00:00"/>
    <s v="Standard Class"/>
    <s v="JW-15220"/>
    <x v="478"/>
    <x v="1"/>
    <s v="United States"/>
    <x v="104"/>
    <x v="31"/>
    <n v="1841"/>
    <x v="3"/>
    <s v="TEC-PH-10001300"/>
    <x v="2"/>
    <x v="7"/>
    <x v="1011"/>
    <x v="5167"/>
    <x v="12"/>
    <x v="0"/>
    <n v="58.66"/>
  </r>
  <r>
    <n v="8350"/>
    <s v="US-2015-115238"/>
    <d v="2015-04-30T00:00:00"/>
    <d v="2015-05-04T00:00:00"/>
    <s v="Standard Class"/>
    <s v="JW-15220"/>
    <x v="478"/>
    <x v="1"/>
    <s v="United States"/>
    <x v="104"/>
    <x v="31"/>
    <n v="1841"/>
    <x v="3"/>
    <s v="FUR-FU-10001025"/>
    <x v="0"/>
    <x v="5"/>
    <x v="1708"/>
    <x v="5168"/>
    <x v="2"/>
    <x v="0"/>
    <n v="10.449"/>
  </r>
  <r>
    <n v="8351"/>
    <s v="US-2015-115238"/>
    <d v="2015-04-30T00:00:00"/>
    <d v="2015-05-04T00:00:00"/>
    <s v="Standard Class"/>
    <s v="JW-15220"/>
    <x v="478"/>
    <x v="1"/>
    <s v="United States"/>
    <x v="104"/>
    <x v="31"/>
    <n v="1841"/>
    <x v="3"/>
    <s v="OFF-PA-10002689"/>
    <x v="1"/>
    <x v="10"/>
    <x v="1066"/>
    <x v="90"/>
    <x v="7"/>
    <x v="0"/>
    <n v="3.1103999999999998"/>
  </r>
  <r>
    <n v="8352"/>
    <s v="CA-2017-132199"/>
    <d v="2017-05-03T00:00:00"/>
    <d v="2017-05-08T00:00:00"/>
    <s v="Standard Class"/>
    <s v="BO-11350"/>
    <x v="635"/>
    <x v="1"/>
    <s v="United States"/>
    <x v="10"/>
    <x v="9"/>
    <n v="19134"/>
    <x v="3"/>
    <s v="FUR-FU-10004245"/>
    <x v="0"/>
    <x v="5"/>
    <x v="1747"/>
    <x v="5169"/>
    <x v="0"/>
    <x v="2"/>
    <n v="7.3007999999999997"/>
  </r>
  <r>
    <n v="8353"/>
    <s v="CA-2017-132199"/>
    <d v="2017-05-03T00:00:00"/>
    <d v="2017-05-08T00:00:00"/>
    <s v="Standard Class"/>
    <s v="BO-11350"/>
    <x v="635"/>
    <x v="1"/>
    <s v="United States"/>
    <x v="10"/>
    <x v="9"/>
    <n v="19134"/>
    <x v="3"/>
    <s v="OFF-BI-10003684"/>
    <x v="1"/>
    <x v="8"/>
    <x v="714"/>
    <x v="5170"/>
    <x v="4"/>
    <x v="6"/>
    <n v="-17.591999999999999"/>
  </r>
  <r>
    <n v="8354"/>
    <s v="CA-2017-132199"/>
    <d v="2017-05-03T00:00:00"/>
    <d v="2017-05-08T00:00:00"/>
    <s v="Standard Class"/>
    <s v="BO-11350"/>
    <x v="635"/>
    <x v="1"/>
    <s v="United States"/>
    <x v="10"/>
    <x v="9"/>
    <n v="19134"/>
    <x v="3"/>
    <s v="FUR-TA-10003748"/>
    <x v="0"/>
    <x v="3"/>
    <x v="210"/>
    <x v="5171"/>
    <x v="2"/>
    <x v="10"/>
    <n v="-112.041"/>
  </r>
  <r>
    <n v="8355"/>
    <s v="CA-2017-132199"/>
    <d v="2017-05-03T00:00:00"/>
    <d v="2017-05-08T00:00:00"/>
    <s v="Standard Class"/>
    <s v="BO-11350"/>
    <x v="635"/>
    <x v="1"/>
    <s v="United States"/>
    <x v="10"/>
    <x v="9"/>
    <n v="19134"/>
    <x v="3"/>
    <s v="OFF-BI-10002133"/>
    <x v="1"/>
    <x v="8"/>
    <x v="1147"/>
    <x v="4010"/>
    <x v="2"/>
    <x v="6"/>
    <n v="-44.94"/>
  </r>
  <r>
    <n v="8356"/>
    <s v="CA-2017-132199"/>
    <d v="2017-05-03T00:00:00"/>
    <d v="2017-05-08T00:00:00"/>
    <s v="Standard Class"/>
    <s v="BO-11350"/>
    <x v="635"/>
    <x v="1"/>
    <s v="United States"/>
    <x v="10"/>
    <x v="9"/>
    <n v="19134"/>
    <x v="3"/>
    <s v="OFF-FA-10002280"/>
    <x v="1"/>
    <x v="13"/>
    <x v="659"/>
    <x v="3778"/>
    <x v="0"/>
    <x v="2"/>
    <n v="2.8"/>
  </r>
  <r>
    <n v="8357"/>
    <s v="CA-2016-163174"/>
    <d v="2016-08-26T00:00:00"/>
    <d v="2016-08-30T00:00:00"/>
    <s v="Standard Class"/>
    <s v="XP-21865"/>
    <x v="190"/>
    <x v="0"/>
    <s v="United States"/>
    <x v="417"/>
    <x v="32"/>
    <n v="30605"/>
    <x v="0"/>
    <s v="FUR-FU-10000308"/>
    <x v="0"/>
    <x v="5"/>
    <x v="1278"/>
    <x v="4519"/>
    <x v="1"/>
    <x v="0"/>
    <n v="41.038800000000002"/>
  </r>
  <r>
    <n v="8358"/>
    <s v="CA-2014-110555"/>
    <d v="2014-04-11T00:00:00"/>
    <d v="2014-04-18T00:00:00"/>
    <s v="Standard Class"/>
    <s v="MM-18055"/>
    <x v="514"/>
    <x v="0"/>
    <s v="United States"/>
    <x v="120"/>
    <x v="37"/>
    <n v="59405"/>
    <x v="1"/>
    <s v="OFF-ST-10000876"/>
    <x v="1"/>
    <x v="4"/>
    <x v="254"/>
    <x v="5172"/>
    <x v="3"/>
    <x v="0"/>
    <n v="24.382400000000001"/>
  </r>
  <r>
    <n v="8359"/>
    <s v="CA-2014-110555"/>
    <d v="2014-04-11T00:00:00"/>
    <d v="2014-04-18T00:00:00"/>
    <s v="Standard Class"/>
    <s v="MM-18055"/>
    <x v="514"/>
    <x v="0"/>
    <s v="United States"/>
    <x v="120"/>
    <x v="37"/>
    <n v="59405"/>
    <x v="1"/>
    <s v="TEC-PH-10000586"/>
    <x v="2"/>
    <x v="7"/>
    <x v="506"/>
    <x v="550"/>
    <x v="0"/>
    <x v="2"/>
    <n v="9.2385999999999999"/>
  </r>
  <r>
    <n v="8360"/>
    <s v="CA-2014-110555"/>
    <d v="2014-04-11T00:00:00"/>
    <d v="2014-04-18T00:00:00"/>
    <s v="Standard Class"/>
    <s v="MM-18055"/>
    <x v="514"/>
    <x v="0"/>
    <s v="United States"/>
    <x v="120"/>
    <x v="37"/>
    <n v="59405"/>
    <x v="1"/>
    <s v="TEC-AC-10003399"/>
    <x v="2"/>
    <x v="11"/>
    <x v="1506"/>
    <x v="5173"/>
    <x v="5"/>
    <x v="0"/>
    <n v="91.324799999999996"/>
  </r>
  <r>
    <n v="8361"/>
    <s v="CA-2017-147207"/>
    <d v="2017-01-02T00:00:00"/>
    <d v="2017-01-04T00:00:00"/>
    <s v="Second Class"/>
    <s v="TS-21655"/>
    <x v="772"/>
    <x v="0"/>
    <s v="United States"/>
    <x v="236"/>
    <x v="5"/>
    <n v="79907"/>
    <x v="2"/>
    <s v="OFF-AR-10001955"/>
    <x v="1"/>
    <x v="6"/>
    <x v="1030"/>
    <x v="3993"/>
    <x v="0"/>
    <x v="2"/>
    <n v="3.968"/>
  </r>
  <r>
    <n v="8362"/>
    <s v="CA-2017-147207"/>
    <d v="2017-01-02T00:00:00"/>
    <d v="2017-01-04T00:00:00"/>
    <s v="Second Class"/>
    <s v="TS-21655"/>
    <x v="772"/>
    <x v="0"/>
    <s v="United States"/>
    <x v="236"/>
    <x v="5"/>
    <n v="79907"/>
    <x v="2"/>
    <s v="OFF-AP-10000027"/>
    <x v="1"/>
    <x v="9"/>
    <x v="1813"/>
    <x v="5174"/>
    <x v="0"/>
    <x v="3"/>
    <n v="-13.58"/>
  </r>
  <r>
    <n v="8363"/>
    <s v="CA-2017-147207"/>
    <d v="2017-01-02T00:00:00"/>
    <d v="2017-01-04T00:00:00"/>
    <s v="Second Class"/>
    <s v="TS-21655"/>
    <x v="772"/>
    <x v="0"/>
    <s v="United States"/>
    <x v="236"/>
    <x v="5"/>
    <n v="79907"/>
    <x v="2"/>
    <s v="FUR-TA-10002958"/>
    <x v="0"/>
    <x v="3"/>
    <x v="965"/>
    <x v="3245"/>
    <x v="2"/>
    <x v="4"/>
    <n v="-169.637"/>
  </r>
  <r>
    <n v="8364"/>
    <s v="CA-2017-147207"/>
    <d v="2017-01-02T00:00:00"/>
    <d v="2017-01-04T00:00:00"/>
    <s v="Second Class"/>
    <s v="TS-21655"/>
    <x v="772"/>
    <x v="0"/>
    <s v="United States"/>
    <x v="236"/>
    <x v="5"/>
    <n v="79907"/>
    <x v="2"/>
    <s v="OFF-ST-10002615"/>
    <x v="1"/>
    <x v="4"/>
    <x v="1436"/>
    <x v="5175"/>
    <x v="1"/>
    <x v="2"/>
    <n v="27.910799999999998"/>
  </r>
  <r>
    <n v="8365"/>
    <s v="CA-2017-137631"/>
    <d v="2017-04-28T00:00:00"/>
    <d v="2017-05-02T00:00:00"/>
    <s v="Standard Class"/>
    <s v="JL-15235"/>
    <x v="538"/>
    <x v="0"/>
    <s v="United States"/>
    <x v="505"/>
    <x v="2"/>
    <n v="34741"/>
    <x v="0"/>
    <s v="TEC-PH-10002624"/>
    <x v="2"/>
    <x v="7"/>
    <x v="1135"/>
    <x v="5176"/>
    <x v="0"/>
    <x v="2"/>
    <n v="84.598200000000006"/>
  </r>
  <r>
    <n v="8366"/>
    <s v="CA-2017-157273"/>
    <d v="2017-01-30T00:00:00"/>
    <d v="2017-02-02T00:00:00"/>
    <s v="First Class"/>
    <s v="SZ-20035"/>
    <x v="449"/>
    <x v="2"/>
    <s v="United States"/>
    <x v="4"/>
    <x v="4"/>
    <n v="98105"/>
    <x v="1"/>
    <s v="TEC-PH-10002275"/>
    <x v="2"/>
    <x v="7"/>
    <x v="7"/>
    <x v="5177"/>
    <x v="4"/>
    <x v="2"/>
    <n v="60.476799999999997"/>
  </r>
  <r>
    <n v="8367"/>
    <s v="CA-2014-109918"/>
    <d v="2014-09-07T00:00:00"/>
    <d v="2014-09-12T00:00:00"/>
    <s v="Second Class"/>
    <s v="LR-17035"/>
    <x v="756"/>
    <x v="1"/>
    <s v="United States"/>
    <x v="68"/>
    <x v="1"/>
    <n v="95051"/>
    <x v="1"/>
    <s v="OFF-SU-10004290"/>
    <x v="1"/>
    <x v="14"/>
    <x v="1827"/>
    <x v="3251"/>
    <x v="4"/>
    <x v="0"/>
    <n v="7.3872"/>
  </r>
  <r>
    <n v="8368"/>
    <s v="CA-2014-109918"/>
    <d v="2014-09-07T00:00:00"/>
    <d v="2014-09-12T00:00:00"/>
    <s v="Second Class"/>
    <s v="LR-17035"/>
    <x v="756"/>
    <x v="1"/>
    <s v="United States"/>
    <x v="68"/>
    <x v="1"/>
    <n v="95051"/>
    <x v="1"/>
    <s v="OFF-PA-10000174"/>
    <x v="1"/>
    <x v="10"/>
    <x v="1524"/>
    <x v="5178"/>
    <x v="0"/>
    <x v="0"/>
    <n v="9.6631999999999998"/>
  </r>
  <r>
    <n v="8369"/>
    <s v="CA-2014-109918"/>
    <d v="2014-09-07T00:00:00"/>
    <d v="2014-09-12T00:00:00"/>
    <s v="Second Class"/>
    <s v="LR-17035"/>
    <x v="756"/>
    <x v="1"/>
    <s v="United States"/>
    <x v="68"/>
    <x v="1"/>
    <n v="95051"/>
    <x v="1"/>
    <s v="OFF-BI-10004308"/>
    <x v="1"/>
    <x v="8"/>
    <x v="1776"/>
    <x v="202"/>
    <x v="2"/>
    <x v="2"/>
    <n v="31.47"/>
  </r>
  <r>
    <n v="8370"/>
    <s v="CA-2016-118745"/>
    <d v="2016-06-11T00:00:00"/>
    <d v="2016-06-16T00:00:00"/>
    <s v="Standard Class"/>
    <s v="SV-20365"/>
    <x v="277"/>
    <x v="0"/>
    <s v="United States"/>
    <x v="1"/>
    <x v="1"/>
    <n v="90049"/>
    <x v="1"/>
    <s v="FUR-TA-10003473"/>
    <x v="0"/>
    <x v="3"/>
    <x v="216"/>
    <x v="3359"/>
    <x v="1"/>
    <x v="2"/>
    <n v="33.851700000000001"/>
  </r>
  <r>
    <n v="8371"/>
    <s v="CA-2016-163972"/>
    <d v="2016-10-17T00:00:00"/>
    <d v="2016-10-21T00:00:00"/>
    <s v="Standard Class"/>
    <s v="MG-17890"/>
    <x v="450"/>
    <x v="2"/>
    <s v="United States"/>
    <x v="201"/>
    <x v="1"/>
    <n v="93727"/>
    <x v="1"/>
    <s v="FUR-BO-10003894"/>
    <x v="0"/>
    <x v="0"/>
    <x v="1628"/>
    <x v="2446"/>
    <x v="0"/>
    <x v="11"/>
    <n v="21.294"/>
  </r>
  <r>
    <n v="8372"/>
    <s v="CA-2014-165393"/>
    <d v="2014-12-27T00:00:00"/>
    <d v="2014-12-30T00:00:00"/>
    <s v="First Class"/>
    <s v="NC-18415"/>
    <x v="720"/>
    <x v="0"/>
    <s v="United States"/>
    <x v="5"/>
    <x v="5"/>
    <n v="76106"/>
    <x v="2"/>
    <s v="OFF-BI-10001658"/>
    <x v="1"/>
    <x v="8"/>
    <x v="444"/>
    <x v="5179"/>
    <x v="7"/>
    <x v="3"/>
    <n v="-8.4727999999999994"/>
  </r>
  <r>
    <n v="8373"/>
    <s v="CA-2016-113726"/>
    <d v="2016-11-24T00:00:00"/>
    <d v="2016-12-01T00:00:00"/>
    <s v="Standard Class"/>
    <s v="SC-20680"/>
    <x v="649"/>
    <x v="2"/>
    <s v="United States"/>
    <x v="4"/>
    <x v="4"/>
    <n v="98105"/>
    <x v="1"/>
    <s v="FUR-FU-10003535"/>
    <x v="0"/>
    <x v="5"/>
    <x v="897"/>
    <x v="4303"/>
    <x v="1"/>
    <x v="0"/>
    <n v="33.726599999999998"/>
  </r>
  <r>
    <n v="8374"/>
    <s v="CA-2016-152940"/>
    <d v="2016-11-10T00:00:00"/>
    <d v="2016-11-13T00:00:00"/>
    <s v="First Class"/>
    <s v="RO-19780"/>
    <x v="197"/>
    <x v="0"/>
    <s v="United States"/>
    <x v="8"/>
    <x v="1"/>
    <n v="94110"/>
    <x v="1"/>
    <s v="OFF-ST-10000352"/>
    <x v="1"/>
    <x v="4"/>
    <x v="1058"/>
    <x v="5180"/>
    <x v="7"/>
    <x v="0"/>
    <n v="4.4610000000000003"/>
  </r>
  <r>
    <n v="8375"/>
    <s v="CA-2015-158701"/>
    <d v="2015-01-05T00:00:00"/>
    <d v="2015-01-10T00:00:00"/>
    <s v="Standard Class"/>
    <s v="JL-15175"/>
    <x v="311"/>
    <x v="2"/>
    <s v="United States"/>
    <x v="8"/>
    <x v="1"/>
    <n v="94110"/>
    <x v="1"/>
    <s v="OFF-AP-10004859"/>
    <x v="1"/>
    <x v="9"/>
    <x v="930"/>
    <x v="5181"/>
    <x v="5"/>
    <x v="0"/>
    <n v="23.587199999999999"/>
  </r>
  <r>
    <n v="8376"/>
    <s v="CA-2015-158701"/>
    <d v="2015-01-05T00:00:00"/>
    <d v="2015-01-10T00:00:00"/>
    <s v="Standard Class"/>
    <s v="JL-15175"/>
    <x v="311"/>
    <x v="2"/>
    <s v="United States"/>
    <x v="8"/>
    <x v="1"/>
    <n v="94110"/>
    <x v="1"/>
    <s v="OFF-BI-10001294"/>
    <x v="1"/>
    <x v="8"/>
    <x v="673"/>
    <x v="5182"/>
    <x v="5"/>
    <x v="2"/>
    <n v="17.55"/>
  </r>
  <r>
    <n v="8377"/>
    <s v="CA-2017-156272"/>
    <d v="2017-03-21T00:00:00"/>
    <d v="2017-03-27T00:00:00"/>
    <s v="Standard Class"/>
    <s v="PW-19030"/>
    <x v="463"/>
    <x v="1"/>
    <s v="United States"/>
    <x v="330"/>
    <x v="2"/>
    <n v="33068"/>
    <x v="0"/>
    <s v="OFF-AP-10001242"/>
    <x v="1"/>
    <x v="9"/>
    <x v="1417"/>
    <x v="5183"/>
    <x v="7"/>
    <x v="2"/>
    <n v="8.048"/>
  </r>
  <r>
    <n v="8378"/>
    <s v="CA-2015-162964"/>
    <d v="2015-11-12T00:00:00"/>
    <d v="2015-11-18T00:00:00"/>
    <s v="Standard Class"/>
    <s v="MF-18250"/>
    <x v="751"/>
    <x v="1"/>
    <s v="United States"/>
    <x v="12"/>
    <x v="5"/>
    <n v="77095"/>
    <x v="2"/>
    <s v="OFF-ST-10002344"/>
    <x v="1"/>
    <x v="4"/>
    <x v="865"/>
    <x v="1445"/>
    <x v="7"/>
    <x v="2"/>
    <n v="-14.5764"/>
  </r>
  <r>
    <n v="8379"/>
    <s v="CA-2015-162964"/>
    <d v="2015-11-12T00:00:00"/>
    <d v="2015-11-18T00:00:00"/>
    <s v="Standard Class"/>
    <s v="MF-18250"/>
    <x v="751"/>
    <x v="1"/>
    <s v="United States"/>
    <x v="12"/>
    <x v="5"/>
    <n v="77095"/>
    <x v="2"/>
    <s v="OFF-PA-10003349"/>
    <x v="1"/>
    <x v="10"/>
    <x v="220"/>
    <x v="12"/>
    <x v="1"/>
    <x v="2"/>
    <n v="5.6375999999999999"/>
  </r>
  <r>
    <n v="8380"/>
    <s v="CA-2015-162964"/>
    <d v="2015-11-12T00:00:00"/>
    <d v="2015-11-18T00:00:00"/>
    <s v="Standard Class"/>
    <s v="MF-18250"/>
    <x v="751"/>
    <x v="1"/>
    <s v="United States"/>
    <x v="12"/>
    <x v="5"/>
    <n v="77095"/>
    <x v="2"/>
    <s v="OFF-EN-10003055"/>
    <x v="1"/>
    <x v="12"/>
    <x v="882"/>
    <x v="5184"/>
    <x v="3"/>
    <x v="2"/>
    <n v="69.965000000000003"/>
  </r>
  <r>
    <n v="8381"/>
    <s v="CA-2014-103527"/>
    <d v="2014-09-09T00:00:00"/>
    <d v="2014-09-14T00:00:00"/>
    <s v="Second Class"/>
    <s v="CC-12220"/>
    <x v="417"/>
    <x v="0"/>
    <s v="United States"/>
    <x v="22"/>
    <x v="10"/>
    <n v="60653"/>
    <x v="2"/>
    <s v="OFF-PA-10001622"/>
    <x v="1"/>
    <x v="10"/>
    <x v="702"/>
    <x v="2944"/>
    <x v="1"/>
    <x v="2"/>
    <n v="3.4049999999999998"/>
  </r>
  <r>
    <n v="8382"/>
    <s v="CA-2016-134544"/>
    <d v="2016-03-17T00:00:00"/>
    <d v="2016-03-19T00:00:00"/>
    <s v="Second Class"/>
    <s v="AC-10660"/>
    <x v="663"/>
    <x v="0"/>
    <s v="United States"/>
    <x v="8"/>
    <x v="1"/>
    <n v="94109"/>
    <x v="1"/>
    <s v="TEC-PH-10003800"/>
    <x v="2"/>
    <x v="7"/>
    <x v="509"/>
    <x v="556"/>
    <x v="0"/>
    <x v="2"/>
    <n v="-20.136199999999999"/>
  </r>
  <r>
    <n v="8383"/>
    <s v="CA-2016-163048"/>
    <d v="2016-02-08T00:00:00"/>
    <d v="2016-02-15T00:00:00"/>
    <s v="Standard Class"/>
    <s v="MH-17440"/>
    <x v="775"/>
    <x v="1"/>
    <s v="United States"/>
    <x v="12"/>
    <x v="5"/>
    <n v="77036"/>
    <x v="2"/>
    <s v="FUR-CH-10001270"/>
    <x v="0"/>
    <x v="1"/>
    <x v="860"/>
    <x v="5185"/>
    <x v="4"/>
    <x v="4"/>
    <n v="0"/>
  </r>
  <r>
    <n v="8384"/>
    <s v="CA-2016-145135"/>
    <d v="2016-11-26T00:00:00"/>
    <d v="2016-11-28T00:00:00"/>
    <s v="First Class"/>
    <s v="CD-12790"/>
    <x v="522"/>
    <x v="2"/>
    <s v="United States"/>
    <x v="506"/>
    <x v="29"/>
    <n v="6484"/>
    <x v="3"/>
    <s v="TEC-AC-10003447"/>
    <x v="2"/>
    <x v="11"/>
    <x v="806"/>
    <x v="127"/>
    <x v="1"/>
    <x v="0"/>
    <n v="14.9925"/>
  </r>
  <r>
    <n v="8385"/>
    <s v="CA-2016-145135"/>
    <d v="2016-11-26T00:00:00"/>
    <d v="2016-11-28T00:00:00"/>
    <s v="First Class"/>
    <s v="CD-12790"/>
    <x v="522"/>
    <x v="2"/>
    <s v="United States"/>
    <x v="506"/>
    <x v="29"/>
    <n v="6484"/>
    <x v="3"/>
    <s v="OFF-PA-10004285"/>
    <x v="1"/>
    <x v="10"/>
    <x v="1268"/>
    <x v="518"/>
    <x v="0"/>
    <x v="0"/>
    <n v="6.4127999999999998"/>
  </r>
  <r>
    <n v="8386"/>
    <s v="CA-2017-137582"/>
    <d v="2017-09-04T00:00:00"/>
    <d v="2017-09-08T00:00:00"/>
    <s v="Standard Class"/>
    <s v="CV-12805"/>
    <x v="51"/>
    <x v="1"/>
    <s v="United States"/>
    <x v="182"/>
    <x v="1"/>
    <n v="94601"/>
    <x v="1"/>
    <s v="OFF-BI-10001757"/>
    <x v="1"/>
    <x v="8"/>
    <x v="1167"/>
    <x v="921"/>
    <x v="1"/>
    <x v="2"/>
    <n v="4.1327999999999996"/>
  </r>
  <r>
    <n v="8387"/>
    <s v="CA-2015-149601"/>
    <d v="2015-05-28T00:00:00"/>
    <d v="2015-06-03T00:00:00"/>
    <s v="Standard Class"/>
    <s v="TB-21625"/>
    <x v="577"/>
    <x v="0"/>
    <s v="United States"/>
    <x v="91"/>
    <x v="29"/>
    <n v="6040"/>
    <x v="3"/>
    <s v="OFF-ST-10001558"/>
    <x v="1"/>
    <x v="4"/>
    <x v="719"/>
    <x v="5186"/>
    <x v="7"/>
    <x v="0"/>
    <n v="2.4359999999999999"/>
  </r>
  <r>
    <n v="8388"/>
    <s v="CA-2015-149601"/>
    <d v="2015-05-28T00:00:00"/>
    <d v="2015-06-03T00:00:00"/>
    <s v="Standard Class"/>
    <s v="TB-21625"/>
    <x v="577"/>
    <x v="0"/>
    <s v="United States"/>
    <x v="91"/>
    <x v="29"/>
    <n v="6040"/>
    <x v="3"/>
    <s v="OFF-ST-10001328"/>
    <x v="1"/>
    <x v="4"/>
    <x v="178"/>
    <x v="3378"/>
    <x v="2"/>
    <x v="0"/>
    <n v="21.713999999999999"/>
  </r>
  <r>
    <n v="8389"/>
    <s v="CA-2014-139423"/>
    <d v="2014-11-01T00:00:00"/>
    <d v="2014-11-05T00:00:00"/>
    <s v="Standard Class"/>
    <s v="DG-13300"/>
    <x v="375"/>
    <x v="1"/>
    <s v="United States"/>
    <x v="334"/>
    <x v="30"/>
    <n v="7050"/>
    <x v="3"/>
    <s v="OFF-AP-10004708"/>
    <x v="1"/>
    <x v="9"/>
    <x v="513"/>
    <x v="562"/>
    <x v="0"/>
    <x v="0"/>
    <n v="22.0748"/>
  </r>
  <r>
    <n v="8390"/>
    <s v="CA-2016-102596"/>
    <d v="2016-12-27T00:00:00"/>
    <d v="2016-12-30T00:00:00"/>
    <s v="First Class"/>
    <s v="RD-19810"/>
    <x v="279"/>
    <x v="2"/>
    <s v="United States"/>
    <x v="59"/>
    <x v="24"/>
    <n v="44312"/>
    <x v="3"/>
    <s v="OFF-FA-10000621"/>
    <x v="1"/>
    <x v="13"/>
    <x v="110"/>
    <x v="5187"/>
    <x v="5"/>
    <x v="2"/>
    <n v="6.2291999999999996"/>
  </r>
  <r>
    <n v="8391"/>
    <s v="CA-2017-153227"/>
    <d v="2017-12-04T00:00:00"/>
    <d v="2017-12-06T00:00:00"/>
    <s v="First Class"/>
    <s v="CS-12250"/>
    <x v="294"/>
    <x v="1"/>
    <s v="United States"/>
    <x v="1"/>
    <x v="1"/>
    <n v="90032"/>
    <x v="1"/>
    <s v="OFF-PA-10001838"/>
    <x v="1"/>
    <x v="10"/>
    <x v="1008"/>
    <x v="2660"/>
    <x v="0"/>
    <x v="0"/>
    <n v="5.7624000000000004"/>
  </r>
  <r>
    <n v="8392"/>
    <s v="CA-2017-110625"/>
    <d v="2017-12-23T00:00:00"/>
    <d v="2017-12-30T00:00:00"/>
    <s v="Standard Class"/>
    <s v="JB-16045"/>
    <x v="674"/>
    <x v="2"/>
    <s v="United States"/>
    <x v="507"/>
    <x v="29"/>
    <n v="6810"/>
    <x v="3"/>
    <s v="FUR-FU-10001473"/>
    <x v="0"/>
    <x v="5"/>
    <x v="993"/>
    <x v="1287"/>
    <x v="0"/>
    <x v="0"/>
    <n v="9.8856000000000002"/>
  </r>
  <r>
    <n v="8393"/>
    <s v="CA-2016-142594"/>
    <d v="2016-12-01T00:00:00"/>
    <d v="2016-12-06T00:00:00"/>
    <s v="Second Class"/>
    <s v="EJ-14155"/>
    <x v="412"/>
    <x v="0"/>
    <s v="United States"/>
    <x v="47"/>
    <x v="31"/>
    <n v="2038"/>
    <x v="3"/>
    <s v="TEC-PH-10000193"/>
    <x v="2"/>
    <x v="7"/>
    <x v="1664"/>
    <x v="4658"/>
    <x v="1"/>
    <x v="0"/>
    <n v="35.864400000000003"/>
  </r>
  <r>
    <n v="8394"/>
    <s v="CA-2016-142594"/>
    <d v="2016-12-01T00:00:00"/>
    <d v="2016-12-06T00:00:00"/>
    <s v="Second Class"/>
    <s v="EJ-14155"/>
    <x v="412"/>
    <x v="0"/>
    <s v="United States"/>
    <x v="47"/>
    <x v="31"/>
    <n v="2038"/>
    <x v="3"/>
    <s v="FUR-FU-10002045"/>
    <x v="0"/>
    <x v="5"/>
    <x v="1365"/>
    <x v="4623"/>
    <x v="2"/>
    <x v="0"/>
    <n v="48.905999999999999"/>
  </r>
  <r>
    <n v="8395"/>
    <s v="CA-2016-142594"/>
    <d v="2016-12-01T00:00:00"/>
    <d v="2016-12-06T00:00:00"/>
    <s v="Second Class"/>
    <s v="EJ-14155"/>
    <x v="412"/>
    <x v="0"/>
    <s v="United States"/>
    <x v="47"/>
    <x v="31"/>
    <n v="2038"/>
    <x v="3"/>
    <s v="OFF-AP-10002945"/>
    <x v="1"/>
    <x v="9"/>
    <x v="228"/>
    <x v="3256"/>
    <x v="1"/>
    <x v="0"/>
    <n v="297.64350000000002"/>
  </r>
  <r>
    <n v="8396"/>
    <s v="CA-2016-142594"/>
    <d v="2016-12-01T00:00:00"/>
    <d v="2016-12-06T00:00:00"/>
    <s v="Second Class"/>
    <s v="EJ-14155"/>
    <x v="412"/>
    <x v="0"/>
    <s v="United States"/>
    <x v="47"/>
    <x v="31"/>
    <n v="2038"/>
    <x v="3"/>
    <s v="FUR-TA-10001095"/>
    <x v="0"/>
    <x v="3"/>
    <x v="616"/>
    <x v="5188"/>
    <x v="1"/>
    <x v="4"/>
    <n v="-47.058300000000003"/>
  </r>
  <r>
    <n v="8397"/>
    <s v="CA-2014-152254"/>
    <d v="2014-06-30T00:00:00"/>
    <d v="2014-06-30T00:00:00"/>
    <s v="Same Day"/>
    <s v="BD-11620"/>
    <x v="379"/>
    <x v="0"/>
    <s v="United States"/>
    <x v="40"/>
    <x v="3"/>
    <n v="28403"/>
    <x v="0"/>
    <s v="OFF-PA-10001144"/>
    <x v="1"/>
    <x v="10"/>
    <x v="163"/>
    <x v="5189"/>
    <x v="3"/>
    <x v="2"/>
    <n v="108.74079999999999"/>
  </r>
  <r>
    <n v="8398"/>
    <s v="US-2014-120236"/>
    <d v="2014-09-03T00:00:00"/>
    <d v="2014-09-04T00:00:00"/>
    <s v="First Class"/>
    <s v="MR-17545"/>
    <x v="280"/>
    <x v="2"/>
    <s v="United States"/>
    <x v="12"/>
    <x v="5"/>
    <n v="77095"/>
    <x v="2"/>
    <s v="OFF-BI-10004099"/>
    <x v="1"/>
    <x v="8"/>
    <x v="1725"/>
    <x v="5190"/>
    <x v="2"/>
    <x v="3"/>
    <n v="-11.52"/>
  </r>
  <r>
    <n v="8399"/>
    <s v="CA-2017-120061"/>
    <d v="2017-11-02T00:00:00"/>
    <d v="2017-11-07T00:00:00"/>
    <s v="Second Class"/>
    <s v="SR-20425"/>
    <x v="676"/>
    <x v="2"/>
    <s v="United States"/>
    <x v="24"/>
    <x v="24"/>
    <n v="45503"/>
    <x v="3"/>
    <s v="FUR-CH-10001973"/>
    <x v="0"/>
    <x v="1"/>
    <x v="905"/>
    <x v="1165"/>
    <x v="0"/>
    <x v="4"/>
    <n v="-35.513599999999997"/>
  </r>
  <r>
    <n v="8400"/>
    <s v="CA-2015-133837"/>
    <d v="2015-04-13T00:00:00"/>
    <d v="2015-04-18T00:00:00"/>
    <s v="Standard Class"/>
    <s v="TH-21100"/>
    <x v="513"/>
    <x v="0"/>
    <s v="United States"/>
    <x v="220"/>
    <x v="16"/>
    <n v="85301"/>
    <x v="1"/>
    <s v="OFF-ST-10000344"/>
    <x v="1"/>
    <x v="4"/>
    <x v="1022"/>
    <x v="1340"/>
    <x v="7"/>
    <x v="2"/>
    <n v="0.80579999999999996"/>
  </r>
  <r>
    <n v="8401"/>
    <s v="CA-2015-110814"/>
    <d v="2015-12-05T00:00:00"/>
    <d v="2015-12-09T00:00:00"/>
    <s v="Second Class"/>
    <s v="BD-11635"/>
    <x v="631"/>
    <x v="0"/>
    <s v="United States"/>
    <x v="20"/>
    <x v="15"/>
    <n v="10009"/>
    <x v="3"/>
    <s v="OFF-BI-10002026"/>
    <x v="1"/>
    <x v="8"/>
    <x v="912"/>
    <x v="2595"/>
    <x v="2"/>
    <x v="2"/>
    <n v="78.435000000000002"/>
  </r>
  <r>
    <n v="8402"/>
    <s v="CA-2015-110814"/>
    <d v="2015-12-05T00:00:00"/>
    <d v="2015-12-09T00:00:00"/>
    <s v="Second Class"/>
    <s v="BD-11635"/>
    <x v="631"/>
    <x v="0"/>
    <s v="United States"/>
    <x v="20"/>
    <x v="15"/>
    <n v="10009"/>
    <x v="3"/>
    <s v="FUR-CH-10003535"/>
    <x v="0"/>
    <x v="1"/>
    <x v="1522"/>
    <x v="5191"/>
    <x v="1"/>
    <x v="9"/>
    <n v="12.8058"/>
  </r>
  <r>
    <n v="8403"/>
    <s v="CA-2015-110814"/>
    <d v="2015-12-05T00:00:00"/>
    <d v="2015-12-09T00:00:00"/>
    <s v="Second Class"/>
    <s v="BD-11635"/>
    <x v="631"/>
    <x v="0"/>
    <s v="United States"/>
    <x v="20"/>
    <x v="15"/>
    <n v="10009"/>
    <x v="3"/>
    <s v="OFF-PA-10004156"/>
    <x v="1"/>
    <x v="10"/>
    <x v="750"/>
    <x v="5192"/>
    <x v="0"/>
    <x v="0"/>
    <n v="11.113200000000001"/>
  </r>
  <r>
    <n v="8404"/>
    <s v="CA-2016-154067"/>
    <d v="2016-02-01T00:00:00"/>
    <d v="2016-02-07T00:00:00"/>
    <s v="Standard Class"/>
    <s v="SM-20950"/>
    <x v="416"/>
    <x v="1"/>
    <s v="United States"/>
    <x v="1"/>
    <x v="1"/>
    <n v="90036"/>
    <x v="1"/>
    <s v="OFF-PA-10002254"/>
    <x v="1"/>
    <x v="10"/>
    <x v="146"/>
    <x v="151"/>
    <x v="4"/>
    <x v="0"/>
    <n v="48.539200000000001"/>
  </r>
  <r>
    <n v="8405"/>
    <s v="CA-2017-140480"/>
    <d v="2017-07-08T00:00:00"/>
    <d v="2017-07-12T00:00:00"/>
    <s v="Standard Class"/>
    <s v="HE-14800"/>
    <x v="785"/>
    <x v="1"/>
    <s v="United States"/>
    <x v="46"/>
    <x v="13"/>
    <n v="19711"/>
    <x v="3"/>
    <s v="FUR-FU-10003247"/>
    <x v="0"/>
    <x v="5"/>
    <x v="1465"/>
    <x v="202"/>
    <x v="4"/>
    <x v="0"/>
    <n v="5.8743999999999996"/>
  </r>
  <r>
    <n v="8406"/>
    <s v="CA-2017-140480"/>
    <d v="2017-07-08T00:00:00"/>
    <d v="2017-07-12T00:00:00"/>
    <s v="Standard Class"/>
    <s v="HE-14800"/>
    <x v="785"/>
    <x v="1"/>
    <s v="United States"/>
    <x v="46"/>
    <x v="13"/>
    <n v="19711"/>
    <x v="3"/>
    <s v="TEC-AC-10002473"/>
    <x v="2"/>
    <x v="11"/>
    <x v="720"/>
    <x v="5193"/>
    <x v="2"/>
    <x v="0"/>
    <n v="58.179000000000002"/>
  </r>
  <r>
    <n v="8407"/>
    <s v="CA-2017-140480"/>
    <d v="2017-07-08T00:00:00"/>
    <d v="2017-07-12T00:00:00"/>
    <s v="Standard Class"/>
    <s v="HE-14800"/>
    <x v="785"/>
    <x v="1"/>
    <s v="United States"/>
    <x v="46"/>
    <x v="13"/>
    <n v="19711"/>
    <x v="3"/>
    <s v="FUR-FU-10001057"/>
    <x v="0"/>
    <x v="5"/>
    <x v="1791"/>
    <x v="369"/>
    <x v="0"/>
    <x v="0"/>
    <n v="9.1953999999999994"/>
  </r>
  <r>
    <n v="8408"/>
    <s v="CA-2017-140480"/>
    <d v="2017-07-08T00:00:00"/>
    <d v="2017-07-12T00:00:00"/>
    <s v="Standard Class"/>
    <s v="HE-14800"/>
    <x v="785"/>
    <x v="1"/>
    <s v="United States"/>
    <x v="46"/>
    <x v="13"/>
    <n v="19711"/>
    <x v="3"/>
    <s v="OFF-AR-10001419"/>
    <x v="1"/>
    <x v="6"/>
    <x v="1015"/>
    <x v="1301"/>
    <x v="3"/>
    <x v="0"/>
    <n v="8.673"/>
  </r>
  <r>
    <n v="8409"/>
    <s v="CA-2017-140480"/>
    <d v="2017-07-08T00:00:00"/>
    <d v="2017-07-12T00:00:00"/>
    <s v="Standard Class"/>
    <s v="HE-14800"/>
    <x v="785"/>
    <x v="1"/>
    <s v="United States"/>
    <x v="46"/>
    <x v="13"/>
    <n v="19711"/>
    <x v="3"/>
    <s v="OFF-AR-10004010"/>
    <x v="1"/>
    <x v="6"/>
    <x v="1743"/>
    <x v="5130"/>
    <x v="2"/>
    <x v="0"/>
    <n v="45.487000000000002"/>
  </r>
  <r>
    <n v="8410"/>
    <s v="CA-2015-134082"/>
    <d v="2015-12-11T00:00:00"/>
    <d v="2015-12-17T00:00:00"/>
    <s v="Standard Class"/>
    <s v="JK-15640"/>
    <x v="82"/>
    <x v="2"/>
    <s v="United States"/>
    <x v="272"/>
    <x v="1"/>
    <n v="92404"/>
    <x v="1"/>
    <s v="OFF-BI-10004230"/>
    <x v="1"/>
    <x v="8"/>
    <x v="655"/>
    <x v="5194"/>
    <x v="4"/>
    <x v="2"/>
    <n v="38.684800000000003"/>
  </r>
  <r>
    <n v="8411"/>
    <s v="CA-2016-130820"/>
    <d v="2016-11-15T00:00:00"/>
    <d v="2016-11-15T00:00:00"/>
    <s v="Same Day"/>
    <s v="ON-18715"/>
    <x v="21"/>
    <x v="1"/>
    <s v="United States"/>
    <x v="140"/>
    <x v="3"/>
    <n v="27217"/>
    <x v="0"/>
    <s v="FUR-TA-10001768"/>
    <x v="0"/>
    <x v="3"/>
    <x v="114"/>
    <x v="5195"/>
    <x v="4"/>
    <x v="10"/>
    <n v="-199.5076"/>
  </r>
  <r>
    <n v="8412"/>
    <s v="CA-2016-159765"/>
    <d v="2016-05-09T00:00:00"/>
    <d v="2016-05-12T00:00:00"/>
    <s v="Second Class"/>
    <s v="TH-21100"/>
    <x v="513"/>
    <x v="0"/>
    <s v="United States"/>
    <x v="127"/>
    <x v="17"/>
    <n v="24153"/>
    <x v="0"/>
    <s v="OFF-AR-10003514"/>
    <x v="1"/>
    <x v="6"/>
    <x v="182"/>
    <x v="5196"/>
    <x v="3"/>
    <x v="0"/>
    <n v="9.1937999999999995"/>
  </r>
  <r>
    <n v="8413"/>
    <s v="CA-2017-132290"/>
    <d v="2017-03-10T00:00:00"/>
    <d v="2017-03-14T00:00:00"/>
    <s v="Standard Class"/>
    <s v="MD-17350"/>
    <x v="198"/>
    <x v="0"/>
    <s v="United States"/>
    <x v="61"/>
    <x v="5"/>
    <n v="75217"/>
    <x v="2"/>
    <s v="FUR-TA-10002228"/>
    <x v="0"/>
    <x v="3"/>
    <x v="601"/>
    <x v="5197"/>
    <x v="4"/>
    <x v="4"/>
    <n v="-173.34719999999999"/>
  </r>
  <r>
    <n v="8414"/>
    <s v="CA-2016-147109"/>
    <d v="2016-12-17T00:00:00"/>
    <d v="2016-12-21T00:00:00"/>
    <s v="Standard Class"/>
    <s v="AH-10075"/>
    <x v="340"/>
    <x v="1"/>
    <s v="United States"/>
    <x v="81"/>
    <x v="5"/>
    <n v="76017"/>
    <x v="2"/>
    <s v="OFF-PA-10001972"/>
    <x v="1"/>
    <x v="10"/>
    <x v="1178"/>
    <x v="187"/>
    <x v="12"/>
    <x v="2"/>
    <n v="18.143999999999998"/>
  </r>
  <r>
    <n v="8415"/>
    <s v="CA-2016-147109"/>
    <d v="2016-12-17T00:00:00"/>
    <d v="2016-12-21T00:00:00"/>
    <s v="Standard Class"/>
    <s v="AH-10075"/>
    <x v="340"/>
    <x v="1"/>
    <s v="United States"/>
    <x v="81"/>
    <x v="5"/>
    <n v="76017"/>
    <x v="2"/>
    <s v="TEC-AC-10002942"/>
    <x v="2"/>
    <x v="11"/>
    <x v="1606"/>
    <x v="5198"/>
    <x v="1"/>
    <x v="2"/>
    <n v="-6.21"/>
  </r>
  <r>
    <n v="8416"/>
    <s v="CA-2017-107265"/>
    <d v="2017-04-06T00:00:00"/>
    <d v="2017-04-12T00:00:00"/>
    <s v="Standard Class"/>
    <s v="ML-17755"/>
    <x v="529"/>
    <x v="2"/>
    <s v="United States"/>
    <x v="292"/>
    <x v="23"/>
    <n v="52302"/>
    <x v="2"/>
    <s v="OFF-PA-10000474"/>
    <x v="1"/>
    <x v="10"/>
    <x v="33"/>
    <x v="1907"/>
    <x v="1"/>
    <x v="0"/>
    <n v="49.970399999999998"/>
  </r>
  <r>
    <n v="8417"/>
    <s v="CA-2017-118199"/>
    <d v="2017-05-09T00:00:00"/>
    <d v="2017-05-11T00:00:00"/>
    <s v="First Class"/>
    <s v="LB-16795"/>
    <x v="697"/>
    <x v="2"/>
    <s v="United States"/>
    <x v="4"/>
    <x v="4"/>
    <n v="98105"/>
    <x v="1"/>
    <s v="OFF-BI-10004330"/>
    <x v="1"/>
    <x v="8"/>
    <x v="803"/>
    <x v="5199"/>
    <x v="2"/>
    <x v="2"/>
    <n v="46.225000000000001"/>
  </r>
  <r>
    <n v="8418"/>
    <s v="CA-2017-118199"/>
    <d v="2017-05-09T00:00:00"/>
    <d v="2017-05-11T00:00:00"/>
    <s v="First Class"/>
    <s v="LB-16795"/>
    <x v="697"/>
    <x v="2"/>
    <s v="United States"/>
    <x v="4"/>
    <x v="4"/>
    <n v="98105"/>
    <x v="1"/>
    <s v="OFF-ST-10000604"/>
    <x v="1"/>
    <x v="4"/>
    <x v="54"/>
    <x v="1443"/>
    <x v="1"/>
    <x v="0"/>
    <n v="26.07"/>
  </r>
  <r>
    <n v="8419"/>
    <s v="CA-2017-118199"/>
    <d v="2017-05-09T00:00:00"/>
    <d v="2017-05-11T00:00:00"/>
    <s v="First Class"/>
    <s v="LB-16795"/>
    <x v="697"/>
    <x v="2"/>
    <s v="United States"/>
    <x v="4"/>
    <x v="4"/>
    <n v="98105"/>
    <x v="1"/>
    <s v="FUR-TA-10004154"/>
    <x v="0"/>
    <x v="3"/>
    <x v="737"/>
    <x v="5200"/>
    <x v="7"/>
    <x v="0"/>
    <n v="63.106999999999999"/>
  </r>
  <r>
    <n v="8420"/>
    <s v="CA-2017-118199"/>
    <d v="2017-05-09T00:00:00"/>
    <d v="2017-05-11T00:00:00"/>
    <s v="First Class"/>
    <s v="LB-16795"/>
    <x v="697"/>
    <x v="2"/>
    <s v="United States"/>
    <x v="4"/>
    <x v="4"/>
    <n v="98105"/>
    <x v="1"/>
    <s v="OFF-ST-10000636"/>
    <x v="1"/>
    <x v="4"/>
    <x v="1753"/>
    <x v="5003"/>
    <x v="4"/>
    <x v="0"/>
    <n v="2.6783999999999999"/>
  </r>
  <r>
    <n v="8421"/>
    <s v="CA-2017-118199"/>
    <d v="2017-05-09T00:00:00"/>
    <d v="2017-05-11T00:00:00"/>
    <s v="First Class"/>
    <s v="LB-16795"/>
    <x v="697"/>
    <x v="2"/>
    <s v="United States"/>
    <x v="4"/>
    <x v="4"/>
    <n v="98105"/>
    <x v="1"/>
    <s v="TEC-AC-10004171"/>
    <x v="2"/>
    <x v="11"/>
    <x v="1321"/>
    <x v="1636"/>
    <x v="0"/>
    <x v="0"/>
    <n v="87.991200000000006"/>
  </r>
  <r>
    <n v="8422"/>
    <s v="CA-2017-150091"/>
    <d v="2017-10-12T00:00:00"/>
    <d v="2017-10-16T00:00:00"/>
    <s v="Standard Class"/>
    <s v="NP-18670"/>
    <x v="73"/>
    <x v="0"/>
    <s v="United States"/>
    <x v="80"/>
    <x v="30"/>
    <n v="8701"/>
    <x v="3"/>
    <s v="TEC-AC-10002167"/>
    <x v="2"/>
    <x v="11"/>
    <x v="46"/>
    <x v="47"/>
    <x v="1"/>
    <x v="0"/>
    <n v="4.95"/>
  </r>
  <r>
    <n v="8423"/>
    <s v="CA-2017-150091"/>
    <d v="2017-10-12T00:00:00"/>
    <d v="2017-10-16T00:00:00"/>
    <s v="Standard Class"/>
    <s v="NP-18670"/>
    <x v="73"/>
    <x v="0"/>
    <s v="United States"/>
    <x v="80"/>
    <x v="30"/>
    <n v="8701"/>
    <x v="3"/>
    <s v="OFF-FA-10000621"/>
    <x v="1"/>
    <x v="13"/>
    <x v="110"/>
    <x v="1488"/>
    <x v="2"/>
    <x v="0"/>
    <n v="8.7710000000000008"/>
  </r>
  <r>
    <n v="8424"/>
    <s v="CA-2017-150091"/>
    <d v="2017-10-12T00:00:00"/>
    <d v="2017-10-16T00:00:00"/>
    <s v="Standard Class"/>
    <s v="NP-18670"/>
    <x v="73"/>
    <x v="0"/>
    <s v="United States"/>
    <x v="80"/>
    <x v="30"/>
    <n v="8701"/>
    <x v="3"/>
    <s v="FUR-FU-10004053"/>
    <x v="0"/>
    <x v="5"/>
    <x v="1642"/>
    <x v="582"/>
    <x v="0"/>
    <x v="0"/>
    <n v="17.406400000000001"/>
  </r>
  <r>
    <n v="8425"/>
    <s v="CA-2017-150091"/>
    <d v="2017-10-12T00:00:00"/>
    <d v="2017-10-16T00:00:00"/>
    <s v="Standard Class"/>
    <s v="NP-18670"/>
    <x v="73"/>
    <x v="0"/>
    <s v="United States"/>
    <x v="80"/>
    <x v="30"/>
    <n v="8701"/>
    <x v="3"/>
    <s v="FUR-BO-10003404"/>
    <x v="0"/>
    <x v="0"/>
    <x v="1385"/>
    <x v="5201"/>
    <x v="2"/>
    <x v="0"/>
    <n v="129.29400000000001"/>
  </r>
  <r>
    <n v="8426"/>
    <s v="CA-2016-137652"/>
    <d v="2016-08-28T00:00:00"/>
    <d v="2016-08-30T00:00:00"/>
    <s v="First Class"/>
    <s v="EB-13750"/>
    <x v="494"/>
    <x v="1"/>
    <s v="United States"/>
    <x v="74"/>
    <x v="24"/>
    <n v="45231"/>
    <x v="3"/>
    <s v="OFF-BI-10004099"/>
    <x v="1"/>
    <x v="8"/>
    <x v="1725"/>
    <x v="3584"/>
    <x v="8"/>
    <x v="6"/>
    <n v="-12.288"/>
  </r>
  <r>
    <n v="8427"/>
    <s v="CA-2015-128356"/>
    <d v="2015-10-02T00:00:00"/>
    <d v="2015-10-07T00:00:00"/>
    <s v="Standard Class"/>
    <s v="RP-19390"/>
    <x v="261"/>
    <x v="0"/>
    <s v="United States"/>
    <x v="377"/>
    <x v="22"/>
    <n v="80229"/>
    <x v="1"/>
    <s v="OFF-SU-10004290"/>
    <x v="1"/>
    <x v="14"/>
    <x v="1827"/>
    <x v="5202"/>
    <x v="0"/>
    <x v="2"/>
    <n v="0.95760000000000001"/>
  </r>
  <r>
    <n v="8428"/>
    <s v="CA-2017-167017"/>
    <d v="2017-11-23T00:00:00"/>
    <d v="2017-11-25T00:00:00"/>
    <s v="First Class"/>
    <s v="DC-12850"/>
    <x v="419"/>
    <x v="0"/>
    <s v="United States"/>
    <x v="43"/>
    <x v="12"/>
    <n v="48066"/>
    <x v="2"/>
    <s v="OFF-SU-10001935"/>
    <x v="1"/>
    <x v="14"/>
    <x v="327"/>
    <x v="1001"/>
    <x v="0"/>
    <x v="0"/>
    <n v="0.1744"/>
  </r>
  <r>
    <n v="8429"/>
    <s v="US-2017-132220"/>
    <d v="2017-11-12T00:00:00"/>
    <d v="2017-11-16T00:00:00"/>
    <s v="Standard Class"/>
    <s v="DJ-13510"/>
    <x v="137"/>
    <x v="1"/>
    <s v="United States"/>
    <x v="228"/>
    <x v="16"/>
    <n v="85281"/>
    <x v="1"/>
    <s v="TEC-AC-10004227"/>
    <x v="2"/>
    <x v="11"/>
    <x v="1409"/>
    <x v="5203"/>
    <x v="5"/>
    <x v="2"/>
    <n v="-10.9116"/>
  </r>
  <r>
    <n v="8430"/>
    <s v="CA-2016-118129"/>
    <d v="2016-12-19T00:00:00"/>
    <d v="2016-12-21T00:00:00"/>
    <s v="Second Class"/>
    <s v="CL-12565"/>
    <x v="52"/>
    <x v="0"/>
    <s v="United States"/>
    <x v="265"/>
    <x v="9"/>
    <n v="19601"/>
    <x v="3"/>
    <s v="FUR-FU-10004904"/>
    <x v="0"/>
    <x v="5"/>
    <x v="1589"/>
    <x v="5204"/>
    <x v="2"/>
    <x v="2"/>
    <n v="-30.391999999999999"/>
  </r>
  <r>
    <n v="8431"/>
    <s v="US-2014-113124"/>
    <d v="2014-03-30T00:00:00"/>
    <d v="2014-04-05T00:00:00"/>
    <s v="Standard Class"/>
    <s v="NC-18340"/>
    <x v="396"/>
    <x v="0"/>
    <s v="United States"/>
    <x v="339"/>
    <x v="11"/>
    <n v="55124"/>
    <x v="2"/>
    <s v="OFF-ST-10001511"/>
    <x v="1"/>
    <x v="4"/>
    <x v="556"/>
    <x v="2349"/>
    <x v="0"/>
    <x v="0"/>
    <n v="6.4649999999999999"/>
  </r>
  <r>
    <n v="8432"/>
    <s v="CA-2017-155621"/>
    <d v="2017-11-08T00:00:00"/>
    <d v="2017-11-13T00:00:00"/>
    <s v="Standard Class"/>
    <s v="KN-16450"/>
    <x v="634"/>
    <x v="1"/>
    <s v="United States"/>
    <x v="248"/>
    <x v="39"/>
    <n v="21215"/>
    <x v="3"/>
    <s v="FUR-FU-10003535"/>
    <x v="0"/>
    <x v="5"/>
    <x v="897"/>
    <x v="5205"/>
    <x v="12"/>
    <x v="0"/>
    <n v="112.422"/>
  </r>
  <r>
    <n v="8433"/>
    <s v="US-2014-127635"/>
    <d v="2014-09-14T00:00:00"/>
    <d v="2014-09-18T00:00:00"/>
    <s v="Second Class"/>
    <s v="SC-20260"/>
    <x v="609"/>
    <x v="1"/>
    <s v="United States"/>
    <x v="331"/>
    <x v="5"/>
    <n v="78415"/>
    <x v="2"/>
    <s v="OFF-FA-10000053"/>
    <x v="1"/>
    <x v="13"/>
    <x v="962"/>
    <x v="192"/>
    <x v="4"/>
    <x v="2"/>
    <n v="-1.3608"/>
  </r>
  <r>
    <n v="8434"/>
    <s v="US-2014-127635"/>
    <d v="2014-09-14T00:00:00"/>
    <d v="2014-09-18T00:00:00"/>
    <s v="Second Class"/>
    <s v="SC-20260"/>
    <x v="609"/>
    <x v="1"/>
    <s v="United States"/>
    <x v="331"/>
    <x v="5"/>
    <n v="78415"/>
    <x v="2"/>
    <s v="OFF-PA-10004610"/>
    <x v="1"/>
    <x v="10"/>
    <x v="1520"/>
    <x v="1297"/>
    <x v="0"/>
    <x v="2"/>
    <n v="2.14"/>
  </r>
  <r>
    <n v="8435"/>
    <s v="US-2014-127635"/>
    <d v="2014-09-14T00:00:00"/>
    <d v="2014-09-18T00:00:00"/>
    <s v="Second Class"/>
    <s v="SC-20260"/>
    <x v="609"/>
    <x v="1"/>
    <s v="United States"/>
    <x v="331"/>
    <x v="5"/>
    <n v="78415"/>
    <x v="2"/>
    <s v="FUR-FU-10000550"/>
    <x v="0"/>
    <x v="5"/>
    <x v="1454"/>
    <x v="739"/>
    <x v="2"/>
    <x v="7"/>
    <n v="-6.7229999999999999"/>
  </r>
  <r>
    <n v="8436"/>
    <s v="US-2014-127635"/>
    <d v="2014-09-14T00:00:00"/>
    <d v="2014-09-18T00:00:00"/>
    <s v="Second Class"/>
    <s v="SC-20260"/>
    <x v="609"/>
    <x v="1"/>
    <s v="United States"/>
    <x v="331"/>
    <x v="5"/>
    <n v="78415"/>
    <x v="2"/>
    <s v="OFF-BI-10001721"/>
    <x v="1"/>
    <x v="8"/>
    <x v="94"/>
    <x v="5206"/>
    <x v="0"/>
    <x v="3"/>
    <n v="-13.683199999999999"/>
  </r>
  <r>
    <n v="8437"/>
    <s v="CA-2015-151470"/>
    <d v="2015-09-20T00:00:00"/>
    <d v="2015-09-26T00:00:00"/>
    <s v="Standard Class"/>
    <s v="AM-10705"/>
    <x v="562"/>
    <x v="0"/>
    <s v="United States"/>
    <x v="98"/>
    <x v="33"/>
    <n v="89115"/>
    <x v="1"/>
    <s v="OFF-BI-10004040"/>
    <x v="1"/>
    <x v="8"/>
    <x v="1487"/>
    <x v="678"/>
    <x v="10"/>
    <x v="2"/>
    <n v="16.5242"/>
  </r>
  <r>
    <n v="8438"/>
    <s v="CA-2015-112823"/>
    <d v="2015-12-10T00:00:00"/>
    <d v="2015-12-16T00:00:00"/>
    <s v="Standard Class"/>
    <s v="RA-19945"/>
    <x v="362"/>
    <x v="0"/>
    <s v="United States"/>
    <x v="138"/>
    <x v="24"/>
    <n v="44105"/>
    <x v="3"/>
    <s v="TEC-AC-10002550"/>
    <x v="2"/>
    <x v="11"/>
    <x v="1351"/>
    <x v="2079"/>
    <x v="0"/>
    <x v="2"/>
    <n v="4.4603999999999999"/>
  </r>
  <r>
    <n v="8439"/>
    <s v="CA-2014-108861"/>
    <d v="2014-05-28T00:00:00"/>
    <d v="2014-06-01T00:00:00"/>
    <s v="Standard Class"/>
    <s v="MM-17260"/>
    <x v="570"/>
    <x v="0"/>
    <s v="United States"/>
    <x v="4"/>
    <x v="4"/>
    <n v="98105"/>
    <x v="1"/>
    <s v="OFF-BI-10003876"/>
    <x v="1"/>
    <x v="8"/>
    <x v="1626"/>
    <x v="5207"/>
    <x v="4"/>
    <x v="2"/>
    <n v="51.36"/>
  </r>
  <r>
    <n v="8440"/>
    <s v="CA-2017-114370"/>
    <d v="2017-03-14T00:00:00"/>
    <d v="2017-03-17T00:00:00"/>
    <s v="Second Class"/>
    <s v="BN-11470"/>
    <x v="272"/>
    <x v="1"/>
    <s v="United States"/>
    <x v="22"/>
    <x v="10"/>
    <n v="60623"/>
    <x v="2"/>
    <s v="TEC-PH-10000213"/>
    <x v="2"/>
    <x v="7"/>
    <x v="1658"/>
    <x v="4812"/>
    <x v="0"/>
    <x v="2"/>
    <n v="4.9615999999999998"/>
  </r>
  <r>
    <n v="8441"/>
    <s v="CA-2016-158302"/>
    <d v="2016-12-08T00:00:00"/>
    <d v="2016-12-12T00:00:00"/>
    <s v="Second Class"/>
    <s v="JB-16045"/>
    <x v="674"/>
    <x v="2"/>
    <s v="United States"/>
    <x v="38"/>
    <x v="24"/>
    <n v="43229"/>
    <x v="3"/>
    <s v="OFF-PA-10002615"/>
    <x v="1"/>
    <x v="10"/>
    <x v="250"/>
    <x v="1785"/>
    <x v="1"/>
    <x v="2"/>
    <n v="3.4398"/>
  </r>
  <r>
    <n v="8442"/>
    <s v="CA-2017-145779"/>
    <d v="2017-05-06T00:00:00"/>
    <d v="2017-05-10T00:00:00"/>
    <s v="Standard Class"/>
    <s v="DB-13615"/>
    <x v="140"/>
    <x v="0"/>
    <s v="United States"/>
    <x v="93"/>
    <x v="16"/>
    <n v="85705"/>
    <x v="1"/>
    <s v="OFF-PA-10002254"/>
    <x v="1"/>
    <x v="10"/>
    <x v="146"/>
    <x v="5208"/>
    <x v="4"/>
    <x v="2"/>
    <n v="27.435199999999998"/>
  </r>
  <r>
    <n v="8443"/>
    <s v="US-2016-155173"/>
    <d v="2016-03-06T00:00:00"/>
    <d v="2016-03-10T00:00:00"/>
    <s v="Standard Class"/>
    <s v="JB-16045"/>
    <x v="674"/>
    <x v="2"/>
    <s v="United States"/>
    <x v="10"/>
    <x v="9"/>
    <n v="19120"/>
    <x v="3"/>
    <s v="TEC-PH-10004586"/>
    <x v="2"/>
    <x v="7"/>
    <x v="899"/>
    <x v="5209"/>
    <x v="0"/>
    <x v="10"/>
    <n v="-71.989999999999995"/>
  </r>
  <r>
    <n v="8444"/>
    <s v="US-2016-155173"/>
    <d v="2016-03-06T00:00:00"/>
    <d v="2016-03-10T00:00:00"/>
    <s v="Standard Class"/>
    <s v="JB-16045"/>
    <x v="674"/>
    <x v="2"/>
    <s v="United States"/>
    <x v="10"/>
    <x v="9"/>
    <n v="19120"/>
    <x v="3"/>
    <s v="OFF-BI-10002982"/>
    <x v="1"/>
    <x v="8"/>
    <x v="1267"/>
    <x v="5210"/>
    <x v="7"/>
    <x v="6"/>
    <n v="-1.4982"/>
  </r>
  <r>
    <n v="8445"/>
    <s v="US-2016-155173"/>
    <d v="2016-03-06T00:00:00"/>
    <d v="2016-03-10T00:00:00"/>
    <s v="Standard Class"/>
    <s v="JB-16045"/>
    <x v="674"/>
    <x v="2"/>
    <s v="United States"/>
    <x v="10"/>
    <x v="9"/>
    <n v="19120"/>
    <x v="3"/>
    <s v="TEC-PH-10002538"/>
    <x v="2"/>
    <x v="7"/>
    <x v="529"/>
    <x v="5211"/>
    <x v="1"/>
    <x v="10"/>
    <n v="-12.510300000000001"/>
  </r>
  <r>
    <n v="8446"/>
    <s v="CA-2017-125451"/>
    <d v="2017-10-23T00:00:00"/>
    <d v="2017-10-24T00:00:00"/>
    <s v="First Class"/>
    <s v="AH-10075"/>
    <x v="340"/>
    <x v="1"/>
    <s v="United States"/>
    <x v="395"/>
    <x v="34"/>
    <n v="2920"/>
    <x v="3"/>
    <s v="FUR-TA-10001039"/>
    <x v="0"/>
    <x v="3"/>
    <x v="832"/>
    <x v="5212"/>
    <x v="4"/>
    <x v="4"/>
    <n v="-13.7568"/>
  </r>
  <r>
    <n v="8447"/>
    <s v="CA-2017-125451"/>
    <d v="2017-10-23T00:00:00"/>
    <d v="2017-10-24T00:00:00"/>
    <s v="First Class"/>
    <s v="AH-10075"/>
    <x v="340"/>
    <x v="1"/>
    <s v="United States"/>
    <x v="395"/>
    <x v="34"/>
    <n v="2920"/>
    <x v="3"/>
    <s v="FUR-FU-10004963"/>
    <x v="0"/>
    <x v="5"/>
    <x v="1443"/>
    <x v="762"/>
    <x v="4"/>
    <x v="0"/>
    <n v="14.7"/>
  </r>
  <r>
    <n v="8448"/>
    <s v="CA-2017-125451"/>
    <d v="2017-10-23T00:00:00"/>
    <d v="2017-10-24T00:00:00"/>
    <s v="First Class"/>
    <s v="AH-10075"/>
    <x v="340"/>
    <x v="1"/>
    <s v="United States"/>
    <x v="395"/>
    <x v="34"/>
    <n v="2920"/>
    <x v="3"/>
    <s v="FUR-FU-10000277"/>
    <x v="0"/>
    <x v="5"/>
    <x v="1795"/>
    <x v="5031"/>
    <x v="0"/>
    <x v="0"/>
    <n v="50.563200000000002"/>
  </r>
  <r>
    <n v="8449"/>
    <s v="CA-2017-125451"/>
    <d v="2017-10-23T00:00:00"/>
    <d v="2017-10-24T00:00:00"/>
    <s v="First Class"/>
    <s v="AH-10075"/>
    <x v="340"/>
    <x v="1"/>
    <s v="United States"/>
    <x v="395"/>
    <x v="34"/>
    <n v="2920"/>
    <x v="3"/>
    <s v="FUR-TA-10004915"/>
    <x v="0"/>
    <x v="3"/>
    <x v="335"/>
    <x v="3029"/>
    <x v="1"/>
    <x v="4"/>
    <n v="-127.5792"/>
  </r>
  <r>
    <n v="8450"/>
    <s v="CA-2017-125451"/>
    <d v="2017-10-23T00:00:00"/>
    <d v="2017-10-24T00:00:00"/>
    <s v="First Class"/>
    <s v="AH-10075"/>
    <x v="340"/>
    <x v="1"/>
    <s v="United States"/>
    <x v="395"/>
    <x v="34"/>
    <n v="2920"/>
    <x v="3"/>
    <s v="OFF-PA-10003724"/>
    <x v="1"/>
    <x v="10"/>
    <x v="362"/>
    <x v="5213"/>
    <x v="8"/>
    <x v="0"/>
    <n v="21.285599999999999"/>
  </r>
  <r>
    <n v="8451"/>
    <s v="CA-2017-125451"/>
    <d v="2017-10-23T00:00:00"/>
    <d v="2017-10-24T00:00:00"/>
    <s v="First Class"/>
    <s v="AH-10075"/>
    <x v="340"/>
    <x v="1"/>
    <s v="United States"/>
    <x v="395"/>
    <x v="34"/>
    <n v="2920"/>
    <x v="3"/>
    <s v="OFF-AP-10002906"/>
    <x v="1"/>
    <x v="9"/>
    <x v="1097"/>
    <x v="5214"/>
    <x v="7"/>
    <x v="0"/>
    <n v="0.66600000000000004"/>
  </r>
  <r>
    <n v="8452"/>
    <s v="CA-2014-131387"/>
    <d v="2014-04-28T00:00:00"/>
    <d v="2014-04-30T00:00:00"/>
    <s v="First Class"/>
    <s v="AI-10855"/>
    <x v="482"/>
    <x v="0"/>
    <s v="United States"/>
    <x v="8"/>
    <x v="1"/>
    <n v="94122"/>
    <x v="1"/>
    <s v="TEC-PH-10001459"/>
    <x v="2"/>
    <x v="7"/>
    <x v="1447"/>
    <x v="5215"/>
    <x v="2"/>
    <x v="2"/>
    <n v="125.997"/>
  </r>
  <r>
    <n v="8453"/>
    <s v="CA-2016-125087"/>
    <d v="2016-04-18T00:00:00"/>
    <d v="2016-04-23T00:00:00"/>
    <s v="Standard Class"/>
    <s v="TH-21115"/>
    <x v="764"/>
    <x v="1"/>
    <s v="United States"/>
    <x v="12"/>
    <x v="5"/>
    <n v="77070"/>
    <x v="2"/>
    <s v="FUR-CH-10002880"/>
    <x v="0"/>
    <x v="1"/>
    <x v="809"/>
    <x v="4988"/>
    <x v="4"/>
    <x v="4"/>
    <n v="-93.472399999999993"/>
  </r>
  <r>
    <n v="8454"/>
    <s v="CA-2016-125087"/>
    <d v="2016-04-18T00:00:00"/>
    <d v="2016-04-23T00:00:00"/>
    <s v="Standard Class"/>
    <s v="TH-21115"/>
    <x v="764"/>
    <x v="1"/>
    <s v="United States"/>
    <x v="12"/>
    <x v="5"/>
    <n v="77070"/>
    <x v="2"/>
    <s v="OFF-ST-10001780"/>
    <x v="1"/>
    <x v="4"/>
    <x v="486"/>
    <x v="5216"/>
    <x v="1"/>
    <x v="2"/>
    <n v="77.746799999999993"/>
  </r>
  <r>
    <n v="8455"/>
    <s v="CA-2016-125087"/>
    <d v="2016-04-18T00:00:00"/>
    <d v="2016-04-23T00:00:00"/>
    <s v="Standard Class"/>
    <s v="TH-21115"/>
    <x v="764"/>
    <x v="1"/>
    <s v="United States"/>
    <x v="12"/>
    <x v="5"/>
    <n v="77070"/>
    <x v="2"/>
    <s v="FUR-FU-10004748"/>
    <x v="0"/>
    <x v="5"/>
    <x v="1252"/>
    <x v="1952"/>
    <x v="2"/>
    <x v="7"/>
    <n v="-67.137"/>
  </r>
  <r>
    <n v="8456"/>
    <s v="CA-2016-154081"/>
    <d v="2016-05-22T00:00:00"/>
    <d v="2016-05-29T00:00:00"/>
    <s v="Standard Class"/>
    <s v="JE-15610"/>
    <x v="531"/>
    <x v="1"/>
    <s v="United States"/>
    <x v="1"/>
    <x v="1"/>
    <n v="90049"/>
    <x v="1"/>
    <s v="TEC-PH-10001918"/>
    <x v="2"/>
    <x v="7"/>
    <x v="193"/>
    <x v="2643"/>
    <x v="0"/>
    <x v="2"/>
    <n v="22.238399999999999"/>
  </r>
  <r>
    <n v="8457"/>
    <s v="US-2017-118556"/>
    <d v="2017-05-28T00:00:00"/>
    <d v="2017-06-02T00:00:00"/>
    <s v="Second Class"/>
    <s v="TH-21235"/>
    <x v="260"/>
    <x v="1"/>
    <s v="United States"/>
    <x v="22"/>
    <x v="10"/>
    <n v="60653"/>
    <x v="2"/>
    <s v="FUR-CH-10001146"/>
    <x v="0"/>
    <x v="1"/>
    <x v="124"/>
    <x v="5217"/>
    <x v="1"/>
    <x v="4"/>
    <n v="-29.007300000000001"/>
  </r>
  <r>
    <n v="8458"/>
    <s v="US-2017-118556"/>
    <d v="2017-05-28T00:00:00"/>
    <d v="2017-06-02T00:00:00"/>
    <s v="Second Class"/>
    <s v="TH-21235"/>
    <x v="260"/>
    <x v="1"/>
    <s v="United States"/>
    <x v="22"/>
    <x v="10"/>
    <n v="60653"/>
    <x v="2"/>
    <s v="OFF-BI-10004364"/>
    <x v="1"/>
    <x v="8"/>
    <x v="305"/>
    <x v="2940"/>
    <x v="1"/>
    <x v="3"/>
    <n v="-6.2370000000000001"/>
  </r>
  <r>
    <n v="8459"/>
    <s v="CA-2014-126200"/>
    <d v="2014-08-25T00:00:00"/>
    <d v="2014-08-29T00:00:00"/>
    <s v="Standard Class"/>
    <s v="JE-15715"/>
    <x v="555"/>
    <x v="0"/>
    <s v="United States"/>
    <x v="12"/>
    <x v="5"/>
    <n v="77070"/>
    <x v="2"/>
    <s v="OFF-BI-10002133"/>
    <x v="1"/>
    <x v="8"/>
    <x v="1147"/>
    <x v="2274"/>
    <x v="1"/>
    <x v="3"/>
    <n v="-39.804000000000002"/>
  </r>
  <r>
    <n v="8460"/>
    <s v="CA-2014-126200"/>
    <d v="2014-08-25T00:00:00"/>
    <d v="2014-08-29T00:00:00"/>
    <s v="Standard Class"/>
    <s v="JE-15715"/>
    <x v="555"/>
    <x v="0"/>
    <s v="United States"/>
    <x v="12"/>
    <x v="5"/>
    <n v="77070"/>
    <x v="2"/>
    <s v="OFF-BI-10002225"/>
    <x v="1"/>
    <x v="8"/>
    <x v="340"/>
    <x v="5218"/>
    <x v="1"/>
    <x v="3"/>
    <n v="-19.814399999999999"/>
  </r>
  <r>
    <n v="8461"/>
    <s v="CA-2014-146500"/>
    <d v="2014-08-30T00:00:00"/>
    <d v="2014-09-04T00:00:00"/>
    <s v="Standard Class"/>
    <s v="AT-10735"/>
    <x v="247"/>
    <x v="0"/>
    <s v="United States"/>
    <x v="39"/>
    <x v="29"/>
    <n v="6010"/>
    <x v="3"/>
    <s v="OFF-BI-10002432"/>
    <x v="1"/>
    <x v="8"/>
    <x v="875"/>
    <x v="3186"/>
    <x v="2"/>
    <x v="0"/>
    <n v="11.891"/>
  </r>
  <r>
    <n v="8462"/>
    <s v="CA-2014-146500"/>
    <d v="2014-08-30T00:00:00"/>
    <d v="2014-09-04T00:00:00"/>
    <s v="Standard Class"/>
    <s v="AT-10735"/>
    <x v="247"/>
    <x v="0"/>
    <s v="United States"/>
    <x v="39"/>
    <x v="29"/>
    <n v="6010"/>
    <x v="3"/>
    <s v="OFF-ST-10000563"/>
    <x v="1"/>
    <x v="4"/>
    <x v="903"/>
    <x v="1429"/>
    <x v="1"/>
    <x v="0"/>
    <n v="9.5939999999999994"/>
  </r>
  <r>
    <n v="8463"/>
    <s v="CA-2015-169537"/>
    <d v="2015-09-03T00:00:00"/>
    <d v="2015-09-07T00:00:00"/>
    <s v="Second Class"/>
    <s v="JH-15820"/>
    <x v="581"/>
    <x v="0"/>
    <s v="United States"/>
    <x v="450"/>
    <x v="12"/>
    <n v="49423"/>
    <x v="2"/>
    <s v="OFF-LA-10001982"/>
    <x v="1"/>
    <x v="2"/>
    <x v="1538"/>
    <x v="5219"/>
    <x v="0"/>
    <x v="0"/>
    <n v="3.6"/>
  </r>
  <r>
    <n v="8464"/>
    <s v="CA-2014-100881"/>
    <d v="2014-03-28T00:00:00"/>
    <d v="2014-04-01T00:00:00"/>
    <s v="Standard Class"/>
    <s v="DR-12940"/>
    <x v="660"/>
    <x v="2"/>
    <s v="United States"/>
    <x v="305"/>
    <x v="27"/>
    <n v="87105"/>
    <x v="1"/>
    <s v="TEC-PH-10003273"/>
    <x v="2"/>
    <x v="7"/>
    <x v="173"/>
    <x v="214"/>
    <x v="1"/>
    <x v="2"/>
    <n v="22.6782"/>
  </r>
  <r>
    <n v="8465"/>
    <s v="CA-2015-144043"/>
    <d v="2015-05-10T00:00:00"/>
    <d v="2015-05-15T00:00:00"/>
    <s v="Standard Class"/>
    <s v="AB-10165"/>
    <x v="269"/>
    <x v="0"/>
    <s v="United States"/>
    <x v="103"/>
    <x v="22"/>
    <n v="80027"/>
    <x v="1"/>
    <s v="TEC-AC-10002718"/>
    <x v="2"/>
    <x v="11"/>
    <x v="1192"/>
    <x v="3728"/>
    <x v="4"/>
    <x v="2"/>
    <n v="-2.9180000000000001"/>
  </r>
  <r>
    <n v="8466"/>
    <s v="CA-2015-116512"/>
    <d v="2015-04-09T00:00:00"/>
    <d v="2015-04-14T00:00:00"/>
    <s v="Standard Class"/>
    <s v="MC-18100"/>
    <x v="498"/>
    <x v="0"/>
    <s v="United States"/>
    <x v="20"/>
    <x v="15"/>
    <n v="10024"/>
    <x v="3"/>
    <s v="OFF-ST-10001505"/>
    <x v="1"/>
    <x v="4"/>
    <x v="1183"/>
    <x v="1444"/>
    <x v="1"/>
    <x v="0"/>
    <n v="3.0497999999999998"/>
  </r>
  <r>
    <n v="8467"/>
    <s v="CA-2015-101000"/>
    <d v="2015-04-09T00:00:00"/>
    <d v="2015-04-14T00:00:00"/>
    <s v="Standard Class"/>
    <s v="IG-15085"/>
    <x v="490"/>
    <x v="0"/>
    <s v="United States"/>
    <x v="165"/>
    <x v="29"/>
    <n v="6360"/>
    <x v="3"/>
    <s v="OFF-AP-10000179"/>
    <x v="1"/>
    <x v="9"/>
    <x v="532"/>
    <x v="5220"/>
    <x v="1"/>
    <x v="0"/>
    <n v="144.3546"/>
  </r>
  <r>
    <n v="8468"/>
    <s v="CA-2016-168557"/>
    <d v="2016-09-19T00:00:00"/>
    <d v="2016-09-23T00:00:00"/>
    <s v="Standard Class"/>
    <s v="FH-14275"/>
    <x v="395"/>
    <x v="1"/>
    <s v="United States"/>
    <x v="8"/>
    <x v="1"/>
    <n v="94122"/>
    <x v="1"/>
    <s v="OFF-BI-10002309"/>
    <x v="1"/>
    <x v="8"/>
    <x v="78"/>
    <x v="433"/>
    <x v="0"/>
    <x v="2"/>
    <n v="3.1248"/>
  </r>
  <r>
    <n v="8469"/>
    <s v="US-2016-164196"/>
    <d v="2016-11-11T00:00:00"/>
    <d v="2016-11-17T00:00:00"/>
    <s v="Standard Class"/>
    <s v="AS-10285"/>
    <x v="155"/>
    <x v="1"/>
    <s v="United States"/>
    <x v="338"/>
    <x v="14"/>
    <n v="46060"/>
    <x v="2"/>
    <s v="FUR-TA-10001950"/>
    <x v="0"/>
    <x v="3"/>
    <x v="1284"/>
    <x v="5221"/>
    <x v="5"/>
    <x v="0"/>
    <n v="241.1046"/>
  </r>
  <r>
    <n v="8470"/>
    <s v="US-2017-132031"/>
    <d v="2017-04-23T00:00:00"/>
    <d v="2017-04-27T00:00:00"/>
    <s v="Standard Class"/>
    <s v="PN-18775"/>
    <x v="43"/>
    <x v="2"/>
    <s v="United States"/>
    <x v="300"/>
    <x v="18"/>
    <n v="37042"/>
    <x v="0"/>
    <s v="FUR-BO-10001972"/>
    <x v="0"/>
    <x v="0"/>
    <x v="367"/>
    <x v="2342"/>
    <x v="4"/>
    <x v="2"/>
    <n v="-14.5176"/>
  </r>
  <r>
    <n v="8471"/>
    <s v="US-2017-132031"/>
    <d v="2017-04-23T00:00:00"/>
    <d v="2017-04-27T00:00:00"/>
    <s v="Standard Class"/>
    <s v="PN-18775"/>
    <x v="43"/>
    <x v="2"/>
    <s v="United States"/>
    <x v="300"/>
    <x v="18"/>
    <n v="37042"/>
    <x v="0"/>
    <s v="TEC-AC-10002473"/>
    <x v="2"/>
    <x v="11"/>
    <x v="720"/>
    <x v="5222"/>
    <x v="0"/>
    <x v="2"/>
    <n v="11.919600000000001"/>
  </r>
  <r>
    <n v="8472"/>
    <s v="US-2017-132031"/>
    <d v="2017-04-23T00:00:00"/>
    <d v="2017-04-27T00:00:00"/>
    <s v="Standard Class"/>
    <s v="PN-18775"/>
    <x v="43"/>
    <x v="2"/>
    <s v="United States"/>
    <x v="300"/>
    <x v="18"/>
    <n v="37042"/>
    <x v="0"/>
    <s v="FUR-FU-10000193"/>
    <x v="0"/>
    <x v="5"/>
    <x v="1512"/>
    <x v="2486"/>
    <x v="1"/>
    <x v="2"/>
    <n v="-11.6928"/>
  </r>
  <r>
    <n v="8473"/>
    <s v="US-2017-132031"/>
    <d v="2017-04-23T00:00:00"/>
    <d v="2017-04-27T00:00:00"/>
    <s v="Standard Class"/>
    <s v="PN-18775"/>
    <x v="43"/>
    <x v="2"/>
    <s v="United States"/>
    <x v="300"/>
    <x v="18"/>
    <n v="37042"/>
    <x v="0"/>
    <s v="OFF-LA-10000081"/>
    <x v="1"/>
    <x v="2"/>
    <x v="1330"/>
    <x v="3399"/>
    <x v="7"/>
    <x v="2"/>
    <n v="1.05"/>
  </r>
  <r>
    <n v="8474"/>
    <s v="CA-2015-169733"/>
    <d v="2015-10-22T00:00:00"/>
    <d v="2015-10-26T00:00:00"/>
    <s v="Second Class"/>
    <s v="GM-14500"/>
    <x v="421"/>
    <x v="0"/>
    <s v="United States"/>
    <x v="389"/>
    <x v="2"/>
    <n v="33021"/>
    <x v="0"/>
    <s v="OFF-ST-10000876"/>
    <x v="1"/>
    <x v="4"/>
    <x v="254"/>
    <x v="5223"/>
    <x v="7"/>
    <x v="2"/>
    <n v="0.99519999999999997"/>
  </r>
  <r>
    <n v="8475"/>
    <s v="CA-2017-169404"/>
    <d v="2017-04-09T00:00:00"/>
    <d v="2017-04-14T00:00:00"/>
    <s v="Standard Class"/>
    <s v="NC-18625"/>
    <x v="544"/>
    <x v="1"/>
    <s v="United States"/>
    <x v="283"/>
    <x v="9"/>
    <n v="17403"/>
    <x v="3"/>
    <s v="OFF-BI-10004492"/>
    <x v="1"/>
    <x v="8"/>
    <x v="351"/>
    <x v="5224"/>
    <x v="4"/>
    <x v="6"/>
    <n v="-29.053599999999999"/>
  </r>
  <r>
    <n v="8476"/>
    <s v="CA-2017-169404"/>
    <d v="2017-04-09T00:00:00"/>
    <d v="2017-04-14T00:00:00"/>
    <s v="Standard Class"/>
    <s v="NC-18625"/>
    <x v="544"/>
    <x v="1"/>
    <s v="United States"/>
    <x v="283"/>
    <x v="9"/>
    <n v="17403"/>
    <x v="3"/>
    <s v="OFF-PA-10001033"/>
    <x v="1"/>
    <x v="10"/>
    <x v="1509"/>
    <x v="4771"/>
    <x v="0"/>
    <x v="2"/>
    <n v="23.7742"/>
  </r>
  <r>
    <n v="8477"/>
    <s v="CA-2017-134880"/>
    <d v="2017-10-27T00:00:00"/>
    <d v="2017-11-01T00:00:00"/>
    <s v="Standard Class"/>
    <s v="TW-21025"/>
    <x v="69"/>
    <x v="2"/>
    <s v="United States"/>
    <x v="123"/>
    <x v="16"/>
    <n v="85204"/>
    <x v="1"/>
    <s v="OFF-PA-10004039"/>
    <x v="1"/>
    <x v="10"/>
    <x v="1547"/>
    <x v="2488"/>
    <x v="7"/>
    <x v="2"/>
    <n v="16.234200000000001"/>
  </r>
  <r>
    <n v="8478"/>
    <s v="CA-2015-145758"/>
    <d v="2015-10-30T00:00:00"/>
    <d v="2015-10-30T00:00:00"/>
    <s v="Same Day"/>
    <s v="BF-11020"/>
    <x v="292"/>
    <x v="1"/>
    <s v="United States"/>
    <x v="20"/>
    <x v="15"/>
    <n v="10024"/>
    <x v="3"/>
    <s v="TEC-MA-10004552"/>
    <x v="2"/>
    <x v="15"/>
    <x v="1828"/>
    <x v="5225"/>
    <x v="4"/>
    <x v="0"/>
    <n v="269.30799999999999"/>
  </r>
  <r>
    <n v="8479"/>
    <s v="CA-2017-158736"/>
    <d v="2017-12-18T00:00:00"/>
    <d v="2017-12-24T00:00:00"/>
    <s v="Standard Class"/>
    <s v="TT-21460"/>
    <x v="499"/>
    <x v="2"/>
    <s v="United States"/>
    <x v="8"/>
    <x v="1"/>
    <n v="94110"/>
    <x v="1"/>
    <s v="OFF-AR-10002578"/>
    <x v="1"/>
    <x v="6"/>
    <x v="671"/>
    <x v="1755"/>
    <x v="0"/>
    <x v="0"/>
    <n v="1.6704000000000001"/>
  </r>
  <r>
    <n v="8480"/>
    <s v="US-2016-119270"/>
    <d v="2016-03-12T00:00:00"/>
    <d v="2016-03-16T00:00:00"/>
    <s v="Standard Class"/>
    <s v="SW-20245"/>
    <x v="573"/>
    <x v="0"/>
    <s v="United States"/>
    <x v="1"/>
    <x v="1"/>
    <n v="90036"/>
    <x v="1"/>
    <s v="OFF-PA-10004022"/>
    <x v="1"/>
    <x v="10"/>
    <x v="1623"/>
    <x v="1016"/>
    <x v="0"/>
    <x v="0"/>
    <n v="8.9909999999999997"/>
  </r>
  <r>
    <n v="8481"/>
    <s v="CA-2014-109890"/>
    <d v="2014-07-21T00:00:00"/>
    <d v="2014-07-27T00:00:00"/>
    <s v="Standard Class"/>
    <s v="PG-18820"/>
    <x v="310"/>
    <x v="0"/>
    <s v="United States"/>
    <x v="155"/>
    <x v="8"/>
    <n v="68104"/>
    <x v="2"/>
    <s v="TEC-PH-10004100"/>
    <x v="2"/>
    <x v="7"/>
    <x v="1752"/>
    <x v="5226"/>
    <x v="0"/>
    <x v="0"/>
    <n v="10.074400000000001"/>
  </r>
  <r>
    <n v="8482"/>
    <s v="CA-2016-138583"/>
    <d v="2016-05-24T00:00:00"/>
    <d v="2016-05-28T00:00:00"/>
    <s v="Standard Class"/>
    <s v="DP-13390"/>
    <x v="503"/>
    <x v="2"/>
    <s v="United States"/>
    <x v="10"/>
    <x v="9"/>
    <n v="19120"/>
    <x v="3"/>
    <s v="OFF-AR-10001860"/>
    <x v="1"/>
    <x v="6"/>
    <x v="916"/>
    <x v="3866"/>
    <x v="1"/>
    <x v="2"/>
    <n v="3.3311999999999999"/>
  </r>
  <r>
    <n v="8483"/>
    <s v="US-2017-118535"/>
    <d v="2017-02-11T00:00:00"/>
    <d v="2017-02-15T00:00:00"/>
    <s v="Standard Class"/>
    <s v="DJ-13510"/>
    <x v="137"/>
    <x v="1"/>
    <s v="United States"/>
    <x v="20"/>
    <x v="15"/>
    <n v="10024"/>
    <x v="3"/>
    <s v="OFF-LA-10001297"/>
    <x v="1"/>
    <x v="2"/>
    <x v="488"/>
    <x v="343"/>
    <x v="0"/>
    <x v="0"/>
    <n v="9.9359999999999999"/>
  </r>
  <r>
    <n v="8484"/>
    <s v="CA-2016-126284"/>
    <d v="2016-09-20T00:00:00"/>
    <d v="2016-09-24T00:00:00"/>
    <s v="Standard Class"/>
    <s v="EN-13780"/>
    <x v="633"/>
    <x v="0"/>
    <s v="United States"/>
    <x v="354"/>
    <x v="12"/>
    <n v="49505"/>
    <x v="2"/>
    <s v="OFF-BI-10004828"/>
    <x v="1"/>
    <x v="8"/>
    <x v="1587"/>
    <x v="4013"/>
    <x v="2"/>
    <x v="0"/>
    <n v="41.012999999999998"/>
  </r>
  <r>
    <n v="8485"/>
    <s v="CA-2017-142391"/>
    <d v="2017-09-24T00:00:00"/>
    <d v="2017-09-24T00:00:00"/>
    <s v="Same Day"/>
    <s v="PB-19150"/>
    <x v="171"/>
    <x v="0"/>
    <s v="United States"/>
    <x v="4"/>
    <x v="4"/>
    <n v="98115"/>
    <x v="1"/>
    <s v="FUR-FU-10002759"/>
    <x v="0"/>
    <x v="5"/>
    <x v="560"/>
    <x v="5227"/>
    <x v="12"/>
    <x v="0"/>
    <n v="71.927999999999997"/>
  </r>
  <r>
    <n v="8486"/>
    <s v="CA-2017-124716"/>
    <d v="2017-03-27T00:00:00"/>
    <d v="2017-03-31T00:00:00"/>
    <s v="Standard Class"/>
    <s v="BD-11560"/>
    <x v="786"/>
    <x v="2"/>
    <s v="United States"/>
    <x v="201"/>
    <x v="1"/>
    <n v="93727"/>
    <x v="1"/>
    <s v="OFF-PA-10000740"/>
    <x v="1"/>
    <x v="10"/>
    <x v="1248"/>
    <x v="1816"/>
    <x v="0"/>
    <x v="0"/>
    <n v="21.012799999999999"/>
  </r>
  <r>
    <n v="8487"/>
    <s v="CA-2017-124716"/>
    <d v="2017-03-27T00:00:00"/>
    <d v="2017-03-31T00:00:00"/>
    <s v="Standard Class"/>
    <s v="BD-11560"/>
    <x v="786"/>
    <x v="2"/>
    <s v="United States"/>
    <x v="201"/>
    <x v="1"/>
    <n v="93727"/>
    <x v="1"/>
    <s v="OFF-PA-10001144"/>
    <x v="1"/>
    <x v="10"/>
    <x v="163"/>
    <x v="168"/>
    <x v="0"/>
    <x v="0"/>
    <n v="53.260800000000003"/>
  </r>
  <r>
    <n v="8488"/>
    <s v="CA-2017-124716"/>
    <d v="2017-03-27T00:00:00"/>
    <d v="2017-03-31T00:00:00"/>
    <s v="Standard Class"/>
    <s v="BD-11560"/>
    <x v="786"/>
    <x v="2"/>
    <s v="United States"/>
    <x v="201"/>
    <x v="1"/>
    <n v="93727"/>
    <x v="1"/>
    <s v="OFF-PA-10000859"/>
    <x v="1"/>
    <x v="10"/>
    <x v="1730"/>
    <x v="5228"/>
    <x v="1"/>
    <x v="0"/>
    <n v="5.97"/>
  </r>
  <r>
    <n v="8489"/>
    <s v="CA-2016-158841"/>
    <d v="2016-02-02T00:00:00"/>
    <d v="2016-02-04T00:00:00"/>
    <s v="Second Class"/>
    <s v="SE-20110"/>
    <x v="339"/>
    <x v="0"/>
    <s v="United States"/>
    <x v="81"/>
    <x v="17"/>
    <n v="22204"/>
    <x v="0"/>
    <s v="TEC-MA-10001127"/>
    <x v="2"/>
    <x v="15"/>
    <x v="1619"/>
    <x v="5229"/>
    <x v="2"/>
    <x v="0"/>
    <n v="2799.9839999999999"/>
  </r>
  <r>
    <n v="8490"/>
    <s v="CA-2016-158841"/>
    <d v="2016-02-02T00:00:00"/>
    <d v="2016-02-04T00:00:00"/>
    <s v="Second Class"/>
    <s v="SE-20110"/>
    <x v="339"/>
    <x v="0"/>
    <s v="United States"/>
    <x v="81"/>
    <x v="17"/>
    <n v="22204"/>
    <x v="0"/>
    <s v="OFF-BI-10002557"/>
    <x v="1"/>
    <x v="8"/>
    <x v="249"/>
    <x v="3343"/>
    <x v="8"/>
    <x v="0"/>
    <n v="18.2"/>
  </r>
  <r>
    <n v="8491"/>
    <s v="CA-2016-158841"/>
    <d v="2016-02-02T00:00:00"/>
    <d v="2016-02-04T00:00:00"/>
    <s v="Second Class"/>
    <s v="SE-20110"/>
    <x v="339"/>
    <x v="0"/>
    <s v="United States"/>
    <x v="81"/>
    <x v="17"/>
    <n v="22204"/>
    <x v="0"/>
    <s v="FUR-FU-10001731"/>
    <x v="0"/>
    <x v="5"/>
    <x v="1556"/>
    <x v="3450"/>
    <x v="3"/>
    <x v="0"/>
    <n v="7.1021999999999998"/>
  </r>
  <r>
    <n v="8492"/>
    <s v="CA-2017-106824"/>
    <d v="2017-07-07T00:00:00"/>
    <d v="2017-07-11T00:00:00"/>
    <s v="Standard Class"/>
    <s v="AT-10735"/>
    <x v="247"/>
    <x v="0"/>
    <s v="United States"/>
    <x v="1"/>
    <x v="1"/>
    <n v="90049"/>
    <x v="1"/>
    <s v="OFF-FA-10001135"/>
    <x v="1"/>
    <x v="13"/>
    <x v="1069"/>
    <x v="3949"/>
    <x v="1"/>
    <x v="0"/>
    <n v="0.1188"/>
  </r>
  <r>
    <n v="8493"/>
    <s v="CA-2015-109190"/>
    <d v="2015-10-23T00:00:00"/>
    <d v="2015-10-28T00:00:00"/>
    <s v="Standard Class"/>
    <s v="CC-12685"/>
    <x v="530"/>
    <x v="0"/>
    <s v="United States"/>
    <x v="270"/>
    <x v="5"/>
    <n v="79424"/>
    <x v="2"/>
    <s v="OFF-PA-10000069"/>
    <x v="1"/>
    <x v="10"/>
    <x v="1578"/>
    <x v="5230"/>
    <x v="8"/>
    <x v="2"/>
    <n v="20.4984"/>
  </r>
  <r>
    <n v="8494"/>
    <s v="CA-2015-109190"/>
    <d v="2015-10-23T00:00:00"/>
    <d v="2015-10-28T00:00:00"/>
    <s v="Standard Class"/>
    <s v="CC-12685"/>
    <x v="530"/>
    <x v="0"/>
    <s v="United States"/>
    <x v="270"/>
    <x v="5"/>
    <n v="79424"/>
    <x v="2"/>
    <s v="TEC-CO-10001943"/>
    <x v="2"/>
    <x v="16"/>
    <x v="1675"/>
    <x v="5231"/>
    <x v="1"/>
    <x v="2"/>
    <n v="161.99189999999999"/>
  </r>
  <r>
    <n v="8495"/>
    <s v="CA-2015-109190"/>
    <d v="2015-10-23T00:00:00"/>
    <d v="2015-10-28T00:00:00"/>
    <s v="Standard Class"/>
    <s v="CC-12685"/>
    <x v="530"/>
    <x v="0"/>
    <s v="United States"/>
    <x v="270"/>
    <x v="5"/>
    <n v="79424"/>
    <x v="2"/>
    <s v="OFF-BI-10000977"/>
    <x v="1"/>
    <x v="8"/>
    <x v="991"/>
    <x v="2351"/>
    <x v="7"/>
    <x v="3"/>
    <n v="-10.336"/>
  </r>
  <r>
    <n v="8496"/>
    <s v="CA-2016-143154"/>
    <d v="2016-12-02T00:00:00"/>
    <d v="2016-12-08T00:00:00"/>
    <s v="Standard Class"/>
    <s v="AS-10225"/>
    <x v="127"/>
    <x v="1"/>
    <s v="United States"/>
    <x v="497"/>
    <x v="22"/>
    <n v="80501"/>
    <x v="1"/>
    <s v="TEC-AC-10002942"/>
    <x v="2"/>
    <x v="11"/>
    <x v="1606"/>
    <x v="5198"/>
    <x v="1"/>
    <x v="2"/>
    <n v="-6.21"/>
  </r>
  <r>
    <n v="8497"/>
    <s v="CA-2014-169061"/>
    <d v="2014-03-05T00:00:00"/>
    <d v="2014-03-08T00:00:00"/>
    <s v="Second Class"/>
    <s v="AB-10150"/>
    <x v="492"/>
    <x v="0"/>
    <s v="United States"/>
    <x v="181"/>
    <x v="15"/>
    <n v="10701"/>
    <x v="3"/>
    <s v="OFF-AR-10000588"/>
    <x v="1"/>
    <x v="6"/>
    <x v="398"/>
    <x v="423"/>
    <x v="1"/>
    <x v="0"/>
    <n v="15.475199999999999"/>
  </r>
  <r>
    <n v="8498"/>
    <s v="CA-2014-169061"/>
    <d v="2014-03-05T00:00:00"/>
    <d v="2014-03-08T00:00:00"/>
    <s v="Second Class"/>
    <s v="AB-10150"/>
    <x v="492"/>
    <x v="0"/>
    <s v="United States"/>
    <x v="181"/>
    <x v="15"/>
    <n v="10701"/>
    <x v="3"/>
    <s v="TEC-AC-10002001"/>
    <x v="2"/>
    <x v="11"/>
    <x v="265"/>
    <x v="647"/>
    <x v="1"/>
    <x v="0"/>
    <n v="177.5889"/>
  </r>
  <r>
    <n v="8499"/>
    <s v="CA-2014-169061"/>
    <d v="2014-03-05T00:00:00"/>
    <d v="2014-03-08T00:00:00"/>
    <s v="Second Class"/>
    <s v="AB-10150"/>
    <x v="492"/>
    <x v="0"/>
    <s v="United States"/>
    <x v="181"/>
    <x v="15"/>
    <n v="10701"/>
    <x v="3"/>
    <s v="OFF-SU-10000381"/>
    <x v="1"/>
    <x v="14"/>
    <x v="660"/>
    <x v="5232"/>
    <x v="0"/>
    <x v="0"/>
    <n v="5.3997999999999999"/>
  </r>
  <r>
    <n v="8500"/>
    <s v="CA-2014-169061"/>
    <d v="2014-03-05T00:00:00"/>
    <d v="2014-03-08T00:00:00"/>
    <s v="Second Class"/>
    <s v="AB-10150"/>
    <x v="492"/>
    <x v="0"/>
    <s v="United States"/>
    <x v="181"/>
    <x v="15"/>
    <n v="10701"/>
    <x v="3"/>
    <s v="OFF-BI-10001617"/>
    <x v="1"/>
    <x v="8"/>
    <x v="1324"/>
    <x v="1587"/>
    <x v="5"/>
    <x v="2"/>
    <n v="16.750800000000002"/>
  </r>
  <r>
    <n v="8501"/>
    <s v="CA-2014-169061"/>
    <d v="2014-03-05T00:00:00"/>
    <d v="2014-03-08T00:00:00"/>
    <s v="Second Class"/>
    <s v="AB-10150"/>
    <x v="492"/>
    <x v="0"/>
    <s v="United States"/>
    <x v="181"/>
    <x v="15"/>
    <n v="10701"/>
    <x v="3"/>
    <s v="OFF-PA-10001878"/>
    <x v="1"/>
    <x v="10"/>
    <x v="1170"/>
    <x v="615"/>
    <x v="0"/>
    <x v="0"/>
    <n v="45.9754"/>
  </r>
  <r>
    <n v="8502"/>
    <s v="CA-2015-102316"/>
    <d v="2015-03-01T00:00:00"/>
    <d v="2015-03-03T00:00:00"/>
    <s v="Second Class"/>
    <s v="DH-13075"/>
    <x v="704"/>
    <x v="1"/>
    <s v="United States"/>
    <x v="1"/>
    <x v="1"/>
    <n v="90045"/>
    <x v="1"/>
    <s v="TEC-PH-10000376"/>
    <x v="2"/>
    <x v="7"/>
    <x v="433"/>
    <x v="2913"/>
    <x v="0"/>
    <x v="2"/>
    <n v="1.1988000000000001"/>
  </r>
  <r>
    <n v="8503"/>
    <s v="CA-2015-102316"/>
    <d v="2015-03-01T00:00:00"/>
    <d v="2015-03-03T00:00:00"/>
    <s v="Second Class"/>
    <s v="DH-13075"/>
    <x v="704"/>
    <x v="1"/>
    <s v="United States"/>
    <x v="1"/>
    <x v="1"/>
    <n v="90045"/>
    <x v="1"/>
    <s v="FUR-CH-10003396"/>
    <x v="0"/>
    <x v="1"/>
    <x v="390"/>
    <x v="4086"/>
    <x v="1"/>
    <x v="2"/>
    <n v="-20.784600000000001"/>
  </r>
  <r>
    <n v="8504"/>
    <s v="CA-2014-164903"/>
    <d v="2014-02-20T00:00:00"/>
    <d v="2014-02-24T00:00:00"/>
    <s v="Standard Class"/>
    <s v="SR-20740"/>
    <x v="256"/>
    <x v="2"/>
    <s v="United States"/>
    <x v="1"/>
    <x v="1"/>
    <n v="90049"/>
    <x v="1"/>
    <s v="OFF-PA-10003363"/>
    <x v="1"/>
    <x v="10"/>
    <x v="1529"/>
    <x v="91"/>
    <x v="0"/>
    <x v="0"/>
    <n v="6.2207999999999997"/>
  </r>
  <r>
    <n v="8505"/>
    <s v="CA-2016-109400"/>
    <d v="2016-05-02T00:00:00"/>
    <d v="2016-05-06T00:00:00"/>
    <s v="Standard Class"/>
    <s v="NR-18550"/>
    <x v="749"/>
    <x v="0"/>
    <s v="United States"/>
    <x v="112"/>
    <x v="5"/>
    <n v="79109"/>
    <x v="2"/>
    <s v="FUR-CH-10003298"/>
    <x v="0"/>
    <x v="1"/>
    <x v="1576"/>
    <x v="4565"/>
    <x v="4"/>
    <x v="4"/>
    <n v="-110.0232"/>
  </r>
  <r>
    <n v="8506"/>
    <s v="CA-2016-130400"/>
    <d v="2016-03-08T00:00:00"/>
    <d v="2016-03-12T00:00:00"/>
    <s v="Standard Class"/>
    <s v="SJ-20125"/>
    <x v="319"/>
    <x v="2"/>
    <s v="United States"/>
    <x v="61"/>
    <x v="5"/>
    <n v="75217"/>
    <x v="2"/>
    <s v="OFF-BI-10001757"/>
    <x v="1"/>
    <x v="8"/>
    <x v="1167"/>
    <x v="3096"/>
    <x v="6"/>
    <x v="3"/>
    <n v="-14.169600000000001"/>
  </r>
  <r>
    <n v="8507"/>
    <s v="CA-2016-130400"/>
    <d v="2016-03-08T00:00:00"/>
    <d v="2016-03-12T00:00:00"/>
    <s v="Standard Class"/>
    <s v="SJ-20125"/>
    <x v="319"/>
    <x v="2"/>
    <s v="United States"/>
    <x v="61"/>
    <x v="5"/>
    <n v="75217"/>
    <x v="2"/>
    <s v="TEC-AC-10004633"/>
    <x v="2"/>
    <x v="11"/>
    <x v="60"/>
    <x v="5233"/>
    <x v="2"/>
    <x v="2"/>
    <n v="8.3879999999999999"/>
  </r>
  <r>
    <n v="8508"/>
    <s v="CA-2016-130400"/>
    <d v="2016-03-08T00:00:00"/>
    <d v="2016-03-12T00:00:00"/>
    <s v="Standard Class"/>
    <s v="SJ-20125"/>
    <x v="319"/>
    <x v="2"/>
    <s v="United States"/>
    <x v="61"/>
    <x v="5"/>
    <n v="75217"/>
    <x v="2"/>
    <s v="OFF-EN-10001453"/>
    <x v="1"/>
    <x v="12"/>
    <x v="1685"/>
    <x v="1741"/>
    <x v="1"/>
    <x v="2"/>
    <n v="49.393799999999999"/>
  </r>
  <r>
    <n v="8509"/>
    <s v="CA-2015-135853"/>
    <d v="2015-12-11T00:00:00"/>
    <d v="2015-12-14T00:00:00"/>
    <s v="First Class"/>
    <s v="CA-12775"/>
    <x v="222"/>
    <x v="0"/>
    <s v="United States"/>
    <x v="66"/>
    <x v="12"/>
    <n v="48205"/>
    <x v="2"/>
    <s v="TEC-AC-10004761"/>
    <x v="2"/>
    <x v="11"/>
    <x v="786"/>
    <x v="5234"/>
    <x v="10"/>
    <x v="0"/>
    <n v="61.330500000000001"/>
  </r>
  <r>
    <n v="8510"/>
    <s v="CA-2015-135853"/>
    <d v="2015-12-11T00:00:00"/>
    <d v="2015-12-14T00:00:00"/>
    <s v="First Class"/>
    <s v="CA-12775"/>
    <x v="222"/>
    <x v="0"/>
    <s v="United States"/>
    <x v="66"/>
    <x v="12"/>
    <n v="48205"/>
    <x v="2"/>
    <s v="TEC-PH-10003691"/>
    <x v="2"/>
    <x v="7"/>
    <x v="1407"/>
    <x v="4675"/>
    <x v="7"/>
    <x v="0"/>
    <n v="31.497499999999999"/>
  </r>
  <r>
    <n v="8511"/>
    <s v="CA-2015-135853"/>
    <d v="2015-12-11T00:00:00"/>
    <d v="2015-12-14T00:00:00"/>
    <s v="First Class"/>
    <s v="CA-12775"/>
    <x v="222"/>
    <x v="0"/>
    <s v="United States"/>
    <x v="66"/>
    <x v="12"/>
    <n v="48205"/>
    <x v="2"/>
    <s v="OFF-BI-10004965"/>
    <x v="1"/>
    <x v="8"/>
    <x v="1014"/>
    <x v="5235"/>
    <x v="0"/>
    <x v="0"/>
    <n v="10.35"/>
  </r>
  <r>
    <n v="8512"/>
    <s v="CA-2016-103359"/>
    <d v="2016-12-22T00:00:00"/>
    <d v="2016-12-26T00:00:00"/>
    <s v="Standard Class"/>
    <s v="LC-16885"/>
    <x v="62"/>
    <x v="0"/>
    <s v="United States"/>
    <x v="20"/>
    <x v="15"/>
    <n v="10035"/>
    <x v="3"/>
    <s v="OFF-BI-10004233"/>
    <x v="1"/>
    <x v="8"/>
    <x v="1386"/>
    <x v="2171"/>
    <x v="0"/>
    <x v="2"/>
    <n v="8.9543999999999997"/>
  </r>
  <r>
    <n v="8513"/>
    <s v="CA-2016-144645"/>
    <d v="2016-02-02T00:00:00"/>
    <d v="2016-02-08T00:00:00"/>
    <s v="Standard Class"/>
    <s v="NS-18640"/>
    <x v="374"/>
    <x v="1"/>
    <s v="United States"/>
    <x v="12"/>
    <x v="5"/>
    <n v="77041"/>
    <x v="2"/>
    <s v="FUR-FU-10003601"/>
    <x v="0"/>
    <x v="5"/>
    <x v="736"/>
    <x v="5236"/>
    <x v="0"/>
    <x v="7"/>
    <n v="-77.473200000000006"/>
  </r>
  <r>
    <n v="8514"/>
    <s v="CA-2017-141614"/>
    <d v="2017-06-05T00:00:00"/>
    <d v="2017-06-09T00:00:00"/>
    <s v="Standard Class"/>
    <s v="NS-18640"/>
    <x v="374"/>
    <x v="1"/>
    <s v="United States"/>
    <x v="333"/>
    <x v="2"/>
    <n v="32839"/>
    <x v="0"/>
    <s v="OFF-PA-10002787"/>
    <x v="1"/>
    <x v="10"/>
    <x v="1276"/>
    <x v="557"/>
    <x v="4"/>
    <x v="2"/>
    <n v="7.2576000000000001"/>
  </r>
  <r>
    <n v="8515"/>
    <s v="CA-2015-122168"/>
    <d v="2015-08-21T00:00:00"/>
    <d v="2015-08-26T00:00:00"/>
    <s v="Standard Class"/>
    <s v="HG-14965"/>
    <x v="428"/>
    <x v="1"/>
    <s v="United States"/>
    <x v="159"/>
    <x v="0"/>
    <n v="41042"/>
    <x v="0"/>
    <s v="OFF-AR-10003602"/>
    <x v="1"/>
    <x v="6"/>
    <x v="242"/>
    <x v="254"/>
    <x v="1"/>
    <x v="0"/>
    <n v="8.2344000000000008"/>
  </r>
  <r>
    <n v="8516"/>
    <s v="CA-2015-122168"/>
    <d v="2015-08-21T00:00:00"/>
    <d v="2015-08-26T00:00:00"/>
    <s v="Standard Class"/>
    <s v="HG-14965"/>
    <x v="428"/>
    <x v="1"/>
    <s v="United States"/>
    <x v="159"/>
    <x v="0"/>
    <n v="41042"/>
    <x v="0"/>
    <s v="OFF-AR-10002053"/>
    <x v="1"/>
    <x v="6"/>
    <x v="79"/>
    <x v="5237"/>
    <x v="13"/>
    <x v="0"/>
    <n v="10.0128"/>
  </r>
  <r>
    <n v="8517"/>
    <s v="CA-2016-132899"/>
    <d v="2016-04-07T00:00:00"/>
    <d v="2016-04-11T00:00:00"/>
    <s v="Standard Class"/>
    <s v="SF-20200"/>
    <x v="227"/>
    <x v="0"/>
    <s v="United States"/>
    <x v="20"/>
    <x v="15"/>
    <n v="10009"/>
    <x v="3"/>
    <s v="OFF-AR-10002833"/>
    <x v="1"/>
    <x v="6"/>
    <x v="6"/>
    <x v="1026"/>
    <x v="0"/>
    <x v="0"/>
    <n v="0.98280000000000001"/>
  </r>
  <r>
    <n v="8518"/>
    <s v="CA-2017-149720"/>
    <d v="2017-06-04T00:00:00"/>
    <d v="2017-06-07T00:00:00"/>
    <s v="Second Class"/>
    <s v="EM-14065"/>
    <x v="191"/>
    <x v="0"/>
    <s v="United States"/>
    <x v="326"/>
    <x v="5"/>
    <n v="75034"/>
    <x v="2"/>
    <s v="FUR-FU-10002501"/>
    <x v="0"/>
    <x v="5"/>
    <x v="1293"/>
    <x v="5238"/>
    <x v="5"/>
    <x v="7"/>
    <n v="-17.443200000000001"/>
  </r>
  <r>
    <n v="8519"/>
    <s v="CA-2017-118003"/>
    <d v="2017-12-04T00:00:00"/>
    <d v="2017-12-10T00:00:00"/>
    <s v="Standard Class"/>
    <s v="DO-13645"/>
    <x v="770"/>
    <x v="0"/>
    <s v="United States"/>
    <x v="267"/>
    <x v="30"/>
    <n v="7501"/>
    <x v="3"/>
    <s v="FUR-FU-10002506"/>
    <x v="0"/>
    <x v="5"/>
    <x v="1811"/>
    <x v="2391"/>
    <x v="7"/>
    <x v="0"/>
    <n v="1.5588"/>
  </r>
  <r>
    <n v="8520"/>
    <s v="CA-2017-118003"/>
    <d v="2017-12-04T00:00:00"/>
    <d v="2017-12-10T00:00:00"/>
    <s v="Standard Class"/>
    <s v="DO-13645"/>
    <x v="770"/>
    <x v="0"/>
    <s v="United States"/>
    <x v="267"/>
    <x v="30"/>
    <n v="7501"/>
    <x v="3"/>
    <s v="FUR-CH-10003817"/>
    <x v="0"/>
    <x v="1"/>
    <x v="164"/>
    <x v="5239"/>
    <x v="1"/>
    <x v="0"/>
    <n v="45.555"/>
  </r>
  <r>
    <n v="8521"/>
    <s v="CA-2017-118003"/>
    <d v="2017-12-04T00:00:00"/>
    <d v="2017-12-10T00:00:00"/>
    <s v="Standard Class"/>
    <s v="DO-13645"/>
    <x v="770"/>
    <x v="0"/>
    <s v="United States"/>
    <x v="267"/>
    <x v="30"/>
    <n v="7501"/>
    <x v="3"/>
    <s v="FUR-CH-10004860"/>
    <x v="0"/>
    <x v="1"/>
    <x v="212"/>
    <x v="3271"/>
    <x v="1"/>
    <x v="0"/>
    <n v="18.176400000000001"/>
  </r>
  <r>
    <n v="8522"/>
    <s v="CA-2016-141887"/>
    <d v="2016-01-11T00:00:00"/>
    <d v="2016-01-15T00:00:00"/>
    <s v="Standard Class"/>
    <s v="MP-17470"/>
    <x v="88"/>
    <x v="2"/>
    <s v="United States"/>
    <x v="38"/>
    <x v="24"/>
    <n v="43229"/>
    <x v="3"/>
    <s v="FUR-FU-10002268"/>
    <x v="0"/>
    <x v="5"/>
    <x v="869"/>
    <x v="5240"/>
    <x v="9"/>
    <x v="2"/>
    <n v="8.9361999999999995"/>
  </r>
  <r>
    <n v="8523"/>
    <s v="US-2016-160206"/>
    <d v="2016-04-01T00:00:00"/>
    <d v="2016-04-07T00:00:00"/>
    <s v="Standard Class"/>
    <s v="MY-18295"/>
    <x v="501"/>
    <x v="1"/>
    <s v="United States"/>
    <x v="158"/>
    <x v="6"/>
    <n v="53209"/>
    <x v="2"/>
    <s v="TEC-PH-10000148"/>
    <x v="2"/>
    <x v="7"/>
    <x v="779"/>
    <x v="2391"/>
    <x v="7"/>
    <x v="0"/>
    <n v="0.25979999999999998"/>
  </r>
  <r>
    <n v="8524"/>
    <s v="CA-2017-133074"/>
    <d v="2017-09-21T00:00:00"/>
    <d v="2017-09-25T00:00:00"/>
    <s v="Standard Class"/>
    <s v="DB-13615"/>
    <x v="140"/>
    <x v="0"/>
    <s v="United States"/>
    <x v="8"/>
    <x v="1"/>
    <n v="94109"/>
    <x v="1"/>
    <s v="OFF-PA-10004082"/>
    <x v="1"/>
    <x v="10"/>
    <x v="227"/>
    <x v="5241"/>
    <x v="3"/>
    <x v="0"/>
    <n v="27.93"/>
  </r>
  <r>
    <n v="8525"/>
    <s v="CA-2017-161172"/>
    <d v="2017-03-16T00:00:00"/>
    <d v="2017-03-16T00:00:00"/>
    <s v="Same Day"/>
    <s v="SP-20920"/>
    <x v="727"/>
    <x v="0"/>
    <s v="United States"/>
    <x v="38"/>
    <x v="24"/>
    <n v="43229"/>
    <x v="3"/>
    <s v="TEC-PH-10004348"/>
    <x v="2"/>
    <x v="7"/>
    <x v="987"/>
    <x v="5242"/>
    <x v="0"/>
    <x v="10"/>
    <n v="-7.3959999999999999"/>
  </r>
  <r>
    <n v="8526"/>
    <s v="CA-2017-161172"/>
    <d v="2017-03-16T00:00:00"/>
    <d v="2017-03-16T00:00:00"/>
    <s v="Same Day"/>
    <s v="SP-20920"/>
    <x v="727"/>
    <x v="0"/>
    <s v="United States"/>
    <x v="38"/>
    <x v="24"/>
    <n v="43229"/>
    <x v="3"/>
    <s v="FUR-FU-10003424"/>
    <x v="0"/>
    <x v="5"/>
    <x v="1668"/>
    <x v="5243"/>
    <x v="5"/>
    <x v="2"/>
    <n v="7.6896000000000004"/>
  </r>
  <r>
    <n v="8527"/>
    <s v="CA-2017-161172"/>
    <d v="2017-03-16T00:00:00"/>
    <d v="2017-03-16T00:00:00"/>
    <s v="Same Day"/>
    <s v="SP-20920"/>
    <x v="727"/>
    <x v="0"/>
    <s v="United States"/>
    <x v="38"/>
    <x v="24"/>
    <n v="43229"/>
    <x v="3"/>
    <s v="OFF-BI-10004654"/>
    <x v="1"/>
    <x v="8"/>
    <x v="68"/>
    <x v="5244"/>
    <x v="1"/>
    <x v="6"/>
    <n v="-3.4620000000000002"/>
  </r>
  <r>
    <n v="8528"/>
    <s v="CA-2017-161172"/>
    <d v="2017-03-16T00:00:00"/>
    <d v="2017-03-16T00:00:00"/>
    <s v="Same Day"/>
    <s v="SP-20920"/>
    <x v="727"/>
    <x v="0"/>
    <s v="United States"/>
    <x v="38"/>
    <x v="24"/>
    <n v="43229"/>
    <x v="3"/>
    <s v="TEC-AC-10004571"/>
    <x v="2"/>
    <x v="11"/>
    <x v="409"/>
    <x v="1290"/>
    <x v="0"/>
    <x v="2"/>
    <n v="43.995600000000003"/>
  </r>
  <r>
    <n v="8529"/>
    <s v="CA-2017-161172"/>
    <d v="2017-03-16T00:00:00"/>
    <d v="2017-03-16T00:00:00"/>
    <s v="Same Day"/>
    <s v="SP-20920"/>
    <x v="727"/>
    <x v="0"/>
    <s v="United States"/>
    <x v="38"/>
    <x v="24"/>
    <n v="43229"/>
    <x v="3"/>
    <s v="OFF-ST-10000675"/>
    <x v="1"/>
    <x v="4"/>
    <x v="298"/>
    <x v="314"/>
    <x v="0"/>
    <x v="2"/>
    <n v="3.3889999999999998"/>
  </r>
  <r>
    <n v="8530"/>
    <s v="CA-2017-137624"/>
    <d v="2017-11-10T00:00:00"/>
    <d v="2017-11-17T00:00:00"/>
    <s v="Standard Class"/>
    <s v="ME-17320"/>
    <x v="467"/>
    <x v="2"/>
    <s v="United States"/>
    <x v="1"/>
    <x v="1"/>
    <n v="90008"/>
    <x v="1"/>
    <s v="FUR-CH-10001714"/>
    <x v="0"/>
    <x v="1"/>
    <x v="1304"/>
    <x v="5245"/>
    <x v="0"/>
    <x v="2"/>
    <n v="-36.2136"/>
  </r>
  <r>
    <n v="8531"/>
    <s v="CA-2016-156748"/>
    <d v="2016-11-30T00:00:00"/>
    <d v="2016-12-06T00:00:00"/>
    <s v="Standard Class"/>
    <s v="BS-11755"/>
    <x v="94"/>
    <x v="0"/>
    <s v="United States"/>
    <x v="66"/>
    <x v="12"/>
    <n v="48227"/>
    <x v="2"/>
    <s v="OFF-PA-10000380"/>
    <x v="1"/>
    <x v="10"/>
    <x v="1290"/>
    <x v="1707"/>
    <x v="4"/>
    <x v="0"/>
    <n v="16.68"/>
  </r>
  <r>
    <n v="8532"/>
    <s v="CA-2016-156748"/>
    <d v="2016-11-30T00:00:00"/>
    <d v="2016-12-06T00:00:00"/>
    <s v="Standard Class"/>
    <s v="BS-11755"/>
    <x v="94"/>
    <x v="0"/>
    <s v="United States"/>
    <x v="66"/>
    <x v="12"/>
    <n v="48227"/>
    <x v="2"/>
    <s v="OFF-PA-10002713"/>
    <x v="1"/>
    <x v="10"/>
    <x v="320"/>
    <x v="1273"/>
    <x v="0"/>
    <x v="0"/>
    <n v="6.3296000000000001"/>
  </r>
  <r>
    <n v="8533"/>
    <s v="CA-2016-156748"/>
    <d v="2016-11-30T00:00:00"/>
    <d v="2016-12-06T00:00:00"/>
    <s v="Standard Class"/>
    <s v="BS-11755"/>
    <x v="94"/>
    <x v="0"/>
    <s v="United States"/>
    <x v="66"/>
    <x v="12"/>
    <n v="48227"/>
    <x v="2"/>
    <s v="OFF-ST-10001370"/>
    <x v="1"/>
    <x v="4"/>
    <x v="1032"/>
    <x v="5246"/>
    <x v="3"/>
    <x v="0"/>
    <n v="24.843"/>
  </r>
  <r>
    <n v="8534"/>
    <s v="CA-2016-156748"/>
    <d v="2016-11-30T00:00:00"/>
    <d v="2016-12-06T00:00:00"/>
    <s v="Standard Class"/>
    <s v="BS-11755"/>
    <x v="94"/>
    <x v="0"/>
    <s v="United States"/>
    <x v="66"/>
    <x v="12"/>
    <n v="48227"/>
    <x v="2"/>
    <s v="FUR-CH-10000513"/>
    <x v="0"/>
    <x v="1"/>
    <x v="70"/>
    <x v="1917"/>
    <x v="1"/>
    <x v="0"/>
    <n v="35.097299999999997"/>
  </r>
  <r>
    <n v="8535"/>
    <s v="CA-2015-169677"/>
    <d v="2015-01-13T00:00:00"/>
    <d v="2015-01-15T00:00:00"/>
    <s v="Second Class"/>
    <s v="KS-16300"/>
    <x v="754"/>
    <x v="1"/>
    <s v="United States"/>
    <x v="38"/>
    <x v="32"/>
    <n v="31907"/>
    <x v="0"/>
    <s v="OFF-LA-10003223"/>
    <x v="1"/>
    <x v="2"/>
    <x v="607"/>
    <x v="759"/>
    <x v="0"/>
    <x v="0"/>
    <n v="4.8117999999999999"/>
  </r>
  <r>
    <n v="8536"/>
    <s v="US-2014-163146"/>
    <d v="2014-05-16T00:00:00"/>
    <d v="2014-05-20T00:00:00"/>
    <s v="Standard Class"/>
    <s v="CC-12475"/>
    <x v="693"/>
    <x v="0"/>
    <s v="United States"/>
    <x v="8"/>
    <x v="1"/>
    <n v="94122"/>
    <x v="1"/>
    <s v="TEC-AC-10002217"/>
    <x v="2"/>
    <x v="11"/>
    <x v="1187"/>
    <x v="5247"/>
    <x v="1"/>
    <x v="0"/>
    <n v="3.3839999999999999"/>
  </r>
  <r>
    <n v="8537"/>
    <s v="CA-2015-157343"/>
    <d v="2015-06-07T00:00:00"/>
    <d v="2015-06-11T00:00:00"/>
    <s v="Standard Class"/>
    <s v="HD-14785"/>
    <x v="787"/>
    <x v="2"/>
    <s v="United States"/>
    <x v="10"/>
    <x v="9"/>
    <n v="19143"/>
    <x v="3"/>
    <s v="OFF-BI-10003707"/>
    <x v="1"/>
    <x v="8"/>
    <x v="784"/>
    <x v="4475"/>
    <x v="4"/>
    <x v="6"/>
    <n v="-12.208"/>
  </r>
  <r>
    <n v="8538"/>
    <s v="CA-2015-157343"/>
    <d v="2015-06-07T00:00:00"/>
    <d v="2015-06-11T00:00:00"/>
    <s v="Standard Class"/>
    <s v="HD-14785"/>
    <x v="787"/>
    <x v="2"/>
    <s v="United States"/>
    <x v="10"/>
    <x v="9"/>
    <n v="19143"/>
    <x v="3"/>
    <s v="OFF-PA-10000552"/>
    <x v="1"/>
    <x v="10"/>
    <x v="1541"/>
    <x v="233"/>
    <x v="2"/>
    <x v="2"/>
    <n v="9.0719999999999992"/>
  </r>
  <r>
    <n v="8539"/>
    <s v="CA-2015-157343"/>
    <d v="2015-06-07T00:00:00"/>
    <d v="2015-06-11T00:00:00"/>
    <s v="Standard Class"/>
    <s v="HD-14785"/>
    <x v="787"/>
    <x v="2"/>
    <s v="United States"/>
    <x v="10"/>
    <x v="9"/>
    <n v="19143"/>
    <x v="3"/>
    <s v="OFF-AR-10003183"/>
    <x v="1"/>
    <x v="6"/>
    <x v="1399"/>
    <x v="2204"/>
    <x v="1"/>
    <x v="2"/>
    <n v="1.002"/>
  </r>
  <r>
    <n v="8540"/>
    <s v="CA-2017-147354"/>
    <d v="2017-03-09T00:00:00"/>
    <d v="2017-03-13T00:00:00"/>
    <s v="Standard Class"/>
    <s v="KB-16315"/>
    <x v="41"/>
    <x v="0"/>
    <s v="United States"/>
    <x v="1"/>
    <x v="1"/>
    <n v="90008"/>
    <x v="1"/>
    <s v="TEC-CO-10000971"/>
    <x v="2"/>
    <x v="16"/>
    <x v="1313"/>
    <x v="1973"/>
    <x v="0"/>
    <x v="2"/>
    <n v="59.997999999999998"/>
  </r>
  <r>
    <n v="8541"/>
    <s v="CA-2017-147354"/>
    <d v="2017-03-09T00:00:00"/>
    <d v="2017-03-13T00:00:00"/>
    <s v="Standard Class"/>
    <s v="KB-16315"/>
    <x v="41"/>
    <x v="0"/>
    <s v="United States"/>
    <x v="1"/>
    <x v="1"/>
    <n v="90008"/>
    <x v="1"/>
    <s v="OFF-BI-10003910"/>
    <x v="1"/>
    <x v="8"/>
    <x v="8"/>
    <x v="117"/>
    <x v="2"/>
    <x v="2"/>
    <n v="9.6374999999999993"/>
  </r>
  <r>
    <n v="8542"/>
    <s v="CA-2015-157287"/>
    <d v="2015-12-22T00:00:00"/>
    <d v="2015-12-23T00:00:00"/>
    <s v="First Class"/>
    <s v="HR-14830"/>
    <x v="403"/>
    <x v="1"/>
    <s v="United States"/>
    <x v="10"/>
    <x v="9"/>
    <n v="19140"/>
    <x v="3"/>
    <s v="OFF-ST-10001172"/>
    <x v="1"/>
    <x v="4"/>
    <x v="1206"/>
    <x v="2939"/>
    <x v="0"/>
    <x v="2"/>
    <n v="1.6783999999999999"/>
  </r>
  <r>
    <n v="8543"/>
    <s v="CA-2015-157287"/>
    <d v="2015-12-22T00:00:00"/>
    <d v="2015-12-23T00:00:00"/>
    <s v="First Class"/>
    <s v="HR-14830"/>
    <x v="403"/>
    <x v="1"/>
    <s v="United States"/>
    <x v="10"/>
    <x v="9"/>
    <n v="19140"/>
    <x v="3"/>
    <s v="FUR-CH-10001270"/>
    <x v="0"/>
    <x v="1"/>
    <x v="860"/>
    <x v="5248"/>
    <x v="3"/>
    <x v="4"/>
    <n v="0"/>
  </r>
  <r>
    <n v="8544"/>
    <s v="CA-2014-137575"/>
    <d v="2014-08-06T00:00:00"/>
    <d v="2014-08-11T00:00:00"/>
    <s v="Standard Class"/>
    <s v="TB-21625"/>
    <x v="577"/>
    <x v="0"/>
    <s v="United States"/>
    <x v="20"/>
    <x v="15"/>
    <n v="10035"/>
    <x v="3"/>
    <s v="TEC-AC-10004571"/>
    <x v="2"/>
    <x v="11"/>
    <x v="409"/>
    <x v="1636"/>
    <x v="0"/>
    <x v="0"/>
    <n v="83.991600000000005"/>
  </r>
  <r>
    <n v="8545"/>
    <s v="CA-2016-119074"/>
    <d v="2016-03-27T00:00:00"/>
    <d v="2016-03-31T00:00:00"/>
    <s v="Standard Class"/>
    <s v="DS-13180"/>
    <x v="103"/>
    <x v="1"/>
    <s v="United States"/>
    <x v="38"/>
    <x v="32"/>
    <n v="31907"/>
    <x v="0"/>
    <s v="FUR-FU-10004053"/>
    <x v="0"/>
    <x v="5"/>
    <x v="1642"/>
    <x v="4693"/>
    <x v="7"/>
    <x v="0"/>
    <n v="8.7032000000000007"/>
  </r>
  <r>
    <n v="8546"/>
    <s v="CA-2016-119074"/>
    <d v="2016-03-27T00:00:00"/>
    <d v="2016-03-31T00:00:00"/>
    <s v="Standard Class"/>
    <s v="DS-13180"/>
    <x v="103"/>
    <x v="1"/>
    <s v="United States"/>
    <x v="38"/>
    <x v="32"/>
    <n v="31907"/>
    <x v="0"/>
    <s v="FUR-FU-10003731"/>
    <x v="0"/>
    <x v="5"/>
    <x v="1602"/>
    <x v="3009"/>
    <x v="4"/>
    <x v="0"/>
    <n v="11.1776"/>
  </r>
  <r>
    <n v="8547"/>
    <s v="CA-2016-119074"/>
    <d v="2016-03-27T00:00:00"/>
    <d v="2016-03-31T00:00:00"/>
    <s v="Standard Class"/>
    <s v="DS-13180"/>
    <x v="103"/>
    <x v="1"/>
    <s v="United States"/>
    <x v="38"/>
    <x v="32"/>
    <n v="31907"/>
    <x v="0"/>
    <s v="OFF-BI-10000962"/>
    <x v="1"/>
    <x v="8"/>
    <x v="1513"/>
    <x v="2867"/>
    <x v="0"/>
    <x v="0"/>
    <n v="15.944599999999999"/>
  </r>
  <r>
    <n v="8548"/>
    <s v="CA-2015-149566"/>
    <d v="2015-12-05T00:00:00"/>
    <d v="2015-12-10T00:00:00"/>
    <s v="Standard Class"/>
    <s v="GB-14530"/>
    <x v="334"/>
    <x v="1"/>
    <s v="United States"/>
    <x v="1"/>
    <x v="1"/>
    <n v="90049"/>
    <x v="1"/>
    <s v="TEC-AC-10001266"/>
    <x v="2"/>
    <x v="11"/>
    <x v="198"/>
    <x v="3798"/>
    <x v="1"/>
    <x v="0"/>
    <n v="17.55"/>
  </r>
  <r>
    <n v="8549"/>
    <s v="CA-2015-149566"/>
    <d v="2015-12-05T00:00:00"/>
    <d v="2015-12-10T00:00:00"/>
    <s v="Standard Class"/>
    <s v="GB-14530"/>
    <x v="334"/>
    <x v="1"/>
    <s v="United States"/>
    <x v="1"/>
    <x v="1"/>
    <n v="90049"/>
    <x v="1"/>
    <s v="OFF-LA-10000452"/>
    <x v="1"/>
    <x v="2"/>
    <x v="812"/>
    <x v="2336"/>
    <x v="4"/>
    <x v="0"/>
    <n v="6.048"/>
  </r>
  <r>
    <n v="8550"/>
    <s v="CA-2015-126186"/>
    <d v="2015-09-11T00:00:00"/>
    <d v="2015-09-12T00:00:00"/>
    <s v="First Class"/>
    <s v="GB-14530"/>
    <x v="334"/>
    <x v="1"/>
    <s v="United States"/>
    <x v="34"/>
    <x v="22"/>
    <n v="80013"/>
    <x v="1"/>
    <s v="FUR-FU-10000073"/>
    <x v="0"/>
    <x v="5"/>
    <x v="442"/>
    <x v="4282"/>
    <x v="4"/>
    <x v="2"/>
    <n v="4.0039999999999996"/>
  </r>
  <r>
    <n v="8551"/>
    <s v="CA-2015-121132"/>
    <d v="2015-07-17T00:00:00"/>
    <d v="2015-07-24T00:00:00"/>
    <s v="Standard Class"/>
    <s v="VB-21745"/>
    <x v="146"/>
    <x v="1"/>
    <s v="United States"/>
    <x v="12"/>
    <x v="5"/>
    <n v="77041"/>
    <x v="2"/>
    <s v="OFF-LA-10002368"/>
    <x v="1"/>
    <x v="2"/>
    <x v="1786"/>
    <x v="301"/>
    <x v="1"/>
    <x v="2"/>
    <n v="2.0358000000000001"/>
  </r>
  <r>
    <n v="8552"/>
    <s v="CA-2015-121132"/>
    <d v="2015-07-17T00:00:00"/>
    <d v="2015-07-24T00:00:00"/>
    <s v="Standard Class"/>
    <s v="VB-21745"/>
    <x v="146"/>
    <x v="1"/>
    <s v="United States"/>
    <x v="12"/>
    <x v="5"/>
    <n v="77041"/>
    <x v="2"/>
    <s v="OFF-FA-10004248"/>
    <x v="1"/>
    <x v="13"/>
    <x v="485"/>
    <x v="5249"/>
    <x v="4"/>
    <x v="2"/>
    <n v="3.4276"/>
  </r>
  <r>
    <n v="8553"/>
    <s v="CA-2014-140473"/>
    <d v="2014-05-30T00:00:00"/>
    <d v="2014-06-03T00:00:00"/>
    <s v="Standard Class"/>
    <s v="MC-17425"/>
    <x v="466"/>
    <x v="1"/>
    <s v="United States"/>
    <x v="22"/>
    <x v="10"/>
    <n v="60623"/>
    <x v="2"/>
    <s v="TEC-CO-10004202"/>
    <x v="2"/>
    <x v="16"/>
    <x v="844"/>
    <x v="5250"/>
    <x v="1"/>
    <x v="2"/>
    <n v="134.99549999999999"/>
  </r>
  <r>
    <n v="8554"/>
    <s v="US-2017-102904"/>
    <d v="2017-11-13T00:00:00"/>
    <d v="2017-11-20T00:00:00"/>
    <s v="Standard Class"/>
    <s v="CB-12025"/>
    <x v="90"/>
    <x v="0"/>
    <s v="United States"/>
    <x v="27"/>
    <x v="19"/>
    <n v="35601"/>
    <x v="0"/>
    <s v="TEC-AC-10000927"/>
    <x v="2"/>
    <x v="11"/>
    <x v="701"/>
    <x v="5251"/>
    <x v="8"/>
    <x v="0"/>
    <n v="23.992000000000001"/>
  </r>
  <r>
    <n v="8555"/>
    <s v="CA-2016-102092"/>
    <d v="2016-12-09T00:00:00"/>
    <d v="2016-12-11T00:00:00"/>
    <s v="First Class"/>
    <s v="PM-18940"/>
    <x v="400"/>
    <x v="0"/>
    <s v="United States"/>
    <x v="24"/>
    <x v="17"/>
    <n v="22153"/>
    <x v="0"/>
    <s v="FUR-TA-10002530"/>
    <x v="0"/>
    <x v="3"/>
    <x v="992"/>
    <x v="2914"/>
    <x v="3"/>
    <x v="0"/>
    <n v="158.529"/>
  </r>
  <r>
    <n v="8556"/>
    <s v="CA-2015-117884"/>
    <d v="2015-03-22T00:00:00"/>
    <d v="2015-03-22T00:00:00"/>
    <s v="Same Day"/>
    <s v="DC-13285"/>
    <x v="290"/>
    <x v="0"/>
    <s v="United States"/>
    <x v="369"/>
    <x v="2"/>
    <n v="33317"/>
    <x v="0"/>
    <s v="TEC-AC-10002567"/>
    <x v="2"/>
    <x v="11"/>
    <x v="428"/>
    <x v="2941"/>
    <x v="3"/>
    <x v="2"/>
    <n v="89.588800000000006"/>
  </r>
  <r>
    <n v="8557"/>
    <s v="CA-2015-117884"/>
    <d v="2015-03-22T00:00:00"/>
    <d v="2015-03-22T00:00:00"/>
    <s v="Same Day"/>
    <s v="DC-13285"/>
    <x v="290"/>
    <x v="0"/>
    <s v="United States"/>
    <x v="369"/>
    <x v="2"/>
    <n v="33317"/>
    <x v="0"/>
    <s v="OFF-ST-10002182"/>
    <x v="1"/>
    <x v="4"/>
    <x v="1741"/>
    <x v="5252"/>
    <x v="6"/>
    <x v="2"/>
    <n v="-33.841799999999999"/>
  </r>
  <r>
    <n v="8558"/>
    <s v="CA-2016-132829"/>
    <d v="2016-12-23T00:00:00"/>
    <d v="2016-12-26T00:00:00"/>
    <s v="Second Class"/>
    <s v="LA-16780"/>
    <x v="156"/>
    <x v="1"/>
    <s v="United States"/>
    <x v="12"/>
    <x v="5"/>
    <n v="77041"/>
    <x v="2"/>
    <s v="TEC-PH-10004539"/>
    <x v="2"/>
    <x v="7"/>
    <x v="861"/>
    <x v="1368"/>
    <x v="1"/>
    <x v="2"/>
    <n v="39.687899999999999"/>
  </r>
  <r>
    <n v="8559"/>
    <s v="CA-2016-132829"/>
    <d v="2016-12-23T00:00:00"/>
    <d v="2016-12-26T00:00:00"/>
    <s v="Second Class"/>
    <s v="LA-16780"/>
    <x v="156"/>
    <x v="1"/>
    <s v="United States"/>
    <x v="12"/>
    <x v="5"/>
    <n v="77041"/>
    <x v="2"/>
    <s v="OFF-LA-10002945"/>
    <x v="1"/>
    <x v="2"/>
    <x v="1612"/>
    <x v="1544"/>
    <x v="6"/>
    <x v="2"/>
    <n v="14.742000000000001"/>
  </r>
  <r>
    <n v="8560"/>
    <s v="CA-2016-132829"/>
    <d v="2016-12-23T00:00:00"/>
    <d v="2016-12-26T00:00:00"/>
    <s v="Second Class"/>
    <s v="LA-16780"/>
    <x v="156"/>
    <x v="1"/>
    <s v="United States"/>
    <x v="12"/>
    <x v="5"/>
    <n v="77041"/>
    <x v="2"/>
    <s v="TEC-PH-10004345"/>
    <x v="2"/>
    <x v="7"/>
    <x v="1176"/>
    <x v="4095"/>
    <x v="1"/>
    <x v="2"/>
    <n v="35.984999999999999"/>
  </r>
  <r>
    <n v="8561"/>
    <s v="CA-2016-132829"/>
    <d v="2016-12-23T00:00:00"/>
    <d v="2016-12-26T00:00:00"/>
    <s v="Second Class"/>
    <s v="LA-16780"/>
    <x v="156"/>
    <x v="1"/>
    <s v="United States"/>
    <x v="12"/>
    <x v="5"/>
    <n v="77041"/>
    <x v="2"/>
    <s v="TEC-PH-10004912"/>
    <x v="2"/>
    <x v="7"/>
    <x v="1501"/>
    <x v="5253"/>
    <x v="1"/>
    <x v="2"/>
    <n v="14.836499999999999"/>
  </r>
  <r>
    <n v="8562"/>
    <s v="CA-2016-132829"/>
    <d v="2016-12-23T00:00:00"/>
    <d v="2016-12-26T00:00:00"/>
    <s v="Second Class"/>
    <s v="LA-16780"/>
    <x v="156"/>
    <x v="1"/>
    <s v="United States"/>
    <x v="12"/>
    <x v="5"/>
    <n v="77041"/>
    <x v="2"/>
    <s v="FUR-FU-10000206"/>
    <x v="0"/>
    <x v="5"/>
    <x v="397"/>
    <x v="990"/>
    <x v="0"/>
    <x v="7"/>
    <n v="-0.75660000000000005"/>
  </r>
  <r>
    <n v="8563"/>
    <s v="CA-2016-123540"/>
    <d v="2016-04-02T00:00:00"/>
    <d v="2016-04-06T00:00:00"/>
    <s v="Second Class"/>
    <s v="DJ-13420"/>
    <x v="249"/>
    <x v="1"/>
    <s v="United States"/>
    <x v="158"/>
    <x v="6"/>
    <n v="53209"/>
    <x v="2"/>
    <s v="FUR-CH-10000847"/>
    <x v="0"/>
    <x v="1"/>
    <x v="995"/>
    <x v="5254"/>
    <x v="2"/>
    <x v="0"/>
    <n v="378.274"/>
  </r>
  <r>
    <n v="8564"/>
    <s v="US-2017-108315"/>
    <d v="2017-04-30T00:00:00"/>
    <d v="2017-05-04T00:00:00"/>
    <s v="Standard Class"/>
    <s v="MH-18115"/>
    <x v="414"/>
    <x v="2"/>
    <s v="United States"/>
    <x v="508"/>
    <x v="2"/>
    <n v="32771"/>
    <x v="0"/>
    <s v="OFF-BI-10000822"/>
    <x v="1"/>
    <x v="8"/>
    <x v="967"/>
    <x v="4937"/>
    <x v="1"/>
    <x v="6"/>
    <n v="-3.5508000000000002"/>
  </r>
  <r>
    <n v="8565"/>
    <s v="US-2017-108315"/>
    <d v="2017-04-30T00:00:00"/>
    <d v="2017-05-04T00:00:00"/>
    <s v="Standard Class"/>
    <s v="MH-18115"/>
    <x v="414"/>
    <x v="2"/>
    <s v="United States"/>
    <x v="508"/>
    <x v="2"/>
    <n v="32771"/>
    <x v="0"/>
    <s v="FUR-FU-10000747"/>
    <x v="0"/>
    <x v="5"/>
    <x v="1751"/>
    <x v="5255"/>
    <x v="5"/>
    <x v="2"/>
    <n v="-8.2764000000000006"/>
  </r>
  <r>
    <n v="8566"/>
    <s v="CA-2016-134110"/>
    <d v="2016-11-17T00:00:00"/>
    <d v="2016-11-18T00:00:00"/>
    <s v="First Class"/>
    <s v="BG-11035"/>
    <x v="767"/>
    <x v="0"/>
    <s v="United States"/>
    <x v="398"/>
    <x v="5"/>
    <n v="75056"/>
    <x v="2"/>
    <s v="TEC-PH-10002350"/>
    <x v="2"/>
    <x v="7"/>
    <x v="1467"/>
    <x v="3061"/>
    <x v="1"/>
    <x v="2"/>
    <n v="6.7176"/>
  </r>
  <r>
    <n v="8567"/>
    <s v="CA-2016-134110"/>
    <d v="2016-11-17T00:00:00"/>
    <d v="2016-11-18T00:00:00"/>
    <s v="First Class"/>
    <s v="BG-11035"/>
    <x v="767"/>
    <x v="0"/>
    <s v="United States"/>
    <x v="398"/>
    <x v="5"/>
    <n v="75056"/>
    <x v="2"/>
    <s v="OFF-PA-10000697"/>
    <x v="1"/>
    <x v="10"/>
    <x v="1379"/>
    <x v="300"/>
    <x v="4"/>
    <x v="2"/>
    <n v="5.5216000000000003"/>
  </r>
  <r>
    <n v="8568"/>
    <s v="US-2016-136581"/>
    <d v="2016-11-10T00:00:00"/>
    <d v="2016-11-12T00:00:00"/>
    <s v="First Class"/>
    <s v="SV-20365"/>
    <x v="277"/>
    <x v="0"/>
    <s v="United States"/>
    <x v="21"/>
    <x v="24"/>
    <n v="45373"/>
    <x v="3"/>
    <s v="OFF-PA-10002787"/>
    <x v="1"/>
    <x v="10"/>
    <x v="1276"/>
    <x v="276"/>
    <x v="5"/>
    <x v="2"/>
    <n v="10.8864"/>
  </r>
  <r>
    <n v="8569"/>
    <s v="CA-2016-162390"/>
    <d v="2016-12-06T00:00:00"/>
    <d v="2016-12-12T00:00:00"/>
    <s v="Standard Class"/>
    <s v="DP-13105"/>
    <x v="317"/>
    <x v="1"/>
    <s v="United States"/>
    <x v="337"/>
    <x v="15"/>
    <n v="11550"/>
    <x v="3"/>
    <s v="OFF-BI-10004318"/>
    <x v="1"/>
    <x v="8"/>
    <x v="1583"/>
    <x v="5256"/>
    <x v="3"/>
    <x v="2"/>
    <n v="314.84179999999998"/>
  </r>
  <r>
    <n v="8570"/>
    <s v="CA-2016-162390"/>
    <d v="2016-12-06T00:00:00"/>
    <d v="2016-12-12T00:00:00"/>
    <s v="Standard Class"/>
    <s v="DP-13105"/>
    <x v="317"/>
    <x v="1"/>
    <s v="United States"/>
    <x v="337"/>
    <x v="15"/>
    <n v="11550"/>
    <x v="3"/>
    <s v="OFF-BI-10001721"/>
    <x v="1"/>
    <x v="8"/>
    <x v="94"/>
    <x v="5257"/>
    <x v="11"/>
    <x v="2"/>
    <n v="77.8232"/>
  </r>
  <r>
    <n v="8571"/>
    <s v="CA-2016-162390"/>
    <d v="2016-12-06T00:00:00"/>
    <d v="2016-12-12T00:00:00"/>
    <s v="Standard Class"/>
    <s v="DP-13105"/>
    <x v="317"/>
    <x v="1"/>
    <s v="United States"/>
    <x v="337"/>
    <x v="15"/>
    <n v="11550"/>
    <x v="3"/>
    <s v="TEC-CO-10004202"/>
    <x v="2"/>
    <x v="16"/>
    <x v="844"/>
    <x v="1973"/>
    <x v="0"/>
    <x v="2"/>
    <n v="89.997"/>
  </r>
  <r>
    <n v="8572"/>
    <s v="CA-2016-162222"/>
    <d v="2016-04-03T00:00:00"/>
    <d v="2016-04-03T00:00:00"/>
    <s v="Same Day"/>
    <s v="SR-20740"/>
    <x v="256"/>
    <x v="2"/>
    <s v="United States"/>
    <x v="61"/>
    <x v="5"/>
    <n v="75081"/>
    <x v="2"/>
    <s v="OFF-PA-10003893"/>
    <x v="1"/>
    <x v="10"/>
    <x v="1105"/>
    <x v="1495"/>
    <x v="1"/>
    <x v="2"/>
    <n v="3.21"/>
  </r>
  <r>
    <n v="8573"/>
    <s v="CA-2014-121629"/>
    <d v="2014-11-28T00:00:00"/>
    <d v="2014-12-02T00:00:00"/>
    <s v="Standard Class"/>
    <s v="BT-11680"/>
    <x v="537"/>
    <x v="0"/>
    <s v="United States"/>
    <x v="12"/>
    <x v="5"/>
    <n v="77041"/>
    <x v="2"/>
    <s v="TEC-MA-10004679"/>
    <x v="2"/>
    <x v="15"/>
    <x v="1083"/>
    <x v="5258"/>
    <x v="2"/>
    <x v="10"/>
    <n v="-199.77"/>
  </r>
  <r>
    <n v="8574"/>
    <s v="CA-2015-164623"/>
    <d v="2015-10-20T00:00:00"/>
    <d v="2015-10-22T00:00:00"/>
    <s v="First Class"/>
    <s v="MS-17770"/>
    <x v="474"/>
    <x v="0"/>
    <s v="United States"/>
    <x v="20"/>
    <x v="15"/>
    <n v="10035"/>
    <x v="3"/>
    <s v="OFF-PA-10000249"/>
    <x v="1"/>
    <x v="10"/>
    <x v="33"/>
    <x v="332"/>
    <x v="0"/>
    <x v="0"/>
    <n v="11.543200000000001"/>
  </r>
  <r>
    <n v="8575"/>
    <s v="CA-2014-159849"/>
    <d v="2014-09-19T00:00:00"/>
    <d v="2014-09-19T00:00:00"/>
    <s v="Same Day"/>
    <s v="JK-15640"/>
    <x v="82"/>
    <x v="2"/>
    <s v="United States"/>
    <x v="8"/>
    <x v="1"/>
    <n v="94110"/>
    <x v="1"/>
    <s v="OFF-FA-10000053"/>
    <x v="1"/>
    <x v="13"/>
    <x v="962"/>
    <x v="1962"/>
    <x v="1"/>
    <x v="0"/>
    <n v="0.1134"/>
  </r>
  <r>
    <n v="8576"/>
    <s v="CA-2017-101273"/>
    <d v="2017-08-27T00:00:00"/>
    <d v="2017-08-30T00:00:00"/>
    <s v="Second Class"/>
    <s v="ST-20530"/>
    <x v="461"/>
    <x v="0"/>
    <s v="United States"/>
    <x v="370"/>
    <x v="2"/>
    <n v="34952"/>
    <x v="0"/>
    <s v="OFF-AP-10000804"/>
    <x v="1"/>
    <x v="9"/>
    <x v="566"/>
    <x v="5259"/>
    <x v="4"/>
    <x v="2"/>
    <n v="0.89600000000000002"/>
  </r>
  <r>
    <n v="8577"/>
    <s v="CA-2017-106747"/>
    <d v="2017-07-03T00:00:00"/>
    <d v="2017-07-04T00:00:00"/>
    <s v="First Class"/>
    <s v="TS-21505"/>
    <x v="700"/>
    <x v="0"/>
    <s v="United States"/>
    <x v="3"/>
    <x v="38"/>
    <n v="3301"/>
    <x v="3"/>
    <s v="FUR-FU-10004188"/>
    <x v="0"/>
    <x v="5"/>
    <x v="741"/>
    <x v="787"/>
    <x v="7"/>
    <x v="0"/>
    <n v="26.597999999999999"/>
  </r>
  <r>
    <n v="8578"/>
    <s v="CA-2017-146164"/>
    <d v="2017-12-22T00:00:00"/>
    <d v="2017-12-26T00:00:00"/>
    <s v="Standard Class"/>
    <s v="CM-12190"/>
    <x v="496"/>
    <x v="0"/>
    <s v="United States"/>
    <x v="30"/>
    <x v="11"/>
    <n v="55901"/>
    <x v="2"/>
    <s v="FUR-TA-10004915"/>
    <x v="0"/>
    <x v="3"/>
    <x v="335"/>
    <x v="5260"/>
    <x v="0"/>
    <x v="0"/>
    <n v="97.203199999999995"/>
  </r>
  <r>
    <n v="8579"/>
    <s v="CA-2017-146164"/>
    <d v="2017-12-22T00:00:00"/>
    <d v="2017-12-26T00:00:00"/>
    <s v="Standard Class"/>
    <s v="CM-12190"/>
    <x v="496"/>
    <x v="0"/>
    <s v="United States"/>
    <x v="30"/>
    <x v="11"/>
    <n v="55901"/>
    <x v="2"/>
    <s v="OFF-ST-10001228"/>
    <x v="1"/>
    <x v="4"/>
    <x v="450"/>
    <x v="5261"/>
    <x v="0"/>
    <x v="0"/>
    <n v="7.79"/>
  </r>
  <r>
    <n v="8580"/>
    <s v="CA-2016-111605"/>
    <d v="2016-12-27T00:00:00"/>
    <d v="2017-01-02T00:00:00"/>
    <s v="Standard Class"/>
    <s v="JW-15955"/>
    <x v="527"/>
    <x v="0"/>
    <s v="United States"/>
    <x v="103"/>
    <x v="0"/>
    <n v="40214"/>
    <x v="0"/>
    <s v="OFF-LA-10002368"/>
    <x v="1"/>
    <x v="2"/>
    <x v="1786"/>
    <x v="533"/>
    <x v="7"/>
    <x v="0"/>
    <n v="1.2005999999999999"/>
  </r>
  <r>
    <n v="8581"/>
    <s v="CA-2014-130673"/>
    <d v="2014-05-20T00:00:00"/>
    <d v="2014-05-22T00:00:00"/>
    <s v="Second Class"/>
    <s v="MC-17590"/>
    <x v="565"/>
    <x v="1"/>
    <s v="United States"/>
    <x v="509"/>
    <x v="5"/>
    <n v="78666"/>
    <x v="2"/>
    <s v="FUR-FU-10003489"/>
    <x v="0"/>
    <x v="5"/>
    <x v="1771"/>
    <x v="2250"/>
    <x v="1"/>
    <x v="7"/>
    <n v="-5.9409000000000001"/>
  </r>
  <r>
    <n v="8582"/>
    <s v="CA-2014-130673"/>
    <d v="2014-05-20T00:00:00"/>
    <d v="2014-05-22T00:00:00"/>
    <s v="Second Class"/>
    <s v="MC-17590"/>
    <x v="565"/>
    <x v="1"/>
    <s v="United States"/>
    <x v="509"/>
    <x v="5"/>
    <n v="78666"/>
    <x v="2"/>
    <s v="OFF-PA-10000289"/>
    <x v="1"/>
    <x v="10"/>
    <x v="729"/>
    <x v="559"/>
    <x v="0"/>
    <x v="2"/>
    <n v="3.6288"/>
  </r>
  <r>
    <n v="8583"/>
    <s v="CA-2014-130673"/>
    <d v="2014-05-20T00:00:00"/>
    <d v="2014-05-22T00:00:00"/>
    <s v="Second Class"/>
    <s v="MC-17590"/>
    <x v="565"/>
    <x v="1"/>
    <s v="United States"/>
    <x v="509"/>
    <x v="5"/>
    <n v="78666"/>
    <x v="2"/>
    <s v="TEC-AC-10004227"/>
    <x v="2"/>
    <x v="11"/>
    <x v="1409"/>
    <x v="4225"/>
    <x v="0"/>
    <x v="2"/>
    <n v="-3.6372"/>
  </r>
  <r>
    <n v="8584"/>
    <s v="CA-2014-130673"/>
    <d v="2014-05-20T00:00:00"/>
    <d v="2014-05-22T00:00:00"/>
    <s v="Second Class"/>
    <s v="MC-17590"/>
    <x v="565"/>
    <x v="1"/>
    <s v="United States"/>
    <x v="509"/>
    <x v="5"/>
    <n v="78666"/>
    <x v="2"/>
    <s v="OFF-ST-10000636"/>
    <x v="1"/>
    <x v="4"/>
    <x v="1753"/>
    <x v="5003"/>
    <x v="2"/>
    <x v="2"/>
    <n v="-13.391999999999999"/>
  </r>
  <r>
    <n v="8585"/>
    <s v="CA-2014-104808"/>
    <d v="2014-02-04T00:00:00"/>
    <d v="2014-02-08T00:00:00"/>
    <s v="Second Class"/>
    <s v="MH-17440"/>
    <x v="775"/>
    <x v="1"/>
    <s v="United States"/>
    <x v="194"/>
    <x v="1"/>
    <n v="92025"/>
    <x v="1"/>
    <s v="OFF-BI-10003676"/>
    <x v="1"/>
    <x v="8"/>
    <x v="824"/>
    <x v="2995"/>
    <x v="0"/>
    <x v="2"/>
    <n v="6.0368000000000004"/>
  </r>
  <r>
    <n v="8586"/>
    <s v="US-2017-132927"/>
    <d v="2017-12-09T00:00:00"/>
    <d v="2017-12-15T00:00:00"/>
    <s v="Standard Class"/>
    <s v="RD-19720"/>
    <x v="742"/>
    <x v="0"/>
    <s v="United States"/>
    <x v="10"/>
    <x v="9"/>
    <n v="19134"/>
    <x v="3"/>
    <s v="OFF-BI-10001116"/>
    <x v="1"/>
    <x v="8"/>
    <x v="1075"/>
    <x v="2186"/>
    <x v="3"/>
    <x v="6"/>
    <n v="-8.1311999999999998"/>
  </r>
  <r>
    <n v="8587"/>
    <s v="CA-2017-162015"/>
    <d v="2017-07-11T00:00:00"/>
    <d v="2017-07-18T00:00:00"/>
    <s v="Standard Class"/>
    <s v="KB-16240"/>
    <x v="208"/>
    <x v="1"/>
    <s v="United States"/>
    <x v="1"/>
    <x v="1"/>
    <n v="90049"/>
    <x v="1"/>
    <s v="TEC-AC-10003832"/>
    <x v="2"/>
    <x v="11"/>
    <x v="218"/>
    <x v="2632"/>
    <x v="2"/>
    <x v="0"/>
    <n v="244.6155"/>
  </r>
  <r>
    <n v="8588"/>
    <s v="CA-2017-162015"/>
    <d v="2017-07-11T00:00:00"/>
    <d v="2017-07-18T00:00:00"/>
    <s v="Standard Class"/>
    <s v="KB-16240"/>
    <x v="208"/>
    <x v="1"/>
    <s v="United States"/>
    <x v="1"/>
    <x v="1"/>
    <n v="90049"/>
    <x v="1"/>
    <s v="OFF-AP-10003040"/>
    <x v="1"/>
    <x v="9"/>
    <x v="730"/>
    <x v="4479"/>
    <x v="2"/>
    <x v="0"/>
    <n v="43.706000000000003"/>
  </r>
  <r>
    <n v="8589"/>
    <s v="CA-2015-138492"/>
    <d v="2015-05-15T00:00:00"/>
    <d v="2015-05-22T00:00:00"/>
    <s v="Standard Class"/>
    <s v="FC-14335"/>
    <x v="712"/>
    <x v="1"/>
    <s v="United States"/>
    <x v="10"/>
    <x v="9"/>
    <n v="19140"/>
    <x v="3"/>
    <s v="OFF-ST-10002583"/>
    <x v="1"/>
    <x v="4"/>
    <x v="571"/>
    <x v="3417"/>
    <x v="0"/>
    <x v="2"/>
    <n v="-10.393599999999999"/>
  </r>
  <r>
    <n v="8590"/>
    <s v="CA-2017-145338"/>
    <d v="2017-01-29T00:00:00"/>
    <d v="2017-02-01T00:00:00"/>
    <s v="First Class"/>
    <s v="BD-11770"/>
    <x v="420"/>
    <x v="0"/>
    <s v="United States"/>
    <x v="10"/>
    <x v="9"/>
    <n v="19120"/>
    <x v="3"/>
    <s v="OFF-AR-10002053"/>
    <x v="1"/>
    <x v="6"/>
    <x v="79"/>
    <x v="408"/>
    <x v="0"/>
    <x v="2"/>
    <n v="0.4768"/>
  </r>
  <r>
    <n v="8591"/>
    <s v="CA-2017-126676"/>
    <d v="2017-09-29T00:00:00"/>
    <d v="2017-10-01T00:00:00"/>
    <s v="First Class"/>
    <s v="FH-14365"/>
    <x v="92"/>
    <x v="1"/>
    <s v="United States"/>
    <x v="337"/>
    <x v="15"/>
    <n v="11550"/>
    <x v="3"/>
    <s v="OFF-EN-10004846"/>
    <x v="1"/>
    <x v="12"/>
    <x v="1497"/>
    <x v="3277"/>
    <x v="1"/>
    <x v="0"/>
    <n v="3.9102000000000001"/>
  </r>
  <r>
    <n v="8592"/>
    <s v="CA-2017-101700"/>
    <d v="2017-04-23T00:00:00"/>
    <d v="2017-04-26T00:00:00"/>
    <s v="First Class"/>
    <s v="SO-20335"/>
    <x v="2"/>
    <x v="0"/>
    <s v="United States"/>
    <x v="510"/>
    <x v="22"/>
    <n v="80634"/>
    <x v="1"/>
    <s v="OFF-EN-10003134"/>
    <x v="1"/>
    <x v="12"/>
    <x v="153"/>
    <x v="3917"/>
    <x v="0"/>
    <x v="2"/>
    <n v="7.008"/>
  </r>
  <r>
    <n v="8593"/>
    <s v="CA-2017-101700"/>
    <d v="2017-04-23T00:00:00"/>
    <d v="2017-04-26T00:00:00"/>
    <s v="First Class"/>
    <s v="SO-20335"/>
    <x v="2"/>
    <x v="0"/>
    <s v="United States"/>
    <x v="510"/>
    <x v="22"/>
    <n v="80634"/>
    <x v="1"/>
    <s v="FUR-FU-10001025"/>
    <x v="0"/>
    <x v="5"/>
    <x v="1708"/>
    <x v="5262"/>
    <x v="1"/>
    <x v="2"/>
    <n v="3.3534000000000002"/>
  </r>
  <r>
    <n v="8594"/>
    <s v="CA-2017-159667"/>
    <d v="2017-11-09T00:00:00"/>
    <d v="2017-11-13T00:00:00"/>
    <s v="Standard Class"/>
    <s v="PM-19135"/>
    <x v="327"/>
    <x v="2"/>
    <s v="United States"/>
    <x v="108"/>
    <x v="2"/>
    <n v="32216"/>
    <x v="0"/>
    <s v="TEC-AC-10002567"/>
    <x v="2"/>
    <x v="11"/>
    <x v="428"/>
    <x v="1807"/>
    <x v="1"/>
    <x v="2"/>
    <n v="38.395200000000003"/>
  </r>
  <r>
    <n v="8595"/>
    <s v="CA-2017-159667"/>
    <d v="2017-11-09T00:00:00"/>
    <d v="2017-11-13T00:00:00"/>
    <s v="Standard Class"/>
    <s v="PM-19135"/>
    <x v="327"/>
    <x v="2"/>
    <s v="United States"/>
    <x v="108"/>
    <x v="2"/>
    <n v="32216"/>
    <x v="0"/>
    <s v="TEC-PH-10004094"/>
    <x v="2"/>
    <x v="7"/>
    <x v="1797"/>
    <x v="5263"/>
    <x v="4"/>
    <x v="2"/>
    <n v="31.198"/>
  </r>
  <r>
    <n v="8596"/>
    <s v="CA-2014-111934"/>
    <d v="2014-05-05T00:00:00"/>
    <d v="2014-05-07T00:00:00"/>
    <s v="First Class"/>
    <s v="GD-14590"/>
    <x v="241"/>
    <x v="1"/>
    <s v="United States"/>
    <x v="81"/>
    <x v="17"/>
    <n v="22204"/>
    <x v="0"/>
    <s v="OFF-BI-10004364"/>
    <x v="1"/>
    <x v="8"/>
    <x v="305"/>
    <x v="5264"/>
    <x v="0"/>
    <x v="0"/>
    <n v="5.3460000000000001"/>
  </r>
  <r>
    <n v="8597"/>
    <s v="CA-2014-111934"/>
    <d v="2014-05-05T00:00:00"/>
    <d v="2014-05-07T00:00:00"/>
    <s v="First Class"/>
    <s v="GD-14590"/>
    <x v="241"/>
    <x v="1"/>
    <s v="United States"/>
    <x v="81"/>
    <x v="17"/>
    <n v="22204"/>
    <x v="0"/>
    <s v="OFF-PA-10000474"/>
    <x v="1"/>
    <x v="10"/>
    <x v="33"/>
    <x v="131"/>
    <x v="7"/>
    <x v="0"/>
    <n v="16.6568"/>
  </r>
  <r>
    <n v="8598"/>
    <s v="US-2016-117387"/>
    <d v="2016-10-27T00:00:00"/>
    <d v="2016-10-31T00:00:00"/>
    <s v="Standard Class"/>
    <s v="PA-19060"/>
    <x v="50"/>
    <x v="2"/>
    <s v="United States"/>
    <x v="8"/>
    <x v="1"/>
    <n v="94122"/>
    <x v="1"/>
    <s v="OFF-BI-10004308"/>
    <x v="1"/>
    <x v="8"/>
    <x v="1776"/>
    <x v="1715"/>
    <x v="4"/>
    <x v="2"/>
    <n v="25.175999999999998"/>
  </r>
  <r>
    <n v="8599"/>
    <s v="CA-2014-141110"/>
    <d v="2014-11-26T00:00:00"/>
    <d v="2014-12-01T00:00:00"/>
    <s v="Standard Class"/>
    <s v="LS-17200"/>
    <x v="624"/>
    <x v="1"/>
    <s v="United States"/>
    <x v="201"/>
    <x v="1"/>
    <n v="93727"/>
    <x v="1"/>
    <s v="OFF-BI-10002012"/>
    <x v="1"/>
    <x v="8"/>
    <x v="749"/>
    <x v="5265"/>
    <x v="1"/>
    <x v="2"/>
    <n v="1.512"/>
  </r>
  <r>
    <n v="8600"/>
    <s v="CA-2014-141110"/>
    <d v="2014-11-26T00:00:00"/>
    <d v="2014-12-01T00:00:00"/>
    <s v="Standard Class"/>
    <s v="LS-17200"/>
    <x v="624"/>
    <x v="1"/>
    <s v="United States"/>
    <x v="201"/>
    <x v="1"/>
    <n v="93727"/>
    <x v="1"/>
    <s v="OFF-PA-10002586"/>
    <x v="1"/>
    <x v="10"/>
    <x v="1016"/>
    <x v="1801"/>
    <x v="1"/>
    <x v="0"/>
    <n v="7.0217999999999998"/>
  </r>
  <r>
    <n v="8601"/>
    <s v="CA-2014-141110"/>
    <d v="2014-11-26T00:00:00"/>
    <d v="2014-12-01T00:00:00"/>
    <s v="Standard Class"/>
    <s v="LS-17200"/>
    <x v="624"/>
    <x v="1"/>
    <s v="United States"/>
    <x v="201"/>
    <x v="1"/>
    <n v="93727"/>
    <x v="1"/>
    <s v="OFF-AP-10000692"/>
    <x v="1"/>
    <x v="9"/>
    <x v="1250"/>
    <x v="5266"/>
    <x v="0"/>
    <x v="0"/>
    <n v="11.3512"/>
  </r>
  <r>
    <n v="8602"/>
    <s v="CA-2014-141110"/>
    <d v="2014-11-26T00:00:00"/>
    <d v="2014-12-01T00:00:00"/>
    <s v="Standard Class"/>
    <s v="LS-17200"/>
    <x v="624"/>
    <x v="1"/>
    <s v="United States"/>
    <x v="201"/>
    <x v="1"/>
    <n v="93727"/>
    <x v="1"/>
    <s v="OFF-BI-10001553"/>
    <x v="1"/>
    <x v="8"/>
    <x v="1302"/>
    <x v="1746"/>
    <x v="7"/>
    <x v="2"/>
    <n v="2.5592000000000001"/>
  </r>
  <r>
    <n v="8603"/>
    <s v="US-2014-133949"/>
    <d v="2014-12-31T00:00:00"/>
    <d v="2014-12-31T00:00:00"/>
    <s v="Same Day"/>
    <s v="JL-15175"/>
    <x v="311"/>
    <x v="2"/>
    <s v="United States"/>
    <x v="192"/>
    <x v="33"/>
    <n v="89502"/>
    <x v="1"/>
    <s v="TEC-PH-10004908"/>
    <x v="2"/>
    <x v="7"/>
    <x v="1483"/>
    <x v="5267"/>
    <x v="3"/>
    <x v="2"/>
    <n v="59.493000000000002"/>
  </r>
  <r>
    <n v="8604"/>
    <s v="US-2016-116365"/>
    <d v="2016-01-03T00:00:00"/>
    <d v="2016-01-08T00:00:00"/>
    <s v="Standard Class"/>
    <s v="CA-12310"/>
    <x v="119"/>
    <x v="1"/>
    <s v="United States"/>
    <x v="52"/>
    <x v="5"/>
    <n v="78207"/>
    <x v="2"/>
    <s v="TEC-AC-10002217"/>
    <x v="2"/>
    <x v="11"/>
    <x v="1187"/>
    <x v="5268"/>
    <x v="0"/>
    <x v="2"/>
    <n v="-5.2640000000000002"/>
  </r>
  <r>
    <n v="8605"/>
    <s v="US-2016-116365"/>
    <d v="2016-01-03T00:00:00"/>
    <d v="2016-01-08T00:00:00"/>
    <s v="Standard Class"/>
    <s v="CA-12310"/>
    <x v="119"/>
    <x v="1"/>
    <s v="United States"/>
    <x v="52"/>
    <x v="5"/>
    <n v="78207"/>
    <x v="2"/>
    <s v="TEC-AC-10002942"/>
    <x v="2"/>
    <x v="11"/>
    <x v="1606"/>
    <x v="5198"/>
    <x v="1"/>
    <x v="2"/>
    <n v="-6.21"/>
  </r>
  <r>
    <n v="8606"/>
    <s v="US-2016-116365"/>
    <d v="2016-01-03T00:00:00"/>
    <d v="2016-01-08T00:00:00"/>
    <s v="Standard Class"/>
    <s v="CA-12310"/>
    <x v="119"/>
    <x v="1"/>
    <s v="United States"/>
    <x v="52"/>
    <x v="5"/>
    <n v="78207"/>
    <x v="2"/>
    <s v="TEC-PH-10002890"/>
    <x v="2"/>
    <x v="7"/>
    <x v="1396"/>
    <x v="2131"/>
    <x v="2"/>
    <x v="2"/>
    <n v="13.571999999999999"/>
  </r>
  <r>
    <n v="8607"/>
    <s v="CA-2017-162936"/>
    <d v="2017-08-18T00:00:00"/>
    <d v="2017-08-22T00:00:00"/>
    <s v="Standard Class"/>
    <s v="CM-12160"/>
    <x v="380"/>
    <x v="0"/>
    <s v="United States"/>
    <x v="217"/>
    <x v="31"/>
    <n v="2740"/>
    <x v="3"/>
    <s v="TEC-AC-10003614"/>
    <x v="2"/>
    <x v="11"/>
    <x v="567"/>
    <x v="5269"/>
    <x v="0"/>
    <x v="0"/>
    <n v="7.6494"/>
  </r>
  <r>
    <n v="8608"/>
    <s v="CA-2014-151946"/>
    <d v="2014-06-04T00:00:00"/>
    <d v="2014-06-09T00:00:00"/>
    <s v="Standard Class"/>
    <s v="BT-11440"/>
    <x v="590"/>
    <x v="0"/>
    <s v="United States"/>
    <x v="20"/>
    <x v="15"/>
    <n v="10035"/>
    <x v="3"/>
    <s v="FUR-FU-10002878"/>
    <x v="0"/>
    <x v="5"/>
    <x v="1134"/>
    <x v="5270"/>
    <x v="0"/>
    <x v="0"/>
    <n v="21.075199999999999"/>
  </r>
  <r>
    <n v="8609"/>
    <s v="CA-2014-151946"/>
    <d v="2014-06-04T00:00:00"/>
    <d v="2014-06-09T00:00:00"/>
    <s v="Standard Class"/>
    <s v="BT-11440"/>
    <x v="590"/>
    <x v="0"/>
    <s v="United States"/>
    <x v="20"/>
    <x v="15"/>
    <n v="10035"/>
    <x v="3"/>
    <s v="OFF-AP-10001626"/>
    <x v="1"/>
    <x v="9"/>
    <x v="1025"/>
    <x v="2505"/>
    <x v="4"/>
    <x v="0"/>
    <n v="4.0456000000000003"/>
  </r>
  <r>
    <n v="8610"/>
    <s v="CA-2014-151946"/>
    <d v="2014-06-04T00:00:00"/>
    <d v="2014-06-09T00:00:00"/>
    <s v="Standard Class"/>
    <s v="BT-11440"/>
    <x v="590"/>
    <x v="0"/>
    <s v="United States"/>
    <x v="20"/>
    <x v="15"/>
    <n v="10035"/>
    <x v="3"/>
    <s v="FUR-BO-10003272"/>
    <x v="0"/>
    <x v="0"/>
    <x v="587"/>
    <x v="3710"/>
    <x v="0"/>
    <x v="2"/>
    <n v="-44.195999999999998"/>
  </r>
  <r>
    <n v="8611"/>
    <s v="CA-2014-151946"/>
    <d v="2014-06-04T00:00:00"/>
    <d v="2014-06-09T00:00:00"/>
    <s v="Standard Class"/>
    <s v="BT-11440"/>
    <x v="590"/>
    <x v="0"/>
    <s v="United States"/>
    <x v="20"/>
    <x v="15"/>
    <n v="10035"/>
    <x v="3"/>
    <s v="FUR-FU-10002191"/>
    <x v="0"/>
    <x v="5"/>
    <x v="769"/>
    <x v="540"/>
    <x v="0"/>
    <x v="0"/>
    <n v="6.7008000000000001"/>
  </r>
  <r>
    <n v="8612"/>
    <s v="CA-2017-123624"/>
    <d v="2017-11-13T00:00:00"/>
    <d v="2017-11-17T00:00:00"/>
    <s v="Second Class"/>
    <s v="SE-20110"/>
    <x v="339"/>
    <x v="0"/>
    <s v="United States"/>
    <x v="475"/>
    <x v="1"/>
    <n v="93030"/>
    <x v="1"/>
    <s v="TEC-AC-10000682"/>
    <x v="2"/>
    <x v="11"/>
    <x v="1336"/>
    <x v="2040"/>
    <x v="2"/>
    <x v="0"/>
    <n v="29.032499999999999"/>
  </r>
  <r>
    <n v="8613"/>
    <s v="CA-2016-146437"/>
    <d v="2016-01-28T00:00:00"/>
    <d v="2016-02-01T00:00:00"/>
    <s v="Second Class"/>
    <s v="HG-14965"/>
    <x v="428"/>
    <x v="1"/>
    <s v="United States"/>
    <x v="1"/>
    <x v="1"/>
    <n v="90036"/>
    <x v="1"/>
    <s v="OFF-AR-10000588"/>
    <x v="1"/>
    <x v="6"/>
    <x v="398"/>
    <x v="1977"/>
    <x v="0"/>
    <x v="0"/>
    <n v="10.316800000000001"/>
  </r>
  <r>
    <n v="8614"/>
    <s v="CA-2016-138233"/>
    <d v="2016-11-09T00:00:00"/>
    <d v="2016-11-14T00:00:00"/>
    <s v="Standard Class"/>
    <s v="PF-19165"/>
    <x v="58"/>
    <x v="0"/>
    <s v="United States"/>
    <x v="182"/>
    <x v="1"/>
    <n v="94601"/>
    <x v="1"/>
    <s v="TEC-AC-10002001"/>
    <x v="2"/>
    <x v="11"/>
    <x v="265"/>
    <x v="647"/>
    <x v="1"/>
    <x v="0"/>
    <n v="177.5889"/>
  </r>
  <r>
    <n v="8615"/>
    <s v="CA-2016-165918"/>
    <d v="2016-09-10T00:00:00"/>
    <d v="2016-09-14T00:00:00"/>
    <s v="Standard Class"/>
    <s v="BD-11770"/>
    <x v="420"/>
    <x v="0"/>
    <s v="United States"/>
    <x v="156"/>
    <x v="4"/>
    <n v="98026"/>
    <x v="1"/>
    <s v="OFF-LA-10003720"/>
    <x v="1"/>
    <x v="2"/>
    <x v="1636"/>
    <x v="1552"/>
    <x v="0"/>
    <x v="0"/>
    <n v="3.4685999999999999"/>
  </r>
  <r>
    <n v="8616"/>
    <s v="CA-2016-165918"/>
    <d v="2016-09-10T00:00:00"/>
    <d v="2016-09-14T00:00:00"/>
    <s v="Standard Class"/>
    <s v="BD-11770"/>
    <x v="420"/>
    <x v="0"/>
    <s v="United States"/>
    <x v="156"/>
    <x v="4"/>
    <n v="98026"/>
    <x v="1"/>
    <s v="OFF-BI-10004364"/>
    <x v="1"/>
    <x v="8"/>
    <x v="305"/>
    <x v="5271"/>
    <x v="1"/>
    <x v="2"/>
    <n v="4.4550000000000001"/>
  </r>
  <r>
    <n v="8617"/>
    <s v="CA-2016-165918"/>
    <d v="2016-09-10T00:00:00"/>
    <d v="2016-09-14T00:00:00"/>
    <s v="Standard Class"/>
    <s v="BD-11770"/>
    <x v="420"/>
    <x v="0"/>
    <s v="United States"/>
    <x v="156"/>
    <x v="4"/>
    <n v="98026"/>
    <x v="1"/>
    <s v="OFF-PA-10000100"/>
    <x v="1"/>
    <x v="10"/>
    <x v="833"/>
    <x v="2597"/>
    <x v="0"/>
    <x v="0"/>
    <n v="40.170200000000001"/>
  </r>
  <r>
    <n v="8618"/>
    <s v="CA-2016-165918"/>
    <d v="2016-09-10T00:00:00"/>
    <d v="2016-09-14T00:00:00"/>
    <s v="Standard Class"/>
    <s v="BD-11770"/>
    <x v="420"/>
    <x v="0"/>
    <s v="United States"/>
    <x v="156"/>
    <x v="4"/>
    <n v="98026"/>
    <x v="1"/>
    <s v="OFF-BI-10004826"/>
    <x v="1"/>
    <x v="8"/>
    <x v="728"/>
    <x v="5272"/>
    <x v="1"/>
    <x v="2"/>
    <n v="13.868399999999999"/>
  </r>
  <r>
    <n v="8619"/>
    <s v="CA-2017-117513"/>
    <d v="2017-03-03T00:00:00"/>
    <d v="2017-03-08T00:00:00"/>
    <s v="Standard Class"/>
    <s v="BT-11395"/>
    <x v="387"/>
    <x v="1"/>
    <s v="United States"/>
    <x v="1"/>
    <x v="1"/>
    <n v="90004"/>
    <x v="1"/>
    <s v="FUR-TA-10001520"/>
    <x v="0"/>
    <x v="3"/>
    <x v="718"/>
    <x v="3734"/>
    <x v="3"/>
    <x v="2"/>
    <n v="-14.9877"/>
  </r>
  <r>
    <n v="8620"/>
    <s v="CA-2017-132437"/>
    <d v="2017-09-08T00:00:00"/>
    <d v="2017-09-13T00:00:00"/>
    <s v="Second Class"/>
    <s v="EM-14095"/>
    <x v="313"/>
    <x v="1"/>
    <s v="United States"/>
    <x v="20"/>
    <x v="15"/>
    <n v="10024"/>
    <x v="3"/>
    <s v="OFF-ST-10001031"/>
    <x v="1"/>
    <x v="4"/>
    <x v="1560"/>
    <x v="5273"/>
    <x v="4"/>
    <x v="0"/>
    <n v="16.9312"/>
  </r>
  <r>
    <n v="8621"/>
    <s v="US-2017-119319"/>
    <d v="2017-11-06T00:00:00"/>
    <d v="2017-11-09T00:00:00"/>
    <s v="Second Class"/>
    <s v="LC-17050"/>
    <x v="702"/>
    <x v="0"/>
    <s v="United States"/>
    <x v="61"/>
    <x v="5"/>
    <n v="75217"/>
    <x v="2"/>
    <s v="FUR-FU-10003878"/>
    <x v="0"/>
    <x v="5"/>
    <x v="677"/>
    <x v="2433"/>
    <x v="2"/>
    <x v="7"/>
    <n v="-19.864000000000001"/>
  </r>
  <r>
    <n v="8622"/>
    <s v="CA-2017-104318"/>
    <d v="2017-05-13T00:00:00"/>
    <d v="2017-05-18T00:00:00"/>
    <s v="Standard Class"/>
    <s v="FH-14275"/>
    <x v="395"/>
    <x v="1"/>
    <s v="United States"/>
    <x v="47"/>
    <x v="18"/>
    <n v="37064"/>
    <x v="0"/>
    <s v="OFF-AP-10000358"/>
    <x v="1"/>
    <x v="9"/>
    <x v="95"/>
    <x v="3721"/>
    <x v="0"/>
    <x v="2"/>
    <n v="2.3363999999999998"/>
  </r>
  <r>
    <n v="8623"/>
    <s v="US-2016-114230"/>
    <d v="2016-11-27T00:00:00"/>
    <d v="2016-12-01T00:00:00"/>
    <s v="Standard Class"/>
    <s v="CM-12235"/>
    <x v="632"/>
    <x v="0"/>
    <s v="United States"/>
    <x v="42"/>
    <x v="16"/>
    <n v="85023"/>
    <x v="1"/>
    <s v="OFF-ST-10000876"/>
    <x v="1"/>
    <x v="4"/>
    <x v="254"/>
    <x v="5274"/>
    <x v="4"/>
    <x v="2"/>
    <n v="3.9807999999999999"/>
  </r>
  <r>
    <n v="8624"/>
    <s v="CA-2015-136147"/>
    <d v="2015-11-13T00:00:00"/>
    <d v="2015-11-18T00:00:00"/>
    <s v="Standard Class"/>
    <s v="FM-14380"/>
    <x v="248"/>
    <x v="0"/>
    <s v="United States"/>
    <x v="100"/>
    <x v="2"/>
    <n v="33178"/>
    <x v="0"/>
    <s v="OFF-BI-10004224"/>
    <x v="1"/>
    <x v="8"/>
    <x v="1070"/>
    <x v="1425"/>
    <x v="5"/>
    <x v="6"/>
    <n v="-100.92"/>
  </r>
  <r>
    <n v="8625"/>
    <s v="CA-2015-136147"/>
    <d v="2015-11-13T00:00:00"/>
    <d v="2015-11-18T00:00:00"/>
    <s v="Standard Class"/>
    <s v="FM-14380"/>
    <x v="248"/>
    <x v="0"/>
    <s v="United States"/>
    <x v="100"/>
    <x v="2"/>
    <n v="33178"/>
    <x v="0"/>
    <s v="TEC-AC-10004568"/>
    <x v="2"/>
    <x v="11"/>
    <x v="1118"/>
    <x v="1359"/>
    <x v="2"/>
    <x v="2"/>
    <n v="-1.3995"/>
  </r>
  <r>
    <n v="8626"/>
    <s v="CA-2015-156118"/>
    <d v="2015-12-08T00:00:00"/>
    <d v="2015-12-12T00:00:00"/>
    <s v="Standard Class"/>
    <s v="HG-14965"/>
    <x v="428"/>
    <x v="1"/>
    <s v="United States"/>
    <x v="77"/>
    <x v="22"/>
    <n v="80906"/>
    <x v="1"/>
    <s v="OFF-PA-10000533"/>
    <x v="1"/>
    <x v="10"/>
    <x v="1205"/>
    <x v="929"/>
    <x v="1"/>
    <x v="2"/>
    <n v="5.1012000000000004"/>
  </r>
  <r>
    <n v="8627"/>
    <s v="CA-2015-164084"/>
    <d v="2015-09-07T00:00:00"/>
    <d v="2015-09-12T00:00:00"/>
    <s v="Standard Class"/>
    <s v="AG-10525"/>
    <x v="132"/>
    <x v="1"/>
    <s v="United States"/>
    <x v="20"/>
    <x v="15"/>
    <n v="10011"/>
    <x v="3"/>
    <s v="OFF-ST-10003638"/>
    <x v="1"/>
    <x v="4"/>
    <x v="1231"/>
    <x v="3702"/>
    <x v="1"/>
    <x v="0"/>
    <n v="18.970199999999998"/>
  </r>
  <r>
    <n v="8628"/>
    <s v="CA-2015-164084"/>
    <d v="2015-09-07T00:00:00"/>
    <d v="2015-09-12T00:00:00"/>
    <s v="Standard Class"/>
    <s v="AG-10525"/>
    <x v="132"/>
    <x v="1"/>
    <s v="United States"/>
    <x v="20"/>
    <x v="15"/>
    <n v="10011"/>
    <x v="3"/>
    <s v="TEC-AC-10002305"/>
    <x v="2"/>
    <x v="11"/>
    <x v="1530"/>
    <x v="2540"/>
    <x v="2"/>
    <x v="0"/>
    <n v="16.2"/>
  </r>
  <r>
    <n v="8629"/>
    <s v="CA-2015-164084"/>
    <d v="2015-09-07T00:00:00"/>
    <d v="2015-09-12T00:00:00"/>
    <s v="Standard Class"/>
    <s v="AG-10525"/>
    <x v="132"/>
    <x v="1"/>
    <s v="United States"/>
    <x v="20"/>
    <x v="15"/>
    <n v="10011"/>
    <x v="3"/>
    <s v="OFF-BI-10000605"/>
    <x v="1"/>
    <x v="8"/>
    <x v="536"/>
    <x v="855"/>
    <x v="0"/>
    <x v="2"/>
    <n v="2.0573999999999999"/>
  </r>
  <r>
    <n v="8630"/>
    <s v="CA-2015-164084"/>
    <d v="2015-09-07T00:00:00"/>
    <d v="2015-09-12T00:00:00"/>
    <s v="Standard Class"/>
    <s v="AG-10525"/>
    <x v="132"/>
    <x v="1"/>
    <s v="United States"/>
    <x v="20"/>
    <x v="15"/>
    <n v="10011"/>
    <x v="3"/>
    <s v="FUR-TA-10003569"/>
    <x v="0"/>
    <x v="3"/>
    <x v="1367"/>
    <x v="5275"/>
    <x v="0"/>
    <x v="10"/>
    <n v="-120.294"/>
  </r>
  <r>
    <n v="8631"/>
    <s v="CA-2015-164084"/>
    <d v="2015-09-07T00:00:00"/>
    <d v="2015-09-12T00:00:00"/>
    <s v="Standard Class"/>
    <s v="AG-10525"/>
    <x v="132"/>
    <x v="1"/>
    <s v="United States"/>
    <x v="20"/>
    <x v="15"/>
    <n v="10011"/>
    <x v="3"/>
    <s v="OFF-FA-10003059"/>
    <x v="1"/>
    <x v="13"/>
    <x v="802"/>
    <x v="3578"/>
    <x v="4"/>
    <x v="0"/>
    <n v="2.3892000000000002"/>
  </r>
  <r>
    <n v="8632"/>
    <s v="CA-2016-107783"/>
    <d v="2016-07-28T00:00:00"/>
    <d v="2016-07-29T00:00:00"/>
    <s v="First Class"/>
    <s v="OT-18730"/>
    <x v="220"/>
    <x v="0"/>
    <s v="United States"/>
    <x v="437"/>
    <x v="9"/>
    <n v="18018"/>
    <x v="3"/>
    <s v="FUR-BO-10004409"/>
    <x v="0"/>
    <x v="0"/>
    <x v="631"/>
    <x v="5276"/>
    <x v="2"/>
    <x v="5"/>
    <n v="-78.078000000000003"/>
  </r>
  <r>
    <n v="8633"/>
    <s v="CA-2016-107783"/>
    <d v="2016-07-28T00:00:00"/>
    <d v="2016-07-29T00:00:00"/>
    <s v="First Class"/>
    <s v="OT-18730"/>
    <x v="220"/>
    <x v="0"/>
    <s v="United States"/>
    <x v="437"/>
    <x v="9"/>
    <n v="18018"/>
    <x v="3"/>
    <s v="OFF-BI-10000545"/>
    <x v="1"/>
    <x v="8"/>
    <x v="692"/>
    <x v="5108"/>
    <x v="5"/>
    <x v="6"/>
    <n v="-913.17600000000004"/>
  </r>
  <r>
    <n v="8634"/>
    <s v="CA-2016-107783"/>
    <d v="2016-07-28T00:00:00"/>
    <d v="2016-07-29T00:00:00"/>
    <s v="First Class"/>
    <s v="OT-18730"/>
    <x v="220"/>
    <x v="0"/>
    <s v="United States"/>
    <x v="437"/>
    <x v="9"/>
    <n v="18018"/>
    <x v="3"/>
    <s v="OFF-AP-10004052"/>
    <x v="1"/>
    <x v="9"/>
    <x v="1671"/>
    <x v="5166"/>
    <x v="1"/>
    <x v="2"/>
    <n v="0.71099999999999997"/>
  </r>
  <r>
    <n v="8635"/>
    <s v="CA-2017-159793"/>
    <d v="2017-08-25T00:00:00"/>
    <d v="2017-08-29T00:00:00"/>
    <s v="Standard Class"/>
    <s v="SV-20365"/>
    <x v="277"/>
    <x v="0"/>
    <s v="United States"/>
    <x v="10"/>
    <x v="9"/>
    <n v="19140"/>
    <x v="3"/>
    <s v="FUR-BO-10001798"/>
    <x v="0"/>
    <x v="0"/>
    <x v="0"/>
    <x v="5277"/>
    <x v="0"/>
    <x v="5"/>
    <n v="-89.066400000000002"/>
  </r>
  <r>
    <n v="8636"/>
    <s v="CA-2014-160094"/>
    <d v="2014-04-30T00:00:00"/>
    <d v="2014-05-02T00:00:00"/>
    <s v="First Class"/>
    <s v="JM-16195"/>
    <x v="594"/>
    <x v="0"/>
    <s v="United States"/>
    <x v="103"/>
    <x v="0"/>
    <n v="40214"/>
    <x v="0"/>
    <s v="OFF-AR-10004010"/>
    <x v="1"/>
    <x v="6"/>
    <x v="1743"/>
    <x v="5130"/>
    <x v="2"/>
    <x v="0"/>
    <n v="45.487000000000002"/>
  </r>
  <r>
    <n v="8637"/>
    <s v="CA-2014-160094"/>
    <d v="2014-04-30T00:00:00"/>
    <d v="2014-05-02T00:00:00"/>
    <s v="First Class"/>
    <s v="JM-16195"/>
    <x v="594"/>
    <x v="0"/>
    <s v="United States"/>
    <x v="103"/>
    <x v="0"/>
    <n v="40214"/>
    <x v="0"/>
    <s v="OFF-ST-10000585"/>
    <x v="1"/>
    <x v="4"/>
    <x v="546"/>
    <x v="5278"/>
    <x v="2"/>
    <x v="0"/>
    <n v="214.76"/>
  </r>
  <r>
    <n v="8638"/>
    <s v="CA-2017-151281"/>
    <d v="2017-04-27T00:00:00"/>
    <d v="2017-05-02T00:00:00"/>
    <s v="Standard Class"/>
    <s v="HM-14980"/>
    <x v="31"/>
    <x v="0"/>
    <s v="United States"/>
    <x v="4"/>
    <x v="4"/>
    <n v="98105"/>
    <x v="1"/>
    <s v="FUR-FU-10000397"/>
    <x v="0"/>
    <x v="5"/>
    <x v="63"/>
    <x v="5279"/>
    <x v="3"/>
    <x v="0"/>
    <n v="39.0824"/>
  </r>
  <r>
    <n v="8639"/>
    <s v="CA-2017-118346"/>
    <d v="2017-07-23T00:00:00"/>
    <d v="2017-07-24T00:00:00"/>
    <s v="First Class"/>
    <s v="PO-19180"/>
    <x v="178"/>
    <x v="2"/>
    <s v="United States"/>
    <x v="249"/>
    <x v="6"/>
    <n v="53142"/>
    <x v="2"/>
    <s v="TEC-AC-10000736"/>
    <x v="2"/>
    <x v="11"/>
    <x v="1094"/>
    <x v="4349"/>
    <x v="2"/>
    <x v="0"/>
    <n v="143.982"/>
  </r>
  <r>
    <n v="8640"/>
    <s v="CA-2014-129819"/>
    <d v="2014-12-13T00:00:00"/>
    <d v="2014-12-15T00:00:00"/>
    <s v="Second Class"/>
    <s v="KC-16675"/>
    <x v="169"/>
    <x v="1"/>
    <s v="United States"/>
    <x v="0"/>
    <x v="0"/>
    <n v="42420"/>
    <x v="0"/>
    <s v="OFF-BI-10004970"/>
    <x v="1"/>
    <x v="8"/>
    <x v="917"/>
    <x v="708"/>
    <x v="1"/>
    <x v="0"/>
    <n v="5.8232999999999997"/>
  </r>
  <r>
    <n v="8641"/>
    <s v="US-2017-148551"/>
    <d v="2017-01-12T00:00:00"/>
    <d v="2017-01-16T00:00:00"/>
    <s v="Standard Class"/>
    <s v="DB-13120"/>
    <x v="106"/>
    <x v="1"/>
    <s v="United States"/>
    <x v="61"/>
    <x v="5"/>
    <n v="75217"/>
    <x v="2"/>
    <s v="OFF-BI-10000545"/>
    <x v="1"/>
    <x v="8"/>
    <x v="692"/>
    <x v="5280"/>
    <x v="2"/>
    <x v="3"/>
    <n v="-1141.47"/>
  </r>
  <r>
    <n v="8642"/>
    <s v="CA-2017-147767"/>
    <d v="2017-12-02T00:00:00"/>
    <d v="2017-12-02T00:00:00"/>
    <s v="Same Day"/>
    <s v="SV-20935"/>
    <x v="603"/>
    <x v="0"/>
    <s v="United States"/>
    <x v="97"/>
    <x v="16"/>
    <n v="85345"/>
    <x v="1"/>
    <s v="OFF-BI-10001670"/>
    <x v="1"/>
    <x v="8"/>
    <x v="443"/>
    <x v="5281"/>
    <x v="5"/>
    <x v="6"/>
    <n v="-45.24"/>
  </r>
  <r>
    <n v="8643"/>
    <s v="CA-2015-108259"/>
    <d v="2015-11-08T00:00:00"/>
    <d v="2015-11-15T00:00:00"/>
    <s v="Standard Class"/>
    <s v="NS-18640"/>
    <x v="374"/>
    <x v="1"/>
    <s v="United States"/>
    <x v="108"/>
    <x v="3"/>
    <n v="28540"/>
    <x v="0"/>
    <s v="OFF-FA-10000624"/>
    <x v="1"/>
    <x v="13"/>
    <x v="294"/>
    <x v="5077"/>
    <x v="10"/>
    <x v="2"/>
    <n v="11.814"/>
  </r>
  <r>
    <n v="8644"/>
    <s v="CA-2015-108259"/>
    <d v="2015-11-08T00:00:00"/>
    <d v="2015-11-15T00:00:00"/>
    <s v="Standard Class"/>
    <s v="NS-18640"/>
    <x v="374"/>
    <x v="1"/>
    <s v="United States"/>
    <x v="108"/>
    <x v="3"/>
    <n v="28540"/>
    <x v="0"/>
    <s v="OFF-LA-10002945"/>
    <x v="1"/>
    <x v="2"/>
    <x v="1612"/>
    <x v="1310"/>
    <x v="7"/>
    <x v="2"/>
    <n v="1.6379999999999999"/>
  </r>
  <r>
    <n v="8645"/>
    <s v="CA-2015-108259"/>
    <d v="2015-11-08T00:00:00"/>
    <d v="2015-11-15T00:00:00"/>
    <s v="Standard Class"/>
    <s v="NS-18640"/>
    <x v="374"/>
    <x v="1"/>
    <s v="United States"/>
    <x v="108"/>
    <x v="3"/>
    <n v="28540"/>
    <x v="0"/>
    <s v="OFF-BI-10000315"/>
    <x v="1"/>
    <x v="8"/>
    <x v="412"/>
    <x v="5282"/>
    <x v="3"/>
    <x v="6"/>
    <n v="-29.244599999999998"/>
  </r>
  <r>
    <n v="8646"/>
    <s v="CA-2015-108259"/>
    <d v="2015-11-08T00:00:00"/>
    <d v="2015-11-15T00:00:00"/>
    <s v="Standard Class"/>
    <s v="NS-18640"/>
    <x v="374"/>
    <x v="1"/>
    <s v="United States"/>
    <x v="108"/>
    <x v="3"/>
    <n v="28540"/>
    <x v="0"/>
    <s v="FUR-FU-10000023"/>
    <x v="0"/>
    <x v="5"/>
    <x v="325"/>
    <x v="5127"/>
    <x v="7"/>
    <x v="2"/>
    <n v="1.4136"/>
  </r>
  <r>
    <n v="8647"/>
    <s v="CA-2016-113341"/>
    <d v="2016-11-25T00:00:00"/>
    <d v="2016-11-29T00:00:00"/>
    <s v="Standard Class"/>
    <s v="MH-17455"/>
    <x v="708"/>
    <x v="0"/>
    <s v="United States"/>
    <x v="1"/>
    <x v="1"/>
    <n v="90032"/>
    <x v="1"/>
    <s v="FUR-CH-10004698"/>
    <x v="0"/>
    <x v="1"/>
    <x v="168"/>
    <x v="4732"/>
    <x v="1"/>
    <x v="2"/>
    <n v="19.435199999999998"/>
  </r>
  <r>
    <n v="8648"/>
    <s v="US-2015-131842"/>
    <d v="2015-12-05T00:00:00"/>
    <d v="2015-12-08T00:00:00"/>
    <s v="First Class"/>
    <s v="RR-19525"/>
    <x v="645"/>
    <x v="1"/>
    <s v="United States"/>
    <x v="316"/>
    <x v="18"/>
    <n v="37211"/>
    <x v="0"/>
    <s v="FUR-CH-10004477"/>
    <x v="0"/>
    <x v="1"/>
    <x v="213"/>
    <x v="5283"/>
    <x v="0"/>
    <x v="2"/>
    <n v="10.9602"/>
  </r>
  <r>
    <n v="8649"/>
    <s v="CA-2016-164574"/>
    <d v="2016-07-29T00:00:00"/>
    <d v="2016-08-03T00:00:00"/>
    <s v="Standard Class"/>
    <s v="RH-19555"/>
    <x v="653"/>
    <x v="0"/>
    <s v="United States"/>
    <x v="35"/>
    <x v="3"/>
    <n v="28205"/>
    <x v="0"/>
    <s v="OFF-ST-10003816"/>
    <x v="1"/>
    <x v="4"/>
    <x v="717"/>
    <x v="3232"/>
    <x v="2"/>
    <x v="2"/>
    <n v="26.4285"/>
  </r>
  <r>
    <n v="8650"/>
    <s v="CA-2016-164574"/>
    <d v="2016-07-29T00:00:00"/>
    <d v="2016-08-03T00:00:00"/>
    <s v="Standard Class"/>
    <s v="RH-19555"/>
    <x v="653"/>
    <x v="0"/>
    <s v="United States"/>
    <x v="35"/>
    <x v="3"/>
    <n v="28205"/>
    <x v="0"/>
    <s v="OFF-BI-10002429"/>
    <x v="1"/>
    <x v="8"/>
    <x v="472"/>
    <x v="3940"/>
    <x v="1"/>
    <x v="6"/>
    <n v="-20.090399999999999"/>
  </r>
  <r>
    <n v="8651"/>
    <s v="CA-2014-142769"/>
    <d v="2014-09-13T00:00:00"/>
    <d v="2014-09-13T00:00:00"/>
    <s v="Same Day"/>
    <s v="RP-19390"/>
    <x v="261"/>
    <x v="0"/>
    <s v="United States"/>
    <x v="4"/>
    <x v="4"/>
    <n v="98103"/>
    <x v="1"/>
    <s v="OFF-FA-10000840"/>
    <x v="1"/>
    <x v="13"/>
    <x v="1694"/>
    <x v="5284"/>
    <x v="2"/>
    <x v="0"/>
    <n v="2.6789999999999998"/>
  </r>
  <r>
    <n v="8652"/>
    <s v="CA-2014-142769"/>
    <d v="2014-09-13T00:00:00"/>
    <d v="2014-09-13T00:00:00"/>
    <s v="Same Day"/>
    <s v="RP-19390"/>
    <x v="261"/>
    <x v="0"/>
    <s v="United States"/>
    <x v="4"/>
    <x v="4"/>
    <n v="98103"/>
    <x v="1"/>
    <s v="FUR-FU-10001918"/>
    <x v="0"/>
    <x v="5"/>
    <x v="283"/>
    <x v="5285"/>
    <x v="1"/>
    <x v="0"/>
    <n v="5.5340999999999996"/>
  </r>
  <r>
    <n v="8653"/>
    <s v="CA-2014-142769"/>
    <d v="2014-09-13T00:00:00"/>
    <d v="2014-09-13T00:00:00"/>
    <s v="Same Day"/>
    <s v="RP-19390"/>
    <x v="261"/>
    <x v="0"/>
    <s v="United States"/>
    <x v="4"/>
    <x v="4"/>
    <n v="98103"/>
    <x v="1"/>
    <s v="OFF-SU-10001574"/>
    <x v="1"/>
    <x v="14"/>
    <x v="503"/>
    <x v="545"/>
    <x v="0"/>
    <x v="0"/>
    <n v="2.19"/>
  </r>
  <r>
    <n v="8654"/>
    <s v="CA-2014-142769"/>
    <d v="2014-09-13T00:00:00"/>
    <d v="2014-09-13T00:00:00"/>
    <s v="Same Day"/>
    <s v="RP-19390"/>
    <x v="261"/>
    <x v="0"/>
    <s v="United States"/>
    <x v="4"/>
    <x v="4"/>
    <n v="98103"/>
    <x v="1"/>
    <s v="TEC-AC-10001606"/>
    <x v="2"/>
    <x v="11"/>
    <x v="590"/>
    <x v="1636"/>
    <x v="0"/>
    <x v="0"/>
    <n v="75.992400000000004"/>
  </r>
  <r>
    <n v="8655"/>
    <s v="CA-2014-142769"/>
    <d v="2014-09-13T00:00:00"/>
    <d v="2014-09-13T00:00:00"/>
    <s v="Same Day"/>
    <s v="RP-19390"/>
    <x v="261"/>
    <x v="0"/>
    <s v="United States"/>
    <x v="4"/>
    <x v="4"/>
    <n v="98103"/>
    <x v="1"/>
    <s v="TEC-AC-10003399"/>
    <x v="2"/>
    <x v="11"/>
    <x v="1506"/>
    <x v="5286"/>
    <x v="4"/>
    <x v="0"/>
    <n v="60.883200000000002"/>
  </r>
  <r>
    <n v="8656"/>
    <s v="CA-2014-142769"/>
    <d v="2014-09-13T00:00:00"/>
    <d v="2014-09-13T00:00:00"/>
    <s v="Same Day"/>
    <s v="RP-19390"/>
    <x v="261"/>
    <x v="0"/>
    <s v="United States"/>
    <x v="4"/>
    <x v="4"/>
    <n v="98103"/>
    <x v="1"/>
    <s v="TEC-AC-10000865"/>
    <x v="2"/>
    <x v="11"/>
    <x v="1005"/>
    <x v="5287"/>
    <x v="0"/>
    <x v="0"/>
    <n v="20.059999999999999"/>
  </r>
  <r>
    <n v="8657"/>
    <s v="CA-2014-142769"/>
    <d v="2014-09-13T00:00:00"/>
    <d v="2014-09-13T00:00:00"/>
    <s v="Same Day"/>
    <s v="RP-19390"/>
    <x v="261"/>
    <x v="0"/>
    <s v="United States"/>
    <x v="4"/>
    <x v="4"/>
    <n v="98103"/>
    <x v="1"/>
    <s v="OFF-PA-10002923"/>
    <x v="1"/>
    <x v="10"/>
    <x v="1426"/>
    <x v="1529"/>
    <x v="7"/>
    <x v="0"/>
    <n v="24.47"/>
  </r>
  <r>
    <n v="8658"/>
    <s v="CA-2014-142769"/>
    <d v="2014-09-13T00:00:00"/>
    <d v="2014-09-13T00:00:00"/>
    <s v="Same Day"/>
    <s v="RP-19390"/>
    <x v="261"/>
    <x v="0"/>
    <s v="United States"/>
    <x v="4"/>
    <x v="4"/>
    <n v="98103"/>
    <x v="1"/>
    <s v="OFF-AP-10004785"/>
    <x v="1"/>
    <x v="9"/>
    <x v="1186"/>
    <x v="5288"/>
    <x v="0"/>
    <x v="0"/>
    <n v="9.7438000000000002"/>
  </r>
  <r>
    <n v="8659"/>
    <s v="CA-2016-168361"/>
    <d v="2016-06-21T00:00:00"/>
    <d v="2016-06-25T00:00:00"/>
    <s v="Standard Class"/>
    <s v="KB-16600"/>
    <x v="33"/>
    <x v="1"/>
    <s v="United States"/>
    <x v="22"/>
    <x v="10"/>
    <n v="60623"/>
    <x v="2"/>
    <s v="OFF-BI-10003727"/>
    <x v="1"/>
    <x v="8"/>
    <x v="805"/>
    <x v="5289"/>
    <x v="7"/>
    <x v="3"/>
    <n v="-1.3375999999999999"/>
  </r>
  <r>
    <n v="8660"/>
    <s v="CA-2016-153185"/>
    <d v="2016-09-03T00:00:00"/>
    <d v="2016-09-08T00:00:00"/>
    <s v="Standard Class"/>
    <s v="MH-17620"/>
    <x v="588"/>
    <x v="1"/>
    <s v="United States"/>
    <x v="74"/>
    <x v="24"/>
    <n v="45231"/>
    <x v="3"/>
    <s v="OFF-PA-10002246"/>
    <x v="1"/>
    <x v="10"/>
    <x v="1395"/>
    <x v="2585"/>
    <x v="5"/>
    <x v="2"/>
    <n v="11.223000000000001"/>
  </r>
  <r>
    <n v="8661"/>
    <s v="CA-2017-124765"/>
    <d v="2017-11-25T00:00:00"/>
    <d v="2017-11-30T00:00:00"/>
    <s v="Standard Class"/>
    <s v="HZ-14950"/>
    <x v="521"/>
    <x v="0"/>
    <s v="United States"/>
    <x v="2"/>
    <x v="2"/>
    <n v="33311"/>
    <x v="0"/>
    <s v="FUR-BO-10003965"/>
    <x v="0"/>
    <x v="0"/>
    <x v="1092"/>
    <x v="1906"/>
    <x v="2"/>
    <x v="2"/>
    <n v="-81.441000000000003"/>
  </r>
  <r>
    <n v="8662"/>
    <s v="CA-2015-131856"/>
    <d v="2015-05-12T00:00:00"/>
    <d v="2015-05-17T00:00:00"/>
    <s v="Standard Class"/>
    <s v="JG-15160"/>
    <x v="506"/>
    <x v="0"/>
    <s v="United States"/>
    <x v="12"/>
    <x v="5"/>
    <n v="77041"/>
    <x v="2"/>
    <s v="FUR-FU-10000175"/>
    <x v="0"/>
    <x v="5"/>
    <x v="1638"/>
    <x v="5290"/>
    <x v="4"/>
    <x v="7"/>
    <n v="-15.9268"/>
  </r>
  <r>
    <n v="8663"/>
    <s v="CA-2015-131856"/>
    <d v="2015-05-12T00:00:00"/>
    <d v="2015-05-17T00:00:00"/>
    <s v="Standard Class"/>
    <s v="JG-15160"/>
    <x v="506"/>
    <x v="0"/>
    <s v="United States"/>
    <x v="12"/>
    <x v="5"/>
    <n v="77041"/>
    <x v="2"/>
    <s v="TEC-PH-10001336"/>
    <x v="2"/>
    <x v="7"/>
    <x v="950"/>
    <x v="5291"/>
    <x v="5"/>
    <x v="2"/>
    <n v="69.654600000000002"/>
  </r>
  <r>
    <n v="8664"/>
    <s v="CA-2015-131856"/>
    <d v="2015-05-12T00:00:00"/>
    <d v="2015-05-17T00:00:00"/>
    <s v="Standard Class"/>
    <s v="JG-15160"/>
    <x v="506"/>
    <x v="0"/>
    <s v="United States"/>
    <x v="12"/>
    <x v="5"/>
    <n v="77041"/>
    <x v="2"/>
    <s v="OFF-PA-10001954"/>
    <x v="1"/>
    <x v="10"/>
    <x v="600"/>
    <x v="5292"/>
    <x v="3"/>
    <x v="2"/>
    <n v="41.568800000000003"/>
  </r>
  <r>
    <n v="8665"/>
    <s v="CA-2017-126634"/>
    <d v="2017-03-30T00:00:00"/>
    <d v="2017-04-01T00:00:00"/>
    <s v="Second Class"/>
    <s v="AB-10165"/>
    <x v="269"/>
    <x v="0"/>
    <s v="United States"/>
    <x v="80"/>
    <x v="1"/>
    <n v="90712"/>
    <x v="1"/>
    <s v="FUR-FU-10004973"/>
    <x v="0"/>
    <x v="5"/>
    <x v="1143"/>
    <x v="1983"/>
    <x v="2"/>
    <x v="0"/>
    <n v="39.564"/>
  </r>
  <r>
    <n v="8666"/>
    <s v="CA-2016-118500"/>
    <d v="2016-11-17T00:00:00"/>
    <d v="2016-11-18T00:00:00"/>
    <s v="First Class"/>
    <s v="HJ-14875"/>
    <x v="707"/>
    <x v="2"/>
    <s v="United States"/>
    <x v="8"/>
    <x v="1"/>
    <n v="94122"/>
    <x v="1"/>
    <s v="OFF-SU-10004231"/>
    <x v="1"/>
    <x v="14"/>
    <x v="557"/>
    <x v="5293"/>
    <x v="2"/>
    <x v="0"/>
    <n v="13.365"/>
  </r>
  <r>
    <n v="8667"/>
    <s v="CA-2016-163951"/>
    <d v="2016-12-30T00:00:00"/>
    <d v="2017-01-02T00:00:00"/>
    <s v="First Class"/>
    <s v="CJ-11875"/>
    <x v="788"/>
    <x v="1"/>
    <s v="United States"/>
    <x v="10"/>
    <x v="9"/>
    <n v="19140"/>
    <x v="3"/>
    <s v="OFF-AR-10004269"/>
    <x v="1"/>
    <x v="6"/>
    <x v="1550"/>
    <x v="1045"/>
    <x v="2"/>
    <x v="2"/>
    <n v="1.6519999999999999"/>
  </r>
  <r>
    <n v="8668"/>
    <s v="CA-2016-149916"/>
    <d v="2016-12-22T00:00:00"/>
    <d v="2016-12-24T00:00:00"/>
    <s v="Second Class"/>
    <s v="ED-13885"/>
    <x v="525"/>
    <x v="2"/>
    <s v="United States"/>
    <x v="4"/>
    <x v="4"/>
    <n v="98115"/>
    <x v="1"/>
    <s v="OFF-BI-10004002"/>
    <x v="1"/>
    <x v="8"/>
    <x v="154"/>
    <x v="2394"/>
    <x v="4"/>
    <x v="2"/>
    <n v="19.376000000000001"/>
  </r>
  <r>
    <n v="8669"/>
    <s v="CA-2016-149916"/>
    <d v="2016-12-22T00:00:00"/>
    <d v="2016-12-24T00:00:00"/>
    <s v="Second Class"/>
    <s v="ED-13885"/>
    <x v="525"/>
    <x v="2"/>
    <s v="United States"/>
    <x v="4"/>
    <x v="4"/>
    <n v="98115"/>
    <x v="1"/>
    <s v="TEC-MA-10000752"/>
    <x v="2"/>
    <x v="15"/>
    <x v="1692"/>
    <x v="1049"/>
    <x v="7"/>
    <x v="2"/>
    <n v="3.7570000000000001"/>
  </r>
  <r>
    <n v="8670"/>
    <s v="CA-2015-158918"/>
    <d v="2015-12-20T00:00:00"/>
    <d v="2015-12-25T00:00:00"/>
    <s v="Second Class"/>
    <s v="AI-10855"/>
    <x v="482"/>
    <x v="0"/>
    <s v="United States"/>
    <x v="1"/>
    <x v="1"/>
    <n v="90036"/>
    <x v="1"/>
    <s v="OFF-PA-10004947"/>
    <x v="1"/>
    <x v="10"/>
    <x v="33"/>
    <x v="854"/>
    <x v="4"/>
    <x v="0"/>
    <n v="7.7039999999999997"/>
  </r>
  <r>
    <n v="8671"/>
    <s v="US-2014-159611"/>
    <d v="2014-12-27T00:00:00"/>
    <d v="2015-01-01T00:00:00"/>
    <s v="Second Class"/>
    <s v="KB-16315"/>
    <x v="41"/>
    <x v="0"/>
    <s v="United States"/>
    <x v="138"/>
    <x v="24"/>
    <n v="44105"/>
    <x v="3"/>
    <s v="FUR-FU-10004904"/>
    <x v="0"/>
    <x v="5"/>
    <x v="1589"/>
    <x v="5294"/>
    <x v="1"/>
    <x v="2"/>
    <n v="-18.235199999999999"/>
  </r>
  <r>
    <n v="8672"/>
    <s v="US-2014-159611"/>
    <d v="2014-12-27T00:00:00"/>
    <d v="2015-01-01T00:00:00"/>
    <s v="Second Class"/>
    <s v="KB-16315"/>
    <x v="41"/>
    <x v="0"/>
    <s v="United States"/>
    <x v="138"/>
    <x v="24"/>
    <n v="44105"/>
    <x v="3"/>
    <s v="OFF-ST-10002790"/>
    <x v="1"/>
    <x v="4"/>
    <x v="236"/>
    <x v="4879"/>
    <x v="0"/>
    <x v="2"/>
    <n v="-25.109000000000002"/>
  </r>
  <r>
    <n v="8673"/>
    <s v="CA-2017-163265"/>
    <d v="2017-02-16T00:00:00"/>
    <d v="2017-02-21T00:00:00"/>
    <s v="Standard Class"/>
    <s v="JS-16030"/>
    <x v="559"/>
    <x v="0"/>
    <s v="United States"/>
    <x v="27"/>
    <x v="10"/>
    <n v="62521"/>
    <x v="2"/>
    <s v="OFF-FA-10004854"/>
    <x v="1"/>
    <x v="13"/>
    <x v="271"/>
    <x v="5145"/>
    <x v="0"/>
    <x v="2"/>
    <n v="6.1992000000000003"/>
  </r>
  <r>
    <n v="8674"/>
    <s v="CA-2017-163265"/>
    <d v="2017-02-16T00:00:00"/>
    <d v="2017-02-21T00:00:00"/>
    <s v="Standard Class"/>
    <s v="JS-16030"/>
    <x v="559"/>
    <x v="0"/>
    <s v="United States"/>
    <x v="27"/>
    <x v="10"/>
    <n v="62521"/>
    <x v="2"/>
    <s v="FUR-CH-10004063"/>
    <x v="0"/>
    <x v="1"/>
    <x v="120"/>
    <x v="121"/>
    <x v="1"/>
    <x v="4"/>
    <n v="-8.5793999999999997"/>
  </r>
  <r>
    <n v="8675"/>
    <s v="CA-2017-163265"/>
    <d v="2017-02-16T00:00:00"/>
    <d v="2017-02-21T00:00:00"/>
    <s v="Standard Class"/>
    <s v="JS-16030"/>
    <x v="559"/>
    <x v="0"/>
    <s v="United States"/>
    <x v="27"/>
    <x v="10"/>
    <n v="62521"/>
    <x v="2"/>
    <s v="OFF-ST-10000642"/>
    <x v="1"/>
    <x v="4"/>
    <x v="194"/>
    <x v="4338"/>
    <x v="1"/>
    <x v="2"/>
    <n v="-8.1821999999999999"/>
  </r>
  <r>
    <n v="8676"/>
    <s v="CA-2017-163265"/>
    <d v="2017-02-16T00:00:00"/>
    <d v="2017-02-21T00:00:00"/>
    <s v="Standard Class"/>
    <s v="JS-16030"/>
    <x v="559"/>
    <x v="0"/>
    <s v="United States"/>
    <x v="27"/>
    <x v="10"/>
    <n v="62521"/>
    <x v="2"/>
    <s v="OFF-AR-10004078"/>
    <x v="1"/>
    <x v="6"/>
    <x v="512"/>
    <x v="5295"/>
    <x v="5"/>
    <x v="2"/>
    <n v="3.504"/>
  </r>
  <r>
    <n v="8677"/>
    <s v="CA-2017-163265"/>
    <d v="2017-02-16T00:00:00"/>
    <d v="2017-02-21T00:00:00"/>
    <s v="Standard Class"/>
    <s v="JS-16030"/>
    <x v="559"/>
    <x v="0"/>
    <s v="United States"/>
    <x v="27"/>
    <x v="10"/>
    <n v="62521"/>
    <x v="2"/>
    <s v="FUR-FU-10004270"/>
    <x v="0"/>
    <x v="5"/>
    <x v="1381"/>
    <x v="5296"/>
    <x v="7"/>
    <x v="7"/>
    <n v="-3.6537000000000002"/>
  </r>
  <r>
    <n v="8678"/>
    <s v="CA-2017-141705"/>
    <d v="2017-10-24T00:00:00"/>
    <d v="2017-10-26T00:00:00"/>
    <s v="First Class"/>
    <s v="PO-18850"/>
    <x v="138"/>
    <x v="0"/>
    <s v="United States"/>
    <x v="511"/>
    <x v="5"/>
    <n v="76063"/>
    <x v="2"/>
    <s v="FUR-TA-10004607"/>
    <x v="0"/>
    <x v="3"/>
    <x v="1104"/>
    <x v="5297"/>
    <x v="2"/>
    <x v="4"/>
    <n v="-81.3065"/>
  </r>
  <r>
    <n v="8679"/>
    <s v="CA-2016-112739"/>
    <d v="2016-09-02T00:00:00"/>
    <d v="2016-09-07T00:00:00"/>
    <s v="Second Class"/>
    <s v="RD-19810"/>
    <x v="279"/>
    <x v="2"/>
    <s v="United States"/>
    <x v="12"/>
    <x v="5"/>
    <n v="77070"/>
    <x v="2"/>
    <s v="OFF-BI-10001132"/>
    <x v="1"/>
    <x v="8"/>
    <x v="636"/>
    <x v="5298"/>
    <x v="8"/>
    <x v="3"/>
    <n v="-13.3424"/>
  </r>
  <r>
    <n v="8680"/>
    <s v="CA-2016-112739"/>
    <d v="2016-09-02T00:00:00"/>
    <d v="2016-09-07T00:00:00"/>
    <s v="Second Class"/>
    <s v="RD-19810"/>
    <x v="279"/>
    <x v="2"/>
    <s v="United States"/>
    <x v="12"/>
    <x v="5"/>
    <n v="77070"/>
    <x v="2"/>
    <s v="TEC-AC-10001714"/>
    <x v="2"/>
    <x v="11"/>
    <x v="685"/>
    <x v="4520"/>
    <x v="2"/>
    <x v="2"/>
    <n v="33.906500000000001"/>
  </r>
  <r>
    <n v="8681"/>
    <s v="CA-2016-143805"/>
    <d v="2016-12-01T00:00:00"/>
    <d v="2016-12-03T00:00:00"/>
    <s v="Second Class"/>
    <s v="JD-15895"/>
    <x v="63"/>
    <x v="1"/>
    <s v="United States"/>
    <x v="102"/>
    <x v="17"/>
    <n v="23223"/>
    <x v="0"/>
    <s v="OFF-AP-10002945"/>
    <x v="1"/>
    <x v="9"/>
    <x v="228"/>
    <x v="5299"/>
    <x v="3"/>
    <x v="0"/>
    <n v="694.50149999999996"/>
  </r>
  <r>
    <n v="8682"/>
    <s v="CA-2016-143805"/>
    <d v="2016-12-01T00:00:00"/>
    <d v="2016-12-03T00:00:00"/>
    <s v="Second Class"/>
    <s v="JD-15895"/>
    <x v="63"/>
    <x v="1"/>
    <s v="United States"/>
    <x v="102"/>
    <x v="17"/>
    <n v="23223"/>
    <x v="0"/>
    <s v="OFF-SU-10004664"/>
    <x v="1"/>
    <x v="14"/>
    <x v="597"/>
    <x v="5300"/>
    <x v="2"/>
    <x v="0"/>
    <n v="11.803000000000001"/>
  </r>
  <r>
    <n v="8683"/>
    <s v="CA-2014-133634"/>
    <d v="2014-11-05T00:00:00"/>
    <d v="2014-11-10T00:00:00"/>
    <s v="Standard Class"/>
    <s v="SR-20740"/>
    <x v="256"/>
    <x v="2"/>
    <s v="United States"/>
    <x v="81"/>
    <x v="17"/>
    <n v="22204"/>
    <x v="0"/>
    <s v="TEC-AC-10002550"/>
    <x v="2"/>
    <x v="11"/>
    <x v="1351"/>
    <x v="3591"/>
    <x v="1"/>
    <x v="0"/>
    <n v="16.2486"/>
  </r>
  <r>
    <n v="8684"/>
    <s v="CA-2017-101665"/>
    <d v="2017-11-25T00:00:00"/>
    <d v="2017-12-01T00:00:00"/>
    <s v="Standard Class"/>
    <s v="TZ-21580"/>
    <x v="356"/>
    <x v="0"/>
    <s v="United States"/>
    <x v="8"/>
    <x v="1"/>
    <n v="94122"/>
    <x v="1"/>
    <s v="OFF-AR-10002335"/>
    <x v="1"/>
    <x v="6"/>
    <x v="679"/>
    <x v="782"/>
    <x v="0"/>
    <x v="0"/>
    <n v="1.3415999999999999"/>
  </r>
  <r>
    <n v="8685"/>
    <s v="CA-2016-155446"/>
    <d v="2016-12-16T00:00:00"/>
    <d v="2016-12-23T00:00:00"/>
    <s v="Standard Class"/>
    <s v="TN-21040"/>
    <x v="184"/>
    <x v="2"/>
    <s v="United States"/>
    <x v="70"/>
    <x v="1"/>
    <n v="92024"/>
    <x v="1"/>
    <s v="TEC-AC-10001445"/>
    <x v="2"/>
    <x v="11"/>
    <x v="427"/>
    <x v="5301"/>
    <x v="3"/>
    <x v="0"/>
    <n v="4.4541000000000004"/>
  </r>
  <r>
    <n v="8686"/>
    <s v="CA-2017-137323"/>
    <d v="2017-11-14T00:00:00"/>
    <d v="2017-11-18T00:00:00"/>
    <s v="Second Class"/>
    <s v="PW-19030"/>
    <x v="463"/>
    <x v="1"/>
    <s v="United States"/>
    <x v="232"/>
    <x v="15"/>
    <n v="13601"/>
    <x v="3"/>
    <s v="OFF-ST-10003996"/>
    <x v="1"/>
    <x v="4"/>
    <x v="1212"/>
    <x v="5302"/>
    <x v="5"/>
    <x v="0"/>
    <n v="25.053599999999999"/>
  </r>
  <r>
    <n v="8687"/>
    <s v="CA-2016-144015"/>
    <d v="2016-06-26T00:00:00"/>
    <d v="2016-06-26T00:00:00"/>
    <s v="Same Day"/>
    <s v="AH-10075"/>
    <x v="340"/>
    <x v="1"/>
    <s v="United States"/>
    <x v="1"/>
    <x v="1"/>
    <n v="90036"/>
    <x v="1"/>
    <s v="OFF-SU-10003505"/>
    <x v="1"/>
    <x v="14"/>
    <x v="413"/>
    <x v="4372"/>
    <x v="0"/>
    <x v="0"/>
    <n v="11.586"/>
  </r>
  <r>
    <n v="8688"/>
    <s v="CA-2016-144015"/>
    <d v="2016-06-26T00:00:00"/>
    <d v="2016-06-26T00:00:00"/>
    <s v="Same Day"/>
    <s v="AH-10075"/>
    <x v="340"/>
    <x v="1"/>
    <s v="United States"/>
    <x v="1"/>
    <x v="1"/>
    <n v="90036"/>
    <x v="1"/>
    <s v="OFF-FA-10000624"/>
    <x v="1"/>
    <x v="13"/>
    <x v="294"/>
    <x v="1488"/>
    <x v="2"/>
    <x v="0"/>
    <n v="8.9499999999999993"/>
  </r>
  <r>
    <n v="8689"/>
    <s v="CA-2016-144015"/>
    <d v="2016-06-26T00:00:00"/>
    <d v="2016-06-26T00:00:00"/>
    <s v="Same Day"/>
    <s v="AH-10075"/>
    <x v="340"/>
    <x v="1"/>
    <s v="United States"/>
    <x v="1"/>
    <x v="1"/>
    <n v="90036"/>
    <x v="1"/>
    <s v="OFF-PA-10002870"/>
    <x v="1"/>
    <x v="10"/>
    <x v="902"/>
    <x v="1128"/>
    <x v="0"/>
    <x v="0"/>
    <n v="5.6159999999999997"/>
  </r>
  <r>
    <n v="8690"/>
    <s v="CA-2014-101427"/>
    <d v="2014-12-26T00:00:00"/>
    <d v="2014-12-30T00:00:00"/>
    <s v="Standard Class"/>
    <s v="AY-10555"/>
    <x v="672"/>
    <x v="1"/>
    <s v="United States"/>
    <x v="10"/>
    <x v="9"/>
    <n v="19140"/>
    <x v="3"/>
    <s v="OFF-AR-10002257"/>
    <x v="1"/>
    <x v="6"/>
    <x v="1200"/>
    <x v="2204"/>
    <x v="1"/>
    <x v="2"/>
    <n v="1.1022000000000001"/>
  </r>
  <r>
    <n v="8691"/>
    <s v="CA-2016-136770"/>
    <d v="2016-08-14T00:00:00"/>
    <d v="2016-08-18T00:00:00"/>
    <s v="Standard Class"/>
    <s v="SP-20650"/>
    <x v="70"/>
    <x v="1"/>
    <s v="United States"/>
    <x v="59"/>
    <x v="24"/>
    <n v="44312"/>
    <x v="3"/>
    <s v="TEC-PH-10003580"/>
    <x v="2"/>
    <x v="7"/>
    <x v="1006"/>
    <x v="4506"/>
    <x v="0"/>
    <x v="10"/>
    <n v="-56.3108"/>
  </r>
  <r>
    <n v="8692"/>
    <s v="CA-2016-136770"/>
    <d v="2016-08-14T00:00:00"/>
    <d v="2016-08-18T00:00:00"/>
    <s v="Standard Class"/>
    <s v="SP-20650"/>
    <x v="70"/>
    <x v="1"/>
    <s v="United States"/>
    <x v="59"/>
    <x v="24"/>
    <n v="44312"/>
    <x v="3"/>
    <s v="TEC-PH-10001530"/>
    <x v="2"/>
    <x v="7"/>
    <x v="759"/>
    <x v="5303"/>
    <x v="0"/>
    <x v="10"/>
    <n v="-49.437600000000003"/>
  </r>
  <r>
    <n v="8693"/>
    <s v="CA-2016-136770"/>
    <d v="2016-08-14T00:00:00"/>
    <d v="2016-08-18T00:00:00"/>
    <s v="Standard Class"/>
    <s v="SP-20650"/>
    <x v="70"/>
    <x v="1"/>
    <s v="United States"/>
    <x v="59"/>
    <x v="24"/>
    <n v="44312"/>
    <x v="3"/>
    <s v="TEC-AC-10000420"/>
    <x v="2"/>
    <x v="11"/>
    <x v="1496"/>
    <x v="460"/>
    <x v="2"/>
    <x v="2"/>
    <n v="48.993000000000002"/>
  </r>
  <r>
    <n v="8694"/>
    <s v="CA-2016-118311"/>
    <d v="2016-10-24T00:00:00"/>
    <d v="2016-10-28T00:00:00"/>
    <s v="Standard Class"/>
    <s v="ED-13885"/>
    <x v="525"/>
    <x v="2"/>
    <s v="United States"/>
    <x v="8"/>
    <x v="1"/>
    <n v="94110"/>
    <x v="1"/>
    <s v="TEC-AC-10000892"/>
    <x v="2"/>
    <x v="11"/>
    <x v="293"/>
    <x v="5304"/>
    <x v="2"/>
    <x v="0"/>
    <n v="162"/>
  </r>
  <r>
    <n v="8695"/>
    <s v="US-2014-112795"/>
    <d v="2014-08-23T00:00:00"/>
    <d v="2014-08-28T00:00:00"/>
    <s v="Second Class"/>
    <s v="CR-12625"/>
    <x v="128"/>
    <x v="2"/>
    <s v="United States"/>
    <x v="354"/>
    <x v="12"/>
    <n v="49505"/>
    <x v="2"/>
    <s v="OFF-PA-10001934"/>
    <x v="1"/>
    <x v="10"/>
    <x v="548"/>
    <x v="537"/>
    <x v="1"/>
    <x v="0"/>
    <n v="9.5256000000000007"/>
  </r>
  <r>
    <n v="8696"/>
    <s v="CA-2017-127096"/>
    <d v="2017-09-15T00:00:00"/>
    <d v="2017-09-17T00:00:00"/>
    <s v="Second Class"/>
    <s v="CS-12400"/>
    <x v="37"/>
    <x v="2"/>
    <s v="United States"/>
    <x v="8"/>
    <x v="1"/>
    <n v="94109"/>
    <x v="1"/>
    <s v="FUR-TA-10003473"/>
    <x v="0"/>
    <x v="3"/>
    <x v="216"/>
    <x v="1201"/>
    <x v="7"/>
    <x v="2"/>
    <n v="11.283899999999999"/>
  </r>
  <r>
    <n v="8697"/>
    <s v="CA-2017-119284"/>
    <d v="2017-06-15T00:00:00"/>
    <d v="2017-06-20T00:00:00"/>
    <s v="Standard Class"/>
    <s v="TS-21205"/>
    <x v="131"/>
    <x v="1"/>
    <s v="United States"/>
    <x v="316"/>
    <x v="18"/>
    <n v="37211"/>
    <x v="0"/>
    <s v="TEC-PH-10001051"/>
    <x v="2"/>
    <x v="7"/>
    <x v="1263"/>
    <x v="1946"/>
    <x v="1"/>
    <x v="2"/>
    <n v="26.997299999999999"/>
  </r>
  <r>
    <n v="8698"/>
    <s v="CA-2017-119284"/>
    <d v="2017-06-15T00:00:00"/>
    <d v="2017-06-20T00:00:00"/>
    <s v="Standard Class"/>
    <s v="TS-21205"/>
    <x v="131"/>
    <x v="1"/>
    <s v="United States"/>
    <x v="316"/>
    <x v="18"/>
    <n v="37211"/>
    <x v="0"/>
    <s v="FUR-FU-10004351"/>
    <x v="0"/>
    <x v="5"/>
    <x v="222"/>
    <x v="5305"/>
    <x v="4"/>
    <x v="2"/>
    <n v="9.3504000000000005"/>
  </r>
  <r>
    <n v="8699"/>
    <s v="CA-2017-119284"/>
    <d v="2017-06-15T00:00:00"/>
    <d v="2017-06-20T00:00:00"/>
    <s v="Standard Class"/>
    <s v="TS-21205"/>
    <x v="131"/>
    <x v="1"/>
    <s v="United States"/>
    <x v="316"/>
    <x v="18"/>
    <n v="37211"/>
    <x v="0"/>
    <s v="FUR-TA-10004152"/>
    <x v="0"/>
    <x v="3"/>
    <x v="1516"/>
    <x v="5306"/>
    <x v="0"/>
    <x v="10"/>
    <n v="-28.224"/>
  </r>
  <r>
    <n v="8700"/>
    <s v="CA-2017-119284"/>
    <d v="2017-06-15T00:00:00"/>
    <d v="2017-06-20T00:00:00"/>
    <s v="Standard Class"/>
    <s v="TS-21205"/>
    <x v="131"/>
    <x v="1"/>
    <s v="United States"/>
    <x v="316"/>
    <x v="18"/>
    <n v="37211"/>
    <x v="0"/>
    <s v="TEC-PH-10000560"/>
    <x v="2"/>
    <x v="7"/>
    <x v="752"/>
    <x v="5307"/>
    <x v="8"/>
    <x v="2"/>
    <n v="223.99359999999999"/>
  </r>
  <r>
    <n v="8701"/>
    <s v="CA-2017-119284"/>
    <d v="2017-06-15T00:00:00"/>
    <d v="2017-06-20T00:00:00"/>
    <s v="Standard Class"/>
    <s v="TS-21205"/>
    <x v="131"/>
    <x v="1"/>
    <s v="United States"/>
    <x v="316"/>
    <x v="18"/>
    <n v="37211"/>
    <x v="0"/>
    <s v="OFF-AP-10004249"/>
    <x v="1"/>
    <x v="9"/>
    <x v="360"/>
    <x v="5308"/>
    <x v="8"/>
    <x v="2"/>
    <n v="6.7031999999999998"/>
  </r>
  <r>
    <n v="8702"/>
    <s v="CA-2017-119284"/>
    <d v="2017-06-15T00:00:00"/>
    <d v="2017-06-20T00:00:00"/>
    <s v="Standard Class"/>
    <s v="TS-21205"/>
    <x v="131"/>
    <x v="1"/>
    <s v="United States"/>
    <x v="316"/>
    <x v="18"/>
    <n v="37211"/>
    <x v="0"/>
    <s v="OFF-ST-10001490"/>
    <x v="1"/>
    <x v="4"/>
    <x v="518"/>
    <x v="569"/>
    <x v="7"/>
    <x v="2"/>
    <n v="17.847000000000001"/>
  </r>
  <r>
    <n v="8703"/>
    <s v="CA-2017-119284"/>
    <d v="2017-06-15T00:00:00"/>
    <d v="2017-06-20T00:00:00"/>
    <s v="Standard Class"/>
    <s v="TS-21205"/>
    <x v="131"/>
    <x v="1"/>
    <s v="United States"/>
    <x v="316"/>
    <x v="18"/>
    <n v="37211"/>
    <x v="0"/>
    <s v="OFF-PA-10000312"/>
    <x v="1"/>
    <x v="10"/>
    <x v="1829"/>
    <x v="419"/>
    <x v="2"/>
    <x v="2"/>
    <n v="29.692"/>
  </r>
  <r>
    <n v="8704"/>
    <s v="CA-2015-133494"/>
    <d v="2015-03-01T00:00:00"/>
    <d v="2015-03-05T00:00:00"/>
    <s v="Standard Class"/>
    <s v="RP-19390"/>
    <x v="261"/>
    <x v="0"/>
    <s v="United States"/>
    <x v="10"/>
    <x v="9"/>
    <n v="19120"/>
    <x v="3"/>
    <s v="OFF-AP-10002906"/>
    <x v="1"/>
    <x v="9"/>
    <x v="1097"/>
    <x v="1480"/>
    <x v="0"/>
    <x v="2"/>
    <n v="0.44400000000000001"/>
  </r>
  <r>
    <n v="8705"/>
    <s v="CA-2016-111318"/>
    <d v="2016-07-23T00:00:00"/>
    <d v="2016-07-26T00:00:00"/>
    <s v="First Class"/>
    <s v="IL-15100"/>
    <x v="582"/>
    <x v="0"/>
    <s v="United States"/>
    <x v="12"/>
    <x v="5"/>
    <n v="77041"/>
    <x v="2"/>
    <s v="TEC-PH-10004100"/>
    <x v="2"/>
    <x v="7"/>
    <x v="1752"/>
    <x v="5309"/>
    <x v="8"/>
    <x v="2"/>
    <n v="11.5136"/>
  </r>
  <r>
    <n v="8706"/>
    <s v="US-2014-132745"/>
    <d v="2014-10-01T00:00:00"/>
    <d v="2014-10-05T00:00:00"/>
    <s v="Standard Class"/>
    <s v="NF-18475"/>
    <x v="739"/>
    <x v="2"/>
    <s v="United States"/>
    <x v="192"/>
    <x v="33"/>
    <n v="89502"/>
    <x v="1"/>
    <s v="OFF-FA-10000254"/>
    <x v="1"/>
    <x v="13"/>
    <x v="1823"/>
    <x v="5310"/>
    <x v="7"/>
    <x v="0"/>
    <n v="0"/>
  </r>
  <r>
    <n v="8707"/>
    <s v="CA-2014-146815"/>
    <d v="2014-09-08T00:00:00"/>
    <d v="2014-09-13T00:00:00"/>
    <s v="Standard Class"/>
    <s v="PP-18955"/>
    <x v="452"/>
    <x v="2"/>
    <s v="United States"/>
    <x v="20"/>
    <x v="15"/>
    <n v="10009"/>
    <x v="3"/>
    <s v="FUR-CH-10004289"/>
    <x v="0"/>
    <x v="1"/>
    <x v="984"/>
    <x v="3058"/>
    <x v="0"/>
    <x v="9"/>
    <n v="13.437200000000001"/>
  </r>
  <r>
    <n v="8708"/>
    <s v="CA-2014-146815"/>
    <d v="2014-09-08T00:00:00"/>
    <d v="2014-09-13T00:00:00"/>
    <s v="Standard Class"/>
    <s v="PP-18955"/>
    <x v="452"/>
    <x v="2"/>
    <s v="United States"/>
    <x v="20"/>
    <x v="15"/>
    <n v="10009"/>
    <x v="3"/>
    <s v="OFF-AR-10003469"/>
    <x v="1"/>
    <x v="6"/>
    <x v="1258"/>
    <x v="2799"/>
    <x v="0"/>
    <x v="0"/>
    <n v="1.6896"/>
  </r>
  <r>
    <n v="8709"/>
    <s v="CA-2014-119144"/>
    <d v="2014-11-16T00:00:00"/>
    <d v="2014-11-18T00:00:00"/>
    <s v="First Class"/>
    <s v="JD-16150"/>
    <x v="251"/>
    <x v="1"/>
    <s v="United States"/>
    <x v="1"/>
    <x v="1"/>
    <n v="90008"/>
    <x v="1"/>
    <s v="TEC-PH-10004188"/>
    <x v="2"/>
    <x v="7"/>
    <x v="770"/>
    <x v="5311"/>
    <x v="4"/>
    <x v="2"/>
    <n v="-17.992799999999999"/>
  </r>
  <r>
    <n v="8710"/>
    <s v="CA-2014-119144"/>
    <d v="2014-11-16T00:00:00"/>
    <d v="2014-11-18T00:00:00"/>
    <s v="First Class"/>
    <s v="JD-16150"/>
    <x v="251"/>
    <x v="1"/>
    <s v="United States"/>
    <x v="1"/>
    <x v="1"/>
    <n v="90008"/>
    <x v="1"/>
    <s v="FUR-BO-10004015"/>
    <x v="0"/>
    <x v="0"/>
    <x v="574"/>
    <x v="5312"/>
    <x v="1"/>
    <x v="11"/>
    <n v="25.197900000000001"/>
  </r>
  <r>
    <n v="8711"/>
    <s v="CA-2014-119144"/>
    <d v="2014-11-16T00:00:00"/>
    <d v="2014-11-18T00:00:00"/>
    <s v="First Class"/>
    <s v="JD-16150"/>
    <x v="251"/>
    <x v="1"/>
    <s v="United States"/>
    <x v="1"/>
    <x v="1"/>
    <n v="90008"/>
    <x v="1"/>
    <s v="OFF-ST-10000991"/>
    <x v="1"/>
    <x v="4"/>
    <x v="157"/>
    <x v="3129"/>
    <x v="1"/>
    <x v="0"/>
    <n v="10.347300000000001"/>
  </r>
  <r>
    <n v="8712"/>
    <s v="CA-2014-105648"/>
    <d v="2014-03-03T00:00:00"/>
    <d v="2014-03-07T00:00:00"/>
    <s v="Standard Class"/>
    <s v="EJ-14155"/>
    <x v="412"/>
    <x v="0"/>
    <s v="United States"/>
    <x v="70"/>
    <x v="1"/>
    <n v="92037"/>
    <x v="1"/>
    <s v="FUR-TA-10002958"/>
    <x v="0"/>
    <x v="3"/>
    <x v="965"/>
    <x v="188"/>
    <x v="1"/>
    <x v="2"/>
    <n v="-23.488199999999999"/>
  </r>
  <r>
    <n v="8713"/>
    <s v="US-2015-145422"/>
    <d v="2015-12-03T00:00:00"/>
    <d v="2015-12-07T00:00:00"/>
    <s v="Standard Class"/>
    <s v="PW-19240"/>
    <x v="617"/>
    <x v="0"/>
    <s v="United States"/>
    <x v="8"/>
    <x v="1"/>
    <n v="94110"/>
    <x v="1"/>
    <s v="FUR-BO-10002213"/>
    <x v="0"/>
    <x v="0"/>
    <x v="1334"/>
    <x v="3638"/>
    <x v="1"/>
    <x v="11"/>
    <n v="-29.605799999999999"/>
  </r>
  <r>
    <n v="8714"/>
    <s v="CA-2017-136623"/>
    <d v="2017-07-11T00:00:00"/>
    <d v="2017-07-16T00:00:00"/>
    <s v="Standard Class"/>
    <s v="TS-21430"/>
    <x v="747"/>
    <x v="1"/>
    <s v="United States"/>
    <x v="70"/>
    <x v="1"/>
    <n v="92105"/>
    <x v="1"/>
    <s v="TEC-PH-10000004"/>
    <x v="2"/>
    <x v="7"/>
    <x v="611"/>
    <x v="5313"/>
    <x v="5"/>
    <x v="2"/>
    <n v="5.3963999999999999"/>
  </r>
  <r>
    <n v="8715"/>
    <s v="CA-2017-136623"/>
    <d v="2017-07-11T00:00:00"/>
    <d v="2017-07-16T00:00:00"/>
    <s v="Standard Class"/>
    <s v="TS-21430"/>
    <x v="747"/>
    <x v="1"/>
    <s v="United States"/>
    <x v="70"/>
    <x v="1"/>
    <n v="92105"/>
    <x v="1"/>
    <s v="OFF-BI-10003708"/>
    <x v="1"/>
    <x v="8"/>
    <x v="978"/>
    <x v="1263"/>
    <x v="2"/>
    <x v="2"/>
    <n v="9.3125"/>
  </r>
  <r>
    <n v="8716"/>
    <s v="CA-2017-121678"/>
    <d v="2017-11-16T00:00:00"/>
    <d v="2017-11-20T00:00:00"/>
    <s v="Second Class"/>
    <s v="BM-11650"/>
    <x v="312"/>
    <x v="1"/>
    <s v="United States"/>
    <x v="512"/>
    <x v="24"/>
    <n v="44035"/>
    <x v="3"/>
    <s v="OFF-BI-10002949"/>
    <x v="1"/>
    <x v="8"/>
    <x v="525"/>
    <x v="3515"/>
    <x v="7"/>
    <x v="6"/>
    <n v="-1.3984000000000001"/>
  </r>
  <r>
    <n v="8717"/>
    <s v="CA-2016-120824"/>
    <d v="2016-06-12T00:00:00"/>
    <d v="2016-06-16T00:00:00"/>
    <s v="Second Class"/>
    <s v="AW-10930"/>
    <x v="585"/>
    <x v="2"/>
    <s v="United States"/>
    <x v="12"/>
    <x v="5"/>
    <n v="77070"/>
    <x v="2"/>
    <s v="OFF-AP-10001242"/>
    <x v="1"/>
    <x v="9"/>
    <x v="1417"/>
    <x v="5183"/>
    <x v="4"/>
    <x v="3"/>
    <n v="-160.96"/>
  </r>
  <r>
    <n v="8718"/>
    <s v="CA-2016-120824"/>
    <d v="2016-06-12T00:00:00"/>
    <d v="2016-06-16T00:00:00"/>
    <s v="Second Class"/>
    <s v="AW-10930"/>
    <x v="585"/>
    <x v="2"/>
    <s v="United States"/>
    <x v="12"/>
    <x v="5"/>
    <n v="77070"/>
    <x v="2"/>
    <s v="FUR-FU-10001424"/>
    <x v="0"/>
    <x v="5"/>
    <x v="698"/>
    <x v="1882"/>
    <x v="0"/>
    <x v="7"/>
    <n v="-4.5396000000000001"/>
  </r>
  <r>
    <n v="8719"/>
    <s v="CA-2016-120824"/>
    <d v="2016-06-12T00:00:00"/>
    <d v="2016-06-16T00:00:00"/>
    <s v="Second Class"/>
    <s v="AW-10930"/>
    <x v="585"/>
    <x v="2"/>
    <s v="United States"/>
    <x v="12"/>
    <x v="5"/>
    <n v="77070"/>
    <x v="2"/>
    <s v="OFF-AR-10003469"/>
    <x v="1"/>
    <x v="6"/>
    <x v="1258"/>
    <x v="2387"/>
    <x v="8"/>
    <x v="2"/>
    <n v="3.9424000000000001"/>
  </r>
  <r>
    <n v="8720"/>
    <s v="CA-2016-120824"/>
    <d v="2016-06-12T00:00:00"/>
    <d v="2016-06-16T00:00:00"/>
    <s v="Second Class"/>
    <s v="AW-10930"/>
    <x v="585"/>
    <x v="2"/>
    <s v="United States"/>
    <x v="12"/>
    <x v="5"/>
    <n v="77070"/>
    <x v="2"/>
    <s v="OFF-PA-10000232"/>
    <x v="1"/>
    <x v="10"/>
    <x v="1631"/>
    <x v="12"/>
    <x v="1"/>
    <x v="2"/>
    <n v="5.6375999999999999"/>
  </r>
  <r>
    <n v="8721"/>
    <s v="CA-2016-120824"/>
    <d v="2016-06-12T00:00:00"/>
    <d v="2016-06-16T00:00:00"/>
    <s v="Second Class"/>
    <s v="AW-10930"/>
    <x v="585"/>
    <x v="2"/>
    <s v="United States"/>
    <x v="12"/>
    <x v="5"/>
    <n v="77070"/>
    <x v="2"/>
    <s v="FUR-CH-10000229"/>
    <x v="0"/>
    <x v="1"/>
    <x v="1621"/>
    <x v="5314"/>
    <x v="0"/>
    <x v="4"/>
    <n v="-119.2312"/>
  </r>
  <r>
    <n v="8722"/>
    <s v="CA-2016-120824"/>
    <d v="2016-06-12T00:00:00"/>
    <d v="2016-06-16T00:00:00"/>
    <s v="Second Class"/>
    <s v="AW-10930"/>
    <x v="585"/>
    <x v="2"/>
    <s v="United States"/>
    <x v="12"/>
    <x v="5"/>
    <n v="77070"/>
    <x v="2"/>
    <s v="OFF-ST-10002562"/>
    <x v="1"/>
    <x v="4"/>
    <x v="683"/>
    <x v="5315"/>
    <x v="6"/>
    <x v="2"/>
    <n v="6.7535999999999996"/>
  </r>
  <r>
    <n v="8723"/>
    <s v="CA-2016-120824"/>
    <d v="2016-06-12T00:00:00"/>
    <d v="2016-06-16T00:00:00"/>
    <s v="Second Class"/>
    <s v="AW-10930"/>
    <x v="585"/>
    <x v="2"/>
    <s v="United States"/>
    <x v="12"/>
    <x v="5"/>
    <n v="77070"/>
    <x v="2"/>
    <s v="OFF-BI-10001525"/>
    <x v="1"/>
    <x v="8"/>
    <x v="31"/>
    <x v="5316"/>
    <x v="0"/>
    <x v="3"/>
    <n v="-2.6669999999999998"/>
  </r>
  <r>
    <n v="8724"/>
    <s v="US-2016-135209"/>
    <d v="2016-12-29T00:00:00"/>
    <d v="2016-12-31T00:00:00"/>
    <s v="Second Class"/>
    <s v="MH-17290"/>
    <x v="762"/>
    <x v="2"/>
    <s v="United States"/>
    <x v="100"/>
    <x v="2"/>
    <n v="33178"/>
    <x v="0"/>
    <s v="OFF-PA-10002986"/>
    <x v="1"/>
    <x v="10"/>
    <x v="482"/>
    <x v="5317"/>
    <x v="3"/>
    <x v="2"/>
    <n v="13.0928"/>
  </r>
  <r>
    <n v="8725"/>
    <s v="US-2016-135209"/>
    <d v="2016-12-29T00:00:00"/>
    <d v="2016-12-31T00:00:00"/>
    <s v="Second Class"/>
    <s v="MH-17290"/>
    <x v="762"/>
    <x v="2"/>
    <s v="United States"/>
    <x v="100"/>
    <x v="2"/>
    <n v="33178"/>
    <x v="0"/>
    <s v="OFF-PA-10000143"/>
    <x v="1"/>
    <x v="10"/>
    <x v="1701"/>
    <x v="863"/>
    <x v="5"/>
    <x v="2"/>
    <n v="8.8704000000000001"/>
  </r>
  <r>
    <n v="8726"/>
    <s v="CA-2017-148145"/>
    <d v="2017-03-18T00:00:00"/>
    <d v="2017-03-23T00:00:00"/>
    <s v="Standard Class"/>
    <s v="SW-20275"/>
    <x v="349"/>
    <x v="0"/>
    <s v="United States"/>
    <x v="4"/>
    <x v="4"/>
    <n v="98115"/>
    <x v="1"/>
    <s v="OFF-AR-10003752"/>
    <x v="1"/>
    <x v="6"/>
    <x v="684"/>
    <x v="843"/>
    <x v="4"/>
    <x v="0"/>
    <n v="21.251999999999999"/>
  </r>
  <r>
    <n v="8727"/>
    <s v="CA-2015-103870"/>
    <d v="2015-12-27T00:00:00"/>
    <d v="2015-12-31T00:00:00"/>
    <s v="Standard Class"/>
    <s v="SP-20860"/>
    <x v="133"/>
    <x v="1"/>
    <s v="United States"/>
    <x v="87"/>
    <x v="18"/>
    <n v="37130"/>
    <x v="0"/>
    <s v="TEC-AC-10002370"/>
    <x v="2"/>
    <x v="11"/>
    <x v="1825"/>
    <x v="5318"/>
    <x v="1"/>
    <x v="2"/>
    <n v="0.70920000000000005"/>
  </r>
  <r>
    <n v="8728"/>
    <s v="CA-2015-103870"/>
    <d v="2015-12-27T00:00:00"/>
    <d v="2015-12-31T00:00:00"/>
    <s v="Standard Class"/>
    <s v="SP-20860"/>
    <x v="133"/>
    <x v="1"/>
    <s v="United States"/>
    <x v="87"/>
    <x v="18"/>
    <n v="37130"/>
    <x v="0"/>
    <s v="FUR-FU-10002030"/>
    <x v="0"/>
    <x v="5"/>
    <x v="1822"/>
    <x v="5319"/>
    <x v="1"/>
    <x v="2"/>
    <n v="16.005600000000001"/>
  </r>
  <r>
    <n v="8729"/>
    <s v="CA-2015-103870"/>
    <d v="2015-12-27T00:00:00"/>
    <d v="2015-12-31T00:00:00"/>
    <s v="Standard Class"/>
    <s v="SP-20860"/>
    <x v="133"/>
    <x v="1"/>
    <s v="United States"/>
    <x v="87"/>
    <x v="18"/>
    <n v="37130"/>
    <x v="0"/>
    <s v="FUR-BO-10002853"/>
    <x v="0"/>
    <x v="0"/>
    <x v="1622"/>
    <x v="5320"/>
    <x v="0"/>
    <x v="2"/>
    <n v="8.1940000000000008"/>
  </r>
  <r>
    <n v="8730"/>
    <s v="CA-2015-103870"/>
    <d v="2015-12-27T00:00:00"/>
    <d v="2015-12-31T00:00:00"/>
    <s v="Standard Class"/>
    <s v="SP-20860"/>
    <x v="133"/>
    <x v="1"/>
    <s v="United States"/>
    <x v="87"/>
    <x v="18"/>
    <n v="37130"/>
    <x v="0"/>
    <s v="OFF-ST-10002562"/>
    <x v="1"/>
    <x v="4"/>
    <x v="683"/>
    <x v="2688"/>
    <x v="1"/>
    <x v="2"/>
    <n v="2.2511999999999999"/>
  </r>
  <r>
    <n v="8731"/>
    <s v="CA-2015-103870"/>
    <d v="2015-12-27T00:00:00"/>
    <d v="2015-12-31T00:00:00"/>
    <s v="Standard Class"/>
    <s v="SP-20860"/>
    <x v="133"/>
    <x v="1"/>
    <s v="United States"/>
    <x v="87"/>
    <x v="18"/>
    <n v="37130"/>
    <x v="0"/>
    <s v="TEC-AC-10004227"/>
    <x v="2"/>
    <x v="11"/>
    <x v="1409"/>
    <x v="3063"/>
    <x v="3"/>
    <x v="2"/>
    <n v="-12.7302"/>
  </r>
  <r>
    <n v="8732"/>
    <s v="CA-2015-111017"/>
    <d v="2015-07-31T00:00:00"/>
    <d v="2015-08-06T00:00:00"/>
    <s v="Standard Class"/>
    <s v="SC-20695"/>
    <x v="281"/>
    <x v="1"/>
    <s v="United States"/>
    <x v="285"/>
    <x v="25"/>
    <n v="63116"/>
    <x v="2"/>
    <s v="OFF-SU-10002573"/>
    <x v="1"/>
    <x v="14"/>
    <x v="354"/>
    <x v="5321"/>
    <x v="1"/>
    <x v="0"/>
    <n v="15.776999999999999"/>
  </r>
  <r>
    <n v="8733"/>
    <s v="CA-2017-116988"/>
    <d v="2017-06-27T00:00:00"/>
    <d v="2017-06-29T00:00:00"/>
    <s v="Second Class"/>
    <s v="PW-19030"/>
    <x v="463"/>
    <x v="1"/>
    <s v="United States"/>
    <x v="4"/>
    <x v="4"/>
    <n v="98105"/>
    <x v="1"/>
    <s v="OFF-PA-10003848"/>
    <x v="1"/>
    <x v="10"/>
    <x v="1451"/>
    <x v="537"/>
    <x v="1"/>
    <x v="0"/>
    <n v="9.3312000000000008"/>
  </r>
  <r>
    <n v="8734"/>
    <s v="CA-2017-116988"/>
    <d v="2017-06-27T00:00:00"/>
    <d v="2017-06-29T00:00:00"/>
    <s v="Second Class"/>
    <s v="PW-19030"/>
    <x v="463"/>
    <x v="1"/>
    <s v="United States"/>
    <x v="4"/>
    <x v="4"/>
    <n v="98105"/>
    <x v="1"/>
    <s v="FUR-FU-10001290"/>
    <x v="0"/>
    <x v="5"/>
    <x v="452"/>
    <x v="483"/>
    <x v="1"/>
    <x v="0"/>
    <n v="40.415999999999997"/>
  </r>
  <r>
    <n v="8735"/>
    <s v="CA-2017-116988"/>
    <d v="2017-06-27T00:00:00"/>
    <d v="2017-06-29T00:00:00"/>
    <s v="Second Class"/>
    <s v="PW-19030"/>
    <x v="463"/>
    <x v="1"/>
    <s v="United States"/>
    <x v="4"/>
    <x v="4"/>
    <n v="98105"/>
    <x v="1"/>
    <s v="TEC-AC-10003832"/>
    <x v="2"/>
    <x v="11"/>
    <x v="218"/>
    <x v="2632"/>
    <x v="2"/>
    <x v="0"/>
    <n v="244.6155"/>
  </r>
  <r>
    <n v="8736"/>
    <s v="US-2014-169390"/>
    <d v="2014-02-07T00:00:00"/>
    <d v="2014-02-10T00:00:00"/>
    <s v="Second Class"/>
    <s v="CS-12250"/>
    <x v="294"/>
    <x v="1"/>
    <s v="United States"/>
    <x v="20"/>
    <x v="15"/>
    <n v="10024"/>
    <x v="3"/>
    <s v="OFF-ST-10001558"/>
    <x v="1"/>
    <x v="4"/>
    <x v="719"/>
    <x v="643"/>
    <x v="4"/>
    <x v="0"/>
    <n v="9.7439999999999998"/>
  </r>
  <r>
    <n v="8737"/>
    <s v="CA-2016-168774"/>
    <d v="2016-09-04T00:00:00"/>
    <d v="2016-09-09T00:00:00"/>
    <s v="Standard Class"/>
    <s v="RP-19855"/>
    <x v="532"/>
    <x v="1"/>
    <s v="United States"/>
    <x v="439"/>
    <x v="11"/>
    <n v="55125"/>
    <x v="2"/>
    <s v="OFF-ST-10001490"/>
    <x v="1"/>
    <x v="4"/>
    <x v="518"/>
    <x v="3370"/>
    <x v="1"/>
    <x v="0"/>
    <n v="160.62299999999999"/>
  </r>
  <r>
    <n v="8738"/>
    <s v="CA-2017-161592"/>
    <d v="2017-04-06T00:00:00"/>
    <d v="2017-04-10T00:00:00"/>
    <s v="Standard Class"/>
    <s v="CS-12175"/>
    <x v="728"/>
    <x v="1"/>
    <s v="United States"/>
    <x v="346"/>
    <x v="18"/>
    <n v="37421"/>
    <x v="0"/>
    <s v="OFF-BI-10003669"/>
    <x v="1"/>
    <x v="8"/>
    <x v="804"/>
    <x v="5322"/>
    <x v="2"/>
    <x v="6"/>
    <n v="-5.94"/>
  </r>
  <r>
    <n v="8739"/>
    <s v="US-2017-131961"/>
    <d v="2017-12-08T00:00:00"/>
    <d v="2017-12-11T00:00:00"/>
    <s v="First Class"/>
    <s v="MJ-17740"/>
    <x v="77"/>
    <x v="0"/>
    <s v="United States"/>
    <x v="10"/>
    <x v="9"/>
    <n v="19140"/>
    <x v="3"/>
    <s v="OFF-AR-10004441"/>
    <x v="1"/>
    <x v="6"/>
    <x v="155"/>
    <x v="2113"/>
    <x v="4"/>
    <x v="2"/>
    <n v="3.6432000000000002"/>
  </r>
  <r>
    <n v="8740"/>
    <s v="US-2017-131961"/>
    <d v="2017-12-08T00:00:00"/>
    <d v="2017-12-11T00:00:00"/>
    <s v="First Class"/>
    <s v="MJ-17740"/>
    <x v="77"/>
    <x v="0"/>
    <s v="United States"/>
    <x v="10"/>
    <x v="9"/>
    <n v="19140"/>
    <x v="3"/>
    <s v="TEC-PH-10001924"/>
    <x v="2"/>
    <x v="7"/>
    <x v="431"/>
    <x v="5323"/>
    <x v="0"/>
    <x v="10"/>
    <n v="-20.997"/>
  </r>
  <r>
    <n v="8741"/>
    <s v="CA-2016-102498"/>
    <d v="2016-07-24T00:00:00"/>
    <d v="2016-07-25T00:00:00"/>
    <s v="First Class"/>
    <s v="JG-15160"/>
    <x v="506"/>
    <x v="0"/>
    <s v="United States"/>
    <x v="240"/>
    <x v="28"/>
    <n v="70506"/>
    <x v="0"/>
    <s v="OFF-AR-10004456"/>
    <x v="1"/>
    <x v="6"/>
    <x v="1053"/>
    <x v="1393"/>
    <x v="2"/>
    <x v="0"/>
    <n v="21.228000000000002"/>
  </r>
  <r>
    <n v="8742"/>
    <s v="CA-2015-113222"/>
    <d v="2015-11-09T00:00:00"/>
    <d v="2015-11-09T00:00:00"/>
    <s v="Same Day"/>
    <s v="AG-10765"/>
    <x v="326"/>
    <x v="2"/>
    <s v="United States"/>
    <x v="104"/>
    <x v="14"/>
    <n v="46226"/>
    <x v="2"/>
    <s v="OFF-BI-10001890"/>
    <x v="1"/>
    <x v="8"/>
    <x v="176"/>
    <x v="627"/>
    <x v="1"/>
    <x v="0"/>
    <n v="5.1551999999999998"/>
  </r>
  <r>
    <n v="8743"/>
    <s v="US-2015-144771"/>
    <d v="2015-10-02T00:00:00"/>
    <d v="2015-10-04T00:00:00"/>
    <s v="First Class"/>
    <s v="CK-12205"/>
    <x v="237"/>
    <x v="0"/>
    <s v="United States"/>
    <x v="492"/>
    <x v="21"/>
    <n v="97123"/>
    <x v="1"/>
    <s v="FUR-FU-10000629"/>
    <x v="0"/>
    <x v="5"/>
    <x v="93"/>
    <x v="5324"/>
    <x v="7"/>
    <x v="2"/>
    <n v="3.0337999999999998"/>
  </r>
  <r>
    <n v="8744"/>
    <s v="US-2015-144771"/>
    <d v="2015-10-02T00:00:00"/>
    <d v="2015-10-04T00:00:00"/>
    <s v="First Class"/>
    <s v="CK-12205"/>
    <x v="237"/>
    <x v="0"/>
    <s v="United States"/>
    <x v="492"/>
    <x v="21"/>
    <n v="97123"/>
    <x v="1"/>
    <s v="TEC-AC-10002323"/>
    <x v="2"/>
    <x v="11"/>
    <x v="177"/>
    <x v="3891"/>
    <x v="1"/>
    <x v="2"/>
    <n v="-4.641"/>
  </r>
  <r>
    <n v="8745"/>
    <s v="CA-2015-162376"/>
    <d v="2015-11-22T00:00:00"/>
    <d v="2015-11-25T00:00:00"/>
    <s v="Second Class"/>
    <s v="HD-14785"/>
    <x v="787"/>
    <x v="2"/>
    <s v="United States"/>
    <x v="471"/>
    <x v="31"/>
    <n v="2138"/>
    <x v="3"/>
    <s v="OFF-AR-10003056"/>
    <x v="1"/>
    <x v="6"/>
    <x v="18"/>
    <x v="854"/>
    <x v="4"/>
    <x v="0"/>
    <n v="4.9648000000000003"/>
  </r>
  <r>
    <n v="8746"/>
    <s v="CA-2015-162376"/>
    <d v="2015-11-22T00:00:00"/>
    <d v="2015-11-25T00:00:00"/>
    <s v="Second Class"/>
    <s v="HD-14785"/>
    <x v="787"/>
    <x v="2"/>
    <s v="United States"/>
    <x v="471"/>
    <x v="31"/>
    <n v="2138"/>
    <x v="3"/>
    <s v="OFF-PA-10000300"/>
    <x v="1"/>
    <x v="10"/>
    <x v="1775"/>
    <x v="725"/>
    <x v="1"/>
    <x v="0"/>
    <n v="28.171800000000001"/>
  </r>
  <r>
    <n v="8747"/>
    <s v="CA-2017-128076"/>
    <d v="2017-02-02T00:00:00"/>
    <d v="2017-02-07T00:00:00"/>
    <s v="Standard Class"/>
    <s v="BO-11350"/>
    <x v="635"/>
    <x v="1"/>
    <s v="United States"/>
    <x v="70"/>
    <x v="1"/>
    <n v="92105"/>
    <x v="1"/>
    <s v="FUR-FU-10000293"/>
    <x v="0"/>
    <x v="5"/>
    <x v="791"/>
    <x v="5325"/>
    <x v="0"/>
    <x v="0"/>
    <n v="12.6348"/>
  </r>
  <r>
    <n v="8748"/>
    <s v="CA-2017-128076"/>
    <d v="2017-02-02T00:00:00"/>
    <d v="2017-02-07T00:00:00"/>
    <s v="Standard Class"/>
    <s v="BO-11350"/>
    <x v="635"/>
    <x v="1"/>
    <s v="United States"/>
    <x v="70"/>
    <x v="1"/>
    <n v="92105"/>
    <x v="1"/>
    <s v="OFF-BI-10003638"/>
    <x v="1"/>
    <x v="8"/>
    <x v="612"/>
    <x v="2585"/>
    <x v="0"/>
    <x v="2"/>
    <n v="10.061999999999999"/>
  </r>
  <r>
    <n v="8749"/>
    <s v="CA-2017-128076"/>
    <d v="2017-02-02T00:00:00"/>
    <d v="2017-02-07T00:00:00"/>
    <s v="Standard Class"/>
    <s v="BO-11350"/>
    <x v="635"/>
    <x v="1"/>
    <s v="United States"/>
    <x v="70"/>
    <x v="1"/>
    <n v="92105"/>
    <x v="1"/>
    <s v="TEC-MA-10002109"/>
    <x v="2"/>
    <x v="15"/>
    <x v="1738"/>
    <x v="2507"/>
    <x v="0"/>
    <x v="2"/>
    <n v="38.997399999999999"/>
  </r>
  <r>
    <n v="8750"/>
    <s v="US-2015-163825"/>
    <d v="2015-06-16T00:00:00"/>
    <d v="2015-06-19T00:00:00"/>
    <s v="First Class"/>
    <s v="LC-16885"/>
    <x v="62"/>
    <x v="0"/>
    <s v="United States"/>
    <x v="20"/>
    <x v="15"/>
    <n v="10009"/>
    <x v="3"/>
    <s v="OFF-BI-10003527"/>
    <x v="1"/>
    <x v="8"/>
    <x v="451"/>
    <x v="5326"/>
    <x v="1"/>
    <x v="2"/>
    <n v="1143.8910000000001"/>
  </r>
  <r>
    <n v="8751"/>
    <s v="US-2015-163825"/>
    <d v="2015-06-16T00:00:00"/>
    <d v="2015-06-19T00:00:00"/>
    <s v="First Class"/>
    <s v="LC-16885"/>
    <x v="62"/>
    <x v="0"/>
    <s v="United States"/>
    <x v="20"/>
    <x v="15"/>
    <n v="10009"/>
    <x v="3"/>
    <s v="TEC-PH-10004922"/>
    <x v="2"/>
    <x v="7"/>
    <x v="1076"/>
    <x v="5327"/>
    <x v="0"/>
    <x v="0"/>
    <n v="33.494999999999997"/>
  </r>
  <r>
    <n v="8752"/>
    <s v="CA-2016-105662"/>
    <d v="2016-05-05T00:00:00"/>
    <d v="2016-05-09T00:00:00"/>
    <s v="Standard Class"/>
    <s v="RB-19465"/>
    <x v="46"/>
    <x v="2"/>
    <s v="United States"/>
    <x v="315"/>
    <x v="2"/>
    <n v="32303"/>
    <x v="0"/>
    <s v="OFF-PA-10001001"/>
    <x v="1"/>
    <x v="10"/>
    <x v="1830"/>
    <x v="5328"/>
    <x v="4"/>
    <x v="2"/>
    <n v="31.4712"/>
  </r>
  <r>
    <n v="8753"/>
    <s v="CA-2016-105662"/>
    <d v="2016-05-05T00:00:00"/>
    <d v="2016-05-09T00:00:00"/>
    <s v="Standard Class"/>
    <s v="RB-19465"/>
    <x v="46"/>
    <x v="2"/>
    <s v="United States"/>
    <x v="315"/>
    <x v="2"/>
    <n v="32303"/>
    <x v="0"/>
    <s v="TEC-PH-10001198"/>
    <x v="2"/>
    <x v="7"/>
    <x v="1177"/>
    <x v="1637"/>
    <x v="1"/>
    <x v="2"/>
    <n v="19.9665"/>
  </r>
  <r>
    <n v="8754"/>
    <s v="CA-2017-152198"/>
    <d v="2017-09-09T00:00:00"/>
    <d v="2017-09-10T00:00:00"/>
    <s v="First Class"/>
    <s v="JD-16015"/>
    <x v="557"/>
    <x v="0"/>
    <s v="United States"/>
    <x v="167"/>
    <x v="24"/>
    <n v="43615"/>
    <x v="3"/>
    <s v="OFF-LA-10000443"/>
    <x v="1"/>
    <x v="2"/>
    <x v="1127"/>
    <x v="1161"/>
    <x v="5"/>
    <x v="2"/>
    <n v="5.9778000000000002"/>
  </r>
  <r>
    <n v="8755"/>
    <s v="CA-2017-152198"/>
    <d v="2017-09-09T00:00:00"/>
    <d v="2017-09-10T00:00:00"/>
    <s v="First Class"/>
    <s v="JD-16015"/>
    <x v="557"/>
    <x v="0"/>
    <s v="United States"/>
    <x v="167"/>
    <x v="24"/>
    <n v="43615"/>
    <x v="3"/>
    <s v="OFF-BI-10003669"/>
    <x v="1"/>
    <x v="8"/>
    <x v="804"/>
    <x v="5329"/>
    <x v="1"/>
    <x v="6"/>
    <n v="-3.5640000000000001"/>
  </r>
  <r>
    <n v="8756"/>
    <s v="CA-2017-152198"/>
    <d v="2017-09-09T00:00:00"/>
    <d v="2017-09-10T00:00:00"/>
    <s v="First Class"/>
    <s v="JD-16015"/>
    <x v="557"/>
    <x v="0"/>
    <s v="United States"/>
    <x v="167"/>
    <x v="24"/>
    <n v="43615"/>
    <x v="3"/>
    <s v="OFF-BI-10001628"/>
    <x v="1"/>
    <x v="8"/>
    <x v="1112"/>
    <x v="5330"/>
    <x v="0"/>
    <x v="6"/>
    <n v="-5.2149999999999999"/>
  </r>
  <r>
    <n v="8757"/>
    <s v="CA-2016-114307"/>
    <d v="2016-07-22T00:00:00"/>
    <d v="2016-07-26T00:00:00"/>
    <s v="Standard Class"/>
    <s v="MF-17665"/>
    <x v="716"/>
    <x v="1"/>
    <s v="United States"/>
    <x v="29"/>
    <x v="39"/>
    <n v="21044"/>
    <x v="3"/>
    <s v="OFF-AP-10002350"/>
    <x v="1"/>
    <x v="9"/>
    <x v="550"/>
    <x v="1015"/>
    <x v="0"/>
    <x v="0"/>
    <n v="10.5504"/>
  </r>
  <r>
    <n v="8758"/>
    <s v="CA-2016-114307"/>
    <d v="2016-07-22T00:00:00"/>
    <d v="2016-07-26T00:00:00"/>
    <s v="Standard Class"/>
    <s v="MF-17665"/>
    <x v="716"/>
    <x v="1"/>
    <s v="United States"/>
    <x v="29"/>
    <x v="39"/>
    <n v="21044"/>
    <x v="3"/>
    <s v="OFF-PA-10004100"/>
    <x v="1"/>
    <x v="10"/>
    <x v="260"/>
    <x v="187"/>
    <x v="8"/>
    <x v="0"/>
    <n v="24.883199999999999"/>
  </r>
  <r>
    <n v="8759"/>
    <s v="CA-2016-114307"/>
    <d v="2016-07-22T00:00:00"/>
    <d v="2016-07-26T00:00:00"/>
    <s v="Standard Class"/>
    <s v="MF-17665"/>
    <x v="716"/>
    <x v="1"/>
    <s v="United States"/>
    <x v="29"/>
    <x v="39"/>
    <n v="21044"/>
    <x v="3"/>
    <s v="FUR-FU-10000794"/>
    <x v="0"/>
    <x v="5"/>
    <x v="645"/>
    <x v="1846"/>
    <x v="1"/>
    <x v="0"/>
    <n v="9.3228000000000009"/>
  </r>
  <r>
    <n v="8760"/>
    <s v="CA-2016-114307"/>
    <d v="2016-07-22T00:00:00"/>
    <d v="2016-07-26T00:00:00"/>
    <s v="Standard Class"/>
    <s v="MF-17665"/>
    <x v="716"/>
    <x v="1"/>
    <s v="United States"/>
    <x v="29"/>
    <x v="39"/>
    <n v="21044"/>
    <x v="3"/>
    <s v="OFF-BI-10002012"/>
    <x v="1"/>
    <x v="8"/>
    <x v="749"/>
    <x v="5331"/>
    <x v="1"/>
    <x v="0"/>
    <n v="2.5920000000000001"/>
  </r>
  <r>
    <n v="8761"/>
    <s v="CA-2016-159891"/>
    <d v="2016-01-31T00:00:00"/>
    <d v="2016-02-06T00:00:00"/>
    <s v="Standard Class"/>
    <s v="BF-11170"/>
    <x v="408"/>
    <x v="2"/>
    <s v="United States"/>
    <x v="118"/>
    <x v="32"/>
    <n v="30318"/>
    <x v="0"/>
    <s v="OFF-BI-10003527"/>
    <x v="1"/>
    <x v="8"/>
    <x v="451"/>
    <x v="5332"/>
    <x v="7"/>
    <x v="0"/>
    <n v="635.495"/>
  </r>
  <r>
    <n v="8762"/>
    <s v="CA-2016-159891"/>
    <d v="2016-01-31T00:00:00"/>
    <d v="2016-02-06T00:00:00"/>
    <s v="Standard Class"/>
    <s v="BF-11170"/>
    <x v="408"/>
    <x v="2"/>
    <s v="United States"/>
    <x v="118"/>
    <x v="32"/>
    <n v="30318"/>
    <x v="0"/>
    <s v="OFF-EN-10004483"/>
    <x v="1"/>
    <x v="12"/>
    <x v="1344"/>
    <x v="5333"/>
    <x v="8"/>
    <x v="0"/>
    <n v="58.919199999999996"/>
  </r>
  <r>
    <n v="8763"/>
    <s v="CA-2016-112578"/>
    <d v="2016-12-29T00:00:00"/>
    <d v="2017-01-02T00:00:00"/>
    <s v="Standard Class"/>
    <s v="FO-14305"/>
    <x v="383"/>
    <x v="0"/>
    <s v="United States"/>
    <x v="301"/>
    <x v="1"/>
    <n v="95823"/>
    <x v="1"/>
    <s v="OFF-ST-10003722"/>
    <x v="1"/>
    <x v="4"/>
    <x v="767"/>
    <x v="912"/>
    <x v="7"/>
    <x v="0"/>
    <n v="4.0686999999999998"/>
  </r>
  <r>
    <n v="8764"/>
    <s v="CA-2016-112578"/>
    <d v="2016-12-29T00:00:00"/>
    <d v="2017-01-02T00:00:00"/>
    <s v="Standard Class"/>
    <s v="FO-14305"/>
    <x v="383"/>
    <x v="0"/>
    <s v="United States"/>
    <x v="301"/>
    <x v="1"/>
    <n v="95823"/>
    <x v="1"/>
    <s v="OFF-SU-10002557"/>
    <x v="1"/>
    <x v="14"/>
    <x v="1338"/>
    <x v="5233"/>
    <x v="0"/>
    <x v="0"/>
    <n v="7.2695999999999996"/>
  </r>
  <r>
    <n v="8765"/>
    <s v="CA-2015-107083"/>
    <d v="2015-11-21T00:00:00"/>
    <d v="2015-11-27T00:00:00"/>
    <s v="Standard Class"/>
    <s v="BB-11545"/>
    <x v="179"/>
    <x v="1"/>
    <s v="United States"/>
    <x v="5"/>
    <x v="5"/>
    <n v="76106"/>
    <x v="2"/>
    <s v="OFF-AR-10002257"/>
    <x v="1"/>
    <x v="6"/>
    <x v="1200"/>
    <x v="752"/>
    <x v="0"/>
    <x v="2"/>
    <n v="0.73480000000000001"/>
  </r>
  <r>
    <n v="8766"/>
    <s v="CA-2015-107083"/>
    <d v="2015-11-21T00:00:00"/>
    <d v="2015-11-27T00:00:00"/>
    <s v="Standard Class"/>
    <s v="BB-11545"/>
    <x v="179"/>
    <x v="1"/>
    <s v="United States"/>
    <x v="5"/>
    <x v="5"/>
    <n v="76106"/>
    <x v="2"/>
    <s v="OFF-BI-10000756"/>
    <x v="1"/>
    <x v="8"/>
    <x v="15"/>
    <x v="5334"/>
    <x v="0"/>
    <x v="3"/>
    <n v="-2.544"/>
  </r>
  <r>
    <n v="8767"/>
    <s v="CA-2015-107083"/>
    <d v="2015-11-21T00:00:00"/>
    <d v="2015-11-27T00:00:00"/>
    <s v="Standard Class"/>
    <s v="BB-11545"/>
    <x v="179"/>
    <x v="1"/>
    <s v="United States"/>
    <x v="5"/>
    <x v="5"/>
    <n v="76106"/>
    <x v="2"/>
    <s v="OFF-AP-10004136"/>
    <x v="1"/>
    <x v="9"/>
    <x v="1824"/>
    <x v="4238"/>
    <x v="1"/>
    <x v="3"/>
    <n v="-67.617000000000004"/>
  </r>
  <r>
    <n v="8768"/>
    <s v="CA-2015-107083"/>
    <d v="2015-11-21T00:00:00"/>
    <d v="2015-11-27T00:00:00"/>
    <s v="Standard Class"/>
    <s v="BB-11545"/>
    <x v="179"/>
    <x v="1"/>
    <s v="United States"/>
    <x v="5"/>
    <x v="5"/>
    <n v="76106"/>
    <x v="2"/>
    <s v="OFF-BI-10002194"/>
    <x v="1"/>
    <x v="8"/>
    <x v="416"/>
    <x v="3277"/>
    <x v="2"/>
    <x v="3"/>
    <n v="-13.167"/>
  </r>
  <r>
    <n v="8769"/>
    <s v="CA-2015-151722"/>
    <d v="2015-10-05T00:00:00"/>
    <d v="2015-10-09T00:00:00"/>
    <s v="Standard Class"/>
    <s v="IL-15100"/>
    <x v="582"/>
    <x v="0"/>
    <s v="United States"/>
    <x v="38"/>
    <x v="24"/>
    <n v="43229"/>
    <x v="3"/>
    <s v="TEC-AC-10000892"/>
    <x v="2"/>
    <x v="11"/>
    <x v="293"/>
    <x v="5335"/>
    <x v="4"/>
    <x v="2"/>
    <n v="57.6"/>
  </r>
  <r>
    <n v="8770"/>
    <s v="CA-2016-151148"/>
    <d v="2016-09-12T00:00:00"/>
    <d v="2016-09-13T00:00:00"/>
    <s v="Same Day"/>
    <s v="PO-19180"/>
    <x v="178"/>
    <x v="2"/>
    <s v="United States"/>
    <x v="103"/>
    <x v="22"/>
    <n v="80027"/>
    <x v="1"/>
    <s v="TEC-PH-10001870"/>
    <x v="2"/>
    <x v="7"/>
    <x v="1740"/>
    <x v="5336"/>
    <x v="1"/>
    <x v="2"/>
    <n v="9.1844999999999999"/>
  </r>
  <r>
    <n v="8771"/>
    <s v="CA-2016-151148"/>
    <d v="2016-09-12T00:00:00"/>
    <d v="2016-09-13T00:00:00"/>
    <s v="Same Day"/>
    <s v="PO-19180"/>
    <x v="178"/>
    <x v="2"/>
    <s v="United States"/>
    <x v="103"/>
    <x v="22"/>
    <n v="80027"/>
    <x v="1"/>
    <s v="FUR-CH-10002304"/>
    <x v="0"/>
    <x v="1"/>
    <x v="790"/>
    <x v="5337"/>
    <x v="4"/>
    <x v="2"/>
    <n v="5.1959999999999997"/>
  </r>
  <r>
    <n v="8772"/>
    <s v="CA-2017-115882"/>
    <d v="2017-09-14T00:00:00"/>
    <d v="2017-09-17T00:00:00"/>
    <s v="First Class"/>
    <s v="DB-13555"/>
    <x v="587"/>
    <x v="1"/>
    <s v="United States"/>
    <x v="253"/>
    <x v="3"/>
    <n v="27604"/>
    <x v="0"/>
    <s v="OFF-AP-10002534"/>
    <x v="1"/>
    <x v="9"/>
    <x v="1202"/>
    <x v="5338"/>
    <x v="4"/>
    <x v="2"/>
    <n v="94.278400000000005"/>
  </r>
  <r>
    <n v="8773"/>
    <s v="CA-2017-115882"/>
    <d v="2017-09-14T00:00:00"/>
    <d v="2017-09-17T00:00:00"/>
    <s v="First Class"/>
    <s v="DB-13555"/>
    <x v="587"/>
    <x v="1"/>
    <s v="United States"/>
    <x v="253"/>
    <x v="3"/>
    <n v="27604"/>
    <x v="0"/>
    <s v="OFF-PA-10001125"/>
    <x v="1"/>
    <x v="10"/>
    <x v="1021"/>
    <x v="1339"/>
    <x v="1"/>
    <x v="2"/>
    <n v="23.234999999999999"/>
  </r>
  <r>
    <n v="8774"/>
    <s v="CA-2015-132276"/>
    <d v="2015-02-23T00:00:00"/>
    <d v="2015-02-28T00:00:00"/>
    <s v="Standard Class"/>
    <s v="LC-16960"/>
    <x v="784"/>
    <x v="2"/>
    <s v="United States"/>
    <x v="20"/>
    <x v="15"/>
    <n v="10024"/>
    <x v="3"/>
    <s v="OFF-AP-10000804"/>
    <x v="1"/>
    <x v="9"/>
    <x v="566"/>
    <x v="2017"/>
    <x v="5"/>
    <x v="0"/>
    <n v="6.72"/>
  </r>
  <r>
    <n v="8775"/>
    <s v="CA-2015-132276"/>
    <d v="2015-02-23T00:00:00"/>
    <d v="2015-02-28T00:00:00"/>
    <s v="Standard Class"/>
    <s v="LC-16960"/>
    <x v="784"/>
    <x v="2"/>
    <s v="United States"/>
    <x v="20"/>
    <x v="15"/>
    <n v="10024"/>
    <x v="3"/>
    <s v="OFF-BI-10002982"/>
    <x v="1"/>
    <x v="8"/>
    <x v="1267"/>
    <x v="2944"/>
    <x v="0"/>
    <x v="2"/>
    <n v="3.8136000000000001"/>
  </r>
  <r>
    <n v="8776"/>
    <s v="CA-2016-163636"/>
    <d v="2016-12-05T00:00:00"/>
    <d v="2016-12-09T00:00:00"/>
    <s v="Second Class"/>
    <s v="MP-18175"/>
    <x v="486"/>
    <x v="2"/>
    <s v="United States"/>
    <x v="22"/>
    <x v="10"/>
    <n v="60623"/>
    <x v="2"/>
    <s v="OFF-AR-10001547"/>
    <x v="1"/>
    <x v="6"/>
    <x v="148"/>
    <x v="5339"/>
    <x v="0"/>
    <x v="2"/>
    <n v="0.30940000000000001"/>
  </r>
  <r>
    <n v="8777"/>
    <s v="CA-2016-102813"/>
    <d v="2016-07-02T00:00:00"/>
    <d v="2016-07-03T00:00:00"/>
    <s v="First Class"/>
    <s v="EA-14035"/>
    <x v="105"/>
    <x v="1"/>
    <s v="United States"/>
    <x v="114"/>
    <x v="5"/>
    <n v="77340"/>
    <x v="2"/>
    <s v="FUR-CH-10000665"/>
    <x v="0"/>
    <x v="1"/>
    <x v="662"/>
    <x v="2512"/>
    <x v="2"/>
    <x v="4"/>
    <n v="0"/>
  </r>
  <r>
    <n v="8778"/>
    <s v="CA-2016-102813"/>
    <d v="2016-07-02T00:00:00"/>
    <d v="2016-07-03T00:00:00"/>
    <s v="First Class"/>
    <s v="EA-14035"/>
    <x v="105"/>
    <x v="1"/>
    <s v="United States"/>
    <x v="114"/>
    <x v="5"/>
    <n v="77340"/>
    <x v="2"/>
    <s v="OFF-PA-10000520"/>
    <x v="1"/>
    <x v="10"/>
    <x v="1428"/>
    <x v="753"/>
    <x v="8"/>
    <x v="2"/>
    <n v="14.5152"/>
  </r>
  <r>
    <n v="8779"/>
    <s v="CA-2017-135377"/>
    <d v="2017-12-13T00:00:00"/>
    <d v="2017-12-18T00:00:00"/>
    <s v="Standard Class"/>
    <s v="BP-11095"/>
    <x v="162"/>
    <x v="1"/>
    <s v="United States"/>
    <x v="20"/>
    <x v="15"/>
    <n v="10024"/>
    <x v="3"/>
    <s v="FUR-BO-10004015"/>
    <x v="0"/>
    <x v="0"/>
    <x v="574"/>
    <x v="5340"/>
    <x v="1"/>
    <x v="2"/>
    <n v="7.1993999999999998"/>
  </r>
  <r>
    <n v="8780"/>
    <s v="CA-2015-165813"/>
    <d v="2015-03-20T00:00:00"/>
    <d v="2015-03-22T00:00:00"/>
    <s v="Second Class"/>
    <s v="BM-11785"/>
    <x v="298"/>
    <x v="0"/>
    <s v="United States"/>
    <x v="127"/>
    <x v="21"/>
    <n v="97301"/>
    <x v="1"/>
    <s v="OFF-ST-10004258"/>
    <x v="1"/>
    <x v="4"/>
    <x v="761"/>
    <x v="5341"/>
    <x v="1"/>
    <x v="2"/>
    <n v="2.5640999999999998"/>
  </r>
  <r>
    <n v="8781"/>
    <s v="CA-2015-133585"/>
    <d v="2015-03-01T00:00:00"/>
    <d v="2015-03-04T00:00:00"/>
    <s v="First Class"/>
    <s v="CM-12715"/>
    <x v="782"/>
    <x v="1"/>
    <s v="United States"/>
    <x v="12"/>
    <x v="5"/>
    <n v="77070"/>
    <x v="2"/>
    <s v="OFF-AR-10003696"/>
    <x v="1"/>
    <x v="6"/>
    <x v="1245"/>
    <x v="5342"/>
    <x v="0"/>
    <x v="2"/>
    <n v="6.2244000000000002"/>
  </r>
  <r>
    <n v="8782"/>
    <s v="CA-2015-133585"/>
    <d v="2015-03-01T00:00:00"/>
    <d v="2015-03-04T00:00:00"/>
    <s v="First Class"/>
    <s v="CM-12715"/>
    <x v="782"/>
    <x v="1"/>
    <s v="United States"/>
    <x v="12"/>
    <x v="5"/>
    <n v="77070"/>
    <x v="2"/>
    <s v="FUR-BO-10001811"/>
    <x v="0"/>
    <x v="0"/>
    <x v="787"/>
    <x v="5343"/>
    <x v="5"/>
    <x v="8"/>
    <n v="-36.117600000000003"/>
  </r>
  <r>
    <n v="8783"/>
    <s v="CA-2016-116911"/>
    <d v="2016-09-15T00:00:00"/>
    <d v="2016-09-20T00:00:00"/>
    <s v="Standard Class"/>
    <s v="JD-16150"/>
    <x v="251"/>
    <x v="1"/>
    <s v="United States"/>
    <x v="513"/>
    <x v="45"/>
    <n v="83301"/>
    <x v="1"/>
    <s v="OFF-BI-10001249"/>
    <x v="1"/>
    <x v="8"/>
    <x v="1191"/>
    <x v="5344"/>
    <x v="4"/>
    <x v="2"/>
    <n v="6.6352000000000002"/>
  </r>
  <r>
    <n v="8784"/>
    <s v="CA-2016-116911"/>
    <d v="2016-09-15T00:00:00"/>
    <d v="2016-09-20T00:00:00"/>
    <s v="Standard Class"/>
    <s v="JD-16150"/>
    <x v="251"/>
    <x v="1"/>
    <s v="United States"/>
    <x v="513"/>
    <x v="45"/>
    <n v="83301"/>
    <x v="1"/>
    <s v="FUR-TA-10003473"/>
    <x v="0"/>
    <x v="3"/>
    <x v="216"/>
    <x v="5345"/>
    <x v="1"/>
    <x v="0"/>
    <n v="259.52969999999999"/>
  </r>
  <r>
    <n v="8785"/>
    <s v="US-2017-129224"/>
    <d v="2017-03-17T00:00:00"/>
    <d v="2017-03-23T00:00:00"/>
    <s v="Standard Class"/>
    <s v="AS-10630"/>
    <x v="357"/>
    <x v="2"/>
    <s v="United States"/>
    <x v="289"/>
    <x v="18"/>
    <n v="37918"/>
    <x v="0"/>
    <s v="OFF-LA-10003190"/>
    <x v="1"/>
    <x v="2"/>
    <x v="1172"/>
    <x v="871"/>
    <x v="0"/>
    <x v="2"/>
    <n v="1.6704000000000001"/>
  </r>
  <r>
    <n v="8786"/>
    <s v="CA-2017-145765"/>
    <d v="2017-05-28T00:00:00"/>
    <d v="2017-06-02T00:00:00"/>
    <s v="Standard Class"/>
    <s v="CM-11815"/>
    <x v="698"/>
    <x v="1"/>
    <s v="United States"/>
    <x v="42"/>
    <x v="16"/>
    <n v="85023"/>
    <x v="1"/>
    <s v="TEC-PH-10001305"/>
    <x v="2"/>
    <x v="7"/>
    <x v="1680"/>
    <x v="4240"/>
    <x v="2"/>
    <x v="2"/>
    <n v="19.596"/>
  </r>
  <r>
    <n v="8787"/>
    <s v="CA-2017-145765"/>
    <d v="2017-05-28T00:00:00"/>
    <d v="2017-06-02T00:00:00"/>
    <s v="Standard Class"/>
    <s v="CM-11815"/>
    <x v="698"/>
    <x v="1"/>
    <s v="United States"/>
    <x v="42"/>
    <x v="16"/>
    <n v="85023"/>
    <x v="1"/>
    <s v="OFF-PA-10001534"/>
    <x v="1"/>
    <x v="10"/>
    <x v="1470"/>
    <x v="12"/>
    <x v="1"/>
    <x v="2"/>
    <n v="5.4432"/>
  </r>
  <r>
    <n v="8788"/>
    <s v="CA-2017-145765"/>
    <d v="2017-05-28T00:00:00"/>
    <d v="2017-06-02T00:00:00"/>
    <s v="Standard Class"/>
    <s v="CM-11815"/>
    <x v="698"/>
    <x v="1"/>
    <s v="United States"/>
    <x v="42"/>
    <x v="16"/>
    <n v="85023"/>
    <x v="1"/>
    <s v="TEC-AC-10000844"/>
    <x v="2"/>
    <x v="11"/>
    <x v="106"/>
    <x v="5346"/>
    <x v="4"/>
    <x v="2"/>
    <n v="54.393599999999999"/>
  </r>
  <r>
    <n v="8789"/>
    <s v="CA-2017-126914"/>
    <d v="2017-06-15T00:00:00"/>
    <d v="2017-06-19T00:00:00"/>
    <s v="Standard Class"/>
    <s v="JE-15715"/>
    <x v="555"/>
    <x v="0"/>
    <s v="United States"/>
    <x v="53"/>
    <x v="3"/>
    <n v="28110"/>
    <x v="0"/>
    <s v="FUR-CH-10000847"/>
    <x v="0"/>
    <x v="1"/>
    <x v="995"/>
    <x v="324"/>
    <x v="1"/>
    <x v="2"/>
    <n v="52.376399999999997"/>
  </r>
  <r>
    <n v="8790"/>
    <s v="CA-2017-126914"/>
    <d v="2017-06-15T00:00:00"/>
    <d v="2017-06-19T00:00:00"/>
    <s v="Standard Class"/>
    <s v="JE-15715"/>
    <x v="555"/>
    <x v="0"/>
    <s v="United States"/>
    <x v="53"/>
    <x v="3"/>
    <n v="28110"/>
    <x v="0"/>
    <s v="FUR-BO-10000468"/>
    <x v="0"/>
    <x v="0"/>
    <x v="1180"/>
    <x v="5347"/>
    <x v="0"/>
    <x v="2"/>
    <n v="-3.8864000000000001"/>
  </r>
  <r>
    <n v="8791"/>
    <s v="CA-2015-169572"/>
    <d v="2015-09-06T00:00:00"/>
    <d v="2015-09-12T00:00:00"/>
    <s v="Standard Class"/>
    <s v="AG-10525"/>
    <x v="132"/>
    <x v="1"/>
    <s v="United States"/>
    <x v="102"/>
    <x v="17"/>
    <n v="23223"/>
    <x v="0"/>
    <s v="OFF-BI-10002799"/>
    <x v="1"/>
    <x v="8"/>
    <x v="1459"/>
    <x v="5348"/>
    <x v="6"/>
    <x v="0"/>
    <n v="21.4452"/>
  </r>
  <r>
    <n v="8792"/>
    <s v="CA-2017-162075"/>
    <d v="2017-03-18T00:00:00"/>
    <d v="2017-03-24T00:00:00"/>
    <s v="Standard Class"/>
    <s v="TT-21220"/>
    <x v="627"/>
    <x v="0"/>
    <s v="United States"/>
    <x v="12"/>
    <x v="5"/>
    <n v="77041"/>
    <x v="2"/>
    <s v="TEC-PH-10001557"/>
    <x v="2"/>
    <x v="7"/>
    <x v="664"/>
    <x v="3333"/>
    <x v="3"/>
    <x v="2"/>
    <n v="47.0351"/>
  </r>
  <r>
    <n v="8793"/>
    <s v="CA-2014-162992"/>
    <d v="2014-12-19T00:00:00"/>
    <d v="2014-12-21T00:00:00"/>
    <s v="First Class"/>
    <s v="BP-11095"/>
    <x v="162"/>
    <x v="1"/>
    <s v="United States"/>
    <x v="1"/>
    <x v="1"/>
    <n v="90008"/>
    <x v="1"/>
    <s v="OFF-LA-10001934"/>
    <x v="1"/>
    <x v="2"/>
    <x v="573"/>
    <x v="2"/>
    <x v="0"/>
    <x v="0"/>
    <n v="6.8714000000000004"/>
  </r>
  <r>
    <n v="8794"/>
    <s v="CA-2014-162992"/>
    <d v="2014-12-19T00:00:00"/>
    <d v="2014-12-21T00:00:00"/>
    <s v="First Class"/>
    <s v="BP-11095"/>
    <x v="162"/>
    <x v="1"/>
    <s v="United States"/>
    <x v="1"/>
    <x v="1"/>
    <n v="90008"/>
    <x v="1"/>
    <s v="OFF-FA-10004248"/>
    <x v="1"/>
    <x v="13"/>
    <x v="485"/>
    <x v="5349"/>
    <x v="2"/>
    <x v="0"/>
    <n v="8.7944999999999993"/>
  </r>
  <r>
    <n v="8795"/>
    <s v="CA-2014-162992"/>
    <d v="2014-12-19T00:00:00"/>
    <d v="2014-12-21T00:00:00"/>
    <s v="First Class"/>
    <s v="BP-11095"/>
    <x v="162"/>
    <x v="1"/>
    <s v="United States"/>
    <x v="1"/>
    <x v="1"/>
    <n v="90008"/>
    <x v="1"/>
    <s v="TEC-PH-10001944"/>
    <x v="2"/>
    <x v="7"/>
    <x v="1271"/>
    <x v="5350"/>
    <x v="2"/>
    <x v="2"/>
    <n v="72.974999999999994"/>
  </r>
  <r>
    <n v="8796"/>
    <s v="CA-2014-162992"/>
    <d v="2014-12-19T00:00:00"/>
    <d v="2014-12-21T00:00:00"/>
    <s v="First Class"/>
    <s v="BP-11095"/>
    <x v="162"/>
    <x v="1"/>
    <s v="United States"/>
    <x v="1"/>
    <x v="1"/>
    <n v="90008"/>
    <x v="1"/>
    <s v="TEC-PH-10002085"/>
    <x v="2"/>
    <x v="7"/>
    <x v="665"/>
    <x v="1972"/>
    <x v="4"/>
    <x v="2"/>
    <n v="15.8376"/>
  </r>
  <r>
    <n v="8797"/>
    <s v="CA-2016-106397"/>
    <d v="2016-07-07T00:00:00"/>
    <d v="2016-07-13T00:00:00"/>
    <s v="Standard Class"/>
    <s v="MJ-17740"/>
    <x v="77"/>
    <x v="0"/>
    <s v="United States"/>
    <x v="11"/>
    <x v="7"/>
    <n v="84057"/>
    <x v="1"/>
    <s v="OFF-PA-10003441"/>
    <x v="1"/>
    <x v="10"/>
    <x v="490"/>
    <x v="91"/>
    <x v="0"/>
    <x v="0"/>
    <n v="6.2207999999999997"/>
  </r>
  <r>
    <n v="8798"/>
    <s v="CA-2016-106397"/>
    <d v="2016-07-07T00:00:00"/>
    <d v="2016-07-13T00:00:00"/>
    <s v="Standard Class"/>
    <s v="MJ-17740"/>
    <x v="77"/>
    <x v="0"/>
    <s v="United States"/>
    <x v="11"/>
    <x v="7"/>
    <n v="84057"/>
    <x v="1"/>
    <s v="OFF-AR-10004602"/>
    <x v="1"/>
    <x v="6"/>
    <x v="1226"/>
    <x v="44"/>
    <x v="0"/>
    <x v="0"/>
    <n v="12.8744"/>
  </r>
  <r>
    <n v="8799"/>
    <s v="US-2016-150140"/>
    <d v="2016-04-06T00:00:00"/>
    <d v="2016-04-10T00:00:00"/>
    <s v="Standard Class"/>
    <s v="VM-21685"/>
    <x v="91"/>
    <x v="2"/>
    <s v="United States"/>
    <x v="140"/>
    <x v="42"/>
    <n v="5408"/>
    <x v="3"/>
    <s v="TEC-PH-10002555"/>
    <x v="2"/>
    <x v="7"/>
    <x v="1352"/>
    <x v="5351"/>
    <x v="2"/>
    <x v="0"/>
    <n v="336.63499999999999"/>
  </r>
  <r>
    <n v="8800"/>
    <s v="CA-2014-116666"/>
    <d v="2014-05-08T00:00:00"/>
    <d v="2014-05-10T00:00:00"/>
    <s v="First Class"/>
    <s v="KT-16480"/>
    <x v="409"/>
    <x v="0"/>
    <s v="United States"/>
    <x v="10"/>
    <x v="9"/>
    <n v="19134"/>
    <x v="3"/>
    <s v="TEC-CO-10001449"/>
    <x v="2"/>
    <x v="16"/>
    <x v="306"/>
    <x v="371"/>
    <x v="2"/>
    <x v="10"/>
    <n v="239.99600000000001"/>
  </r>
  <r>
    <n v="8801"/>
    <s v="CA-2017-148992"/>
    <d v="2017-11-23T00:00:00"/>
    <d v="2017-11-27T00:00:00"/>
    <s v="Standard Class"/>
    <s v="CS-12250"/>
    <x v="294"/>
    <x v="1"/>
    <s v="United States"/>
    <x v="22"/>
    <x v="10"/>
    <n v="60623"/>
    <x v="2"/>
    <s v="OFF-PA-10004285"/>
    <x v="1"/>
    <x v="10"/>
    <x v="1268"/>
    <x v="1414"/>
    <x v="0"/>
    <x v="2"/>
    <n v="3.7408000000000001"/>
  </r>
  <r>
    <n v="8802"/>
    <s v="CA-2016-140935"/>
    <d v="2016-11-10T00:00:00"/>
    <d v="2016-11-12T00:00:00"/>
    <s v="First Class"/>
    <s v="AB-10015"/>
    <x v="755"/>
    <x v="0"/>
    <s v="United States"/>
    <x v="268"/>
    <x v="26"/>
    <n v="73120"/>
    <x v="2"/>
    <s v="TEC-PH-10000562"/>
    <x v="2"/>
    <x v="7"/>
    <x v="1707"/>
    <x v="5352"/>
    <x v="0"/>
    <x v="0"/>
    <n v="62.154400000000003"/>
  </r>
  <r>
    <n v="8803"/>
    <s v="CA-2016-140935"/>
    <d v="2016-11-10T00:00:00"/>
    <d v="2016-11-12T00:00:00"/>
    <s v="First Class"/>
    <s v="AB-10015"/>
    <x v="755"/>
    <x v="0"/>
    <s v="United States"/>
    <x v="268"/>
    <x v="26"/>
    <n v="73120"/>
    <x v="2"/>
    <s v="FUR-BO-10003966"/>
    <x v="0"/>
    <x v="0"/>
    <x v="1095"/>
    <x v="2600"/>
    <x v="0"/>
    <x v="0"/>
    <n v="54.7136"/>
  </r>
  <r>
    <n v="8804"/>
    <s v="CA-2014-157644"/>
    <d v="2014-12-31T00:00:00"/>
    <d v="2015-01-01T00:00:00"/>
    <s v="First Class"/>
    <s v="AH-10030"/>
    <x v="692"/>
    <x v="1"/>
    <s v="United States"/>
    <x v="20"/>
    <x v="15"/>
    <n v="10035"/>
    <x v="3"/>
    <s v="TEC-AC-10003614"/>
    <x v="2"/>
    <x v="11"/>
    <x v="567"/>
    <x v="5353"/>
    <x v="1"/>
    <x v="0"/>
    <n v="11.4741"/>
  </r>
  <r>
    <n v="8805"/>
    <s v="CA-2014-157644"/>
    <d v="2014-12-31T00:00:00"/>
    <d v="2015-01-01T00:00:00"/>
    <s v="First Class"/>
    <s v="AH-10030"/>
    <x v="692"/>
    <x v="1"/>
    <s v="United States"/>
    <x v="20"/>
    <x v="15"/>
    <n v="10035"/>
    <x v="3"/>
    <s v="OFF-LA-10003148"/>
    <x v="1"/>
    <x v="2"/>
    <x v="166"/>
    <x v="1365"/>
    <x v="1"/>
    <x v="0"/>
    <n v="8.6940000000000008"/>
  </r>
  <r>
    <n v="8806"/>
    <s v="US-2017-100398"/>
    <d v="2017-08-19T00:00:00"/>
    <d v="2017-08-23T00:00:00"/>
    <s v="Standard Class"/>
    <s v="DO-13435"/>
    <x v="157"/>
    <x v="0"/>
    <s v="United States"/>
    <x v="288"/>
    <x v="7"/>
    <n v="84106"/>
    <x v="1"/>
    <s v="OFF-BI-10002133"/>
    <x v="1"/>
    <x v="8"/>
    <x v="1147"/>
    <x v="5354"/>
    <x v="1"/>
    <x v="2"/>
    <n v="37.235999999999997"/>
  </r>
  <r>
    <n v="8807"/>
    <s v="CA-2016-113082"/>
    <d v="2016-09-12T00:00:00"/>
    <d v="2016-09-16T00:00:00"/>
    <s v="Standard Class"/>
    <s v="MC-17590"/>
    <x v="565"/>
    <x v="1"/>
    <s v="United States"/>
    <x v="456"/>
    <x v="15"/>
    <n v="13501"/>
    <x v="3"/>
    <s v="FUR-FU-10002813"/>
    <x v="0"/>
    <x v="5"/>
    <x v="1691"/>
    <x v="582"/>
    <x v="0"/>
    <x v="0"/>
    <n v="14.572800000000001"/>
  </r>
  <r>
    <n v="8808"/>
    <s v="US-2017-110646"/>
    <d v="2017-10-26T00:00:00"/>
    <d v="2017-10-31T00:00:00"/>
    <s v="Standard Class"/>
    <s v="JF-15190"/>
    <x v="440"/>
    <x v="0"/>
    <s v="United States"/>
    <x v="10"/>
    <x v="9"/>
    <n v="19134"/>
    <x v="3"/>
    <s v="OFF-BI-10004330"/>
    <x v="1"/>
    <x v="8"/>
    <x v="803"/>
    <x v="5355"/>
    <x v="1"/>
    <x v="6"/>
    <n v="-27.734999999999999"/>
  </r>
  <r>
    <n v="8809"/>
    <s v="US-2017-110646"/>
    <d v="2017-10-26T00:00:00"/>
    <d v="2017-10-31T00:00:00"/>
    <s v="Standard Class"/>
    <s v="JF-15190"/>
    <x v="440"/>
    <x v="0"/>
    <s v="United States"/>
    <x v="10"/>
    <x v="9"/>
    <n v="19134"/>
    <x v="3"/>
    <s v="TEC-PH-10002807"/>
    <x v="2"/>
    <x v="7"/>
    <x v="1239"/>
    <x v="5356"/>
    <x v="2"/>
    <x v="10"/>
    <n v="19.774999999999999"/>
  </r>
  <r>
    <n v="8810"/>
    <s v="US-2017-110646"/>
    <d v="2017-10-26T00:00:00"/>
    <d v="2017-10-31T00:00:00"/>
    <s v="Standard Class"/>
    <s v="JF-15190"/>
    <x v="440"/>
    <x v="0"/>
    <s v="United States"/>
    <x v="10"/>
    <x v="9"/>
    <n v="19134"/>
    <x v="3"/>
    <s v="OFF-LA-10001404"/>
    <x v="1"/>
    <x v="2"/>
    <x v="925"/>
    <x v="1787"/>
    <x v="2"/>
    <x v="2"/>
    <n v="4.9814999999999996"/>
  </r>
  <r>
    <n v="8811"/>
    <s v="CA-2017-120614"/>
    <d v="2017-05-30T00:00:00"/>
    <d v="2017-06-04T00:00:00"/>
    <s v="Standard Class"/>
    <s v="SM-20950"/>
    <x v="416"/>
    <x v="1"/>
    <s v="United States"/>
    <x v="1"/>
    <x v="1"/>
    <n v="90004"/>
    <x v="1"/>
    <s v="OFF-PA-10004911"/>
    <x v="1"/>
    <x v="10"/>
    <x v="938"/>
    <x v="2778"/>
    <x v="4"/>
    <x v="0"/>
    <n v="18.009599999999999"/>
  </r>
  <r>
    <n v="8812"/>
    <s v="US-2016-140172"/>
    <d v="2016-03-08T00:00:00"/>
    <d v="2016-03-13T00:00:00"/>
    <s v="Standard Class"/>
    <s v="SP-20650"/>
    <x v="70"/>
    <x v="1"/>
    <s v="United States"/>
    <x v="25"/>
    <x v="12"/>
    <n v="49201"/>
    <x v="2"/>
    <s v="OFF-AP-10004233"/>
    <x v="1"/>
    <x v="9"/>
    <x v="1131"/>
    <x v="5357"/>
    <x v="1"/>
    <x v="9"/>
    <n v="48.333599999999997"/>
  </r>
  <r>
    <n v="8813"/>
    <s v="US-2016-140172"/>
    <d v="2016-03-08T00:00:00"/>
    <d v="2016-03-13T00:00:00"/>
    <s v="Standard Class"/>
    <s v="SP-20650"/>
    <x v="70"/>
    <x v="1"/>
    <s v="United States"/>
    <x v="25"/>
    <x v="12"/>
    <n v="49201"/>
    <x v="2"/>
    <s v="OFF-AR-10002766"/>
    <x v="1"/>
    <x v="6"/>
    <x v="1050"/>
    <x v="2213"/>
    <x v="2"/>
    <x v="0"/>
    <n v="3.7530000000000001"/>
  </r>
  <r>
    <n v="8814"/>
    <s v="CA-2015-127754"/>
    <d v="2015-07-26T00:00:00"/>
    <d v="2015-07-31T00:00:00"/>
    <s v="Standard Class"/>
    <s v="CK-12760"/>
    <x v="316"/>
    <x v="1"/>
    <s v="United States"/>
    <x v="220"/>
    <x v="16"/>
    <n v="85301"/>
    <x v="1"/>
    <s v="FUR-CH-10003199"/>
    <x v="0"/>
    <x v="1"/>
    <x v="637"/>
    <x v="4429"/>
    <x v="1"/>
    <x v="2"/>
    <n v="13.317600000000001"/>
  </r>
  <r>
    <n v="8815"/>
    <s v="CA-2015-144274"/>
    <d v="2015-11-23T00:00:00"/>
    <d v="2015-11-25T00:00:00"/>
    <s v="Second Class"/>
    <s v="PW-19240"/>
    <x v="617"/>
    <x v="0"/>
    <s v="United States"/>
    <x v="40"/>
    <x v="13"/>
    <n v="19805"/>
    <x v="3"/>
    <s v="TEC-PH-10003012"/>
    <x v="2"/>
    <x v="7"/>
    <x v="348"/>
    <x v="669"/>
    <x v="0"/>
    <x v="0"/>
    <n v="89.3142"/>
  </r>
  <r>
    <n v="8816"/>
    <s v="CA-2015-144274"/>
    <d v="2015-11-23T00:00:00"/>
    <d v="2015-11-25T00:00:00"/>
    <s v="Second Class"/>
    <s v="PW-19240"/>
    <x v="617"/>
    <x v="0"/>
    <s v="United States"/>
    <x v="40"/>
    <x v="13"/>
    <n v="19805"/>
    <x v="3"/>
    <s v="OFF-PA-10001583"/>
    <x v="1"/>
    <x v="10"/>
    <x v="1831"/>
    <x v="5358"/>
    <x v="5"/>
    <x v="0"/>
    <n v="20.727"/>
  </r>
  <r>
    <n v="8817"/>
    <s v="CA-2015-144274"/>
    <d v="2015-11-23T00:00:00"/>
    <d v="2015-11-25T00:00:00"/>
    <s v="Second Class"/>
    <s v="PW-19240"/>
    <x v="617"/>
    <x v="0"/>
    <s v="United States"/>
    <x v="40"/>
    <x v="13"/>
    <n v="19805"/>
    <x v="3"/>
    <s v="OFF-AR-10001940"/>
    <x v="1"/>
    <x v="6"/>
    <x v="170"/>
    <x v="1317"/>
    <x v="4"/>
    <x v="0"/>
    <n v="5.6416000000000004"/>
  </r>
  <r>
    <n v="8818"/>
    <s v="CA-2015-144274"/>
    <d v="2015-11-23T00:00:00"/>
    <d v="2015-11-25T00:00:00"/>
    <s v="Second Class"/>
    <s v="PW-19240"/>
    <x v="617"/>
    <x v="0"/>
    <s v="United States"/>
    <x v="40"/>
    <x v="13"/>
    <n v="19805"/>
    <x v="3"/>
    <s v="OFF-EN-10003286"/>
    <x v="1"/>
    <x v="12"/>
    <x v="153"/>
    <x v="3319"/>
    <x v="0"/>
    <x v="0"/>
    <n v="7.7831999999999999"/>
  </r>
  <r>
    <n v="8819"/>
    <s v="CA-2015-144274"/>
    <d v="2015-11-23T00:00:00"/>
    <d v="2015-11-25T00:00:00"/>
    <s v="Second Class"/>
    <s v="PW-19240"/>
    <x v="617"/>
    <x v="0"/>
    <s v="United States"/>
    <x v="40"/>
    <x v="13"/>
    <n v="19805"/>
    <x v="3"/>
    <s v="OFF-PA-10003441"/>
    <x v="1"/>
    <x v="10"/>
    <x v="490"/>
    <x v="783"/>
    <x v="5"/>
    <x v="0"/>
    <n v="18.662400000000002"/>
  </r>
  <r>
    <n v="8820"/>
    <s v="CA-2015-142930"/>
    <d v="2015-11-28T00:00:00"/>
    <d v="2015-12-02T00:00:00"/>
    <s v="Standard Class"/>
    <s v="EB-14170"/>
    <x v="432"/>
    <x v="0"/>
    <s v="United States"/>
    <x v="89"/>
    <x v="5"/>
    <n v="78745"/>
    <x v="2"/>
    <s v="OFF-PA-10003395"/>
    <x v="1"/>
    <x v="10"/>
    <x v="656"/>
    <x v="757"/>
    <x v="4"/>
    <x v="2"/>
    <n v="117.432"/>
  </r>
  <r>
    <n v="8821"/>
    <s v="CA-2017-100622"/>
    <d v="2017-11-03T00:00:00"/>
    <d v="2017-11-07T00:00:00"/>
    <s v="Standard Class"/>
    <s v="DK-13090"/>
    <x v="54"/>
    <x v="0"/>
    <s v="United States"/>
    <x v="333"/>
    <x v="2"/>
    <n v="32839"/>
    <x v="0"/>
    <s v="TEC-CO-10003236"/>
    <x v="2"/>
    <x v="16"/>
    <x v="456"/>
    <x v="321"/>
    <x v="0"/>
    <x v="2"/>
    <n v="311.9948"/>
  </r>
  <r>
    <n v="8822"/>
    <s v="CA-2017-100622"/>
    <d v="2017-11-03T00:00:00"/>
    <d v="2017-11-07T00:00:00"/>
    <s v="Standard Class"/>
    <s v="DK-13090"/>
    <x v="54"/>
    <x v="0"/>
    <s v="United States"/>
    <x v="333"/>
    <x v="2"/>
    <n v="32839"/>
    <x v="0"/>
    <s v="OFF-BI-10002982"/>
    <x v="1"/>
    <x v="8"/>
    <x v="1267"/>
    <x v="5359"/>
    <x v="0"/>
    <x v="6"/>
    <n v="-2.9964"/>
  </r>
  <r>
    <n v="8823"/>
    <s v="CA-2017-100622"/>
    <d v="2017-11-03T00:00:00"/>
    <d v="2017-11-07T00:00:00"/>
    <s v="Standard Class"/>
    <s v="DK-13090"/>
    <x v="54"/>
    <x v="0"/>
    <s v="United States"/>
    <x v="333"/>
    <x v="2"/>
    <n v="32839"/>
    <x v="0"/>
    <s v="OFF-AR-10004010"/>
    <x v="1"/>
    <x v="6"/>
    <x v="1743"/>
    <x v="3886"/>
    <x v="0"/>
    <x v="2"/>
    <n v="4.1988000000000003"/>
  </r>
  <r>
    <n v="8824"/>
    <s v="CA-2017-100622"/>
    <d v="2017-11-03T00:00:00"/>
    <d v="2017-11-07T00:00:00"/>
    <s v="Standard Class"/>
    <s v="DK-13090"/>
    <x v="54"/>
    <x v="0"/>
    <s v="United States"/>
    <x v="333"/>
    <x v="2"/>
    <n v="32839"/>
    <x v="0"/>
    <s v="OFF-PA-10002947"/>
    <x v="1"/>
    <x v="10"/>
    <x v="710"/>
    <x v="1414"/>
    <x v="0"/>
    <x v="2"/>
    <n v="3.7408000000000001"/>
  </r>
  <r>
    <n v="8825"/>
    <s v="CA-2017-117156"/>
    <d v="2017-03-21T00:00:00"/>
    <d v="2017-03-23T00:00:00"/>
    <s v="Second Class"/>
    <s v="TB-21055"/>
    <x v="26"/>
    <x v="0"/>
    <s v="United States"/>
    <x v="265"/>
    <x v="9"/>
    <n v="19601"/>
    <x v="3"/>
    <s v="OFF-EN-10003845"/>
    <x v="1"/>
    <x v="12"/>
    <x v="436"/>
    <x v="3096"/>
    <x v="1"/>
    <x v="2"/>
    <n v="2.8782000000000001"/>
  </r>
  <r>
    <n v="8826"/>
    <s v="CA-2015-115399"/>
    <d v="2015-12-19T00:00:00"/>
    <d v="2015-12-22T00:00:00"/>
    <s v="First Class"/>
    <s v="AG-10900"/>
    <x v="151"/>
    <x v="0"/>
    <s v="United States"/>
    <x v="10"/>
    <x v="9"/>
    <n v="19134"/>
    <x v="3"/>
    <s v="OFF-LA-10003190"/>
    <x v="1"/>
    <x v="2"/>
    <x v="1172"/>
    <x v="2721"/>
    <x v="1"/>
    <x v="2"/>
    <n v="2.5055999999999998"/>
  </r>
  <r>
    <n v="8827"/>
    <s v="US-2014-157847"/>
    <d v="2014-04-02T00:00:00"/>
    <d v="2014-04-06T00:00:00"/>
    <s v="Second Class"/>
    <s v="SC-20020"/>
    <x v="710"/>
    <x v="0"/>
    <s v="United States"/>
    <x v="12"/>
    <x v="5"/>
    <n v="77095"/>
    <x v="2"/>
    <s v="OFF-PA-10002986"/>
    <x v="1"/>
    <x v="10"/>
    <x v="482"/>
    <x v="2979"/>
    <x v="2"/>
    <x v="2"/>
    <n v="9.3520000000000003"/>
  </r>
  <r>
    <n v="8828"/>
    <s v="US-2014-157847"/>
    <d v="2014-04-02T00:00:00"/>
    <d v="2014-04-06T00:00:00"/>
    <s v="Second Class"/>
    <s v="SC-20020"/>
    <x v="710"/>
    <x v="0"/>
    <s v="United States"/>
    <x v="12"/>
    <x v="5"/>
    <n v="77095"/>
    <x v="2"/>
    <s v="OFF-PA-10001593"/>
    <x v="1"/>
    <x v="10"/>
    <x v="1764"/>
    <x v="1383"/>
    <x v="3"/>
    <x v="2"/>
    <n v="10.465"/>
  </r>
  <r>
    <n v="8829"/>
    <s v="CA-2015-115168"/>
    <d v="2015-06-05T00:00:00"/>
    <d v="2015-06-09T00:00:00"/>
    <s v="Standard Class"/>
    <s v="BB-11545"/>
    <x v="179"/>
    <x v="1"/>
    <s v="United States"/>
    <x v="490"/>
    <x v="25"/>
    <n v="63301"/>
    <x v="2"/>
    <s v="OFF-PA-10000528"/>
    <x v="1"/>
    <x v="10"/>
    <x v="1145"/>
    <x v="232"/>
    <x v="0"/>
    <x v="0"/>
    <n v="4.7519999999999998"/>
  </r>
  <r>
    <n v="8830"/>
    <s v="CA-2014-109680"/>
    <d v="2014-10-06T00:00:00"/>
    <d v="2014-10-09T00:00:00"/>
    <s v="First Class"/>
    <s v="VP-21760"/>
    <x v="778"/>
    <x v="1"/>
    <s v="United States"/>
    <x v="245"/>
    <x v="14"/>
    <n v="46203"/>
    <x v="2"/>
    <s v="OFF-ST-10001932"/>
    <x v="1"/>
    <x v="4"/>
    <x v="1650"/>
    <x v="5360"/>
    <x v="0"/>
    <x v="0"/>
    <n v="54.087600000000002"/>
  </r>
  <r>
    <n v="8831"/>
    <s v="CA-2016-167983"/>
    <d v="2016-08-21T00:00:00"/>
    <d v="2016-08-24T00:00:00"/>
    <s v="Second Class"/>
    <s v="RP-19270"/>
    <x v="345"/>
    <x v="1"/>
    <s v="United States"/>
    <x v="4"/>
    <x v="4"/>
    <n v="98115"/>
    <x v="1"/>
    <s v="OFF-BI-10003727"/>
    <x v="1"/>
    <x v="8"/>
    <x v="805"/>
    <x v="5361"/>
    <x v="12"/>
    <x v="2"/>
    <n v="11.704000000000001"/>
  </r>
  <r>
    <n v="8832"/>
    <s v="CA-2015-145324"/>
    <d v="2015-11-15T00:00:00"/>
    <d v="2015-11-19T00:00:00"/>
    <s v="Standard Class"/>
    <s v="DH-13675"/>
    <x v="723"/>
    <x v="2"/>
    <s v="United States"/>
    <x v="193"/>
    <x v="17"/>
    <n v="22801"/>
    <x v="0"/>
    <s v="FUR-FU-10002759"/>
    <x v="0"/>
    <x v="5"/>
    <x v="560"/>
    <x v="786"/>
    <x v="0"/>
    <x v="0"/>
    <n v="14.3856"/>
  </r>
  <r>
    <n v="8833"/>
    <s v="CA-2015-153423"/>
    <d v="2015-06-22T00:00:00"/>
    <d v="2015-06-27T00:00:00"/>
    <s v="Standard Class"/>
    <s v="SW-20455"/>
    <x v="517"/>
    <x v="0"/>
    <s v="United States"/>
    <x v="30"/>
    <x v="15"/>
    <n v="14609"/>
    <x v="3"/>
    <s v="OFF-BI-10000545"/>
    <x v="1"/>
    <x v="8"/>
    <x v="692"/>
    <x v="1380"/>
    <x v="0"/>
    <x v="2"/>
    <n v="456.58800000000002"/>
  </r>
  <r>
    <n v="8834"/>
    <s v="US-2017-132675"/>
    <d v="2017-09-24T00:00:00"/>
    <d v="2017-09-28T00:00:00"/>
    <s v="Standard Class"/>
    <s v="KF-16285"/>
    <x v="580"/>
    <x v="2"/>
    <s v="United States"/>
    <x v="406"/>
    <x v="32"/>
    <n v="30328"/>
    <x v="0"/>
    <s v="OFF-ST-10004950"/>
    <x v="1"/>
    <x v="4"/>
    <x v="1519"/>
    <x v="4542"/>
    <x v="7"/>
    <x v="0"/>
    <n v="3.8774999999999999"/>
  </r>
  <r>
    <n v="8835"/>
    <s v="US-2017-132675"/>
    <d v="2017-09-24T00:00:00"/>
    <d v="2017-09-28T00:00:00"/>
    <s v="Standard Class"/>
    <s v="KF-16285"/>
    <x v="580"/>
    <x v="2"/>
    <s v="United States"/>
    <x v="406"/>
    <x v="32"/>
    <n v="30328"/>
    <x v="0"/>
    <s v="TEC-PH-10003171"/>
    <x v="2"/>
    <x v="7"/>
    <x v="1504"/>
    <x v="5362"/>
    <x v="0"/>
    <x v="0"/>
    <n v="25.172000000000001"/>
  </r>
  <r>
    <n v="8836"/>
    <s v="US-2017-132675"/>
    <d v="2017-09-24T00:00:00"/>
    <d v="2017-09-28T00:00:00"/>
    <s v="Standard Class"/>
    <s v="KF-16285"/>
    <x v="580"/>
    <x v="2"/>
    <s v="United States"/>
    <x v="406"/>
    <x v="32"/>
    <n v="30328"/>
    <x v="0"/>
    <s v="OFF-AR-10000614"/>
    <x v="1"/>
    <x v="6"/>
    <x v="1731"/>
    <x v="190"/>
    <x v="4"/>
    <x v="0"/>
    <n v="3.7128000000000001"/>
  </r>
  <r>
    <n v="8837"/>
    <s v="US-2017-132675"/>
    <d v="2017-09-24T00:00:00"/>
    <d v="2017-09-28T00:00:00"/>
    <s v="Standard Class"/>
    <s v="KF-16285"/>
    <x v="580"/>
    <x v="2"/>
    <s v="United States"/>
    <x v="406"/>
    <x v="32"/>
    <n v="30328"/>
    <x v="0"/>
    <s v="OFF-AR-10000034"/>
    <x v="1"/>
    <x v="6"/>
    <x v="751"/>
    <x v="1905"/>
    <x v="1"/>
    <x v="0"/>
    <n v="4.9607999999999999"/>
  </r>
  <r>
    <n v="8838"/>
    <s v="US-2017-132675"/>
    <d v="2017-09-24T00:00:00"/>
    <d v="2017-09-28T00:00:00"/>
    <s v="Standard Class"/>
    <s v="KF-16285"/>
    <x v="580"/>
    <x v="2"/>
    <s v="United States"/>
    <x v="406"/>
    <x v="32"/>
    <n v="30328"/>
    <x v="0"/>
    <s v="OFF-LA-10003766"/>
    <x v="1"/>
    <x v="2"/>
    <x v="365"/>
    <x v="2104"/>
    <x v="2"/>
    <x v="0"/>
    <n v="7.56"/>
  </r>
  <r>
    <n v="8839"/>
    <s v="CA-2014-153808"/>
    <d v="2014-04-06T00:00:00"/>
    <d v="2014-04-10T00:00:00"/>
    <s v="Second Class"/>
    <s v="FH-14275"/>
    <x v="395"/>
    <x v="1"/>
    <s v="United States"/>
    <x v="1"/>
    <x v="1"/>
    <n v="90004"/>
    <x v="1"/>
    <s v="OFF-AR-10001725"/>
    <x v="1"/>
    <x v="6"/>
    <x v="1549"/>
    <x v="418"/>
    <x v="1"/>
    <x v="0"/>
    <n v="18.446999999999999"/>
  </r>
  <r>
    <n v="8840"/>
    <s v="CA-2014-153808"/>
    <d v="2014-04-06T00:00:00"/>
    <d v="2014-04-10T00:00:00"/>
    <s v="Second Class"/>
    <s v="FH-14275"/>
    <x v="395"/>
    <x v="1"/>
    <s v="United States"/>
    <x v="1"/>
    <x v="1"/>
    <n v="90004"/>
    <x v="1"/>
    <s v="OFF-BI-10002794"/>
    <x v="1"/>
    <x v="8"/>
    <x v="102"/>
    <x v="951"/>
    <x v="0"/>
    <x v="2"/>
    <n v="23.7684"/>
  </r>
  <r>
    <n v="8841"/>
    <s v="CA-2014-153808"/>
    <d v="2014-04-06T00:00:00"/>
    <d v="2014-04-10T00:00:00"/>
    <s v="Second Class"/>
    <s v="FH-14275"/>
    <x v="395"/>
    <x v="1"/>
    <s v="United States"/>
    <x v="1"/>
    <x v="1"/>
    <n v="90004"/>
    <x v="1"/>
    <s v="TEC-AC-10004171"/>
    <x v="2"/>
    <x v="11"/>
    <x v="1321"/>
    <x v="670"/>
    <x v="1"/>
    <x v="0"/>
    <n v="131.98679999999999"/>
  </r>
  <r>
    <n v="8842"/>
    <s v="US-2016-112396"/>
    <d v="2016-02-09T00:00:00"/>
    <d v="2016-02-13T00:00:00"/>
    <s v="Standard Class"/>
    <s v="JR-16210"/>
    <x v="335"/>
    <x v="1"/>
    <s v="United States"/>
    <x v="8"/>
    <x v="1"/>
    <n v="94110"/>
    <x v="1"/>
    <s v="TEC-AC-10003628"/>
    <x v="2"/>
    <x v="11"/>
    <x v="247"/>
    <x v="1309"/>
    <x v="1"/>
    <x v="0"/>
    <n v="39.586799999999997"/>
  </r>
  <r>
    <n v="8843"/>
    <s v="US-2016-112396"/>
    <d v="2016-02-09T00:00:00"/>
    <d v="2016-02-13T00:00:00"/>
    <s v="Standard Class"/>
    <s v="JR-16210"/>
    <x v="335"/>
    <x v="1"/>
    <s v="United States"/>
    <x v="8"/>
    <x v="1"/>
    <n v="94110"/>
    <x v="1"/>
    <s v="TEC-AC-10004761"/>
    <x v="2"/>
    <x v="11"/>
    <x v="786"/>
    <x v="937"/>
    <x v="0"/>
    <x v="0"/>
    <n v="11.151"/>
  </r>
  <r>
    <n v="8844"/>
    <s v="CA-2014-141173"/>
    <d v="2014-11-18T00:00:00"/>
    <d v="2014-11-20T00:00:00"/>
    <s v="Second Class"/>
    <s v="JC-16105"/>
    <x v="36"/>
    <x v="1"/>
    <s v="United States"/>
    <x v="31"/>
    <x v="11"/>
    <n v="55407"/>
    <x v="2"/>
    <s v="OFF-ST-10000885"/>
    <x v="1"/>
    <x v="4"/>
    <x v="1666"/>
    <x v="5102"/>
    <x v="2"/>
    <x v="0"/>
    <n v="16.787500000000001"/>
  </r>
  <r>
    <n v="8845"/>
    <s v="CA-2017-156664"/>
    <d v="2017-12-18T00:00:00"/>
    <d v="2017-12-23T00:00:00"/>
    <s v="Standard Class"/>
    <s v="BP-11290"/>
    <x v="443"/>
    <x v="0"/>
    <s v="United States"/>
    <x v="38"/>
    <x v="24"/>
    <n v="43229"/>
    <x v="3"/>
    <s v="OFF-BI-10004209"/>
    <x v="1"/>
    <x v="8"/>
    <x v="1215"/>
    <x v="5363"/>
    <x v="1"/>
    <x v="6"/>
    <n v="-6.03"/>
  </r>
  <r>
    <n v="8846"/>
    <s v="CA-2017-156664"/>
    <d v="2017-12-18T00:00:00"/>
    <d v="2017-12-23T00:00:00"/>
    <s v="Standard Class"/>
    <s v="BP-11290"/>
    <x v="443"/>
    <x v="0"/>
    <s v="United States"/>
    <x v="38"/>
    <x v="24"/>
    <n v="43229"/>
    <x v="3"/>
    <s v="OFF-FA-10002988"/>
    <x v="1"/>
    <x v="13"/>
    <x v="132"/>
    <x v="5364"/>
    <x v="1"/>
    <x v="2"/>
    <n v="1.7486999999999999"/>
  </r>
  <r>
    <n v="8847"/>
    <s v="CA-2017-156664"/>
    <d v="2017-12-18T00:00:00"/>
    <d v="2017-12-23T00:00:00"/>
    <s v="Standard Class"/>
    <s v="BP-11290"/>
    <x v="443"/>
    <x v="0"/>
    <s v="United States"/>
    <x v="38"/>
    <x v="24"/>
    <n v="43229"/>
    <x v="3"/>
    <s v="OFF-PA-10002222"/>
    <x v="1"/>
    <x v="10"/>
    <x v="394"/>
    <x v="419"/>
    <x v="2"/>
    <x v="2"/>
    <n v="29.692"/>
  </r>
  <r>
    <n v="8848"/>
    <s v="CA-2017-156664"/>
    <d v="2017-12-18T00:00:00"/>
    <d v="2017-12-23T00:00:00"/>
    <s v="Standard Class"/>
    <s v="BP-11290"/>
    <x v="443"/>
    <x v="0"/>
    <s v="United States"/>
    <x v="38"/>
    <x v="24"/>
    <n v="43229"/>
    <x v="3"/>
    <s v="OFF-AP-10004487"/>
    <x v="1"/>
    <x v="9"/>
    <x v="722"/>
    <x v="5365"/>
    <x v="0"/>
    <x v="2"/>
    <n v="13.011200000000001"/>
  </r>
  <r>
    <n v="8849"/>
    <s v="CA-2015-140718"/>
    <d v="2015-07-02T00:00:00"/>
    <d v="2015-07-04T00:00:00"/>
    <s v="First Class"/>
    <s v="FA-14230"/>
    <x v="135"/>
    <x v="1"/>
    <s v="United States"/>
    <x v="253"/>
    <x v="3"/>
    <n v="27604"/>
    <x v="0"/>
    <s v="TEC-PH-10003505"/>
    <x v="2"/>
    <x v="7"/>
    <x v="910"/>
    <x v="5366"/>
    <x v="7"/>
    <x v="2"/>
    <n v="8.3520000000000003"/>
  </r>
  <r>
    <n v="8850"/>
    <s v="CA-2015-140718"/>
    <d v="2015-07-02T00:00:00"/>
    <d v="2015-07-04T00:00:00"/>
    <s v="First Class"/>
    <s v="FA-14230"/>
    <x v="135"/>
    <x v="1"/>
    <s v="United States"/>
    <x v="253"/>
    <x v="3"/>
    <n v="27604"/>
    <x v="0"/>
    <s v="FUR-FU-10000076"/>
    <x v="0"/>
    <x v="5"/>
    <x v="884"/>
    <x v="5367"/>
    <x v="12"/>
    <x v="2"/>
    <n v="45.954000000000001"/>
  </r>
  <r>
    <n v="8851"/>
    <s v="CA-2015-140718"/>
    <d v="2015-07-02T00:00:00"/>
    <d v="2015-07-04T00:00:00"/>
    <s v="First Class"/>
    <s v="FA-14230"/>
    <x v="135"/>
    <x v="1"/>
    <s v="United States"/>
    <x v="253"/>
    <x v="3"/>
    <n v="27604"/>
    <x v="0"/>
    <s v="OFF-BI-10004728"/>
    <x v="1"/>
    <x v="8"/>
    <x v="544"/>
    <x v="4698"/>
    <x v="0"/>
    <x v="6"/>
    <n v="-2.3136000000000001"/>
  </r>
  <r>
    <n v="8852"/>
    <s v="CA-2015-140718"/>
    <d v="2015-07-02T00:00:00"/>
    <d v="2015-07-04T00:00:00"/>
    <s v="First Class"/>
    <s v="FA-14230"/>
    <x v="135"/>
    <x v="1"/>
    <s v="United States"/>
    <x v="253"/>
    <x v="3"/>
    <n v="27604"/>
    <x v="0"/>
    <s v="OFF-PA-10002250"/>
    <x v="1"/>
    <x v="10"/>
    <x v="706"/>
    <x v="1718"/>
    <x v="0"/>
    <x v="2"/>
    <n v="3.2871999999999999"/>
  </r>
  <r>
    <n v="8853"/>
    <s v="CA-2014-119977"/>
    <d v="2014-10-08T00:00:00"/>
    <d v="2014-10-13T00:00:00"/>
    <s v="Second Class"/>
    <s v="DN-13690"/>
    <x v="35"/>
    <x v="0"/>
    <s v="United States"/>
    <x v="20"/>
    <x v="15"/>
    <n v="10011"/>
    <x v="3"/>
    <s v="OFF-PA-10003823"/>
    <x v="1"/>
    <x v="10"/>
    <x v="1010"/>
    <x v="1832"/>
    <x v="4"/>
    <x v="0"/>
    <n v="55.764000000000003"/>
  </r>
  <r>
    <n v="8854"/>
    <s v="US-2015-115343"/>
    <d v="2015-09-22T00:00:00"/>
    <d v="2015-09-25T00:00:00"/>
    <s v="First Class"/>
    <s v="FO-14305"/>
    <x v="383"/>
    <x v="0"/>
    <s v="United States"/>
    <x v="10"/>
    <x v="9"/>
    <n v="19143"/>
    <x v="3"/>
    <s v="OFF-SU-10000898"/>
    <x v="1"/>
    <x v="14"/>
    <x v="1190"/>
    <x v="5368"/>
    <x v="2"/>
    <x v="2"/>
    <n v="6.2549999999999999"/>
  </r>
  <r>
    <n v="8855"/>
    <s v="US-2015-115343"/>
    <d v="2015-09-22T00:00:00"/>
    <d v="2015-09-25T00:00:00"/>
    <s v="First Class"/>
    <s v="FO-14305"/>
    <x v="383"/>
    <x v="0"/>
    <s v="United States"/>
    <x v="10"/>
    <x v="9"/>
    <n v="19143"/>
    <x v="3"/>
    <s v="TEC-AC-10003832"/>
    <x v="2"/>
    <x v="11"/>
    <x v="218"/>
    <x v="231"/>
    <x v="1"/>
    <x v="2"/>
    <n v="-7.7247000000000003"/>
  </r>
  <r>
    <n v="8856"/>
    <s v="CA-2017-163671"/>
    <d v="2017-12-24T00:00:00"/>
    <d v="2017-12-30T00:00:00"/>
    <s v="Standard Class"/>
    <s v="DP-13105"/>
    <x v="317"/>
    <x v="1"/>
    <s v="United States"/>
    <x v="347"/>
    <x v="45"/>
    <n v="83642"/>
    <x v="1"/>
    <s v="OFF-BI-10001679"/>
    <x v="1"/>
    <x v="8"/>
    <x v="214"/>
    <x v="3309"/>
    <x v="1"/>
    <x v="2"/>
    <n v="7.992"/>
  </r>
  <r>
    <n v="8857"/>
    <s v="CA-2017-135909"/>
    <d v="2017-10-13T00:00:00"/>
    <d v="2017-10-20T00:00:00"/>
    <s v="Standard Class"/>
    <s v="JW-15220"/>
    <x v="478"/>
    <x v="1"/>
    <s v="United States"/>
    <x v="301"/>
    <x v="1"/>
    <n v="95823"/>
    <x v="1"/>
    <s v="TEC-AC-10002335"/>
    <x v="2"/>
    <x v="11"/>
    <x v="343"/>
    <x v="4383"/>
    <x v="5"/>
    <x v="0"/>
    <n v="39.888599999999997"/>
  </r>
  <r>
    <n v="8858"/>
    <s v="CA-2017-135909"/>
    <d v="2017-10-13T00:00:00"/>
    <d v="2017-10-20T00:00:00"/>
    <s v="Standard Class"/>
    <s v="JW-15220"/>
    <x v="478"/>
    <x v="1"/>
    <s v="United States"/>
    <x v="301"/>
    <x v="1"/>
    <n v="95823"/>
    <x v="1"/>
    <s v="TEC-PH-10003187"/>
    <x v="2"/>
    <x v="7"/>
    <x v="1419"/>
    <x v="236"/>
    <x v="0"/>
    <x v="2"/>
    <n v="-7.9960000000000004"/>
  </r>
  <r>
    <n v="8859"/>
    <s v="CA-2017-135909"/>
    <d v="2017-10-13T00:00:00"/>
    <d v="2017-10-20T00:00:00"/>
    <s v="Standard Class"/>
    <s v="JW-15220"/>
    <x v="478"/>
    <x v="1"/>
    <s v="United States"/>
    <x v="301"/>
    <x v="1"/>
    <n v="95823"/>
    <x v="1"/>
    <s v="OFF-BI-10003527"/>
    <x v="1"/>
    <x v="8"/>
    <x v="451"/>
    <x v="5369"/>
    <x v="2"/>
    <x v="2"/>
    <n v="1906.4849999999999"/>
  </r>
  <r>
    <n v="8860"/>
    <s v="US-2017-114356"/>
    <d v="2017-08-20T00:00:00"/>
    <d v="2017-08-26T00:00:00"/>
    <s v="Standard Class"/>
    <s v="TT-21460"/>
    <x v="499"/>
    <x v="2"/>
    <s v="United States"/>
    <x v="35"/>
    <x v="3"/>
    <n v="28205"/>
    <x v="0"/>
    <s v="TEC-PH-10003171"/>
    <x v="2"/>
    <x v="7"/>
    <x v="1504"/>
    <x v="3539"/>
    <x v="7"/>
    <x v="2"/>
    <n v="3.5960000000000001"/>
  </r>
  <r>
    <n v="8861"/>
    <s v="CA-2015-125934"/>
    <d v="2015-09-11T00:00:00"/>
    <d v="2015-09-18T00:00:00"/>
    <s v="Standard Class"/>
    <s v="SN-20560"/>
    <x v="381"/>
    <x v="2"/>
    <s v="United States"/>
    <x v="267"/>
    <x v="30"/>
    <n v="7501"/>
    <x v="3"/>
    <s v="OFF-LA-10000414"/>
    <x v="1"/>
    <x v="2"/>
    <x v="1643"/>
    <x v="2496"/>
    <x v="1"/>
    <x v="0"/>
    <n v="14.904"/>
  </r>
  <r>
    <n v="8862"/>
    <s v="CA-2015-125934"/>
    <d v="2015-09-11T00:00:00"/>
    <d v="2015-09-18T00:00:00"/>
    <s v="Standard Class"/>
    <s v="SN-20560"/>
    <x v="381"/>
    <x v="2"/>
    <s v="United States"/>
    <x v="267"/>
    <x v="30"/>
    <n v="7501"/>
    <x v="3"/>
    <s v="FUR-FU-10002107"/>
    <x v="0"/>
    <x v="5"/>
    <x v="1333"/>
    <x v="4056"/>
    <x v="4"/>
    <x v="0"/>
    <n v="3.9247999999999998"/>
  </r>
  <r>
    <n v="8863"/>
    <s v="CA-2015-125934"/>
    <d v="2015-09-11T00:00:00"/>
    <d v="2015-09-18T00:00:00"/>
    <s v="Standard Class"/>
    <s v="SN-20560"/>
    <x v="381"/>
    <x v="2"/>
    <s v="United States"/>
    <x v="267"/>
    <x v="30"/>
    <n v="7501"/>
    <x v="3"/>
    <s v="OFF-BI-10004593"/>
    <x v="1"/>
    <x v="8"/>
    <x v="270"/>
    <x v="4582"/>
    <x v="4"/>
    <x v="0"/>
    <n v="96.415999999999997"/>
  </r>
  <r>
    <n v="8864"/>
    <s v="CA-2015-125934"/>
    <d v="2015-09-11T00:00:00"/>
    <d v="2015-09-18T00:00:00"/>
    <s v="Standard Class"/>
    <s v="SN-20560"/>
    <x v="381"/>
    <x v="2"/>
    <s v="United States"/>
    <x v="267"/>
    <x v="30"/>
    <n v="7501"/>
    <x v="3"/>
    <s v="OFF-AP-10003860"/>
    <x v="1"/>
    <x v="9"/>
    <x v="1098"/>
    <x v="5370"/>
    <x v="4"/>
    <x v="0"/>
    <n v="29.980799999999999"/>
  </r>
  <r>
    <n v="8865"/>
    <s v="CA-2015-125934"/>
    <d v="2015-09-11T00:00:00"/>
    <d v="2015-09-18T00:00:00"/>
    <s v="Standard Class"/>
    <s v="SN-20560"/>
    <x v="381"/>
    <x v="2"/>
    <s v="United States"/>
    <x v="267"/>
    <x v="30"/>
    <n v="7501"/>
    <x v="3"/>
    <s v="OFF-PA-10000556"/>
    <x v="1"/>
    <x v="10"/>
    <x v="1639"/>
    <x v="783"/>
    <x v="5"/>
    <x v="0"/>
    <n v="18.662400000000002"/>
  </r>
  <r>
    <n v="8866"/>
    <s v="CA-2015-158148"/>
    <d v="2015-12-20T00:00:00"/>
    <d v="2015-12-26T00:00:00"/>
    <s v="Standard Class"/>
    <s v="JM-15865"/>
    <x v="622"/>
    <x v="0"/>
    <s v="United States"/>
    <x v="81"/>
    <x v="17"/>
    <n v="22204"/>
    <x v="0"/>
    <s v="OFF-AP-10003281"/>
    <x v="1"/>
    <x v="9"/>
    <x v="1189"/>
    <x v="2267"/>
    <x v="1"/>
    <x v="0"/>
    <n v="10.881"/>
  </r>
  <r>
    <n v="8867"/>
    <s v="CA-2014-120411"/>
    <d v="2014-09-20T00:00:00"/>
    <d v="2014-09-23T00:00:00"/>
    <s v="First Class"/>
    <s v="SB-20185"/>
    <x v="766"/>
    <x v="0"/>
    <s v="United States"/>
    <x v="22"/>
    <x v="10"/>
    <n v="60653"/>
    <x v="2"/>
    <s v="FUR-BO-10004218"/>
    <x v="0"/>
    <x v="0"/>
    <x v="1593"/>
    <x v="5371"/>
    <x v="2"/>
    <x v="4"/>
    <n v="-70.489999999999995"/>
  </r>
  <r>
    <n v="8868"/>
    <s v="CA-2014-120411"/>
    <d v="2014-09-20T00:00:00"/>
    <d v="2014-09-23T00:00:00"/>
    <s v="First Class"/>
    <s v="SB-20185"/>
    <x v="766"/>
    <x v="0"/>
    <s v="United States"/>
    <x v="22"/>
    <x v="10"/>
    <n v="60653"/>
    <x v="2"/>
    <s v="TEC-PH-10002185"/>
    <x v="2"/>
    <x v="7"/>
    <x v="1081"/>
    <x v="1731"/>
    <x v="0"/>
    <x v="2"/>
    <n v="3.4750000000000001"/>
  </r>
  <r>
    <n v="8869"/>
    <s v="CA-2016-158260"/>
    <d v="2016-11-04T00:00:00"/>
    <d v="2016-11-08T00:00:00"/>
    <s v="Standard Class"/>
    <s v="CC-12475"/>
    <x v="693"/>
    <x v="0"/>
    <s v="United States"/>
    <x v="70"/>
    <x v="1"/>
    <n v="92037"/>
    <x v="1"/>
    <s v="TEC-MA-10003176"/>
    <x v="2"/>
    <x v="15"/>
    <x v="1761"/>
    <x v="5372"/>
    <x v="0"/>
    <x v="2"/>
    <n v="77.22"/>
  </r>
  <r>
    <n v="8870"/>
    <s v="CA-2017-101805"/>
    <d v="2017-12-01T00:00:00"/>
    <d v="2017-12-06T00:00:00"/>
    <s v="Standard Class"/>
    <s v="SH-19975"/>
    <x v="64"/>
    <x v="1"/>
    <s v="United States"/>
    <x v="4"/>
    <x v="4"/>
    <n v="98105"/>
    <x v="1"/>
    <s v="OFF-BI-10002003"/>
    <x v="1"/>
    <x v="8"/>
    <x v="1393"/>
    <x v="204"/>
    <x v="2"/>
    <x v="2"/>
    <n v="5.3730000000000002"/>
  </r>
  <r>
    <n v="8871"/>
    <s v="CA-2017-101805"/>
    <d v="2017-12-01T00:00:00"/>
    <d v="2017-12-06T00:00:00"/>
    <s v="Standard Class"/>
    <s v="SH-19975"/>
    <x v="64"/>
    <x v="1"/>
    <s v="United States"/>
    <x v="4"/>
    <x v="4"/>
    <n v="98105"/>
    <x v="1"/>
    <s v="FUR-FU-10000023"/>
    <x v="0"/>
    <x v="5"/>
    <x v="325"/>
    <x v="5373"/>
    <x v="13"/>
    <x v="0"/>
    <n v="31.0992"/>
  </r>
  <r>
    <n v="8872"/>
    <s v="CA-2017-101805"/>
    <d v="2017-12-01T00:00:00"/>
    <d v="2017-12-06T00:00:00"/>
    <s v="Standard Class"/>
    <s v="SH-19975"/>
    <x v="64"/>
    <x v="1"/>
    <s v="United States"/>
    <x v="4"/>
    <x v="4"/>
    <n v="98105"/>
    <x v="1"/>
    <s v="OFF-ST-10002756"/>
    <x v="1"/>
    <x v="4"/>
    <x v="273"/>
    <x v="5023"/>
    <x v="4"/>
    <x v="0"/>
    <n v="5.4123999999999999"/>
  </r>
  <r>
    <n v="8873"/>
    <s v="US-2014-105137"/>
    <d v="2014-10-10T00:00:00"/>
    <d v="2014-10-10T00:00:00"/>
    <s v="Same Day"/>
    <s v="RB-19435"/>
    <x v="579"/>
    <x v="0"/>
    <s v="United States"/>
    <x v="38"/>
    <x v="24"/>
    <n v="43229"/>
    <x v="3"/>
    <s v="TEC-MA-10002694"/>
    <x v="2"/>
    <x v="15"/>
    <x v="1832"/>
    <x v="5374"/>
    <x v="0"/>
    <x v="6"/>
    <n v="-71.395799999999994"/>
  </r>
  <r>
    <n v="8874"/>
    <s v="US-2014-105137"/>
    <d v="2014-10-10T00:00:00"/>
    <d v="2014-10-10T00:00:00"/>
    <s v="Same Day"/>
    <s v="RB-19435"/>
    <x v="579"/>
    <x v="0"/>
    <s v="United States"/>
    <x v="38"/>
    <x v="24"/>
    <n v="43229"/>
    <x v="3"/>
    <s v="OFF-BI-10002429"/>
    <x v="1"/>
    <x v="8"/>
    <x v="472"/>
    <x v="3487"/>
    <x v="0"/>
    <x v="6"/>
    <n v="-13.393599999999999"/>
  </r>
  <r>
    <n v="8875"/>
    <s v="CA-2017-142489"/>
    <d v="2017-11-14T00:00:00"/>
    <d v="2017-11-16T00:00:00"/>
    <s v="Second Class"/>
    <s v="TC-21295"/>
    <x v="646"/>
    <x v="0"/>
    <s v="United States"/>
    <x v="12"/>
    <x v="5"/>
    <n v="77095"/>
    <x v="2"/>
    <s v="OFF-BI-10003684"/>
    <x v="1"/>
    <x v="8"/>
    <x v="714"/>
    <x v="839"/>
    <x v="2"/>
    <x v="3"/>
    <n v="-32.984999999999999"/>
  </r>
  <r>
    <n v="8876"/>
    <s v="US-2016-141264"/>
    <d v="2016-08-13T00:00:00"/>
    <d v="2016-08-19T00:00:00"/>
    <s v="Standard Class"/>
    <s v="CT-11995"/>
    <x v="564"/>
    <x v="0"/>
    <s v="United States"/>
    <x v="218"/>
    <x v="5"/>
    <n v="75061"/>
    <x v="2"/>
    <s v="OFF-SU-10003505"/>
    <x v="1"/>
    <x v="14"/>
    <x v="413"/>
    <x v="439"/>
    <x v="0"/>
    <x v="2"/>
    <n v="-34.758000000000003"/>
  </r>
  <r>
    <n v="8877"/>
    <s v="US-2016-141264"/>
    <d v="2016-08-13T00:00:00"/>
    <d v="2016-08-19T00:00:00"/>
    <s v="Standard Class"/>
    <s v="CT-11995"/>
    <x v="564"/>
    <x v="0"/>
    <s v="United States"/>
    <x v="218"/>
    <x v="5"/>
    <n v="75061"/>
    <x v="2"/>
    <s v="OFF-AP-10002534"/>
    <x v="1"/>
    <x v="9"/>
    <x v="1202"/>
    <x v="5375"/>
    <x v="7"/>
    <x v="3"/>
    <n v="-153.20240000000001"/>
  </r>
  <r>
    <n v="8878"/>
    <s v="CA-2017-126928"/>
    <d v="2017-09-17T00:00:00"/>
    <d v="2017-09-23T00:00:00"/>
    <s v="Standard Class"/>
    <s v="GZ-14470"/>
    <x v="47"/>
    <x v="0"/>
    <s v="United States"/>
    <x v="73"/>
    <x v="30"/>
    <n v="7960"/>
    <x v="3"/>
    <s v="TEC-MA-10004626"/>
    <x v="2"/>
    <x v="15"/>
    <x v="1833"/>
    <x v="5376"/>
    <x v="4"/>
    <x v="0"/>
    <n v="225.6"/>
  </r>
  <r>
    <n v="8879"/>
    <s v="CA-2017-126928"/>
    <d v="2017-09-17T00:00:00"/>
    <d v="2017-09-23T00:00:00"/>
    <s v="Standard Class"/>
    <s v="GZ-14470"/>
    <x v="47"/>
    <x v="0"/>
    <s v="United States"/>
    <x v="73"/>
    <x v="30"/>
    <n v="7960"/>
    <x v="3"/>
    <s v="OFF-ST-10000615"/>
    <x v="1"/>
    <x v="4"/>
    <x v="75"/>
    <x v="3881"/>
    <x v="1"/>
    <x v="0"/>
    <n v="9.5340000000000007"/>
  </r>
  <r>
    <n v="8880"/>
    <s v="US-2015-107944"/>
    <d v="2015-03-23T00:00:00"/>
    <d v="2015-03-25T00:00:00"/>
    <s v="First Class"/>
    <s v="AM-10360"/>
    <x v="87"/>
    <x v="1"/>
    <s v="United States"/>
    <x v="1"/>
    <x v="1"/>
    <n v="90008"/>
    <x v="1"/>
    <s v="OFF-PA-10000659"/>
    <x v="1"/>
    <x v="10"/>
    <x v="1295"/>
    <x v="5377"/>
    <x v="10"/>
    <x v="0"/>
    <n v="92.505600000000001"/>
  </r>
  <r>
    <n v="8881"/>
    <s v="US-2015-107944"/>
    <d v="2015-03-23T00:00:00"/>
    <d v="2015-03-25T00:00:00"/>
    <s v="First Class"/>
    <s v="AM-10360"/>
    <x v="87"/>
    <x v="1"/>
    <s v="United States"/>
    <x v="1"/>
    <x v="1"/>
    <n v="90008"/>
    <x v="1"/>
    <s v="TEC-AC-10000736"/>
    <x v="2"/>
    <x v="11"/>
    <x v="1094"/>
    <x v="758"/>
    <x v="1"/>
    <x v="0"/>
    <n v="86.389200000000002"/>
  </r>
  <r>
    <n v="8882"/>
    <s v="CA-2016-135594"/>
    <d v="2016-06-30T00:00:00"/>
    <d v="2016-07-03T00:00:00"/>
    <s v="Second Class"/>
    <s v="AH-10120"/>
    <x v="571"/>
    <x v="2"/>
    <s v="United States"/>
    <x v="34"/>
    <x v="10"/>
    <n v="60505"/>
    <x v="2"/>
    <s v="TEC-AC-10003038"/>
    <x v="2"/>
    <x v="11"/>
    <x v="1033"/>
    <x v="2255"/>
    <x v="3"/>
    <x v="2"/>
    <n v="-0.62649999999999995"/>
  </r>
  <r>
    <n v="8883"/>
    <s v="US-2017-115252"/>
    <d v="2017-10-20T00:00:00"/>
    <d v="2017-10-25T00:00:00"/>
    <s v="Standard Class"/>
    <s v="MY-18295"/>
    <x v="501"/>
    <x v="1"/>
    <s v="United States"/>
    <x v="28"/>
    <x v="3"/>
    <n v="27707"/>
    <x v="0"/>
    <s v="TEC-PH-10004071"/>
    <x v="2"/>
    <x v="7"/>
    <x v="1546"/>
    <x v="2913"/>
    <x v="0"/>
    <x v="2"/>
    <n v="1.3986000000000001"/>
  </r>
  <r>
    <n v="8884"/>
    <s v="US-2017-115252"/>
    <d v="2017-10-20T00:00:00"/>
    <d v="2017-10-25T00:00:00"/>
    <s v="Standard Class"/>
    <s v="MY-18295"/>
    <x v="501"/>
    <x v="1"/>
    <s v="United States"/>
    <x v="28"/>
    <x v="3"/>
    <n v="27707"/>
    <x v="0"/>
    <s v="OFF-PA-10001667"/>
    <x v="1"/>
    <x v="10"/>
    <x v="458"/>
    <x v="642"/>
    <x v="1"/>
    <x v="2"/>
    <n v="4.4850000000000003"/>
  </r>
  <r>
    <n v="8885"/>
    <s v="CA-2014-107398"/>
    <d v="2014-08-25T00:00:00"/>
    <d v="2014-08-30T00:00:00"/>
    <s v="Standard Class"/>
    <s v="BS-11590"/>
    <x v="29"/>
    <x v="1"/>
    <s v="United States"/>
    <x v="38"/>
    <x v="24"/>
    <n v="43229"/>
    <x v="3"/>
    <s v="OFF-BI-10001982"/>
    <x v="1"/>
    <x v="8"/>
    <x v="304"/>
    <x v="5378"/>
    <x v="4"/>
    <x v="6"/>
    <n v="-4.5696000000000003"/>
  </r>
  <r>
    <n v="8886"/>
    <s v="CA-2014-107398"/>
    <d v="2014-08-25T00:00:00"/>
    <d v="2014-08-30T00:00:00"/>
    <s v="Standard Class"/>
    <s v="BS-11590"/>
    <x v="29"/>
    <x v="1"/>
    <s v="United States"/>
    <x v="38"/>
    <x v="24"/>
    <n v="43229"/>
    <x v="3"/>
    <s v="OFF-BI-10004141"/>
    <x v="1"/>
    <x v="8"/>
    <x v="1296"/>
    <x v="5379"/>
    <x v="1"/>
    <x v="6"/>
    <n v="-2.2896000000000001"/>
  </r>
  <r>
    <n v="8887"/>
    <s v="CA-2014-107398"/>
    <d v="2014-08-25T00:00:00"/>
    <d v="2014-08-30T00:00:00"/>
    <s v="Standard Class"/>
    <s v="BS-11590"/>
    <x v="29"/>
    <x v="1"/>
    <s v="United States"/>
    <x v="38"/>
    <x v="24"/>
    <n v="43229"/>
    <x v="3"/>
    <s v="OFF-BI-10002103"/>
    <x v="1"/>
    <x v="8"/>
    <x v="530"/>
    <x v="5380"/>
    <x v="8"/>
    <x v="6"/>
    <n v="-16.684799999999999"/>
  </r>
  <r>
    <n v="8888"/>
    <s v="CA-2014-169642"/>
    <d v="2014-07-27T00:00:00"/>
    <d v="2014-07-30T00:00:00"/>
    <s v="Second Class"/>
    <s v="BB-10990"/>
    <x v="121"/>
    <x v="1"/>
    <s v="United States"/>
    <x v="1"/>
    <x v="1"/>
    <n v="90036"/>
    <x v="1"/>
    <s v="OFF-ST-10002574"/>
    <x v="1"/>
    <x v="4"/>
    <x v="935"/>
    <x v="5381"/>
    <x v="0"/>
    <x v="0"/>
    <n v="0"/>
  </r>
  <r>
    <n v="8889"/>
    <s v="CA-2017-103968"/>
    <d v="2017-12-01T00:00:00"/>
    <d v="2017-12-07T00:00:00"/>
    <s v="Standard Class"/>
    <s v="ML-17755"/>
    <x v="529"/>
    <x v="2"/>
    <s v="United States"/>
    <x v="280"/>
    <x v="1"/>
    <n v="95207"/>
    <x v="1"/>
    <s v="FUR-FU-10003394"/>
    <x v="0"/>
    <x v="5"/>
    <x v="583"/>
    <x v="5382"/>
    <x v="6"/>
    <x v="0"/>
    <n v="107.03879999999999"/>
  </r>
  <r>
    <n v="8890"/>
    <s v="CA-2016-147256"/>
    <d v="2016-10-17T00:00:00"/>
    <d v="2016-10-21T00:00:00"/>
    <s v="Second Class"/>
    <s v="FC-14245"/>
    <x v="763"/>
    <x v="2"/>
    <s v="United States"/>
    <x v="29"/>
    <x v="25"/>
    <n v="65203"/>
    <x v="2"/>
    <s v="TEC-PH-10003072"/>
    <x v="2"/>
    <x v="7"/>
    <x v="1319"/>
    <x v="5383"/>
    <x v="1"/>
    <x v="0"/>
    <n v="220.4853"/>
  </r>
  <r>
    <n v="8891"/>
    <s v="CA-2016-147256"/>
    <d v="2016-10-17T00:00:00"/>
    <d v="2016-10-21T00:00:00"/>
    <s v="Second Class"/>
    <s v="FC-14245"/>
    <x v="763"/>
    <x v="2"/>
    <s v="United States"/>
    <x v="29"/>
    <x v="25"/>
    <n v="65203"/>
    <x v="2"/>
    <s v="OFF-AP-10003057"/>
    <x v="1"/>
    <x v="9"/>
    <x v="1326"/>
    <x v="5384"/>
    <x v="3"/>
    <x v="0"/>
    <n v="751.76009999999997"/>
  </r>
  <r>
    <n v="8892"/>
    <s v="CA-2016-162159"/>
    <d v="2016-09-16T00:00:00"/>
    <d v="2016-09-18T00:00:00"/>
    <s v="First Class"/>
    <s v="CR-12625"/>
    <x v="128"/>
    <x v="2"/>
    <s v="United States"/>
    <x v="38"/>
    <x v="32"/>
    <n v="31907"/>
    <x v="0"/>
    <s v="FUR-CH-10001146"/>
    <x v="0"/>
    <x v="1"/>
    <x v="64"/>
    <x v="5385"/>
    <x v="0"/>
    <x v="0"/>
    <n v="30.445"/>
  </r>
  <r>
    <n v="8893"/>
    <s v="CA-2015-111038"/>
    <d v="2015-12-01T00:00:00"/>
    <d v="2015-12-06T00:00:00"/>
    <s v="Standard Class"/>
    <s v="LC-16960"/>
    <x v="784"/>
    <x v="2"/>
    <s v="United States"/>
    <x v="70"/>
    <x v="1"/>
    <n v="92037"/>
    <x v="1"/>
    <s v="FUR-CH-10003973"/>
    <x v="0"/>
    <x v="1"/>
    <x v="867"/>
    <x v="5386"/>
    <x v="6"/>
    <x v="2"/>
    <n v="267.66719999999998"/>
  </r>
  <r>
    <n v="8894"/>
    <s v="CA-2014-124723"/>
    <d v="2014-08-05T00:00:00"/>
    <d v="2014-08-12T00:00:00"/>
    <s v="Standard Class"/>
    <s v="GZ-14470"/>
    <x v="47"/>
    <x v="0"/>
    <s v="United States"/>
    <x v="480"/>
    <x v="5"/>
    <n v="77590"/>
    <x v="2"/>
    <s v="FUR-TA-10001307"/>
    <x v="0"/>
    <x v="3"/>
    <x v="1099"/>
    <x v="5387"/>
    <x v="0"/>
    <x v="4"/>
    <n v="41.933999999999997"/>
  </r>
  <r>
    <n v="8895"/>
    <s v="CA-2016-167241"/>
    <d v="2016-08-15T00:00:00"/>
    <d v="2016-08-22T00:00:00"/>
    <s v="Standard Class"/>
    <s v="BD-11320"/>
    <x v="217"/>
    <x v="0"/>
    <s v="United States"/>
    <x v="1"/>
    <x v="1"/>
    <n v="90004"/>
    <x v="1"/>
    <s v="FUR-FU-10004071"/>
    <x v="0"/>
    <x v="5"/>
    <x v="575"/>
    <x v="5388"/>
    <x v="1"/>
    <x v="0"/>
    <n v="43.684199999999997"/>
  </r>
  <r>
    <n v="8896"/>
    <s v="CA-2016-167241"/>
    <d v="2016-08-15T00:00:00"/>
    <d v="2016-08-22T00:00:00"/>
    <s v="Standard Class"/>
    <s v="BD-11320"/>
    <x v="217"/>
    <x v="0"/>
    <s v="United States"/>
    <x v="1"/>
    <x v="1"/>
    <n v="90004"/>
    <x v="1"/>
    <s v="OFF-ST-10001505"/>
    <x v="1"/>
    <x v="4"/>
    <x v="1183"/>
    <x v="1444"/>
    <x v="1"/>
    <x v="0"/>
    <n v="3.0497999999999998"/>
  </r>
  <r>
    <n v="8897"/>
    <s v="CA-2016-167241"/>
    <d v="2016-08-15T00:00:00"/>
    <d v="2016-08-22T00:00:00"/>
    <s v="Standard Class"/>
    <s v="BD-11320"/>
    <x v="217"/>
    <x v="0"/>
    <s v="United States"/>
    <x v="1"/>
    <x v="1"/>
    <n v="90004"/>
    <x v="1"/>
    <s v="TEC-PH-10004614"/>
    <x v="2"/>
    <x v="7"/>
    <x v="302"/>
    <x v="5198"/>
    <x v="1"/>
    <x v="2"/>
    <n v="10.35"/>
  </r>
  <r>
    <n v="8898"/>
    <s v="CA-2016-167241"/>
    <d v="2016-08-15T00:00:00"/>
    <d v="2016-08-22T00:00:00"/>
    <s v="Standard Class"/>
    <s v="BD-11320"/>
    <x v="217"/>
    <x v="0"/>
    <s v="United States"/>
    <x v="1"/>
    <x v="1"/>
    <n v="90004"/>
    <x v="1"/>
    <s v="OFF-PA-10004911"/>
    <x v="1"/>
    <x v="10"/>
    <x v="938"/>
    <x v="2778"/>
    <x v="4"/>
    <x v="0"/>
    <n v="18.009599999999999"/>
  </r>
  <r>
    <n v="8899"/>
    <s v="CA-2015-163237"/>
    <d v="2015-08-07T00:00:00"/>
    <d v="2015-08-09T00:00:00"/>
    <s v="Second Class"/>
    <s v="EM-14095"/>
    <x v="313"/>
    <x v="1"/>
    <s v="United States"/>
    <x v="24"/>
    <x v="17"/>
    <n v="22153"/>
    <x v="0"/>
    <s v="TEC-PH-10003601"/>
    <x v="2"/>
    <x v="7"/>
    <x v="1392"/>
    <x v="4496"/>
    <x v="1"/>
    <x v="0"/>
    <n v="148.49100000000001"/>
  </r>
  <r>
    <n v="8900"/>
    <s v="CA-2015-163237"/>
    <d v="2015-08-07T00:00:00"/>
    <d v="2015-08-09T00:00:00"/>
    <s v="Second Class"/>
    <s v="EM-14095"/>
    <x v="313"/>
    <x v="1"/>
    <s v="United States"/>
    <x v="24"/>
    <x v="17"/>
    <n v="22153"/>
    <x v="0"/>
    <s v="OFF-LA-10004545"/>
    <x v="1"/>
    <x v="2"/>
    <x v="1337"/>
    <x v="2910"/>
    <x v="0"/>
    <x v="0"/>
    <n v="11.7782"/>
  </r>
  <r>
    <n v="8901"/>
    <s v="CA-2016-150483"/>
    <d v="2016-05-31T00:00:00"/>
    <d v="2016-06-04T00:00:00"/>
    <s v="Standard Class"/>
    <s v="BP-11290"/>
    <x v="443"/>
    <x v="0"/>
    <s v="United States"/>
    <x v="27"/>
    <x v="10"/>
    <n v="62521"/>
    <x v="2"/>
    <s v="FUR-FU-10001379"/>
    <x v="0"/>
    <x v="5"/>
    <x v="1819"/>
    <x v="164"/>
    <x v="1"/>
    <x v="7"/>
    <n v="-12.8256"/>
  </r>
  <r>
    <n v="8902"/>
    <s v="CA-2016-150483"/>
    <d v="2016-05-31T00:00:00"/>
    <d v="2016-06-04T00:00:00"/>
    <s v="Standard Class"/>
    <s v="BP-11290"/>
    <x v="443"/>
    <x v="0"/>
    <s v="United States"/>
    <x v="27"/>
    <x v="10"/>
    <n v="62521"/>
    <x v="2"/>
    <s v="OFF-PA-10001846"/>
    <x v="1"/>
    <x v="10"/>
    <x v="1816"/>
    <x v="281"/>
    <x v="4"/>
    <x v="2"/>
    <n v="6.7047999999999996"/>
  </r>
  <r>
    <n v="8903"/>
    <s v="CA-2016-150483"/>
    <d v="2016-05-31T00:00:00"/>
    <d v="2016-06-04T00:00:00"/>
    <s v="Standard Class"/>
    <s v="BP-11290"/>
    <x v="443"/>
    <x v="0"/>
    <s v="United States"/>
    <x v="27"/>
    <x v="10"/>
    <n v="62521"/>
    <x v="2"/>
    <s v="FUR-CH-10000422"/>
    <x v="0"/>
    <x v="1"/>
    <x v="1441"/>
    <x v="5389"/>
    <x v="1"/>
    <x v="4"/>
    <n v="-38.215800000000002"/>
  </r>
  <r>
    <n v="8904"/>
    <s v="CA-2016-150483"/>
    <d v="2016-05-31T00:00:00"/>
    <d v="2016-06-04T00:00:00"/>
    <s v="Standard Class"/>
    <s v="BP-11290"/>
    <x v="443"/>
    <x v="0"/>
    <s v="United States"/>
    <x v="27"/>
    <x v="10"/>
    <n v="62521"/>
    <x v="2"/>
    <s v="OFF-PA-10004621"/>
    <x v="1"/>
    <x v="10"/>
    <x v="745"/>
    <x v="559"/>
    <x v="0"/>
    <x v="2"/>
    <n v="3.6288"/>
  </r>
  <r>
    <n v="8905"/>
    <s v="US-2016-126431"/>
    <d v="2016-07-01T00:00:00"/>
    <d v="2016-07-01T00:00:00"/>
    <s v="Same Day"/>
    <s v="SU-20665"/>
    <x v="711"/>
    <x v="2"/>
    <s v="United States"/>
    <x v="20"/>
    <x v="15"/>
    <n v="10009"/>
    <x v="3"/>
    <s v="OFF-LA-10001474"/>
    <x v="1"/>
    <x v="2"/>
    <x v="926"/>
    <x v="5390"/>
    <x v="7"/>
    <x v="0"/>
    <n v="14.043799999999999"/>
  </r>
  <r>
    <n v="8906"/>
    <s v="US-2016-126431"/>
    <d v="2016-07-01T00:00:00"/>
    <d v="2016-07-01T00:00:00"/>
    <s v="Same Day"/>
    <s v="SU-20665"/>
    <x v="711"/>
    <x v="2"/>
    <s v="United States"/>
    <x v="20"/>
    <x v="15"/>
    <n v="10009"/>
    <x v="3"/>
    <s v="TEC-AC-10001635"/>
    <x v="2"/>
    <x v="11"/>
    <x v="1372"/>
    <x v="117"/>
    <x v="1"/>
    <x v="0"/>
    <n v="6.1680000000000001"/>
  </r>
  <r>
    <n v="8907"/>
    <s v="US-2016-126431"/>
    <d v="2016-07-01T00:00:00"/>
    <d v="2016-07-01T00:00:00"/>
    <s v="Same Day"/>
    <s v="SU-20665"/>
    <x v="711"/>
    <x v="2"/>
    <s v="United States"/>
    <x v="20"/>
    <x v="15"/>
    <n v="10009"/>
    <x v="3"/>
    <s v="OFF-PA-10001950"/>
    <x v="1"/>
    <x v="10"/>
    <x v="145"/>
    <x v="5391"/>
    <x v="6"/>
    <x v="0"/>
    <n v="33.777000000000001"/>
  </r>
  <r>
    <n v="8908"/>
    <s v="CA-2016-139934"/>
    <d v="2016-12-18T00:00:00"/>
    <d v="2016-12-20T00:00:00"/>
    <s v="First Class"/>
    <s v="AY-10555"/>
    <x v="672"/>
    <x v="1"/>
    <s v="United States"/>
    <x v="8"/>
    <x v="1"/>
    <n v="94110"/>
    <x v="1"/>
    <s v="TEC-PH-10001552"/>
    <x v="2"/>
    <x v="7"/>
    <x v="180"/>
    <x v="5392"/>
    <x v="3"/>
    <x v="2"/>
    <n v="6.6976000000000004"/>
  </r>
  <r>
    <n v="8909"/>
    <s v="CA-2015-109603"/>
    <d v="2015-01-26T00:00:00"/>
    <d v="2015-02-01T00:00:00"/>
    <s v="Standard Class"/>
    <s v="EM-13825"/>
    <x v="605"/>
    <x v="1"/>
    <s v="United States"/>
    <x v="429"/>
    <x v="1"/>
    <n v="92553"/>
    <x v="1"/>
    <s v="OFF-PA-10003790"/>
    <x v="1"/>
    <x v="10"/>
    <x v="1259"/>
    <x v="681"/>
    <x v="8"/>
    <x v="0"/>
    <n v="84.051199999999994"/>
  </r>
  <r>
    <n v="8910"/>
    <s v="CA-2017-160661"/>
    <d v="2017-10-28T00:00:00"/>
    <d v="2017-11-01T00:00:00"/>
    <s v="Standard Class"/>
    <s v="SA-20830"/>
    <x v="193"/>
    <x v="0"/>
    <s v="United States"/>
    <x v="231"/>
    <x v="31"/>
    <n v="2149"/>
    <x v="3"/>
    <s v="OFF-LA-10002475"/>
    <x v="1"/>
    <x v="2"/>
    <x v="149"/>
    <x v="2468"/>
    <x v="1"/>
    <x v="0"/>
    <n v="10.3071"/>
  </r>
  <r>
    <n v="8911"/>
    <s v="CA-2017-102610"/>
    <d v="2017-11-04T00:00:00"/>
    <d v="2017-11-08T00:00:00"/>
    <s v="Standard Class"/>
    <s v="CA-12265"/>
    <x v="244"/>
    <x v="0"/>
    <s v="United States"/>
    <x v="346"/>
    <x v="18"/>
    <n v="37421"/>
    <x v="0"/>
    <s v="TEC-AC-10000303"/>
    <x v="2"/>
    <x v="11"/>
    <x v="434"/>
    <x v="98"/>
    <x v="1"/>
    <x v="2"/>
    <n v="15.5961"/>
  </r>
  <r>
    <n v="8912"/>
    <s v="CA-2017-102610"/>
    <d v="2017-11-04T00:00:00"/>
    <d v="2017-11-08T00:00:00"/>
    <s v="Standard Class"/>
    <s v="CA-12265"/>
    <x v="244"/>
    <x v="0"/>
    <s v="United States"/>
    <x v="346"/>
    <x v="18"/>
    <n v="37421"/>
    <x v="0"/>
    <s v="TEC-PH-10000127"/>
    <x v="2"/>
    <x v="7"/>
    <x v="1767"/>
    <x v="5393"/>
    <x v="6"/>
    <x v="2"/>
    <n v="-32.383800000000001"/>
  </r>
  <r>
    <n v="8913"/>
    <s v="CA-2017-102610"/>
    <d v="2017-11-04T00:00:00"/>
    <d v="2017-11-08T00:00:00"/>
    <s v="Standard Class"/>
    <s v="CA-12265"/>
    <x v="244"/>
    <x v="0"/>
    <s v="United States"/>
    <x v="346"/>
    <x v="18"/>
    <n v="37421"/>
    <x v="0"/>
    <s v="OFF-BI-10004364"/>
    <x v="1"/>
    <x v="8"/>
    <x v="305"/>
    <x v="2940"/>
    <x v="0"/>
    <x v="6"/>
    <n v="-2.97"/>
  </r>
  <r>
    <n v="8914"/>
    <s v="CA-2017-102610"/>
    <d v="2017-11-04T00:00:00"/>
    <d v="2017-11-08T00:00:00"/>
    <s v="Standard Class"/>
    <s v="CA-12265"/>
    <x v="244"/>
    <x v="0"/>
    <s v="United States"/>
    <x v="346"/>
    <x v="18"/>
    <n v="37421"/>
    <x v="0"/>
    <s v="OFF-LA-10002195"/>
    <x v="1"/>
    <x v="2"/>
    <x v="1028"/>
    <x v="1253"/>
    <x v="0"/>
    <x v="2"/>
    <n v="1.7248000000000001"/>
  </r>
  <r>
    <n v="8915"/>
    <s v="US-2016-144057"/>
    <d v="2016-05-09T00:00:00"/>
    <d v="2016-05-13T00:00:00"/>
    <s v="Standard Class"/>
    <s v="CV-12805"/>
    <x v="51"/>
    <x v="1"/>
    <s v="United States"/>
    <x v="89"/>
    <x v="5"/>
    <n v="78745"/>
    <x v="2"/>
    <s v="OFF-ST-10001490"/>
    <x v="1"/>
    <x v="4"/>
    <x v="518"/>
    <x v="5394"/>
    <x v="5"/>
    <x v="2"/>
    <n v="107.08199999999999"/>
  </r>
  <r>
    <n v="8916"/>
    <s v="US-2016-144057"/>
    <d v="2016-05-09T00:00:00"/>
    <d v="2016-05-13T00:00:00"/>
    <s v="Standard Class"/>
    <s v="CV-12805"/>
    <x v="51"/>
    <x v="1"/>
    <s v="United States"/>
    <x v="89"/>
    <x v="5"/>
    <n v="78745"/>
    <x v="2"/>
    <s v="OFF-BI-10002852"/>
    <x v="1"/>
    <x v="8"/>
    <x v="91"/>
    <x v="1223"/>
    <x v="4"/>
    <x v="3"/>
    <n v="-20.435199999999998"/>
  </r>
  <r>
    <n v="8917"/>
    <s v="US-2016-144057"/>
    <d v="2016-05-09T00:00:00"/>
    <d v="2016-05-13T00:00:00"/>
    <s v="Standard Class"/>
    <s v="CV-12805"/>
    <x v="51"/>
    <x v="1"/>
    <s v="United States"/>
    <x v="89"/>
    <x v="5"/>
    <n v="78745"/>
    <x v="2"/>
    <s v="OFF-AP-10000390"/>
    <x v="1"/>
    <x v="9"/>
    <x v="1700"/>
    <x v="3586"/>
    <x v="4"/>
    <x v="3"/>
    <n v="-131.71680000000001"/>
  </r>
  <r>
    <n v="8918"/>
    <s v="US-2016-144057"/>
    <d v="2016-05-09T00:00:00"/>
    <d v="2016-05-13T00:00:00"/>
    <s v="Standard Class"/>
    <s v="CV-12805"/>
    <x v="51"/>
    <x v="1"/>
    <s v="United States"/>
    <x v="89"/>
    <x v="5"/>
    <n v="78745"/>
    <x v="2"/>
    <s v="OFF-PA-10004327"/>
    <x v="1"/>
    <x v="10"/>
    <x v="137"/>
    <x v="4981"/>
    <x v="0"/>
    <x v="2"/>
    <n v="26.824000000000002"/>
  </r>
  <r>
    <n v="8919"/>
    <s v="US-2016-144057"/>
    <d v="2016-05-09T00:00:00"/>
    <d v="2016-05-13T00:00:00"/>
    <s v="Standard Class"/>
    <s v="CV-12805"/>
    <x v="51"/>
    <x v="1"/>
    <s v="United States"/>
    <x v="89"/>
    <x v="5"/>
    <n v="78745"/>
    <x v="2"/>
    <s v="OFF-BI-10002353"/>
    <x v="1"/>
    <x v="8"/>
    <x v="1077"/>
    <x v="4964"/>
    <x v="5"/>
    <x v="3"/>
    <n v="-27.792000000000002"/>
  </r>
  <r>
    <n v="8920"/>
    <s v="CA-2014-160276"/>
    <d v="2014-04-02T00:00:00"/>
    <d v="2014-04-08T00:00:00"/>
    <s v="Standard Class"/>
    <s v="AH-10690"/>
    <x v="706"/>
    <x v="1"/>
    <s v="United States"/>
    <x v="173"/>
    <x v="17"/>
    <n v="23464"/>
    <x v="0"/>
    <s v="FUR-FU-10003192"/>
    <x v="0"/>
    <x v="5"/>
    <x v="1729"/>
    <x v="5395"/>
    <x v="0"/>
    <x v="0"/>
    <n v="46.196800000000003"/>
  </r>
  <r>
    <n v="8921"/>
    <s v="CA-2014-132983"/>
    <d v="2014-04-28T00:00:00"/>
    <d v="2014-05-03T00:00:00"/>
    <s v="Standard Class"/>
    <s v="DS-13180"/>
    <x v="103"/>
    <x v="1"/>
    <s v="United States"/>
    <x v="312"/>
    <x v="15"/>
    <n v="14701"/>
    <x v="3"/>
    <s v="TEC-AC-10000736"/>
    <x v="2"/>
    <x v="11"/>
    <x v="1094"/>
    <x v="457"/>
    <x v="0"/>
    <x v="0"/>
    <n v="57.592799999999997"/>
  </r>
  <r>
    <n v="8922"/>
    <s v="CA-2016-145709"/>
    <d v="2016-10-04T00:00:00"/>
    <d v="2016-10-08T00:00:00"/>
    <s v="Standard Class"/>
    <s v="AH-10690"/>
    <x v="706"/>
    <x v="1"/>
    <s v="United States"/>
    <x v="514"/>
    <x v="2"/>
    <n v="33134"/>
    <x v="0"/>
    <s v="TEC-PH-10003095"/>
    <x v="2"/>
    <x v="7"/>
    <x v="1500"/>
    <x v="2610"/>
    <x v="1"/>
    <x v="2"/>
    <n v="19.754999999999999"/>
  </r>
  <r>
    <n v="8923"/>
    <s v="CA-2016-145709"/>
    <d v="2016-10-04T00:00:00"/>
    <d v="2016-10-08T00:00:00"/>
    <s v="Standard Class"/>
    <s v="AH-10690"/>
    <x v="706"/>
    <x v="1"/>
    <s v="United States"/>
    <x v="514"/>
    <x v="2"/>
    <n v="33134"/>
    <x v="0"/>
    <s v="FUR-FU-10002885"/>
    <x v="0"/>
    <x v="5"/>
    <x v="762"/>
    <x v="5396"/>
    <x v="1"/>
    <x v="2"/>
    <n v="2.6027999999999998"/>
  </r>
  <r>
    <n v="8924"/>
    <s v="CA-2017-133928"/>
    <d v="2017-06-11T00:00:00"/>
    <d v="2017-06-17T00:00:00"/>
    <s v="Standard Class"/>
    <s v="ZC-21910"/>
    <x v="233"/>
    <x v="0"/>
    <s v="United States"/>
    <x v="365"/>
    <x v="3"/>
    <n v="28601"/>
    <x v="0"/>
    <s v="OFF-BI-10001525"/>
    <x v="1"/>
    <x v="8"/>
    <x v="31"/>
    <x v="5397"/>
    <x v="4"/>
    <x v="6"/>
    <n v="-3.81"/>
  </r>
  <r>
    <n v="8925"/>
    <s v="CA-2016-168032"/>
    <d v="2016-01-30T00:00:00"/>
    <d v="2016-02-03T00:00:00"/>
    <s v="Standard Class"/>
    <s v="DF-13135"/>
    <x v="650"/>
    <x v="0"/>
    <s v="United States"/>
    <x v="179"/>
    <x v="10"/>
    <n v="61107"/>
    <x v="2"/>
    <s v="TEC-PH-10004241"/>
    <x v="2"/>
    <x v="7"/>
    <x v="1834"/>
    <x v="4188"/>
    <x v="4"/>
    <x v="2"/>
    <n v="143.99680000000001"/>
  </r>
  <r>
    <n v="8926"/>
    <s v="CA-2016-168032"/>
    <d v="2016-01-30T00:00:00"/>
    <d v="2016-02-03T00:00:00"/>
    <s v="Standard Class"/>
    <s v="DF-13135"/>
    <x v="650"/>
    <x v="0"/>
    <s v="United States"/>
    <x v="179"/>
    <x v="10"/>
    <n v="61107"/>
    <x v="2"/>
    <s v="OFF-BI-10000546"/>
    <x v="1"/>
    <x v="8"/>
    <x v="614"/>
    <x v="1089"/>
    <x v="1"/>
    <x v="3"/>
    <n v="-2.6783999999999999"/>
  </r>
  <r>
    <n v="8927"/>
    <s v="CA-2016-168032"/>
    <d v="2016-01-30T00:00:00"/>
    <d v="2016-02-03T00:00:00"/>
    <s v="Standard Class"/>
    <s v="DF-13135"/>
    <x v="650"/>
    <x v="0"/>
    <s v="United States"/>
    <x v="179"/>
    <x v="10"/>
    <n v="61107"/>
    <x v="2"/>
    <s v="FUR-TA-10004256"/>
    <x v="0"/>
    <x v="3"/>
    <x v="489"/>
    <x v="5398"/>
    <x v="1"/>
    <x v="5"/>
    <n v="-538.44600000000003"/>
  </r>
  <r>
    <n v="8928"/>
    <s v="CA-2015-143616"/>
    <d v="2015-09-27T00:00:00"/>
    <d v="2015-09-29T00:00:00"/>
    <s v="Second Class"/>
    <s v="SS-20140"/>
    <x v="164"/>
    <x v="1"/>
    <s v="United States"/>
    <x v="4"/>
    <x v="4"/>
    <n v="98103"/>
    <x v="1"/>
    <s v="OFF-AR-10002067"/>
    <x v="1"/>
    <x v="6"/>
    <x v="1154"/>
    <x v="1593"/>
    <x v="2"/>
    <x v="0"/>
    <n v="25.792000000000002"/>
  </r>
  <r>
    <n v="8929"/>
    <s v="US-2015-168704"/>
    <d v="2015-04-13T00:00:00"/>
    <d v="2015-04-17T00:00:00"/>
    <s v="Standard Class"/>
    <s v="FP-14320"/>
    <x v="224"/>
    <x v="0"/>
    <s v="United States"/>
    <x v="114"/>
    <x v="5"/>
    <n v="77340"/>
    <x v="2"/>
    <s v="FUR-TA-10000688"/>
    <x v="0"/>
    <x v="3"/>
    <x v="561"/>
    <x v="4788"/>
    <x v="4"/>
    <x v="4"/>
    <n v="-113.282"/>
  </r>
  <r>
    <n v="8930"/>
    <s v="US-2015-168704"/>
    <d v="2015-04-13T00:00:00"/>
    <d v="2015-04-17T00:00:00"/>
    <s v="Standard Class"/>
    <s v="FP-14320"/>
    <x v="224"/>
    <x v="0"/>
    <s v="United States"/>
    <x v="114"/>
    <x v="5"/>
    <n v="77340"/>
    <x v="2"/>
    <s v="FUR-TA-10002530"/>
    <x v="0"/>
    <x v="3"/>
    <x v="992"/>
    <x v="5399"/>
    <x v="0"/>
    <x v="4"/>
    <n v="-45.293999999999997"/>
  </r>
  <r>
    <n v="8931"/>
    <s v="US-2015-168704"/>
    <d v="2015-04-13T00:00:00"/>
    <d v="2015-04-17T00:00:00"/>
    <s v="Standard Class"/>
    <s v="FP-14320"/>
    <x v="224"/>
    <x v="0"/>
    <s v="United States"/>
    <x v="114"/>
    <x v="5"/>
    <n v="77340"/>
    <x v="2"/>
    <s v="TEC-PH-10001061"/>
    <x v="2"/>
    <x v="7"/>
    <x v="830"/>
    <x v="1946"/>
    <x v="1"/>
    <x v="2"/>
    <n v="17.998200000000001"/>
  </r>
  <r>
    <n v="8932"/>
    <s v="CA-2017-143252"/>
    <d v="2017-12-18T00:00:00"/>
    <d v="2017-12-24T00:00:00"/>
    <s v="Standard Class"/>
    <s v="HE-14800"/>
    <x v="785"/>
    <x v="1"/>
    <s v="United States"/>
    <x v="158"/>
    <x v="6"/>
    <n v="53209"/>
    <x v="2"/>
    <s v="FUR-FU-10001057"/>
    <x v="0"/>
    <x v="5"/>
    <x v="1791"/>
    <x v="5400"/>
    <x v="2"/>
    <x v="0"/>
    <n v="22.988499999999998"/>
  </r>
  <r>
    <n v="8933"/>
    <s v="CA-2017-143252"/>
    <d v="2017-12-18T00:00:00"/>
    <d v="2017-12-24T00:00:00"/>
    <s v="Standard Class"/>
    <s v="HE-14800"/>
    <x v="785"/>
    <x v="1"/>
    <s v="United States"/>
    <x v="158"/>
    <x v="6"/>
    <n v="53209"/>
    <x v="2"/>
    <s v="TEC-AC-10002331"/>
    <x v="2"/>
    <x v="11"/>
    <x v="1591"/>
    <x v="1599"/>
    <x v="1"/>
    <x v="0"/>
    <n v="10.8558"/>
  </r>
  <r>
    <n v="8934"/>
    <s v="CA-2016-102134"/>
    <d v="2016-03-14T00:00:00"/>
    <d v="2016-03-19T00:00:00"/>
    <s v="Standard Class"/>
    <s v="SP-20545"/>
    <x v="259"/>
    <x v="1"/>
    <s v="United States"/>
    <x v="124"/>
    <x v="6"/>
    <n v="54302"/>
    <x v="2"/>
    <s v="FUR-FU-10003724"/>
    <x v="0"/>
    <x v="5"/>
    <x v="896"/>
    <x v="80"/>
    <x v="0"/>
    <x v="0"/>
    <n v="4.3524000000000003"/>
  </r>
  <r>
    <n v="8935"/>
    <s v="CA-2017-130036"/>
    <d v="2017-08-27T00:00:00"/>
    <d v="2017-08-27T00:00:00"/>
    <s v="Same Day"/>
    <s v="BP-11185"/>
    <x v="130"/>
    <x v="1"/>
    <s v="United States"/>
    <x v="10"/>
    <x v="9"/>
    <n v="19120"/>
    <x v="3"/>
    <s v="OFF-PA-10000528"/>
    <x v="1"/>
    <x v="10"/>
    <x v="1145"/>
    <x v="2485"/>
    <x v="1"/>
    <x v="2"/>
    <n v="3.96"/>
  </r>
  <r>
    <n v="8936"/>
    <s v="CA-2017-130036"/>
    <d v="2017-08-27T00:00:00"/>
    <d v="2017-08-27T00:00:00"/>
    <s v="Same Day"/>
    <s v="BP-11185"/>
    <x v="130"/>
    <x v="1"/>
    <s v="United States"/>
    <x v="10"/>
    <x v="9"/>
    <n v="19120"/>
    <x v="3"/>
    <s v="TEC-AC-10001908"/>
    <x v="2"/>
    <x v="11"/>
    <x v="295"/>
    <x v="5401"/>
    <x v="9"/>
    <x v="2"/>
    <n v="209.97900000000001"/>
  </r>
  <r>
    <n v="8937"/>
    <s v="CA-2015-134117"/>
    <d v="2015-12-17T00:00:00"/>
    <d v="2015-12-19T00:00:00"/>
    <s v="Second Class"/>
    <s v="PG-18895"/>
    <x v="38"/>
    <x v="0"/>
    <s v="United States"/>
    <x v="1"/>
    <x v="1"/>
    <n v="90008"/>
    <x v="1"/>
    <s v="OFF-AR-10003903"/>
    <x v="1"/>
    <x v="6"/>
    <x v="887"/>
    <x v="3054"/>
    <x v="2"/>
    <x v="0"/>
    <n v="53.261000000000003"/>
  </r>
  <r>
    <n v="8938"/>
    <s v="CA-2015-134117"/>
    <d v="2015-12-17T00:00:00"/>
    <d v="2015-12-19T00:00:00"/>
    <s v="Second Class"/>
    <s v="PG-18895"/>
    <x v="38"/>
    <x v="0"/>
    <s v="United States"/>
    <x v="1"/>
    <x v="1"/>
    <n v="90008"/>
    <x v="1"/>
    <s v="TEC-PH-10004908"/>
    <x v="2"/>
    <x v="7"/>
    <x v="1483"/>
    <x v="5402"/>
    <x v="0"/>
    <x v="2"/>
    <n v="16.998000000000001"/>
  </r>
  <r>
    <n v="8939"/>
    <s v="CA-2015-134117"/>
    <d v="2015-12-17T00:00:00"/>
    <d v="2015-12-19T00:00:00"/>
    <s v="Second Class"/>
    <s v="PG-18895"/>
    <x v="38"/>
    <x v="0"/>
    <s v="United States"/>
    <x v="1"/>
    <x v="1"/>
    <n v="90008"/>
    <x v="1"/>
    <s v="OFF-AR-10001940"/>
    <x v="1"/>
    <x v="6"/>
    <x v="170"/>
    <x v="1220"/>
    <x v="2"/>
    <x v="0"/>
    <n v="7.0519999999999996"/>
  </r>
  <r>
    <n v="8940"/>
    <s v="CA-2015-134117"/>
    <d v="2015-12-17T00:00:00"/>
    <d v="2015-12-19T00:00:00"/>
    <s v="Second Class"/>
    <s v="PG-18895"/>
    <x v="38"/>
    <x v="0"/>
    <s v="United States"/>
    <x v="1"/>
    <x v="1"/>
    <n v="90008"/>
    <x v="1"/>
    <s v="OFF-BI-10002026"/>
    <x v="1"/>
    <x v="8"/>
    <x v="912"/>
    <x v="5403"/>
    <x v="0"/>
    <x v="2"/>
    <n v="31.373999999999999"/>
  </r>
  <r>
    <n v="8941"/>
    <s v="CA-2014-130918"/>
    <d v="2014-08-22T00:00:00"/>
    <d v="2014-08-24T00:00:00"/>
    <s v="Second Class"/>
    <s v="JP-15520"/>
    <x v="187"/>
    <x v="0"/>
    <s v="United States"/>
    <x v="368"/>
    <x v="2"/>
    <n v="33161"/>
    <x v="0"/>
    <s v="OFF-SU-10003936"/>
    <x v="1"/>
    <x v="14"/>
    <x v="1835"/>
    <x v="5404"/>
    <x v="1"/>
    <x v="2"/>
    <n v="-1.8126"/>
  </r>
  <r>
    <n v="8942"/>
    <s v="CA-2016-159023"/>
    <d v="2016-11-03T00:00:00"/>
    <d v="2016-11-05T00:00:00"/>
    <s v="First Class"/>
    <s v="NW-18400"/>
    <x v="508"/>
    <x v="0"/>
    <s v="United States"/>
    <x v="32"/>
    <x v="21"/>
    <n v="97206"/>
    <x v="1"/>
    <s v="OFF-BI-10002813"/>
    <x v="1"/>
    <x v="8"/>
    <x v="914"/>
    <x v="4707"/>
    <x v="3"/>
    <x v="6"/>
    <n v="-3.4649999999999999"/>
  </r>
  <r>
    <n v="8943"/>
    <s v="CA-2016-159023"/>
    <d v="2016-11-03T00:00:00"/>
    <d v="2016-11-05T00:00:00"/>
    <s v="First Class"/>
    <s v="NW-18400"/>
    <x v="508"/>
    <x v="0"/>
    <s v="United States"/>
    <x v="32"/>
    <x v="21"/>
    <n v="97206"/>
    <x v="1"/>
    <s v="TEC-MA-10003337"/>
    <x v="2"/>
    <x v="15"/>
    <x v="1836"/>
    <x v="5405"/>
    <x v="1"/>
    <x v="6"/>
    <n v="-251.98740000000001"/>
  </r>
  <r>
    <n v="8944"/>
    <s v="CA-2017-111717"/>
    <d v="2017-10-10T00:00:00"/>
    <d v="2017-10-16T00:00:00"/>
    <s v="Standard Class"/>
    <s v="SW-20245"/>
    <x v="573"/>
    <x v="0"/>
    <s v="United States"/>
    <x v="34"/>
    <x v="10"/>
    <n v="60505"/>
    <x v="2"/>
    <s v="FUR-CH-10001545"/>
    <x v="0"/>
    <x v="1"/>
    <x v="1746"/>
    <x v="5406"/>
    <x v="1"/>
    <x v="4"/>
    <n v="-47.871600000000001"/>
  </r>
  <r>
    <n v="8945"/>
    <s v="CA-2014-154592"/>
    <d v="2014-12-07T00:00:00"/>
    <d v="2014-12-08T00:00:00"/>
    <s v="First Class"/>
    <s v="EH-14005"/>
    <x v="382"/>
    <x v="2"/>
    <s v="United States"/>
    <x v="8"/>
    <x v="1"/>
    <n v="94109"/>
    <x v="1"/>
    <s v="OFF-PA-10000062"/>
    <x v="1"/>
    <x v="10"/>
    <x v="1384"/>
    <x v="2169"/>
    <x v="1"/>
    <x v="0"/>
    <n v="80.791200000000003"/>
  </r>
  <r>
    <n v="8946"/>
    <s v="CA-2014-128622"/>
    <d v="2014-11-15T00:00:00"/>
    <d v="2014-11-17T00:00:00"/>
    <s v="Second Class"/>
    <s v="SC-20260"/>
    <x v="609"/>
    <x v="1"/>
    <s v="United States"/>
    <x v="8"/>
    <x v="1"/>
    <n v="94110"/>
    <x v="1"/>
    <s v="OFF-SU-10001574"/>
    <x v="1"/>
    <x v="14"/>
    <x v="503"/>
    <x v="1023"/>
    <x v="1"/>
    <x v="0"/>
    <n v="3.2850000000000001"/>
  </r>
  <r>
    <n v="8947"/>
    <s v="CA-2017-148355"/>
    <d v="2017-12-24T00:00:00"/>
    <d v="2017-12-28T00:00:00"/>
    <s v="Standard Class"/>
    <s v="NC-18535"/>
    <x v="714"/>
    <x v="1"/>
    <s v="United States"/>
    <x v="217"/>
    <x v="31"/>
    <n v="2740"/>
    <x v="3"/>
    <s v="OFF-PA-10001972"/>
    <x v="1"/>
    <x v="10"/>
    <x v="1178"/>
    <x v="537"/>
    <x v="1"/>
    <x v="0"/>
    <n v="9.3312000000000008"/>
  </r>
  <r>
    <n v="8948"/>
    <s v="CA-2017-148355"/>
    <d v="2017-12-24T00:00:00"/>
    <d v="2017-12-28T00:00:00"/>
    <s v="Standard Class"/>
    <s v="NC-18535"/>
    <x v="714"/>
    <x v="1"/>
    <s v="United States"/>
    <x v="217"/>
    <x v="31"/>
    <n v="2740"/>
    <x v="3"/>
    <s v="OFF-BI-10000201"/>
    <x v="1"/>
    <x v="8"/>
    <x v="1687"/>
    <x v="5407"/>
    <x v="2"/>
    <x v="0"/>
    <n v="6.15"/>
  </r>
  <r>
    <n v="8949"/>
    <s v="CA-2014-132913"/>
    <d v="2014-12-24T00:00:00"/>
    <d v="2014-12-26T00:00:00"/>
    <s v="First Class"/>
    <s v="AS-10090"/>
    <x v="548"/>
    <x v="0"/>
    <s v="United States"/>
    <x v="70"/>
    <x v="1"/>
    <n v="92037"/>
    <x v="1"/>
    <s v="OFF-AP-10003278"/>
    <x v="1"/>
    <x v="9"/>
    <x v="1793"/>
    <x v="5408"/>
    <x v="7"/>
    <x v="0"/>
    <n v="3.6322000000000001"/>
  </r>
  <r>
    <n v="8950"/>
    <s v="CA-2017-150910"/>
    <d v="2017-12-22T00:00:00"/>
    <d v="2017-12-28T00:00:00"/>
    <s v="Standard Class"/>
    <s v="JL-15130"/>
    <x v="691"/>
    <x v="0"/>
    <s v="United States"/>
    <x v="25"/>
    <x v="18"/>
    <n v="38301"/>
    <x v="0"/>
    <s v="FUR-TA-10002903"/>
    <x v="0"/>
    <x v="3"/>
    <x v="258"/>
    <x v="5409"/>
    <x v="5"/>
    <x v="10"/>
    <n v="-249.32159999999999"/>
  </r>
  <r>
    <n v="8951"/>
    <s v="CA-2017-150910"/>
    <d v="2017-12-22T00:00:00"/>
    <d v="2017-12-28T00:00:00"/>
    <s v="Standard Class"/>
    <s v="JL-15130"/>
    <x v="691"/>
    <x v="0"/>
    <s v="United States"/>
    <x v="25"/>
    <x v="18"/>
    <n v="38301"/>
    <x v="0"/>
    <s v="TEC-AC-10001013"/>
    <x v="2"/>
    <x v="11"/>
    <x v="821"/>
    <x v="1502"/>
    <x v="0"/>
    <x v="2"/>
    <n v="7.6154000000000002"/>
  </r>
  <r>
    <n v="8952"/>
    <s v="CA-2017-150910"/>
    <d v="2017-12-22T00:00:00"/>
    <d v="2017-12-28T00:00:00"/>
    <s v="Standard Class"/>
    <s v="JL-15130"/>
    <x v="691"/>
    <x v="0"/>
    <s v="United States"/>
    <x v="25"/>
    <x v="18"/>
    <n v="38301"/>
    <x v="0"/>
    <s v="OFF-ST-10000918"/>
    <x v="1"/>
    <x v="4"/>
    <x v="377"/>
    <x v="4165"/>
    <x v="1"/>
    <x v="2"/>
    <n v="1.962"/>
  </r>
  <r>
    <n v="8953"/>
    <s v="CA-2017-150910"/>
    <d v="2017-12-22T00:00:00"/>
    <d v="2017-12-28T00:00:00"/>
    <s v="Standard Class"/>
    <s v="JL-15130"/>
    <x v="691"/>
    <x v="0"/>
    <s v="United States"/>
    <x v="25"/>
    <x v="18"/>
    <n v="38301"/>
    <x v="0"/>
    <s v="OFF-AR-10001419"/>
    <x v="1"/>
    <x v="6"/>
    <x v="1015"/>
    <x v="5410"/>
    <x v="3"/>
    <x v="2"/>
    <n v="2.891"/>
  </r>
  <r>
    <n v="8954"/>
    <s v="CA-2017-150910"/>
    <d v="2017-12-22T00:00:00"/>
    <d v="2017-12-28T00:00:00"/>
    <s v="Standard Class"/>
    <s v="JL-15130"/>
    <x v="691"/>
    <x v="0"/>
    <s v="United States"/>
    <x v="25"/>
    <x v="18"/>
    <n v="38301"/>
    <x v="0"/>
    <s v="OFF-AP-10003266"/>
    <x v="1"/>
    <x v="9"/>
    <x v="667"/>
    <x v="5411"/>
    <x v="2"/>
    <x v="2"/>
    <n v="16.291"/>
  </r>
  <r>
    <n v="8955"/>
    <s v="CA-2014-156790"/>
    <d v="2014-08-08T00:00:00"/>
    <d v="2014-08-10T00:00:00"/>
    <s v="Second Class"/>
    <s v="VG-21790"/>
    <x v="364"/>
    <x v="0"/>
    <s v="United States"/>
    <x v="108"/>
    <x v="2"/>
    <n v="32216"/>
    <x v="0"/>
    <s v="FUR-BO-10000468"/>
    <x v="0"/>
    <x v="0"/>
    <x v="1180"/>
    <x v="5412"/>
    <x v="4"/>
    <x v="2"/>
    <n v="-7.7728000000000002"/>
  </r>
  <r>
    <n v="8956"/>
    <s v="CA-2014-126480"/>
    <d v="2014-09-20T00:00:00"/>
    <d v="2014-09-24T00:00:00"/>
    <s v="Standard Class"/>
    <s v="HG-14965"/>
    <x v="428"/>
    <x v="1"/>
    <s v="United States"/>
    <x v="70"/>
    <x v="1"/>
    <n v="92024"/>
    <x v="1"/>
    <s v="OFF-PA-10004610"/>
    <x v="1"/>
    <x v="10"/>
    <x v="1520"/>
    <x v="18"/>
    <x v="0"/>
    <x v="0"/>
    <n v="3.8519999999999999"/>
  </r>
  <r>
    <n v="8957"/>
    <s v="CA-2017-105620"/>
    <d v="2017-12-25T00:00:00"/>
    <d v="2017-12-28T00:00:00"/>
    <s v="First Class"/>
    <s v="JH-15430"/>
    <x v="371"/>
    <x v="0"/>
    <s v="United States"/>
    <x v="146"/>
    <x v="2"/>
    <n v="33012"/>
    <x v="0"/>
    <s v="FUR-FU-10004963"/>
    <x v="0"/>
    <x v="5"/>
    <x v="1443"/>
    <x v="5413"/>
    <x v="1"/>
    <x v="2"/>
    <n v="5.7750000000000004"/>
  </r>
  <r>
    <n v="8958"/>
    <s v="CA-2017-105620"/>
    <d v="2017-12-25T00:00:00"/>
    <d v="2017-12-28T00:00:00"/>
    <s v="First Class"/>
    <s v="JH-15430"/>
    <x v="371"/>
    <x v="0"/>
    <s v="United States"/>
    <x v="146"/>
    <x v="2"/>
    <n v="33012"/>
    <x v="0"/>
    <s v="TEC-MA-10004626"/>
    <x v="2"/>
    <x v="15"/>
    <x v="1833"/>
    <x v="5028"/>
    <x v="0"/>
    <x v="5"/>
    <n v="-7.2"/>
  </r>
  <r>
    <n v="8959"/>
    <s v="CA-2017-150266"/>
    <d v="2017-11-25T00:00:00"/>
    <d v="2017-11-30T00:00:00"/>
    <s v="Standard Class"/>
    <s v="RO-19780"/>
    <x v="197"/>
    <x v="0"/>
    <s v="United States"/>
    <x v="12"/>
    <x v="5"/>
    <n v="77070"/>
    <x v="2"/>
    <s v="TEC-PH-10003437"/>
    <x v="2"/>
    <x v="7"/>
    <x v="922"/>
    <x v="5414"/>
    <x v="2"/>
    <x v="2"/>
    <n v="37.494999999999997"/>
  </r>
  <r>
    <n v="8960"/>
    <s v="CA-2017-150266"/>
    <d v="2017-11-25T00:00:00"/>
    <d v="2017-11-30T00:00:00"/>
    <s v="Standard Class"/>
    <s v="RO-19780"/>
    <x v="197"/>
    <x v="0"/>
    <s v="United States"/>
    <x v="12"/>
    <x v="5"/>
    <n v="77070"/>
    <x v="2"/>
    <s v="OFF-AP-10002867"/>
    <x v="1"/>
    <x v="9"/>
    <x v="1514"/>
    <x v="3561"/>
    <x v="2"/>
    <x v="3"/>
    <n v="-179.77600000000001"/>
  </r>
  <r>
    <n v="8961"/>
    <s v="CA-2017-150266"/>
    <d v="2017-11-25T00:00:00"/>
    <d v="2017-11-30T00:00:00"/>
    <s v="Standard Class"/>
    <s v="RO-19780"/>
    <x v="197"/>
    <x v="0"/>
    <s v="United States"/>
    <x v="12"/>
    <x v="5"/>
    <n v="77070"/>
    <x v="2"/>
    <s v="FUR-CH-10002126"/>
    <x v="0"/>
    <x v="1"/>
    <x v="849"/>
    <x v="3042"/>
    <x v="2"/>
    <x v="4"/>
    <n v="-24.398"/>
  </r>
  <r>
    <n v="8962"/>
    <s v="CA-2017-150266"/>
    <d v="2017-11-25T00:00:00"/>
    <d v="2017-11-30T00:00:00"/>
    <s v="Standard Class"/>
    <s v="RO-19780"/>
    <x v="197"/>
    <x v="0"/>
    <s v="United States"/>
    <x v="12"/>
    <x v="5"/>
    <n v="77070"/>
    <x v="2"/>
    <s v="OFF-AR-10001761"/>
    <x v="1"/>
    <x v="6"/>
    <x v="1651"/>
    <x v="3917"/>
    <x v="4"/>
    <x v="2"/>
    <n v="3.7376"/>
  </r>
  <r>
    <n v="8963"/>
    <s v="CA-2016-157280"/>
    <d v="2016-11-05T00:00:00"/>
    <d v="2016-11-07T00:00:00"/>
    <s v="First Class"/>
    <s v="LW-17125"/>
    <x v="752"/>
    <x v="0"/>
    <s v="United States"/>
    <x v="173"/>
    <x v="17"/>
    <n v="23464"/>
    <x v="0"/>
    <s v="FUR-FU-10004665"/>
    <x v="0"/>
    <x v="5"/>
    <x v="1354"/>
    <x v="2887"/>
    <x v="0"/>
    <x v="0"/>
    <n v="71.229600000000005"/>
  </r>
  <r>
    <n v="8964"/>
    <s v="CA-2016-157280"/>
    <d v="2016-11-05T00:00:00"/>
    <d v="2016-11-07T00:00:00"/>
    <s v="First Class"/>
    <s v="LW-17125"/>
    <x v="752"/>
    <x v="0"/>
    <s v="United States"/>
    <x v="173"/>
    <x v="17"/>
    <n v="23464"/>
    <x v="0"/>
    <s v="TEC-AC-10000057"/>
    <x v="2"/>
    <x v="11"/>
    <x v="632"/>
    <x v="1309"/>
    <x v="1"/>
    <x v="0"/>
    <n v="18.893699999999999"/>
  </r>
  <r>
    <n v="8965"/>
    <s v="CA-2016-157280"/>
    <d v="2016-11-05T00:00:00"/>
    <d v="2016-11-07T00:00:00"/>
    <s v="First Class"/>
    <s v="LW-17125"/>
    <x v="752"/>
    <x v="0"/>
    <s v="United States"/>
    <x v="173"/>
    <x v="17"/>
    <n v="23464"/>
    <x v="0"/>
    <s v="FUR-FU-10003806"/>
    <x v="0"/>
    <x v="5"/>
    <x v="1804"/>
    <x v="4653"/>
    <x v="2"/>
    <x v="0"/>
    <n v="75.680000000000007"/>
  </r>
  <r>
    <n v="8966"/>
    <s v="CA-2017-106691"/>
    <d v="2017-11-06T00:00:00"/>
    <d v="2017-11-12T00:00:00"/>
    <s v="Standard Class"/>
    <s v="CC-12370"/>
    <x v="666"/>
    <x v="0"/>
    <s v="United States"/>
    <x v="12"/>
    <x v="5"/>
    <n v="77070"/>
    <x v="2"/>
    <s v="OFF-BI-10000145"/>
    <x v="1"/>
    <x v="8"/>
    <x v="742"/>
    <x v="75"/>
    <x v="0"/>
    <x v="3"/>
    <n v="-1.9343999999999999"/>
  </r>
  <r>
    <n v="8967"/>
    <s v="CA-2016-134180"/>
    <d v="2016-11-03T00:00:00"/>
    <d v="2016-11-07T00:00:00"/>
    <s v="Standard Class"/>
    <s v="JP-16135"/>
    <x v="655"/>
    <x v="2"/>
    <s v="United States"/>
    <x v="10"/>
    <x v="9"/>
    <n v="19120"/>
    <x v="3"/>
    <s v="TEC-AC-10000892"/>
    <x v="2"/>
    <x v="11"/>
    <x v="293"/>
    <x v="2709"/>
    <x v="7"/>
    <x v="2"/>
    <n v="14.4"/>
  </r>
  <r>
    <n v="8968"/>
    <s v="CA-2016-134180"/>
    <d v="2016-11-03T00:00:00"/>
    <d v="2016-11-07T00:00:00"/>
    <s v="Standard Class"/>
    <s v="JP-16135"/>
    <x v="655"/>
    <x v="2"/>
    <s v="United States"/>
    <x v="10"/>
    <x v="9"/>
    <n v="19120"/>
    <x v="3"/>
    <s v="FUR-CH-10004886"/>
    <x v="0"/>
    <x v="1"/>
    <x v="371"/>
    <x v="5415"/>
    <x v="3"/>
    <x v="4"/>
    <n v="-13.433"/>
  </r>
  <r>
    <n v="8969"/>
    <s v="CA-2014-166730"/>
    <d v="2014-12-30T00:00:00"/>
    <d v="2015-01-01T00:00:00"/>
    <s v="First Class"/>
    <s v="DD-13570"/>
    <x v="732"/>
    <x v="0"/>
    <s v="United States"/>
    <x v="26"/>
    <x v="18"/>
    <n v="38109"/>
    <x v="0"/>
    <s v="OFF-ST-10002554"/>
    <x v="1"/>
    <x v="4"/>
    <x v="1153"/>
    <x v="5416"/>
    <x v="7"/>
    <x v="2"/>
    <n v="-8.8038000000000007"/>
  </r>
  <r>
    <n v="8970"/>
    <s v="CA-2017-157469"/>
    <d v="2017-12-02T00:00:00"/>
    <d v="2017-12-07T00:00:00"/>
    <s v="Standard Class"/>
    <s v="ES-14080"/>
    <x v="20"/>
    <x v="1"/>
    <s v="United States"/>
    <x v="80"/>
    <x v="24"/>
    <n v="44107"/>
    <x v="3"/>
    <s v="OFF-AR-10001662"/>
    <x v="1"/>
    <x v="6"/>
    <x v="448"/>
    <x v="5417"/>
    <x v="6"/>
    <x v="2"/>
    <n v="1.7262"/>
  </r>
  <r>
    <n v="8971"/>
    <s v="CA-2017-157469"/>
    <d v="2017-12-02T00:00:00"/>
    <d v="2017-12-07T00:00:00"/>
    <s v="Standard Class"/>
    <s v="ES-14080"/>
    <x v="20"/>
    <x v="1"/>
    <s v="United States"/>
    <x v="80"/>
    <x v="24"/>
    <n v="44107"/>
    <x v="3"/>
    <s v="TEC-PH-10004531"/>
    <x v="2"/>
    <x v="7"/>
    <x v="1404"/>
    <x v="5418"/>
    <x v="0"/>
    <x v="10"/>
    <n v="-25.198"/>
  </r>
  <r>
    <n v="8972"/>
    <s v="CA-2017-122308"/>
    <d v="2017-03-24T00:00:00"/>
    <d v="2017-03-28T00:00:00"/>
    <s v="Standard Class"/>
    <s v="MV-17485"/>
    <x v="597"/>
    <x v="0"/>
    <s v="United States"/>
    <x v="20"/>
    <x v="15"/>
    <n v="10011"/>
    <x v="3"/>
    <s v="FUR-CH-10000665"/>
    <x v="0"/>
    <x v="1"/>
    <x v="662"/>
    <x v="2598"/>
    <x v="0"/>
    <x v="9"/>
    <n v="60.392000000000003"/>
  </r>
  <r>
    <n v="8973"/>
    <s v="US-2014-149034"/>
    <d v="2014-11-19T00:00:00"/>
    <d v="2014-11-21T00:00:00"/>
    <s v="First Class"/>
    <s v="RD-19900"/>
    <x v="76"/>
    <x v="0"/>
    <s v="United States"/>
    <x v="10"/>
    <x v="9"/>
    <n v="19120"/>
    <x v="3"/>
    <s v="TEC-AC-10003023"/>
    <x v="2"/>
    <x v="11"/>
    <x v="1079"/>
    <x v="5419"/>
    <x v="7"/>
    <x v="2"/>
    <n v="-1.1874"/>
  </r>
  <r>
    <n v="8974"/>
    <s v="CA-2017-159226"/>
    <d v="2017-04-25T00:00:00"/>
    <d v="2017-04-27T00:00:00"/>
    <s v="Second Class"/>
    <s v="RL-19615"/>
    <x v="210"/>
    <x v="0"/>
    <s v="United States"/>
    <x v="1"/>
    <x v="1"/>
    <n v="90008"/>
    <x v="1"/>
    <s v="FUR-BO-10004709"/>
    <x v="0"/>
    <x v="0"/>
    <x v="266"/>
    <x v="5420"/>
    <x v="3"/>
    <x v="11"/>
    <n v="28.4102"/>
  </r>
  <r>
    <n v="8975"/>
    <s v="CA-2017-156622"/>
    <d v="2017-11-23T00:00:00"/>
    <d v="2017-11-26T00:00:00"/>
    <s v="First Class"/>
    <s v="JP-15460"/>
    <x v="687"/>
    <x v="1"/>
    <s v="United States"/>
    <x v="61"/>
    <x v="5"/>
    <n v="75220"/>
    <x v="2"/>
    <s v="OFF-PA-10000477"/>
    <x v="1"/>
    <x v="10"/>
    <x v="1270"/>
    <x v="1566"/>
    <x v="3"/>
    <x v="2"/>
    <n v="12.700799999999999"/>
  </r>
  <r>
    <n v="8976"/>
    <s v="CA-2017-156622"/>
    <d v="2017-11-23T00:00:00"/>
    <d v="2017-11-26T00:00:00"/>
    <s v="First Class"/>
    <s v="JP-15460"/>
    <x v="687"/>
    <x v="1"/>
    <s v="United States"/>
    <x v="61"/>
    <x v="5"/>
    <n v="75220"/>
    <x v="2"/>
    <s v="OFF-PA-10002923"/>
    <x v="1"/>
    <x v="10"/>
    <x v="1426"/>
    <x v="128"/>
    <x v="0"/>
    <x v="2"/>
    <n v="29.364000000000001"/>
  </r>
  <r>
    <n v="8977"/>
    <s v="CA-2017-156622"/>
    <d v="2017-11-23T00:00:00"/>
    <d v="2017-11-26T00:00:00"/>
    <s v="First Class"/>
    <s v="JP-15460"/>
    <x v="687"/>
    <x v="1"/>
    <s v="United States"/>
    <x v="61"/>
    <x v="5"/>
    <n v="75220"/>
    <x v="2"/>
    <s v="FUR-TA-10003008"/>
    <x v="0"/>
    <x v="3"/>
    <x v="955"/>
    <x v="5421"/>
    <x v="7"/>
    <x v="4"/>
    <n v="-31.0335"/>
  </r>
  <r>
    <n v="8978"/>
    <s v="CA-2017-156622"/>
    <d v="2017-11-23T00:00:00"/>
    <d v="2017-11-26T00:00:00"/>
    <s v="First Class"/>
    <s v="JP-15460"/>
    <x v="687"/>
    <x v="1"/>
    <s v="United States"/>
    <x v="61"/>
    <x v="5"/>
    <n v="75220"/>
    <x v="2"/>
    <s v="OFF-BI-10003707"/>
    <x v="1"/>
    <x v="8"/>
    <x v="784"/>
    <x v="5422"/>
    <x v="0"/>
    <x v="3"/>
    <n v="-9.1560000000000006"/>
  </r>
  <r>
    <n v="8979"/>
    <s v="CA-2014-119529"/>
    <d v="2014-11-03T00:00:00"/>
    <d v="2014-11-05T00:00:00"/>
    <s v="Second Class"/>
    <s v="DM-13345"/>
    <x v="664"/>
    <x v="1"/>
    <s v="United States"/>
    <x v="334"/>
    <x v="30"/>
    <n v="7050"/>
    <x v="3"/>
    <s v="OFF-BI-10000546"/>
    <x v="1"/>
    <x v="8"/>
    <x v="614"/>
    <x v="1755"/>
    <x v="0"/>
    <x v="0"/>
    <n v="2.8224"/>
  </r>
  <r>
    <n v="8980"/>
    <s v="CA-2015-150413"/>
    <d v="2015-10-19T00:00:00"/>
    <d v="2015-10-24T00:00:00"/>
    <s v="Second Class"/>
    <s v="CS-11860"/>
    <x v="750"/>
    <x v="0"/>
    <s v="United States"/>
    <x v="61"/>
    <x v="5"/>
    <n v="75220"/>
    <x v="2"/>
    <s v="OFF-BI-10000404"/>
    <x v="1"/>
    <x v="8"/>
    <x v="481"/>
    <x v="5423"/>
    <x v="7"/>
    <x v="3"/>
    <n v="-2.8380000000000001"/>
  </r>
  <r>
    <n v="8981"/>
    <s v="CA-2014-108182"/>
    <d v="2014-02-06T00:00:00"/>
    <d v="2014-02-10T00:00:00"/>
    <s v="Second Class"/>
    <s v="DL-13315"/>
    <x v="111"/>
    <x v="0"/>
    <s v="United States"/>
    <x v="515"/>
    <x v="10"/>
    <n v="60441"/>
    <x v="2"/>
    <s v="OFF-BI-10001196"/>
    <x v="1"/>
    <x v="8"/>
    <x v="1390"/>
    <x v="4808"/>
    <x v="0"/>
    <x v="3"/>
    <n v="-14.770799999999999"/>
  </r>
  <r>
    <n v="8982"/>
    <s v="CA-2016-110898"/>
    <d v="2016-03-06T00:00:00"/>
    <d v="2016-03-12T00:00:00"/>
    <s v="Standard Class"/>
    <s v="LC-16870"/>
    <x v="48"/>
    <x v="0"/>
    <s v="United States"/>
    <x v="22"/>
    <x v="10"/>
    <n v="60623"/>
    <x v="2"/>
    <s v="OFF-AP-10001626"/>
    <x v="1"/>
    <x v="9"/>
    <x v="1025"/>
    <x v="5424"/>
    <x v="1"/>
    <x v="3"/>
    <n v="-6.3018000000000001"/>
  </r>
  <r>
    <n v="8983"/>
    <s v="CA-2016-110898"/>
    <d v="2016-03-06T00:00:00"/>
    <d v="2016-03-12T00:00:00"/>
    <s v="Standard Class"/>
    <s v="LC-16870"/>
    <x v="48"/>
    <x v="0"/>
    <s v="United States"/>
    <x v="22"/>
    <x v="10"/>
    <n v="60623"/>
    <x v="2"/>
    <s v="OFF-BI-10004656"/>
    <x v="1"/>
    <x v="8"/>
    <x v="864"/>
    <x v="1089"/>
    <x v="4"/>
    <x v="3"/>
    <n v="-2.7648000000000001"/>
  </r>
  <r>
    <n v="8984"/>
    <s v="CA-2016-110898"/>
    <d v="2016-03-06T00:00:00"/>
    <d v="2016-03-12T00:00:00"/>
    <s v="Standard Class"/>
    <s v="LC-16870"/>
    <x v="48"/>
    <x v="0"/>
    <s v="United States"/>
    <x v="22"/>
    <x v="10"/>
    <n v="60623"/>
    <x v="2"/>
    <s v="FUR-FU-10003773"/>
    <x v="0"/>
    <x v="5"/>
    <x v="125"/>
    <x v="5425"/>
    <x v="2"/>
    <x v="7"/>
    <n v="-194.82400000000001"/>
  </r>
  <r>
    <n v="8985"/>
    <s v="CA-2016-110898"/>
    <d v="2016-03-06T00:00:00"/>
    <d v="2016-03-12T00:00:00"/>
    <s v="Standard Class"/>
    <s v="LC-16870"/>
    <x v="48"/>
    <x v="0"/>
    <s v="United States"/>
    <x v="22"/>
    <x v="10"/>
    <n v="60623"/>
    <x v="2"/>
    <s v="FUR-TA-10000849"/>
    <x v="0"/>
    <x v="3"/>
    <x v="1327"/>
    <x v="2010"/>
    <x v="0"/>
    <x v="5"/>
    <n v="-99.266400000000004"/>
  </r>
  <r>
    <n v="8986"/>
    <s v="CA-2015-123092"/>
    <d v="2015-12-03T00:00:00"/>
    <d v="2015-12-07T00:00:00"/>
    <s v="Standard Class"/>
    <s v="JG-15115"/>
    <x v="161"/>
    <x v="0"/>
    <s v="United States"/>
    <x v="108"/>
    <x v="3"/>
    <n v="28540"/>
    <x v="0"/>
    <s v="FUR-FU-10000222"/>
    <x v="0"/>
    <x v="5"/>
    <x v="596"/>
    <x v="2486"/>
    <x v="1"/>
    <x v="2"/>
    <n v="12.667199999999999"/>
  </r>
  <r>
    <n v="8987"/>
    <s v="CA-2015-123092"/>
    <d v="2015-12-03T00:00:00"/>
    <d v="2015-12-07T00:00:00"/>
    <s v="Standard Class"/>
    <s v="JG-15115"/>
    <x v="161"/>
    <x v="0"/>
    <s v="United States"/>
    <x v="108"/>
    <x v="3"/>
    <n v="28540"/>
    <x v="0"/>
    <s v="OFF-BI-10001718"/>
    <x v="1"/>
    <x v="8"/>
    <x v="1225"/>
    <x v="5426"/>
    <x v="2"/>
    <x v="6"/>
    <n v="-73.576999999999998"/>
  </r>
  <r>
    <n v="8988"/>
    <s v="CA-2015-123092"/>
    <d v="2015-12-03T00:00:00"/>
    <d v="2015-12-07T00:00:00"/>
    <s v="Standard Class"/>
    <s v="JG-15115"/>
    <x v="161"/>
    <x v="0"/>
    <s v="United States"/>
    <x v="108"/>
    <x v="3"/>
    <n v="28540"/>
    <x v="0"/>
    <s v="TEC-PH-10001700"/>
    <x v="2"/>
    <x v="7"/>
    <x v="195"/>
    <x v="550"/>
    <x v="0"/>
    <x v="2"/>
    <n v="9.2385999999999999"/>
  </r>
  <r>
    <n v="8989"/>
    <s v="CA-2015-123092"/>
    <d v="2015-12-03T00:00:00"/>
    <d v="2015-12-07T00:00:00"/>
    <s v="Standard Class"/>
    <s v="JG-15115"/>
    <x v="161"/>
    <x v="0"/>
    <s v="United States"/>
    <x v="108"/>
    <x v="3"/>
    <n v="28540"/>
    <x v="0"/>
    <s v="OFF-AR-10004078"/>
    <x v="1"/>
    <x v="6"/>
    <x v="512"/>
    <x v="560"/>
    <x v="0"/>
    <x v="2"/>
    <n v="1.1679999999999999"/>
  </r>
  <r>
    <n v="8990"/>
    <s v="US-2015-128587"/>
    <d v="2015-12-24T00:00:00"/>
    <d v="2015-12-30T00:00:00"/>
    <s v="Standard Class"/>
    <s v="HM-14860"/>
    <x v="447"/>
    <x v="1"/>
    <s v="United States"/>
    <x v="24"/>
    <x v="25"/>
    <n v="65807"/>
    <x v="2"/>
    <s v="FUR-FU-10003026"/>
    <x v="0"/>
    <x v="5"/>
    <x v="1564"/>
    <x v="387"/>
    <x v="0"/>
    <x v="0"/>
    <n v="3.7751999999999999"/>
  </r>
  <r>
    <n v="8991"/>
    <s v="US-2015-128587"/>
    <d v="2015-12-24T00:00:00"/>
    <d v="2015-12-30T00:00:00"/>
    <s v="Standard Class"/>
    <s v="HM-14860"/>
    <x v="447"/>
    <x v="1"/>
    <s v="United States"/>
    <x v="24"/>
    <x v="25"/>
    <n v="65807"/>
    <x v="2"/>
    <s v="TEC-CO-10003763"/>
    <x v="2"/>
    <x v="16"/>
    <x v="1279"/>
    <x v="972"/>
    <x v="3"/>
    <x v="0"/>
    <n v="2302.9670999999998"/>
  </r>
  <r>
    <n v="8992"/>
    <s v="US-2017-139577"/>
    <d v="2017-10-01T00:00:00"/>
    <d v="2017-10-06T00:00:00"/>
    <s v="Standard Class"/>
    <s v="TN-21040"/>
    <x v="184"/>
    <x v="2"/>
    <s v="United States"/>
    <x v="8"/>
    <x v="1"/>
    <n v="94110"/>
    <x v="1"/>
    <s v="TEC-AC-10004708"/>
    <x v="2"/>
    <x v="11"/>
    <x v="341"/>
    <x v="5427"/>
    <x v="2"/>
    <x v="0"/>
    <n v="21.997499999999999"/>
  </r>
  <r>
    <n v="8993"/>
    <s v="CA-2017-159100"/>
    <d v="2017-10-16T00:00:00"/>
    <d v="2017-10-21T00:00:00"/>
    <s v="Standard Class"/>
    <s v="VP-21760"/>
    <x v="778"/>
    <x v="1"/>
    <s v="United States"/>
    <x v="29"/>
    <x v="18"/>
    <n v="38401"/>
    <x v="0"/>
    <s v="TEC-AC-10003499"/>
    <x v="2"/>
    <x v="11"/>
    <x v="103"/>
    <x v="4964"/>
    <x v="0"/>
    <x v="2"/>
    <n v="4.4004000000000003"/>
  </r>
  <r>
    <n v="8994"/>
    <s v="CA-2017-159100"/>
    <d v="2017-10-16T00:00:00"/>
    <d v="2017-10-21T00:00:00"/>
    <s v="Standard Class"/>
    <s v="VP-21760"/>
    <x v="778"/>
    <x v="1"/>
    <s v="United States"/>
    <x v="29"/>
    <x v="18"/>
    <n v="38401"/>
    <x v="0"/>
    <s v="FUR-TA-10001950"/>
    <x v="0"/>
    <x v="3"/>
    <x v="1284"/>
    <x v="5428"/>
    <x v="3"/>
    <x v="10"/>
    <n v="-968.88329999999996"/>
  </r>
  <r>
    <n v="8995"/>
    <s v="CA-2014-109043"/>
    <d v="2014-08-15T00:00:00"/>
    <d v="2014-08-17T00:00:00"/>
    <s v="First Class"/>
    <s v="CS-12355"/>
    <x v="394"/>
    <x v="0"/>
    <s v="United States"/>
    <x v="389"/>
    <x v="2"/>
    <n v="33021"/>
    <x v="0"/>
    <s v="OFF-PA-10000312"/>
    <x v="1"/>
    <x v="10"/>
    <x v="1829"/>
    <x v="419"/>
    <x v="2"/>
    <x v="2"/>
    <n v="29.692"/>
  </r>
  <r>
    <n v="8996"/>
    <s v="CA-2014-109043"/>
    <d v="2014-08-15T00:00:00"/>
    <d v="2014-08-17T00:00:00"/>
    <s v="First Class"/>
    <s v="CS-12355"/>
    <x v="394"/>
    <x v="0"/>
    <s v="United States"/>
    <x v="389"/>
    <x v="2"/>
    <n v="33021"/>
    <x v="0"/>
    <s v="OFF-AP-10004708"/>
    <x v="1"/>
    <x v="9"/>
    <x v="513"/>
    <x v="5429"/>
    <x v="2"/>
    <x v="2"/>
    <n v="17.126999999999999"/>
  </r>
  <r>
    <n v="8997"/>
    <s v="US-2017-116491"/>
    <d v="2017-11-11T00:00:00"/>
    <d v="2017-11-13T00:00:00"/>
    <s v="First Class"/>
    <s v="PG-18820"/>
    <x v="310"/>
    <x v="0"/>
    <s v="United States"/>
    <x v="61"/>
    <x v="5"/>
    <n v="75081"/>
    <x v="2"/>
    <s v="TEC-PH-10004531"/>
    <x v="2"/>
    <x v="7"/>
    <x v="721"/>
    <x v="5430"/>
    <x v="0"/>
    <x v="2"/>
    <n v="12.314399999999999"/>
  </r>
  <r>
    <n v="8998"/>
    <s v="CA-2017-122763"/>
    <d v="2017-03-20T00:00:00"/>
    <d v="2017-03-20T00:00:00"/>
    <s v="Same Day"/>
    <s v="HG-14845"/>
    <x v="668"/>
    <x v="0"/>
    <s v="United States"/>
    <x v="12"/>
    <x v="5"/>
    <n v="77041"/>
    <x v="2"/>
    <s v="OFF-PA-10000474"/>
    <x v="1"/>
    <x v="10"/>
    <x v="33"/>
    <x v="3849"/>
    <x v="0"/>
    <x v="2"/>
    <n v="19.137599999999999"/>
  </r>
  <r>
    <n v="8999"/>
    <s v="CA-2017-122763"/>
    <d v="2017-03-20T00:00:00"/>
    <d v="2017-03-20T00:00:00"/>
    <s v="Same Day"/>
    <s v="HG-14845"/>
    <x v="668"/>
    <x v="0"/>
    <s v="United States"/>
    <x v="12"/>
    <x v="5"/>
    <n v="77041"/>
    <x v="2"/>
    <s v="OFF-PA-10002377"/>
    <x v="1"/>
    <x v="10"/>
    <x v="127"/>
    <x v="5431"/>
    <x v="3"/>
    <x v="2"/>
    <n v="102.774"/>
  </r>
  <r>
    <n v="9000"/>
    <s v="CA-2017-137785"/>
    <d v="2017-05-13T00:00:00"/>
    <d v="2017-05-17T00:00:00"/>
    <s v="Standard Class"/>
    <s v="MH-18115"/>
    <x v="414"/>
    <x v="2"/>
    <s v="United States"/>
    <x v="10"/>
    <x v="9"/>
    <n v="19140"/>
    <x v="3"/>
    <s v="FUR-CH-10001482"/>
    <x v="0"/>
    <x v="1"/>
    <x v="541"/>
    <x v="4087"/>
    <x v="2"/>
    <x v="4"/>
    <n v="-124.431"/>
  </r>
  <r>
    <n v="9001"/>
    <s v="CA-2014-133389"/>
    <d v="2014-06-22T00:00:00"/>
    <d v="2014-06-22T00:00:00"/>
    <s v="Same Day"/>
    <s v="TB-21280"/>
    <x v="509"/>
    <x v="0"/>
    <s v="United States"/>
    <x v="42"/>
    <x v="16"/>
    <n v="85023"/>
    <x v="1"/>
    <s v="OFF-BI-10001553"/>
    <x v="1"/>
    <x v="8"/>
    <x v="1302"/>
    <x v="2238"/>
    <x v="1"/>
    <x v="6"/>
    <n v="-6.0324"/>
  </r>
  <r>
    <n v="9002"/>
    <s v="CA-2014-103807"/>
    <d v="2014-12-02T00:00:00"/>
    <d v="2014-12-09T00:00:00"/>
    <s v="Standard Class"/>
    <s v="EM-13825"/>
    <x v="605"/>
    <x v="1"/>
    <s v="United States"/>
    <x v="406"/>
    <x v="32"/>
    <n v="30328"/>
    <x v="0"/>
    <s v="TEC-AC-10000199"/>
    <x v="2"/>
    <x v="11"/>
    <x v="1618"/>
    <x v="5432"/>
    <x v="7"/>
    <x v="0"/>
    <n v="0.83299999999999996"/>
  </r>
  <r>
    <n v="9003"/>
    <s v="CA-2014-103807"/>
    <d v="2014-12-02T00:00:00"/>
    <d v="2014-12-09T00:00:00"/>
    <s v="Standard Class"/>
    <s v="EM-13825"/>
    <x v="605"/>
    <x v="1"/>
    <s v="United States"/>
    <x v="406"/>
    <x v="32"/>
    <n v="30328"/>
    <x v="0"/>
    <s v="OFF-PA-10002195"/>
    <x v="1"/>
    <x v="10"/>
    <x v="726"/>
    <x v="593"/>
    <x v="1"/>
    <x v="0"/>
    <n v="7.1627999999999998"/>
  </r>
  <r>
    <n v="9004"/>
    <s v="CA-2015-102855"/>
    <d v="2015-04-05T00:00:00"/>
    <d v="2015-04-06T00:00:00"/>
    <s v="Same Day"/>
    <s v="JF-15415"/>
    <x v="226"/>
    <x v="0"/>
    <s v="United States"/>
    <x v="258"/>
    <x v="4"/>
    <n v="99207"/>
    <x v="1"/>
    <s v="TEC-AC-10001767"/>
    <x v="2"/>
    <x v="11"/>
    <x v="97"/>
    <x v="5433"/>
    <x v="5"/>
    <x v="0"/>
    <n v="26.3934"/>
  </r>
  <r>
    <n v="9005"/>
    <s v="CA-2015-102855"/>
    <d v="2015-04-05T00:00:00"/>
    <d v="2015-04-06T00:00:00"/>
    <s v="Same Day"/>
    <s v="JF-15415"/>
    <x v="226"/>
    <x v="0"/>
    <s v="United States"/>
    <x v="258"/>
    <x v="4"/>
    <n v="99207"/>
    <x v="1"/>
    <s v="OFF-AR-10002467"/>
    <x v="1"/>
    <x v="6"/>
    <x v="1690"/>
    <x v="4748"/>
    <x v="8"/>
    <x v="0"/>
    <n v="6.4367999999999999"/>
  </r>
  <r>
    <n v="9006"/>
    <s v="CA-2017-107825"/>
    <d v="2017-11-18T00:00:00"/>
    <d v="2017-11-18T00:00:00"/>
    <s v="Same Day"/>
    <s v="NB-18655"/>
    <x v="240"/>
    <x v="1"/>
    <s v="United States"/>
    <x v="158"/>
    <x v="6"/>
    <n v="53209"/>
    <x v="2"/>
    <s v="OFF-ST-10001321"/>
    <x v="1"/>
    <x v="4"/>
    <x v="421"/>
    <x v="448"/>
    <x v="5"/>
    <x v="0"/>
    <n v="24.980399999999999"/>
  </r>
  <r>
    <n v="9007"/>
    <s v="CA-2017-107825"/>
    <d v="2017-11-18T00:00:00"/>
    <d v="2017-11-18T00:00:00"/>
    <s v="Same Day"/>
    <s v="NB-18655"/>
    <x v="240"/>
    <x v="1"/>
    <s v="United States"/>
    <x v="158"/>
    <x v="6"/>
    <n v="53209"/>
    <x v="2"/>
    <s v="OFF-ST-10000777"/>
    <x v="1"/>
    <x v="4"/>
    <x v="117"/>
    <x v="5434"/>
    <x v="7"/>
    <x v="0"/>
    <n v="10.572800000000001"/>
  </r>
  <r>
    <n v="9008"/>
    <s v="CA-2017-107825"/>
    <d v="2017-11-18T00:00:00"/>
    <d v="2017-11-18T00:00:00"/>
    <s v="Same Day"/>
    <s v="NB-18655"/>
    <x v="240"/>
    <x v="1"/>
    <s v="United States"/>
    <x v="158"/>
    <x v="6"/>
    <n v="53209"/>
    <x v="2"/>
    <s v="OFF-LA-10003720"/>
    <x v="1"/>
    <x v="2"/>
    <x v="1636"/>
    <x v="1552"/>
    <x v="0"/>
    <x v="0"/>
    <n v="3.4685999999999999"/>
  </r>
  <r>
    <n v="9009"/>
    <s v="CA-2017-107825"/>
    <d v="2017-11-18T00:00:00"/>
    <d v="2017-11-18T00:00:00"/>
    <s v="Same Day"/>
    <s v="NB-18655"/>
    <x v="240"/>
    <x v="1"/>
    <s v="United States"/>
    <x v="158"/>
    <x v="6"/>
    <n v="53209"/>
    <x v="2"/>
    <s v="FUR-FU-10000206"/>
    <x v="0"/>
    <x v="5"/>
    <x v="397"/>
    <x v="5435"/>
    <x v="0"/>
    <x v="0"/>
    <n v="2.7353999999999998"/>
  </r>
  <r>
    <n v="9010"/>
    <s v="CA-2017-106047"/>
    <d v="2017-07-12T00:00:00"/>
    <d v="2017-07-18T00:00:00"/>
    <s v="Standard Class"/>
    <s v="CS-11860"/>
    <x v="750"/>
    <x v="0"/>
    <s v="United States"/>
    <x v="54"/>
    <x v="24"/>
    <n v="45014"/>
    <x v="3"/>
    <s v="OFF-PA-10000791"/>
    <x v="1"/>
    <x v="10"/>
    <x v="1433"/>
    <x v="5436"/>
    <x v="7"/>
    <x v="2"/>
    <n v="1.1924999999999999"/>
  </r>
  <r>
    <n v="9011"/>
    <s v="CA-2017-127803"/>
    <d v="2017-05-19T00:00:00"/>
    <d v="2017-05-23T00:00:00"/>
    <s v="Standard Class"/>
    <s v="ND-18460"/>
    <x v="540"/>
    <x v="1"/>
    <s v="United States"/>
    <x v="114"/>
    <x v="19"/>
    <n v="35810"/>
    <x v="0"/>
    <s v="OFF-BI-10001787"/>
    <x v="1"/>
    <x v="8"/>
    <x v="1491"/>
    <x v="4165"/>
    <x v="4"/>
    <x v="0"/>
    <n v="12.8184"/>
  </r>
  <r>
    <n v="9012"/>
    <s v="CA-2015-137071"/>
    <d v="2015-12-20T00:00:00"/>
    <d v="2015-12-21T00:00:00"/>
    <s v="First Class"/>
    <s v="ED-13885"/>
    <x v="525"/>
    <x v="2"/>
    <s v="United States"/>
    <x v="12"/>
    <x v="5"/>
    <n v="77036"/>
    <x v="2"/>
    <s v="TEC-AC-10004353"/>
    <x v="2"/>
    <x v="11"/>
    <x v="724"/>
    <x v="4470"/>
    <x v="0"/>
    <x v="2"/>
    <n v="21.42"/>
  </r>
  <r>
    <n v="9013"/>
    <s v="CA-2016-121447"/>
    <d v="2016-02-21T00:00:00"/>
    <d v="2016-02-22T00:00:00"/>
    <s v="First Class"/>
    <s v="EA-14035"/>
    <x v="105"/>
    <x v="1"/>
    <s v="United States"/>
    <x v="20"/>
    <x v="15"/>
    <n v="10011"/>
    <x v="3"/>
    <s v="FUR-FU-10001861"/>
    <x v="0"/>
    <x v="5"/>
    <x v="275"/>
    <x v="5437"/>
    <x v="3"/>
    <x v="0"/>
    <n v="66.542000000000002"/>
  </r>
  <r>
    <n v="9014"/>
    <s v="CA-2017-143084"/>
    <d v="2017-03-18T00:00:00"/>
    <d v="2017-03-22T00:00:00"/>
    <s v="Standard Class"/>
    <s v="BP-11050"/>
    <x v="771"/>
    <x v="1"/>
    <s v="United States"/>
    <x v="1"/>
    <x v="1"/>
    <n v="90008"/>
    <x v="1"/>
    <s v="OFF-AR-10002766"/>
    <x v="1"/>
    <x v="6"/>
    <x v="1050"/>
    <x v="2213"/>
    <x v="2"/>
    <x v="0"/>
    <n v="3.7530000000000001"/>
  </r>
  <r>
    <n v="9015"/>
    <s v="CA-2017-143084"/>
    <d v="2017-03-18T00:00:00"/>
    <d v="2017-03-22T00:00:00"/>
    <s v="Standard Class"/>
    <s v="BP-11050"/>
    <x v="771"/>
    <x v="1"/>
    <s v="United States"/>
    <x v="1"/>
    <x v="1"/>
    <n v="90008"/>
    <x v="1"/>
    <s v="OFF-EN-10003072"/>
    <x v="1"/>
    <x v="12"/>
    <x v="775"/>
    <x v="5438"/>
    <x v="2"/>
    <x v="0"/>
    <n v="9.3119999999999994"/>
  </r>
  <r>
    <n v="9016"/>
    <s v="CA-2016-131639"/>
    <d v="2016-12-17T00:00:00"/>
    <d v="2016-12-23T00:00:00"/>
    <s v="Standard Class"/>
    <s v="NS-18640"/>
    <x v="374"/>
    <x v="1"/>
    <s v="United States"/>
    <x v="51"/>
    <x v="27"/>
    <n v="88220"/>
    <x v="1"/>
    <s v="OFF-BI-10001636"/>
    <x v="1"/>
    <x v="8"/>
    <x v="674"/>
    <x v="5439"/>
    <x v="0"/>
    <x v="2"/>
    <n v="4.3836000000000004"/>
  </r>
  <r>
    <n v="9017"/>
    <s v="CA-2016-131639"/>
    <d v="2016-12-17T00:00:00"/>
    <d v="2016-12-23T00:00:00"/>
    <s v="Standard Class"/>
    <s v="NS-18640"/>
    <x v="374"/>
    <x v="1"/>
    <s v="United States"/>
    <x v="51"/>
    <x v="27"/>
    <n v="88220"/>
    <x v="1"/>
    <s v="OFF-BI-10000948"/>
    <x v="1"/>
    <x v="8"/>
    <x v="1382"/>
    <x v="3161"/>
    <x v="7"/>
    <x v="2"/>
    <n v="3.8529"/>
  </r>
  <r>
    <n v="9018"/>
    <s v="CA-2016-161361"/>
    <d v="2016-03-26T00:00:00"/>
    <d v="2016-03-28T00:00:00"/>
    <s v="Second Class"/>
    <s v="MV-17485"/>
    <x v="597"/>
    <x v="0"/>
    <s v="United States"/>
    <x v="449"/>
    <x v="45"/>
    <n v="83201"/>
    <x v="1"/>
    <s v="OFF-PA-10001838"/>
    <x v="1"/>
    <x v="10"/>
    <x v="1008"/>
    <x v="4459"/>
    <x v="1"/>
    <x v="0"/>
    <n v="8.6435999999999993"/>
  </r>
  <r>
    <n v="9019"/>
    <s v="CA-2016-161361"/>
    <d v="2016-03-26T00:00:00"/>
    <d v="2016-03-28T00:00:00"/>
    <s v="Second Class"/>
    <s v="MV-17485"/>
    <x v="597"/>
    <x v="0"/>
    <s v="United States"/>
    <x v="449"/>
    <x v="45"/>
    <n v="83201"/>
    <x v="1"/>
    <s v="OFF-BI-10002215"/>
    <x v="1"/>
    <x v="8"/>
    <x v="20"/>
    <x v="339"/>
    <x v="1"/>
    <x v="2"/>
    <n v="5.5380000000000003"/>
  </r>
  <r>
    <n v="9020"/>
    <s v="CA-2014-100706"/>
    <d v="2014-12-16T00:00:00"/>
    <d v="2014-12-18T00:00:00"/>
    <s v="Second Class"/>
    <s v="LE-16810"/>
    <x v="97"/>
    <x v="0"/>
    <s v="United States"/>
    <x v="24"/>
    <x v="17"/>
    <n v="22153"/>
    <x v="0"/>
    <s v="TEC-AC-10001314"/>
    <x v="2"/>
    <x v="11"/>
    <x v="952"/>
    <x v="2564"/>
    <x v="0"/>
    <x v="0"/>
    <n v="7.9984000000000002"/>
  </r>
  <r>
    <n v="9021"/>
    <s v="CA-2014-100706"/>
    <d v="2014-12-16T00:00:00"/>
    <d v="2014-12-18T00:00:00"/>
    <s v="Second Class"/>
    <s v="LE-16810"/>
    <x v="97"/>
    <x v="0"/>
    <s v="United States"/>
    <x v="24"/>
    <x v="17"/>
    <n v="22153"/>
    <x v="0"/>
    <s v="FUR-FU-10002268"/>
    <x v="0"/>
    <x v="5"/>
    <x v="869"/>
    <x v="2074"/>
    <x v="5"/>
    <x v="0"/>
    <n v="9.7218"/>
  </r>
  <r>
    <n v="9022"/>
    <s v="CA-2015-129525"/>
    <d v="2015-11-15T00:00:00"/>
    <d v="2015-11-20T00:00:00"/>
    <s v="Standard Class"/>
    <s v="VP-21760"/>
    <x v="778"/>
    <x v="1"/>
    <s v="United States"/>
    <x v="167"/>
    <x v="24"/>
    <n v="43615"/>
    <x v="3"/>
    <s v="OFF-BI-10002133"/>
    <x v="1"/>
    <x v="8"/>
    <x v="1147"/>
    <x v="5440"/>
    <x v="11"/>
    <x v="6"/>
    <n v="-116.84399999999999"/>
  </r>
  <r>
    <n v="9023"/>
    <s v="US-2016-141880"/>
    <d v="2016-08-22T00:00:00"/>
    <d v="2016-08-23T00:00:00"/>
    <s v="First Class"/>
    <s v="TC-21475"/>
    <x v="679"/>
    <x v="2"/>
    <s v="United States"/>
    <x v="299"/>
    <x v="22"/>
    <n v="80525"/>
    <x v="1"/>
    <s v="FUR-FU-10001979"/>
    <x v="0"/>
    <x v="5"/>
    <x v="514"/>
    <x v="5441"/>
    <x v="1"/>
    <x v="2"/>
    <n v="9.8328000000000007"/>
  </r>
  <r>
    <n v="9024"/>
    <s v="CA-2015-165799"/>
    <d v="2015-06-29T00:00:00"/>
    <d v="2015-07-02T00:00:00"/>
    <s v="First Class"/>
    <s v="SG-20470"/>
    <x v="495"/>
    <x v="0"/>
    <s v="United States"/>
    <x v="20"/>
    <x v="15"/>
    <n v="10024"/>
    <x v="3"/>
    <s v="FUR-CH-10001482"/>
    <x v="0"/>
    <x v="1"/>
    <x v="541"/>
    <x v="5442"/>
    <x v="7"/>
    <x v="9"/>
    <n v="1.3098000000000001"/>
  </r>
  <r>
    <n v="9025"/>
    <s v="CA-2016-102127"/>
    <d v="2016-06-26T00:00:00"/>
    <d v="2016-07-02T00:00:00"/>
    <s v="Standard Class"/>
    <s v="VP-21760"/>
    <x v="778"/>
    <x v="1"/>
    <s v="United States"/>
    <x v="20"/>
    <x v="15"/>
    <n v="10035"/>
    <x v="3"/>
    <s v="TEC-AC-10002018"/>
    <x v="2"/>
    <x v="11"/>
    <x v="1683"/>
    <x v="5443"/>
    <x v="1"/>
    <x v="0"/>
    <n v="9.0170999999999992"/>
  </r>
  <r>
    <n v="9026"/>
    <s v="CA-2016-102127"/>
    <d v="2016-06-26T00:00:00"/>
    <d v="2016-07-02T00:00:00"/>
    <s v="Standard Class"/>
    <s v="VP-21760"/>
    <x v="778"/>
    <x v="1"/>
    <s v="United States"/>
    <x v="20"/>
    <x v="15"/>
    <n v="10035"/>
    <x v="3"/>
    <s v="TEC-AC-10000397"/>
    <x v="2"/>
    <x v="11"/>
    <x v="1468"/>
    <x v="3943"/>
    <x v="4"/>
    <x v="0"/>
    <n v="9.7972000000000001"/>
  </r>
  <r>
    <n v="9027"/>
    <s v="CA-2016-102127"/>
    <d v="2016-06-26T00:00:00"/>
    <d v="2016-07-02T00:00:00"/>
    <s v="Standard Class"/>
    <s v="VP-21760"/>
    <x v="778"/>
    <x v="1"/>
    <s v="United States"/>
    <x v="20"/>
    <x v="15"/>
    <n v="10035"/>
    <x v="3"/>
    <s v="FUR-FU-10003976"/>
    <x v="0"/>
    <x v="5"/>
    <x v="973"/>
    <x v="1250"/>
    <x v="1"/>
    <x v="0"/>
    <n v="12.8316"/>
  </r>
  <r>
    <n v="9028"/>
    <s v="US-2016-152415"/>
    <d v="2016-09-17T00:00:00"/>
    <d v="2016-09-22T00:00:00"/>
    <s v="Standard Class"/>
    <s v="PO-18865"/>
    <x v="22"/>
    <x v="0"/>
    <s v="United States"/>
    <x v="516"/>
    <x v="31"/>
    <n v="1752"/>
    <x v="3"/>
    <s v="FUR-FU-10002597"/>
    <x v="0"/>
    <x v="5"/>
    <x v="627"/>
    <x v="1450"/>
    <x v="1"/>
    <x v="0"/>
    <n v="6.2244000000000002"/>
  </r>
  <r>
    <n v="9029"/>
    <s v="US-2016-152415"/>
    <d v="2016-09-17T00:00:00"/>
    <d v="2016-09-22T00:00:00"/>
    <s v="Standard Class"/>
    <s v="PO-18865"/>
    <x v="22"/>
    <x v="0"/>
    <s v="United States"/>
    <x v="516"/>
    <x v="31"/>
    <n v="1752"/>
    <x v="3"/>
    <s v="FUR-FU-10004864"/>
    <x v="0"/>
    <x v="5"/>
    <x v="441"/>
    <x v="1838"/>
    <x v="1"/>
    <x v="0"/>
    <n v="61.382399999999997"/>
  </r>
  <r>
    <n v="9030"/>
    <s v="CA-2014-138198"/>
    <d v="2014-07-18T00:00:00"/>
    <d v="2014-07-23T00:00:00"/>
    <s v="Standard Class"/>
    <s v="JL-15130"/>
    <x v="691"/>
    <x v="0"/>
    <s v="United States"/>
    <x v="106"/>
    <x v="15"/>
    <n v="10801"/>
    <x v="3"/>
    <s v="OFF-BI-10002103"/>
    <x v="1"/>
    <x v="8"/>
    <x v="530"/>
    <x v="1150"/>
    <x v="0"/>
    <x v="2"/>
    <n v="4.5187999999999997"/>
  </r>
  <r>
    <n v="9031"/>
    <s v="CA-2017-128041"/>
    <d v="2017-09-01T00:00:00"/>
    <d v="2017-09-01T00:00:00"/>
    <s v="Same Day"/>
    <s v="RW-19540"/>
    <x v="459"/>
    <x v="1"/>
    <s v="United States"/>
    <x v="4"/>
    <x v="4"/>
    <n v="98103"/>
    <x v="1"/>
    <s v="OFF-AP-10001005"/>
    <x v="1"/>
    <x v="9"/>
    <x v="1140"/>
    <x v="5444"/>
    <x v="4"/>
    <x v="0"/>
    <n v="103.818"/>
  </r>
  <r>
    <n v="9032"/>
    <s v="CA-2017-128041"/>
    <d v="2017-09-01T00:00:00"/>
    <d v="2017-09-01T00:00:00"/>
    <s v="Same Day"/>
    <s v="RW-19540"/>
    <x v="459"/>
    <x v="1"/>
    <s v="United States"/>
    <x v="4"/>
    <x v="4"/>
    <n v="98103"/>
    <x v="1"/>
    <s v="FUR-TA-10002607"/>
    <x v="0"/>
    <x v="3"/>
    <x v="224"/>
    <x v="5445"/>
    <x v="4"/>
    <x v="0"/>
    <n v="45.369599999999998"/>
  </r>
  <r>
    <n v="9033"/>
    <s v="CA-2017-105823"/>
    <d v="2017-06-22T00:00:00"/>
    <d v="2017-06-26T00:00:00"/>
    <s v="Standard Class"/>
    <s v="RB-19465"/>
    <x v="46"/>
    <x v="2"/>
    <s v="United States"/>
    <x v="66"/>
    <x v="12"/>
    <n v="48227"/>
    <x v="2"/>
    <s v="FUR-CH-10000454"/>
    <x v="0"/>
    <x v="1"/>
    <x v="1"/>
    <x v="5446"/>
    <x v="0"/>
    <x v="0"/>
    <n v="146.38800000000001"/>
  </r>
  <r>
    <n v="9034"/>
    <s v="CA-2014-152268"/>
    <d v="2014-09-02T00:00:00"/>
    <d v="2014-09-07T00:00:00"/>
    <s v="Standard Class"/>
    <s v="SC-20095"/>
    <x v="183"/>
    <x v="0"/>
    <s v="United States"/>
    <x v="115"/>
    <x v="36"/>
    <n v="72701"/>
    <x v="0"/>
    <s v="OFF-BI-10001359"/>
    <x v="1"/>
    <x v="8"/>
    <x v="1162"/>
    <x v="1612"/>
    <x v="0"/>
    <x v="0"/>
    <n v="843.17060000000004"/>
  </r>
  <r>
    <n v="9035"/>
    <s v="CA-2015-148873"/>
    <d v="2015-10-01T00:00:00"/>
    <d v="2015-10-05T00:00:00"/>
    <s v="Standard Class"/>
    <s v="EM-13960"/>
    <x v="75"/>
    <x v="0"/>
    <s v="United States"/>
    <x v="94"/>
    <x v="10"/>
    <n v="62301"/>
    <x v="2"/>
    <s v="OFF-BI-10003196"/>
    <x v="1"/>
    <x v="8"/>
    <x v="1376"/>
    <x v="5447"/>
    <x v="4"/>
    <x v="3"/>
    <n v="-4.4880000000000004"/>
  </r>
  <r>
    <n v="9036"/>
    <s v="CA-2015-148873"/>
    <d v="2015-10-01T00:00:00"/>
    <d v="2015-10-05T00:00:00"/>
    <s v="Standard Class"/>
    <s v="EM-13960"/>
    <x v="75"/>
    <x v="0"/>
    <s v="United States"/>
    <x v="94"/>
    <x v="10"/>
    <n v="62301"/>
    <x v="2"/>
    <s v="TEC-AC-10003657"/>
    <x v="2"/>
    <x v="11"/>
    <x v="152"/>
    <x v="5448"/>
    <x v="4"/>
    <x v="2"/>
    <n v="2.7191999999999998"/>
  </r>
  <r>
    <n v="9037"/>
    <s v="CA-2015-166492"/>
    <d v="2015-04-07T00:00:00"/>
    <d v="2015-04-10T00:00:00"/>
    <s v="First Class"/>
    <s v="RP-19390"/>
    <x v="261"/>
    <x v="0"/>
    <s v="United States"/>
    <x v="20"/>
    <x v="15"/>
    <n v="10035"/>
    <x v="3"/>
    <s v="OFF-PA-10002262"/>
    <x v="1"/>
    <x v="10"/>
    <x v="1001"/>
    <x v="233"/>
    <x v="4"/>
    <x v="0"/>
    <n v="12.441599999999999"/>
  </r>
  <r>
    <n v="9038"/>
    <s v="CA-2015-166492"/>
    <d v="2015-04-07T00:00:00"/>
    <d v="2015-04-10T00:00:00"/>
    <s v="First Class"/>
    <s v="RP-19390"/>
    <x v="261"/>
    <x v="0"/>
    <s v="United States"/>
    <x v="20"/>
    <x v="15"/>
    <n v="10035"/>
    <x v="3"/>
    <s v="OFF-ST-10002214"/>
    <x v="1"/>
    <x v="4"/>
    <x v="1003"/>
    <x v="2383"/>
    <x v="0"/>
    <x v="0"/>
    <n v="5.8708"/>
  </r>
  <r>
    <n v="9039"/>
    <s v="CA-2017-157420"/>
    <d v="2017-11-21T00:00:00"/>
    <d v="2017-11-21T00:00:00"/>
    <s v="Same Day"/>
    <s v="HZ-14950"/>
    <x v="521"/>
    <x v="0"/>
    <s v="United States"/>
    <x v="12"/>
    <x v="5"/>
    <n v="77095"/>
    <x v="2"/>
    <s v="TEC-PH-10003555"/>
    <x v="2"/>
    <x v="7"/>
    <x v="462"/>
    <x v="494"/>
    <x v="1"/>
    <x v="2"/>
    <n v="-12.4146"/>
  </r>
  <r>
    <n v="9040"/>
    <s v="CA-2016-117121"/>
    <d v="2016-12-17T00:00:00"/>
    <d v="2016-12-21T00:00:00"/>
    <s v="Standard Class"/>
    <s v="AB-10105"/>
    <x v="455"/>
    <x v="0"/>
    <s v="United States"/>
    <x v="66"/>
    <x v="12"/>
    <n v="48205"/>
    <x v="2"/>
    <s v="OFF-BI-10000545"/>
    <x v="1"/>
    <x v="8"/>
    <x v="692"/>
    <x v="5449"/>
    <x v="11"/>
    <x v="0"/>
    <n v="4946.37"/>
  </r>
  <r>
    <n v="9041"/>
    <s v="CA-2014-138177"/>
    <d v="2014-09-19T00:00:00"/>
    <d v="2014-09-24T00:00:00"/>
    <s v="Standard Class"/>
    <s v="ND-18460"/>
    <x v="540"/>
    <x v="1"/>
    <s v="United States"/>
    <x v="432"/>
    <x v="16"/>
    <n v="85224"/>
    <x v="1"/>
    <s v="FUR-TA-10004607"/>
    <x v="0"/>
    <x v="3"/>
    <x v="1104"/>
    <x v="5450"/>
    <x v="7"/>
    <x v="5"/>
    <n v="-45.827300000000001"/>
  </r>
  <r>
    <n v="9042"/>
    <s v="CA-2014-114335"/>
    <d v="2014-09-28T00:00:00"/>
    <d v="2014-10-03T00:00:00"/>
    <s v="Standard Class"/>
    <s v="XP-21865"/>
    <x v="190"/>
    <x v="0"/>
    <s v="United States"/>
    <x v="389"/>
    <x v="2"/>
    <n v="33021"/>
    <x v="0"/>
    <s v="FUR-FU-10000277"/>
    <x v="0"/>
    <x v="5"/>
    <x v="1795"/>
    <x v="5451"/>
    <x v="4"/>
    <x v="2"/>
    <n v="16.854399999999998"/>
  </r>
  <r>
    <n v="9043"/>
    <s v="CA-2015-168760"/>
    <d v="2015-09-22T00:00:00"/>
    <d v="2015-09-26T00:00:00"/>
    <s v="Second Class"/>
    <s v="MM-18280"/>
    <x v="152"/>
    <x v="1"/>
    <s v="United States"/>
    <x v="1"/>
    <x v="1"/>
    <n v="90049"/>
    <x v="1"/>
    <s v="OFF-AP-10004532"/>
    <x v="1"/>
    <x v="9"/>
    <x v="564"/>
    <x v="635"/>
    <x v="1"/>
    <x v="0"/>
    <n v="16.588799999999999"/>
  </r>
  <r>
    <n v="9044"/>
    <s v="CA-2016-168830"/>
    <d v="2016-11-07T00:00:00"/>
    <d v="2016-11-13T00:00:00"/>
    <s v="Standard Class"/>
    <s v="ML-17395"/>
    <x v="504"/>
    <x v="1"/>
    <s v="United States"/>
    <x v="8"/>
    <x v="1"/>
    <n v="94122"/>
    <x v="1"/>
    <s v="TEC-AC-10003911"/>
    <x v="2"/>
    <x v="11"/>
    <x v="331"/>
    <x v="647"/>
    <x v="1"/>
    <x v="0"/>
    <n v="163.18979999999999"/>
  </r>
  <r>
    <n v="9045"/>
    <s v="CA-2017-137463"/>
    <d v="2017-12-16T00:00:00"/>
    <d v="2017-12-20T00:00:00"/>
    <s v="Second Class"/>
    <s v="KM-16225"/>
    <x v="366"/>
    <x v="1"/>
    <s v="United States"/>
    <x v="282"/>
    <x v="1"/>
    <n v="94086"/>
    <x v="1"/>
    <s v="OFF-BI-10003196"/>
    <x v="1"/>
    <x v="8"/>
    <x v="1376"/>
    <x v="4290"/>
    <x v="0"/>
    <x v="2"/>
    <n v="2.2440000000000002"/>
  </r>
  <r>
    <n v="9046"/>
    <s v="CA-2017-137463"/>
    <d v="2017-12-16T00:00:00"/>
    <d v="2017-12-20T00:00:00"/>
    <s v="Second Class"/>
    <s v="KM-16225"/>
    <x v="366"/>
    <x v="1"/>
    <s v="United States"/>
    <x v="282"/>
    <x v="1"/>
    <n v="94086"/>
    <x v="1"/>
    <s v="TEC-AC-10000358"/>
    <x v="2"/>
    <x v="11"/>
    <x v="1287"/>
    <x v="5452"/>
    <x v="2"/>
    <x v="0"/>
    <n v="45.588000000000001"/>
  </r>
  <r>
    <n v="9047"/>
    <s v="CA-2017-137463"/>
    <d v="2017-12-16T00:00:00"/>
    <d v="2017-12-20T00:00:00"/>
    <s v="Second Class"/>
    <s v="KM-16225"/>
    <x v="366"/>
    <x v="1"/>
    <s v="United States"/>
    <x v="282"/>
    <x v="1"/>
    <n v="94086"/>
    <x v="1"/>
    <s v="TEC-AC-10000057"/>
    <x v="2"/>
    <x v="11"/>
    <x v="632"/>
    <x v="179"/>
    <x v="2"/>
    <x v="0"/>
    <n v="31.4895"/>
  </r>
  <r>
    <n v="9048"/>
    <s v="CA-2017-137463"/>
    <d v="2017-12-16T00:00:00"/>
    <d v="2017-12-20T00:00:00"/>
    <s v="Second Class"/>
    <s v="KM-16225"/>
    <x v="366"/>
    <x v="1"/>
    <s v="United States"/>
    <x v="282"/>
    <x v="1"/>
    <n v="94086"/>
    <x v="1"/>
    <s v="OFF-AR-10001988"/>
    <x v="1"/>
    <x v="6"/>
    <x v="756"/>
    <x v="5453"/>
    <x v="2"/>
    <x v="0"/>
    <n v="8.6854999999999993"/>
  </r>
  <r>
    <n v="9049"/>
    <s v="CA-2017-137463"/>
    <d v="2017-12-16T00:00:00"/>
    <d v="2017-12-20T00:00:00"/>
    <s v="Second Class"/>
    <s v="KM-16225"/>
    <x v="366"/>
    <x v="1"/>
    <s v="United States"/>
    <x v="282"/>
    <x v="1"/>
    <n v="94086"/>
    <x v="1"/>
    <s v="OFF-LA-10003498"/>
    <x v="1"/>
    <x v="2"/>
    <x v="1749"/>
    <x v="1821"/>
    <x v="1"/>
    <x v="0"/>
    <n v="22.2"/>
  </r>
  <r>
    <n v="9050"/>
    <s v="CA-2014-124513"/>
    <d v="2014-09-21T00:00:00"/>
    <d v="2014-09-25T00:00:00"/>
    <s v="Standard Class"/>
    <s v="SL-20155"/>
    <x v="359"/>
    <x v="2"/>
    <s v="United States"/>
    <x v="20"/>
    <x v="15"/>
    <n v="10011"/>
    <x v="3"/>
    <s v="OFF-AR-10002956"/>
    <x v="1"/>
    <x v="6"/>
    <x v="666"/>
    <x v="5454"/>
    <x v="1"/>
    <x v="0"/>
    <n v="17.1678"/>
  </r>
  <r>
    <n v="9051"/>
    <s v="CA-2015-165554"/>
    <d v="2015-05-18T00:00:00"/>
    <d v="2015-05-22T00:00:00"/>
    <s v="Standard Class"/>
    <s v="AJ-10780"/>
    <x v="321"/>
    <x v="1"/>
    <s v="United States"/>
    <x v="1"/>
    <x v="1"/>
    <n v="90004"/>
    <x v="1"/>
    <s v="OFF-PA-10003724"/>
    <x v="1"/>
    <x v="10"/>
    <x v="362"/>
    <x v="139"/>
    <x v="0"/>
    <x v="0"/>
    <n v="5.3213999999999997"/>
  </r>
  <r>
    <n v="9052"/>
    <s v="CA-2014-141838"/>
    <d v="2014-03-26T00:00:00"/>
    <d v="2014-03-31T00:00:00"/>
    <s v="Second Class"/>
    <s v="DK-12835"/>
    <x v="460"/>
    <x v="1"/>
    <s v="United States"/>
    <x v="8"/>
    <x v="1"/>
    <n v="94122"/>
    <x v="1"/>
    <s v="OFF-AR-10004272"/>
    <x v="1"/>
    <x v="6"/>
    <x v="1229"/>
    <x v="3525"/>
    <x v="0"/>
    <x v="0"/>
    <n v="0.84"/>
  </r>
  <r>
    <n v="9053"/>
    <s v="CA-2014-141838"/>
    <d v="2014-03-26T00:00:00"/>
    <d v="2014-03-31T00:00:00"/>
    <s v="Second Class"/>
    <s v="DK-12835"/>
    <x v="460"/>
    <x v="1"/>
    <s v="United States"/>
    <x v="8"/>
    <x v="1"/>
    <n v="94122"/>
    <x v="1"/>
    <s v="OFF-BI-10003291"/>
    <x v="1"/>
    <x v="8"/>
    <x v="44"/>
    <x v="688"/>
    <x v="4"/>
    <x v="2"/>
    <n v="9.4283999999999999"/>
  </r>
  <r>
    <n v="9054"/>
    <s v="CA-2014-141838"/>
    <d v="2014-03-26T00:00:00"/>
    <d v="2014-03-31T00:00:00"/>
    <s v="Second Class"/>
    <s v="DK-12835"/>
    <x v="460"/>
    <x v="1"/>
    <s v="United States"/>
    <x v="8"/>
    <x v="1"/>
    <n v="94122"/>
    <x v="1"/>
    <s v="TEC-PH-10004100"/>
    <x v="2"/>
    <x v="7"/>
    <x v="1752"/>
    <x v="5455"/>
    <x v="0"/>
    <x v="2"/>
    <n v="2.8784000000000001"/>
  </r>
  <r>
    <n v="9055"/>
    <s v="CA-2017-117009"/>
    <d v="2017-09-22T00:00:00"/>
    <d v="2017-09-28T00:00:00"/>
    <s v="Standard Class"/>
    <s v="BK-11260"/>
    <x v="318"/>
    <x v="0"/>
    <s v="United States"/>
    <x v="157"/>
    <x v="1"/>
    <n v="92704"/>
    <x v="1"/>
    <s v="OFF-SU-10001218"/>
    <x v="1"/>
    <x v="14"/>
    <x v="134"/>
    <x v="2099"/>
    <x v="0"/>
    <x v="0"/>
    <n v="6.1487999999999996"/>
  </r>
  <r>
    <n v="9056"/>
    <s v="CA-2015-128993"/>
    <d v="2015-09-12T00:00:00"/>
    <d v="2015-09-17T00:00:00"/>
    <s v="Second Class"/>
    <s v="CC-12670"/>
    <x v="113"/>
    <x v="0"/>
    <s v="United States"/>
    <x v="4"/>
    <x v="4"/>
    <n v="98103"/>
    <x v="1"/>
    <s v="TEC-AC-10004209"/>
    <x v="2"/>
    <x v="11"/>
    <x v="908"/>
    <x v="223"/>
    <x v="0"/>
    <x v="0"/>
    <n v="8.5722000000000005"/>
  </r>
  <r>
    <n v="9057"/>
    <s v="CA-2015-160227"/>
    <d v="2015-11-02T00:00:00"/>
    <d v="2015-11-04T00:00:00"/>
    <s v="First Class"/>
    <s v="ED-13885"/>
    <x v="525"/>
    <x v="2"/>
    <s v="United States"/>
    <x v="20"/>
    <x v="15"/>
    <n v="10011"/>
    <x v="3"/>
    <s v="FUR-CH-10002073"/>
    <x v="0"/>
    <x v="1"/>
    <x v="1792"/>
    <x v="5456"/>
    <x v="10"/>
    <x v="9"/>
    <n v="553.39020000000005"/>
  </r>
  <r>
    <n v="9058"/>
    <s v="CA-2015-149097"/>
    <d v="2015-10-20T00:00:00"/>
    <d v="2015-10-24T00:00:00"/>
    <s v="Standard Class"/>
    <s v="SV-20785"/>
    <x v="647"/>
    <x v="0"/>
    <s v="United States"/>
    <x v="1"/>
    <x v="1"/>
    <n v="90045"/>
    <x v="1"/>
    <s v="FUR-FU-10003424"/>
    <x v="0"/>
    <x v="5"/>
    <x v="1668"/>
    <x v="4021"/>
    <x v="3"/>
    <x v="0"/>
    <n v="23.923200000000001"/>
  </r>
  <r>
    <n v="9059"/>
    <s v="CA-2015-149097"/>
    <d v="2015-10-20T00:00:00"/>
    <d v="2015-10-24T00:00:00"/>
    <s v="Standard Class"/>
    <s v="SV-20785"/>
    <x v="647"/>
    <x v="0"/>
    <s v="United States"/>
    <x v="1"/>
    <x v="1"/>
    <n v="90045"/>
    <x v="1"/>
    <s v="FUR-TA-10001086"/>
    <x v="0"/>
    <x v="3"/>
    <x v="1736"/>
    <x v="5457"/>
    <x v="1"/>
    <x v="2"/>
    <n v="27.3582"/>
  </r>
  <r>
    <n v="9060"/>
    <s v="CA-2016-132304"/>
    <d v="2016-06-14T00:00:00"/>
    <d v="2016-06-18T00:00:00"/>
    <s v="Standard Class"/>
    <s v="AR-10825"/>
    <x v="255"/>
    <x v="1"/>
    <s v="United States"/>
    <x v="4"/>
    <x v="4"/>
    <n v="98103"/>
    <x v="1"/>
    <s v="FUR-TA-10004619"/>
    <x v="0"/>
    <x v="3"/>
    <x v="891"/>
    <x v="5458"/>
    <x v="3"/>
    <x v="0"/>
    <n v="334.55099999999999"/>
  </r>
  <r>
    <n v="9061"/>
    <s v="CA-2015-136420"/>
    <d v="2015-11-20T00:00:00"/>
    <d v="2015-11-21T00:00:00"/>
    <s v="First Class"/>
    <s v="CS-12250"/>
    <x v="294"/>
    <x v="1"/>
    <s v="United States"/>
    <x v="70"/>
    <x v="1"/>
    <n v="92024"/>
    <x v="1"/>
    <s v="OFF-BI-10002854"/>
    <x v="1"/>
    <x v="8"/>
    <x v="904"/>
    <x v="5459"/>
    <x v="4"/>
    <x v="2"/>
    <n v="33.636000000000003"/>
  </r>
  <r>
    <n v="9062"/>
    <s v="CA-2015-136420"/>
    <d v="2015-11-20T00:00:00"/>
    <d v="2015-11-21T00:00:00"/>
    <s v="First Class"/>
    <s v="CS-12250"/>
    <x v="294"/>
    <x v="1"/>
    <s v="United States"/>
    <x v="70"/>
    <x v="1"/>
    <n v="92024"/>
    <x v="1"/>
    <s v="OFF-LA-10002762"/>
    <x v="1"/>
    <x v="2"/>
    <x v="49"/>
    <x v="2255"/>
    <x v="4"/>
    <x v="0"/>
    <n v="23.5564"/>
  </r>
  <r>
    <n v="9063"/>
    <s v="CA-2016-101623"/>
    <d v="2016-02-28T00:00:00"/>
    <d v="2016-03-06T00:00:00"/>
    <s v="Standard Class"/>
    <s v="RR-19525"/>
    <x v="645"/>
    <x v="1"/>
    <s v="United States"/>
    <x v="20"/>
    <x v="15"/>
    <n v="10035"/>
    <x v="3"/>
    <s v="OFF-FA-10003495"/>
    <x v="1"/>
    <x v="13"/>
    <x v="128"/>
    <x v="5460"/>
    <x v="5"/>
    <x v="0"/>
    <n v="18.239999999999998"/>
  </r>
  <r>
    <n v="9064"/>
    <s v="US-2014-151015"/>
    <d v="2014-10-14T00:00:00"/>
    <d v="2014-10-20T00:00:00"/>
    <s v="Standard Class"/>
    <s v="BD-11500"/>
    <x v="214"/>
    <x v="0"/>
    <s v="United States"/>
    <x v="22"/>
    <x v="10"/>
    <n v="60653"/>
    <x v="2"/>
    <s v="OFF-PA-10002581"/>
    <x v="1"/>
    <x v="10"/>
    <x v="1309"/>
    <x v="5461"/>
    <x v="11"/>
    <x v="2"/>
    <n v="100.685"/>
  </r>
  <r>
    <n v="9065"/>
    <s v="US-2014-151015"/>
    <d v="2014-10-14T00:00:00"/>
    <d v="2014-10-20T00:00:00"/>
    <s v="Standard Class"/>
    <s v="BD-11500"/>
    <x v="214"/>
    <x v="0"/>
    <s v="United States"/>
    <x v="22"/>
    <x v="10"/>
    <n v="60653"/>
    <x v="2"/>
    <s v="OFF-BI-10000343"/>
    <x v="1"/>
    <x v="8"/>
    <x v="186"/>
    <x v="194"/>
    <x v="1"/>
    <x v="3"/>
    <n v="-4.8609"/>
  </r>
  <r>
    <n v="9066"/>
    <s v="US-2014-151015"/>
    <d v="2014-10-14T00:00:00"/>
    <d v="2014-10-20T00:00:00"/>
    <s v="Standard Class"/>
    <s v="BD-11500"/>
    <x v="214"/>
    <x v="0"/>
    <s v="United States"/>
    <x v="22"/>
    <x v="10"/>
    <n v="60653"/>
    <x v="2"/>
    <s v="OFF-PA-10001184"/>
    <x v="1"/>
    <x v="10"/>
    <x v="1316"/>
    <x v="4336"/>
    <x v="4"/>
    <x v="2"/>
    <n v="6.9367999999999999"/>
  </r>
  <r>
    <n v="9067"/>
    <s v="CA-2017-152968"/>
    <d v="2017-05-26T00:00:00"/>
    <d v="2017-05-30T00:00:00"/>
    <s v="Standard Class"/>
    <s v="BM-11785"/>
    <x v="298"/>
    <x v="0"/>
    <s v="United States"/>
    <x v="193"/>
    <x v="17"/>
    <n v="22801"/>
    <x v="0"/>
    <s v="TEC-AC-10000521"/>
    <x v="2"/>
    <x v="11"/>
    <x v="1566"/>
    <x v="5462"/>
    <x v="0"/>
    <x v="0"/>
    <n v="6.9240000000000004"/>
  </r>
  <r>
    <n v="9068"/>
    <s v="CA-2016-150077"/>
    <d v="2016-02-04T00:00:00"/>
    <d v="2016-02-10T00:00:00"/>
    <s v="Standard Class"/>
    <s v="MS-17365"/>
    <x v="333"/>
    <x v="0"/>
    <s v="United States"/>
    <x v="196"/>
    <x v="39"/>
    <n v="20852"/>
    <x v="3"/>
    <s v="TEC-PH-10002890"/>
    <x v="2"/>
    <x v="7"/>
    <x v="1396"/>
    <x v="3377"/>
    <x v="0"/>
    <x v="0"/>
    <n v="23.524799999999999"/>
  </r>
  <r>
    <n v="9069"/>
    <s v="CA-2016-106278"/>
    <d v="2016-09-02T00:00:00"/>
    <d v="2016-09-05T00:00:00"/>
    <s v="Second Class"/>
    <s v="BM-11140"/>
    <x v="78"/>
    <x v="0"/>
    <s v="United States"/>
    <x v="96"/>
    <x v="4"/>
    <n v="98198"/>
    <x v="1"/>
    <s v="FUR-CH-10003061"/>
    <x v="0"/>
    <x v="1"/>
    <x v="51"/>
    <x v="1775"/>
    <x v="1"/>
    <x v="2"/>
    <n v="-2.6997"/>
  </r>
  <r>
    <n v="9070"/>
    <s v="CA-2016-106278"/>
    <d v="2016-09-02T00:00:00"/>
    <d v="2016-09-05T00:00:00"/>
    <s v="Second Class"/>
    <s v="BM-11140"/>
    <x v="78"/>
    <x v="0"/>
    <s v="United States"/>
    <x v="96"/>
    <x v="4"/>
    <n v="98198"/>
    <x v="1"/>
    <s v="OFF-EN-10003567"/>
    <x v="1"/>
    <x v="12"/>
    <x v="1652"/>
    <x v="4196"/>
    <x v="1"/>
    <x v="0"/>
    <n v="30.991800000000001"/>
  </r>
  <r>
    <n v="9071"/>
    <s v="CA-2017-147550"/>
    <d v="2017-12-04T00:00:00"/>
    <d v="2017-12-05T00:00:00"/>
    <s v="First Class"/>
    <s v="KE-16420"/>
    <x v="722"/>
    <x v="1"/>
    <s v="United States"/>
    <x v="10"/>
    <x v="9"/>
    <n v="19134"/>
    <x v="3"/>
    <s v="FUR-FU-10001918"/>
    <x v="0"/>
    <x v="5"/>
    <x v="283"/>
    <x v="1366"/>
    <x v="1"/>
    <x v="2"/>
    <n v="2.6960999999999999"/>
  </r>
  <r>
    <n v="9072"/>
    <s v="CA-2015-136105"/>
    <d v="2015-06-12T00:00:00"/>
    <d v="2015-06-16T00:00:00"/>
    <s v="Standard Class"/>
    <s v="SZ-20035"/>
    <x v="449"/>
    <x v="2"/>
    <s v="United States"/>
    <x v="38"/>
    <x v="14"/>
    <n v="47201"/>
    <x v="2"/>
    <s v="OFF-ST-10002444"/>
    <x v="1"/>
    <x v="4"/>
    <x v="576"/>
    <x v="332"/>
    <x v="0"/>
    <x v="0"/>
    <n v="6.8768000000000002"/>
  </r>
  <r>
    <n v="9073"/>
    <s v="CA-2016-142524"/>
    <d v="2016-09-04T00:00:00"/>
    <d v="2016-09-08T00:00:00"/>
    <s v="Standard Class"/>
    <s v="MB-18085"/>
    <x v="469"/>
    <x v="0"/>
    <s v="United States"/>
    <x v="24"/>
    <x v="25"/>
    <n v="65807"/>
    <x v="2"/>
    <s v="OFF-EN-10003286"/>
    <x v="1"/>
    <x v="12"/>
    <x v="153"/>
    <x v="3319"/>
    <x v="0"/>
    <x v="0"/>
    <n v="7.7831999999999999"/>
  </r>
  <r>
    <n v="9074"/>
    <s v="CA-2016-142524"/>
    <d v="2016-09-04T00:00:00"/>
    <d v="2016-09-08T00:00:00"/>
    <s v="Standard Class"/>
    <s v="MB-18085"/>
    <x v="469"/>
    <x v="0"/>
    <s v="United States"/>
    <x v="24"/>
    <x v="25"/>
    <n v="65807"/>
    <x v="2"/>
    <s v="TEC-AC-10000109"/>
    <x v="2"/>
    <x v="11"/>
    <x v="202"/>
    <x v="5463"/>
    <x v="2"/>
    <x v="0"/>
    <n v="67.188000000000002"/>
  </r>
  <r>
    <n v="9075"/>
    <s v="CA-2014-136336"/>
    <d v="2014-04-21T00:00:00"/>
    <d v="2014-04-26T00:00:00"/>
    <s v="Standard Class"/>
    <s v="DB-13555"/>
    <x v="587"/>
    <x v="1"/>
    <s v="United States"/>
    <x v="0"/>
    <x v="0"/>
    <n v="42420"/>
    <x v="0"/>
    <s v="OFF-ST-10002574"/>
    <x v="1"/>
    <x v="4"/>
    <x v="935"/>
    <x v="5464"/>
    <x v="5"/>
    <x v="0"/>
    <n v="0"/>
  </r>
  <r>
    <n v="9076"/>
    <s v="US-2015-136259"/>
    <d v="2015-11-05T00:00:00"/>
    <d v="2015-11-08T00:00:00"/>
    <s v="First Class"/>
    <s v="CB-12415"/>
    <x v="558"/>
    <x v="0"/>
    <s v="United States"/>
    <x v="80"/>
    <x v="24"/>
    <n v="44107"/>
    <x v="3"/>
    <s v="OFF-BI-10000773"/>
    <x v="1"/>
    <x v="8"/>
    <x v="386"/>
    <x v="570"/>
    <x v="1"/>
    <x v="6"/>
    <n v="-5.5338000000000003"/>
  </r>
  <r>
    <n v="9077"/>
    <s v="US-2015-136259"/>
    <d v="2015-11-05T00:00:00"/>
    <d v="2015-11-08T00:00:00"/>
    <s v="First Class"/>
    <s v="CB-12415"/>
    <x v="558"/>
    <x v="0"/>
    <s v="United States"/>
    <x v="80"/>
    <x v="24"/>
    <n v="44107"/>
    <x v="3"/>
    <s v="OFF-SU-10004661"/>
    <x v="1"/>
    <x v="14"/>
    <x v="1757"/>
    <x v="5465"/>
    <x v="4"/>
    <x v="2"/>
    <n v="2.04"/>
  </r>
  <r>
    <n v="9078"/>
    <s v="US-2014-124625"/>
    <d v="2014-11-03T00:00:00"/>
    <d v="2014-11-07T00:00:00"/>
    <s v="Standard Class"/>
    <s v="SP-20650"/>
    <x v="70"/>
    <x v="1"/>
    <s v="United States"/>
    <x v="155"/>
    <x v="8"/>
    <n v="68104"/>
    <x v="2"/>
    <s v="TEC-AC-10003280"/>
    <x v="2"/>
    <x v="11"/>
    <x v="1037"/>
    <x v="1309"/>
    <x v="1"/>
    <x v="0"/>
    <n v="18.893699999999999"/>
  </r>
  <r>
    <n v="9079"/>
    <s v="CA-2016-108105"/>
    <d v="2016-02-16T00:00:00"/>
    <d v="2016-02-23T00:00:00"/>
    <s v="Standard Class"/>
    <s v="GW-14605"/>
    <x v="543"/>
    <x v="0"/>
    <s v="United States"/>
    <x v="0"/>
    <x v="0"/>
    <n v="42420"/>
    <x v="0"/>
    <s v="FUR-FU-10003773"/>
    <x v="0"/>
    <x v="5"/>
    <x v="125"/>
    <x v="5466"/>
    <x v="4"/>
    <x v="0"/>
    <n v="34.988799999999998"/>
  </r>
  <r>
    <n v="9080"/>
    <s v="CA-2016-108105"/>
    <d v="2016-02-16T00:00:00"/>
    <d v="2016-02-23T00:00:00"/>
    <s v="Standard Class"/>
    <s v="GW-14605"/>
    <x v="543"/>
    <x v="0"/>
    <s v="United States"/>
    <x v="0"/>
    <x v="0"/>
    <n v="42420"/>
    <x v="0"/>
    <s v="OFF-BI-10002412"/>
    <x v="1"/>
    <x v="8"/>
    <x v="326"/>
    <x v="4773"/>
    <x v="7"/>
    <x v="0"/>
    <n v="2.61"/>
  </r>
  <r>
    <n v="9081"/>
    <s v="CA-2017-166898"/>
    <d v="2017-09-11T00:00:00"/>
    <d v="2017-09-13T00:00:00"/>
    <s v="Second Class"/>
    <s v="KH-16630"/>
    <x v="175"/>
    <x v="1"/>
    <s v="United States"/>
    <x v="157"/>
    <x v="1"/>
    <n v="92704"/>
    <x v="1"/>
    <s v="TEC-PH-10002564"/>
    <x v="2"/>
    <x v="7"/>
    <x v="985"/>
    <x v="2092"/>
    <x v="5"/>
    <x v="2"/>
    <n v="17.994"/>
  </r>
  <r>
    <n v="9082"/>
    <s v="CA-2017-166898"/>
    <d v="2017-09-11T00:00:00"/>
    <d v="2017-09-13T00:00:00"/>
    <s v="Second Class"/>
    <s v="KH-16630"/>
    <x v="175"/>
    <x v="1"/>
    <s v="United States"/>
    <x v="157"/>
    <x v="1"/>
    <n v="92704"/>
    <x v="1"/>
    <s v="OFF-PA-10002262"/>
    <x v="1"/>
    <x v="10"/>
    <x v="1001"/>
    <x v="537"/>
    <x v="1"/>
    <x v="0"/>
    <n v="9.3312000000000008"/>
  </r>
  <r>
    <n v="9083"/>
    <s v="CA-2017-169005"/>
    <d v="2017-11-02T00:00:00"/>
    <d v="2017-11-06T00:00:00"/>
    <s v="Standard Class"/>
    <s v="BG-11035"/>
    <x v="767"/>
    <x v="0"/>
    <s v="United States"/>
    <x v="24"/>
    <x v="17"/>
    <n v="22153"/>
    <x v="0"/>
    <s v="OFF-AR-10000246"/>
    <x v="1"/>
    <x v="6"/>
    <x v="21"/>
    <x v="345"/>
    <x v="0"/>
    <x v="0"/>
    <n v="1.4456"/>
  </r>
  <r>
    <n v="9084"/>
    <s v="CA-2015-104038"/>
    <d v="2015-02-06T00:00:00"/>
    <d v="2015-02-08T00:00:00"/>
    <s v="First Class"/>
    <s v="LO-17170"/>
    <x v="628"/>
    <x v="1"/>
    <s v="United States"/>
    <x v="244"/>
    <x v="17"/>
    <n v="23434"/>
    <x v="0"/>
    <s v="OFF-ST-10002554"/>
    <x v="1"/>
    <x v="4"/>
    <x v="1153"/>
    <x v="64"/>
    <x v="1"/>
    <x v="0"/>
    <n v="2.9346000000000001"/>
  </r>
  <r>
    <n v="9085"/>
    <s v="CA-2015-104038"/>
    <d v="2015-02-06T00:00:00"/>
    <d v="2015-02-08T00:00:00"/>
    <s v="First Class"/>
    <s v="LO-17170"/>
    <x v="628"/>
    <x v="1"/>
    <s v="United States"/>
    <x v="244"/>
    <x v="17"/>
    <n v="23434"/>
    <x v="0"/>
    <s v="OFF-PA-10002751"/>
    <x v="1"/>
    <x v="10"/>
    <x v="151"/>
    <x v="2680"/>
    <x v="2"/>
    <x v="0"/>
    <n v="13.455"/>
  </r>
  <r>
    <n v="9086"/>
    <s v="CA-2016-126102"/>
    <d v="2016-09-10T00:00:00"/>
    <d v="2016-09-12T00:00:00"/>
    <s v="Second Class"/>
    <s v="DV-13465"/>
    <x v="231"/>
    <x v="0"/>
    <s v="United States"/>
    <x v="1"/>
    <x v="1"/>
    <n v="90049"/>
    <x v="1"/>
    <s v="OFF-BI-10004318"/>
    <x v="1"/>
    <x v="8"/>
    <x v="1583"/>
    <x v="4604"/>
    <x v="0"/>
    <x v="2"/>
    <n v="89.954800000000006"/>
  </r>
  <r>
    <n v="9087"/>
    <s v="CA-2016-143406"/>
    <d v="2016-09-26T00:00:00"/>
    <d v="2016-09-30T00:00:00"/>
    <s v="Standard Class"/>
    <s v="LR-17035"/>
    <x v="756"/>
    <x v="1"/>
    <s v="United States"/>
    <x v="12"/>
    <x v="5"/>
    <n v="77041"/>
    <x v="2"/>
    <s v="OFF-AP-10001564"/>
    <x v="1"/>
    <x v="9"/>
    <x v="1768"/>
    <x v="5467"/>
    <x v="0"/>
    <x v="3"/>
    <n v="-251.18639999999999"/>
  </r>
  <r>
    <n v="9088"/>
    <s v="CA-2016-143406"/>
    <d v="2016-09-26T00:00:00"/>
    <d v="2016-09-30T00:00:00"/>
    <s v="Standard Class"/>
    <s v="LR-17035"/>
    <x v="756"/>
    <x v="1"/>
    <s v="United States"/>
    <x v="12"/>
    <x v="5"/>
    <n v="77041"/>
    <x v="2"/>
    <s v="FUR-CH-10000513"/>
    <x v="0"/>
    <x v="1"/>
    <x v="70"/>
    <x v="5468"/>
    <x v="2"/>
    <x v="4"/>
    <n v="-136.48949999999999"/>
  </r>
  <r>
    <n v="9089"/>
    <s v="CA-2015-150308"/>
    <d v="2015-12-15T00:00:00"/>
    <d v="2015-12-20T00:00:00"/>
    <s v="Standard Class"/>
    <s v="RR-19525"/>
    <x v="645"/>
    <x v="1"/>
    <s v="United States"/>
    <x v="143"/>
    <x v="3"/>
    <n v="27511"/>
    <x v="0"/>
    <s v="TEC-PH-10001433"/>
    <x v="2"/>
    <x v="7"/>
    <x v="240"/>
    <x v="2126"/>
    <x v="1"/>
    <x v="2"/>
    <n v="21.5397"/>
  </r>
  <r>
    <n v="9090"/>
    <s v="CA-2016-131093"/>
    <d v="2016-09-17T00:00:00"/>
    <d v="2016-09-20T00:00:00"/>
    <s v="Second Class"/>
    <s v="TS-21610"/>
    <x v="59"/>
    <x v="0"/>
    <s v="United States"/>
    <x v="24"/>
    <x v="24"/>
    <n v="45503"/>
    <x v="3"/>
    <s v="OFF-ST-10002790"/>
    <x v="1"/>
    <x v="4"/>
    <x v="236"/>
    <x v="5469"/>
    <x v="2"/>
    <x v="2"/>
    <n v="-62.772500000000001"/>
  </r>
  <r>
    <n v="9091"/>
    <s v="US-2017-148831"/>
    <d v="2017-10-13T00:00:00"/>
    <d v="2017-10-15T00:00:00"/>
    <s v="First Class"/>
    <s v="AH-10210"/>
    <x v="117"/>
    <x v="0"/>
    <s v="United States"/>
    <x v="103"/>
    <x v="0"/>
    <n v="40214"/>
    <x v="0"/>
    <s v="OFF-ST-10002974"/>
    <x v="1"/>
    <x v="4"/>
    <x v="123"/>
    <x v="5470"/>
    <x v="8"/>
    <x v="0"/>
    <n v="104.568"/>
  </r>
  <r>
    <n v="9092"/>
    <s v="CA-2015-162950"/>
    <d v="2015-06-28T00:00:00"/>
    <d v="2015-07-03T00:00:00"/>
    <s v="Second Class"/>
    <s v="DW-13585"/>
    <x v="61"/>
    <x v="1"/>
    <s v="United States"/>
    <x v="21"/>
    <x v="24"/>
    <n v="45373"/>
    <x v="3"/>
    <s v="OFF-PA-10003177"/>
    <x v="1"/>
    <x v="10"/>
    <x v="89"/>
    <x v="12"/>
    <x v="1"/>
    <x v="2"/>
    <n v="5.4432"/>
  </r>
  <r>
    <n v="9093"/>
    <s v="CA-2015-162950"/>
    <d v="2015-06-28T00:00:00"/>
    <d v="2015-07-03T00:00:00"/>
    <s v="Second Class"/>
    <s v="DW-13585"/>
    <x v="61"/>
    <x v="1"/>
    <s v="United States"/>
    <x v="21"/>
    <x v="24"/>
    <n v="45373"/>
    <x v="3"/>
    <s v="FUR-BO-10001918"/>
    <x v="0"/>
    <x v="0"/>
    <x v="1149"/>
    <x v="5471"/>
    <x v="5"/>
    <x v="5"/>
    <n v="-376.69319999999999"/>
  </r>
  <r>
    <n v="9094"/>
    <s v="US-2015-132836"/>
    <d v="2015-06-01T00:00:00"/>
    <d v="2015-06-05T00:00:00"/>
    <s v="Standard Class"/>
    <s v="AJ-10945"/>
    <x v="219"/>
    <x v="0"/>
    <s v="United States"/>
    <x v="66"/>
    <x v="12"/>
    <n v="48227"/>
    <x v="2"/>
    <s v="TEC-PH-10001299"/>
    <x v="2"/>
    <x v="7"/>
    <x v="1489"/>
    <x v="3633"/>
    <x v="0"/>
    <x v="0"/>
    <n v="83.994399999999999"/>
  </r>
  <r>
    <n v="9095"/>
    <s v="US-2015-132836"/>
    <d v="2015-06-01T00:00:00"/>
    <d v="2015-06-05T00:00:00"/>
    <s v="Standard Class"/>
    <s v="AJ-10945"/>
    <x v="219"/>
    <x v="0"/>
    <s v="United States"/>
    <x v="66"/>
    <x v="12"/>
    <n v="48227"/>
    <x v="2"/>
    <s v="OFF-BI-10004224"/>
    <x v="1"/>
    <x v="8"/>
    <x v="1070"/>
    <x v="5472"/>
    <x v="5"/>
    <x v="0"/>
    <n v="181.65600000000001"/>
  </r>
  <r>
    <n v="9096"/>
    <s v="US-2015-132836"/>
    <d v="2015-06-01T00:00:00"/>
    <d v="2015-06-05T00:00:00"/>
    <s v="Standard Class"/>
    <s v="AJ-10945"/>
    <x v="219"/>
    <x v="0"/>
    <s v="United States"/>
    <x v="66"/>
    <x v="12"/>
    <n v="48227"/>
    <x v="2"/>
    <s v="TEC-PH-10001300"/>
    <x v="2"/>
    <x v="7"/>
    <x v="1011"/>
    <x v="362"/>
    <x v="0"/>
    <x v="0"/>
    <n v="11.731999999999999"/>
  </r>
  <r>
    <n v="9097"/>
    <s v="US-2015-132836"/>
    <d v="2015-06-01T00:00:00"/>
    <d v="2015-06-05T00:00:00"/>
    <s v="Standard Class"/>
    <s v="AJ-10945"/>
    <x v="219"/>
    <x v="0"/>
    <s v="United States"/>
    <x v="66"/>
    <x v="12"/>
    <n v="48227"/>
    <x v="2"/>
    <s v="OFF-LA-10004178"/>
    <x v="1"/>
    <x v="2"/>
    <x v="1709"/>
    <x v="1301"/>
    <x v="3"/>
    <x v="0"/>
    <n v="13.2986"/>
  </r>
  <r>
    <n v="9098"/>
    <s v="US-2014-158365"/>
    <d v="2014-04-12T00:00:00"/>
    <d v="2014-04-17T00:00:00"/>
    <s v="Standard Class"/>
    <s v="SV-20785"/>
    <x v="647"/>
    <x v="0"/>
    <s v="United States"/>
    <x v="41"/>
    <x v="14"/>
    <n v="47401"/>
    <x v="2"/>
    <s v="OFF-PA-10000289"/>
    <x v="1"/>
    <x v="10"/>
    <x v="729"/>
    <x v="56"/>
    <x v="2"/>
    <x v="0"/>
    <n v="15.552"/>
  </r>
  <r>
    <n v="9099"/>
    <s v="CA-2017-152933"/>
    <d v="2017-10-12T00:00:00"/>
    <d v="2017-10-16T00:00:00"/>
    <s v="Standard Class"/>
    <s v="MG-17650"/>
    <x v="377"/>
    <x v="2"/>
    <s v="United States"/>
    <x v="61"/>
    <x v="5"/>
    <n v="75081"/>
    <x v="2"/>
    <s v="TEC-PH-10002085"/>
    <x v="2"/>
    <x v="7"/>
    <x v="665"/>
    <x v="4085"/>
    <x v="3"/>
    <x v="2"/>
    <n v="27.715800000000002"/>
  </r>
  <r>
    <n v="9100"/>
    <s v="CA-2017-152933"/>
    <d v="2017-10-12T00:00:00"/>
    <d v="2017-10-16T00:00:00"/>
    <s v="Standard Class"/>
    <s v="MG-17650"/>
    <x v="377"/>
    <x v="2"/>
    <s v="United States"/>
    <x v="61"/>
    <x v="5"/>
    <n v="75081"/>
    <x v="2"/>
    <s v="OFF-PA-10001934"/>
    <x v="1"/>
    <x v="10"/>
    <x v="548"/>
    <x v="559"/>
    <x v="0"/>
    <x v="2"/>
    <n v="3.7584"/>
  </r>
  <r>
    <n v="9101"/>
    <s v="CA-2017-152933"/>
    <d v="2017-10-12T00:00:00"/>
    <d v="2017-10-16T00:00:00"/>
    <s v="Standard Class"/>
    <s v="MG-17650"/>
    <x v="377"/>
    <x v="2"/>
    <s v="United States"/>
    <x v="61"/>
    <x v="5"/>
    <n v="75081"/>
    <x v="2"/>
    <s v="TEC-AC-10003033"/>
    <x v="2"/>
    <x v="11"/>
    <x v="763"/>
    <x v="5473"/>
    <x v="1"/>
    <x v="2"/>
    <n v="128.68049999999999"/>
  </r>
  <r>
    <n v="9102"/>
    <s v="CA-2015-163181"/>
    <d v="2015-11-07T00:00:00"/>
    <d v="2015-11-12T00:00:00"/>
    <s v="Standard Class"/>
    <s v="AB-10105"/>
    <x v="455"/>
    <x v="0"/>
    <s v="United States"/>
    <x v="12"/>
    <x v="5"/>
    <n v="77041"/>
    <x v="2"/>
    <s v="OFF-AR-10001683"/>
    <x v="1"/>
    <x v="6"/>
    <x v="32"/>
    <x v="5474"/>
    <x v="1"/>
    <x v="2"/>
    <n v="5.319"/>
  </r>
  <r>
    <n v="9103"/>
    <s v="CA-2015-163181"/>
    <d v="2015-11-07T00:00:00"/>
    <d v="2015-11-12T00:00:00"/>
    <s v="Standard Class"/>
    <s v="AB-10105"/>
    <x v="455"/>
    <x v="0"/>
    <s v="United States"/>
    <x v="12"/>
    <x v="5"/>
    <n v="77041"/>
    <x v="2"/>
    <s v="OFF-ST-10001713"/>
    <x v="1"/>
    <x v="4"/>
    <x v="45"/>
    <x v="556"/>
    <x v="0"/>
    <x v="2"/>
    <n v="-16.956800000000001"/>
  </r>
  <r>
    <n v="9104"/>
    <s v="CA-2015-163181"/>
    <d v="2015-11-07T00:00:00"/>
    <d v="2015-11-12T00:00:00"/>
    <s v="Standard Class"/>
    <s v="AB-10105"/>
    <x v="455"/>
    <x v="0"/>
    <s v="United States"/>
    <x v="12"/>
    <x v="5"/>
    <n v="77041"/>
    <x v="2"/>
    <s v="FUR-FU-10000193"/>
    <x v="0"/>
    <x v="5"/>
    <x v="1512"/>
    <x v="643"/>
    <x v="2"/>
    <x v="7"/>
    <n v="-84.447999999999993"/>
  </r>
  <r>
    <n v="9105"/>
    <s v="CA-2015-163181"/>
    <d v="2015-11-07T00:00:00"/>
    <d v="2015-11-12T00:00:00"/>
    <s v="Standard Class"/>
    <s v="AB-10105"/>
    <x v="455"/>
    <x v="0"/>
    <s v="United States"/>
    <x v="12"/>
    <x v="5"/>
    <n v="77041"/>
    <x v="2"/>
    <s v="OFF-BI-10000474"/>
    <x v="1"/>
    <x v="8"/>
    <x v="27"/>
    <x v="4078"/>
    <x v="12"/>
    <x v="3"/>
    <n v="-51.295999999999999"/>
  </r>
  <r>
    <n v="9106"/>
    <s v="CA-2015-163181"/>
    <d v="2015-11-07T00:00:00"/>
    <d v="2015-11-12T00:00:00"/>
    <s v="Standard Class"/>
    <s v="AB-10105"/>
    <x v="455"/>
    <x v="0"/>
    <s v="United States"/>
    <x v="12"/>
    <x v="5"/>
    <n v="77041"/>
    <x v="2"/>
    <s v="OFF-ST-10000129"/>
    <x v="1"/>
    <x v="4"/>
    <x v="1655"/>
    <x v="5475"/>
    <x v="0"/>
    <x v="2"/>
    <n v="-28.867799999999999"/>
  </r>
  <r>
    <n v="9107"/>
    <s v="CA-2015-163181"/>
    <d v="2015-11-07T00:00:00"/>
    <d v="2015-11-12T00:00:00"/>
    <s v="Standard Class"/>
    <s v="AB-10105"/>
    <x v="455"/>
    <x v="0"/>
    <s v="United States"/>
    <x v="12"/>
    <x v="5"/>
    <n v="77041"/>
    <x v="2"/>
    <s v="TEC-MA-10001016"/>
    <x v="2"/>
    <x v="15"/>
    <x v="1607"/>
    <x v="3030"/>
    <x v="1"/>
    <x v="10"/>
    <n v="33.589500000000001"/>
  </r>
  <r>
    <n v="9108"/>
    <s v="CA-2015-132941"/>
    <d v="2015-05-25T00:00:00"/>
    <d v="2015-05-28T00:00:00"/>
    <s v="First Class"/>
    <s v="MM-18280"/>
    <x v="152"/>
    <x v="1"/>
    <s v="United States"/>
    <x v="319"/>
    <x v="5"/>
    <n v="76117"/>
    <x v="2"/>
    <s v="OFF-SU-10002557"/>
    <x v="1"/>
    <x v="14"/>
    <x v="1338"/>
    <x v="4"/>
    <x v="0"/>
    <x v="2"/>
    <n v="1.6776"/>
  </r>
  <r>
    <n v="9109"/>
    <s v="CA-2015-132941"/>
    <d v="2015-05-25T00:00:00"/>
    <d v="2015-05-28T00:00:00"/>
    <s v="First Class"/>
    <s v="MM-18280"/>
    <x v="152"/>
    <x v="1"/>
    <s v="United States"/>
    <x v="319"/>
    <x v="5"/>
    <n v="76117"/>
    <x v="2"/>
    <s v="OFF-PA-10002160"/>
    <x v="1"/>
    <x v="10"/>
    <x v="1199"/>
    <x v="5476"/>
    <x v="3"/>
    <x v="2"/>
    <n v="11.7334"/>
  </r>
  <r>
    <n v="9110"/>
    <s v="CA-2015-132941"/>
    <d v="2015-05-25T00:00:00"/>
    <d v="2015-05-28T00:00:00"/>
    <s v="First Class"/>
    <s v="MM-18280"/>
    <x v="152"/>
    <x v="1"/>
    <s v="United States"/>
    <x v="319"/>
    <x v="5"/>
    <n v="76117"/>
    <x v="2"/>
    <s v="TEC-AC-10003095"/>
    <x v="2"/>
    <x v="11"/>
    <x v="1286"/>
    <x v="3568"/>
    <x v="0"/>
    <x v="2"/>
    <n v="36.397199999999998"/>
  </r>
  <r>
    <n v="9111"/>
    <s v="CA-2014-132010"/>
    <d v="2014-10-13T00:00:00"/>
    <d v="2014-10-15T00:00:00"/>
    <s v="First Class"/>
    <s v="MA-17995"/>
    <x v="671"/>
    <x v="2"/>
    <s v="United States"/>
    <x v="102"/>
    <x v="17"/>
    <n v="23223"/>
    <x v="0"/>
    <s v="OFF-EN-10003160"/>
    <x v="1"/>
    <x v="12"/>
    <x v="1036"/>
    <x v="3343"/>
    <x v="2"/>
    <x v="0"/>
    <n v="17.472000000000001"/>
  </r>
  <r>
    <n v="9112"/>
    <s v="CA-2014-132010"/>
    <d v="2014-10-13T00:00:00"/>
    <d v="2014-10-15T00:00:00"/>
    <s v="First Class"/>
    <s v="MA-17995"/>
    <x v="671"/>
    <x v="2"/>
    <s v="United States"/>
    <x v="102"/>
    <x v="17"/>
    <n v="23223"/>
    <x v="0"/>
    <s v="TEC-AC-10001542"/>
    <x v="2"/>
    <x v="11"/>
    <x v="1678"/>
    <x v="1003"/>
    <x v="0"/>
    <x v="0"/>
    <n v="4.3624000000000001"/>
  </r>
  <r>
    <n v="9113"/>
    <s v="CA-2014-132010"/>
    <d v="2014-10-13T00:00:00"/>
    <d v="2014-10-15T00:00:00"/>
    <s v="First Class"/>
    <s v="MA-17995"/>
    <x v="671"/>
    <x v="2"/>
    <s v="United States"/>
    <x v="102"/>
    <x v="17"/>
    <n v="23223"/>
    <x v="0"/>
    <s v="OFF-ST-10003641"/>
    <x v="1"/>
    <x v="4"/>
    <x v="1808"/>
    <x v="5477"/>
    <x v="4"/>
    <x v="0"/>
    <n v="6.3040000000000003"/>
  </r>
  <r>
    <n v="9114"/>
    <s v="CA-2014-132010"/>
    <d v="2014-10-13T00:00:00"/>
    <d v="2014-10-15T00:00:00"/>
    <s v="First Class"/>
    <s v="MA-17995"/>
    <x v="671"/>
    <x v="2"/>
    <s v="United States"/>
    <x v="102"/>
    <x v="17"/>
    <n v="23223"/>
    <x v="0"/>
    <s v="OFF-BI-10002432"/>
    <x v="1"/>
    <x v="8"/>
    <x v="875"/>
    <x v="5478"/>
    <x v="1"/>
    <x v="0"/>
    <n v="7.1345999999999998"/>
  </r>
  <r>
    <n v="9115"/>
    <s v="CA-2016-135461"/>
    <d v="2016-02-07T00:00:00"/>
    <d v="2016-02-10T00:00:00"/>
    <s v="Second Class"/>
    <s v="EB-13975"/>
    <x v="424"/>
    <x v="1"/>
    <s v="United States"/>
    <x v="1"/>
    <x v="1"/>
    <n v="90049"/>
    <x v="1"/>
    <s v="TEC-PH-10004094"/>
    <x v="2"/>
    <x v="7"/>
    <x v="1797"/>
    <x v="4537"/>
    <x v="2"/>
    <x v="2"/>
    <n v="38.997500000000002"/>
  </r>
  <r>
    <n v="9116"/>
    <s v="CA-2017-153045"/>
    <d v="2017-01-19T00:00:00"/>
    <d v="2017-01-24T00:00:00"/>
    <s v="Second Class"/>
    <s v="NS-18505"/>
    <x v="515"/>
    <x v="0"/>
    <s v="United States"/>
    <x v="10"/>
    <x v="9"/>
    <n v="19140"/>
    <x v="3"/>
    <s v="TEC-PH-10001817"/>
    <x v="2"/>
    <x v="7"/>
    <x v="1106"/>
    <x v="5479"/>
    <x v="0"/>
    <x v="10"/>
    <n v="-93.08"/>
  </r>
  <r>
    <n v="9117"/>
    <s v="CA-2017-153045"/>
    <d v="2017-01-19T00:00:00"/>
    <d v="2017-01-24T00:00:00"/>
    <s v="Second Class"/>
    <s v="NS-18505"/>
    <x v="515"/>
    <x v="0"/>
    <s v="United States"/>
    <x v="10"/>
    <x v="9"/>
    <n v="19140"/>
    <x v="3"/>
    <s v="FUR-FU-10002759"/>
    <x v="0"/>
    <x v="5"/>
    <x v="560"/>
    <x v="1303"/>
    <x v="0"/>
    <x v="2"/>
    <n v="6.3936000000000002"/>
  </r>
  <r>
    <n v="9118"/>
    <s v="CA-2017-153045"/>
    <d v="2017-01-19T00:00:00"/>
    <d v="2017-01-24T00:00:00"/>
    <s v="Second Class"/>
    <s v="NS-18505"/>
    <x v="515"/>
    <x v="0"/>
    <s v="United States"/>
    <x v="10"/>
    <x v="9"/>
    <n v="19140"/>
    <x v="3"/>
    <s v="FUR-CH-10000309"/>
    <x v="0"/>
    <x v="1"/>
    <x v="773"/>
    <x v="4843"/>
    <x v="1"/>
    <x v="4"/>
    <n v="-63.3765"/>
  </r>
  <r>
    <n v="9119"/>
    <s v="CA-2017-153045"/>
    <d v="2017-01-19T00:00:00"/>
    <d v="2017-01-24T00:00:00"/>
    <s v="Second Class"/>
    <s v="NS-18505"/>
    <x v="515"/>
    <x v="0"/>
    <s v="United States"/>
    <x v="10"/>
    <x v="9"/>
    <n v="19140"/>
    <x v="3"/>
    <s v="OFF-PA-10003673"/>
    <x v="1"/>
    <x v="10"/>
    <x v="980"/>
    <x v="5480"/>
    <x v="4"/>
    <x v="2"/>
    <n v="7.0511999999999997"/>
  </r>
  <r>
    <n v="9120"/>
    <s v="US-2016-155971"/>
    <d v="2016-06-06T00:00:00"/>
    <d v="2016-06-12T00:00:00"/>
    <s v="Standard Class"/>
    <s v="RB-19795"/>
    <x v="176"/>
    <x v="2"/>
    <s v="United States"/>
    <x v="1"/>
    <x v="1"/>
    <n v="90036"/>
    <x v="1"/>
    <s v="OFF-LA-10000452"/>
    <x v="1"/>
    <x v="2"/>
    <x v="812"/>
    <x v="421"/>
    <x v="3"/>
    <x v="0"/>
    <n v="10.584"/>
  </r>
  <r>
    <n v="9121"/>
    <s v="US-2016-155971"/>
    <d v="2016-06-06T00:00:00"/>
    <d v="2016-06-12T00:00:00"/>
    <s v="Standard Class"/>
    <s v="RB-19795"/>
    <x v="176"/>
    <x v="2"/>
    <s v="United States"/>
    <x v="1"/>
    <x v="1"/>
    <n v="90036"/>
    <x v="1"/>
    <s v="OFF-PA-10000210"/>
    <x v="1"/>
    <x v="10"/>
    <x v="1837"/>
    <x v="3324"/>
    <x v="2"/>
    <x v="0"/>
    <n v="46.953000000000003"/>
  </r>
  <r>
    <n v="9122"/>
    <s v="CA-2017-122007"/>
    <d v="2017-03-18T00:00:00"/>
    <d v="2017-03-20T00:00:00"/>
    <s v="Second Class"/>
    <s v="JK-15325"/>
    <x v="759"/>
    <x v="1"/>
    <s v="United States"/>
    <x v="1"/>
    <x v="1"/>
    <n v="90032"/>
    <x v="1"/>
    <s v="OFF-AP-10000358"/>
    <x v="1"/>
    <x v="9"/>
    <x v="95"/>
    <x v="1750"/>
    <x v="3"/>
    <x v="0"/>
    <n v="26.349399999999999"/>
  </r>
  <r>
    <n v="9123"/>
    <s v="CA-2017-162250"/>
    <d v="2017-11-24T00:00:00"/>
    <d v="2017-11-24T00:00:00"/>
    <s v="Same Day"/>
    <s v="PR-18880"/>
    <x v="701"/>
    <x v="0"/>
    <s v="United States"/>
    <x v="8"/>
    <x v="1"/>
    <n v="94109"/>
    <x v="1"/>
    <s v="OFF-PA-10002137"/>
    <x v="1"/>
    <x v="10"/>
    <x v="565"/>
    <x v="3890"/>
    <x v="7"/>
    <x v="0"/>
    <n v="3.5009999999999999"/>
  </r>
  <r>
    <n v="9124"/>
    <s v="US-2016-158288"/>
    <d v="2016-11-26T00:00:00"/>
    <d v="2016-11-28T00:00:00"/>
    <s v="Second Class"/>
    <s v="EH-13945"/>
    <x v="13"/>
    <x v="0"/>
    <s v="United States"/>
    <x v="10"/>
    <x v="9"/>
    <n v="19120"/>
    <x v="3"/>
    <s v="OFF-BI-10003364"/>
    <x v="1"/>
    <x v="8"/>
    <x v="705"/>
    <x v="5481"/>
    <x v="6"/>
    <x v="6"/>
    <n v="-57.756599999999999"/>
  </r>
  <r>
    <n v="9125"/>
    <s v="CA-2016-128916"/>
    <d v="2016-08-18T00:00:00"/>
    <d v="2016-08-20T00:00:00"/>
    <s v="Second Class"/>
    <s v="MA-17560"/>
    <x v="15"/>
    <x v="2"/>
    <s v="United States"/>
    <x v="12"/>
    <x v="5"/>
    <n v="77070"/>
    <x v="2"/>
    <s v="FUR-FU-10001940"/>
    <x v="0"/>
    <x v="5"/>
    <x v="222"/>
    <x v="1235"/>
    <x v="1"/>
    <x v="7"/>
    <n v="-3.8208000000000002"/>
  </r>
  <r>
    <n v="9126"/>
    <s v="CA-2016-128916"/>
    <d v="2016-08-18T00:00:00"/>
    <d v="2016-08-20T00:00:00"/>
    <s v="Second Class"/>
    <s v="MA-17560"/>
    <x v="15"/>
    <x v="2"/>
    <s v="United States"/>
    <x v="12"/>
    <x v="5"/>
    <n v="77070"/>
    <x v="2"/>
    <s v="FUR-FU-10000320"/>
    <x v="0"/>
    <x v="5"/>
    <x v="1521"/>
    <x v="752"/>
    <x v="4"/>
    <x v="7"/>
    <n v="-2.1375999999999999"/>
  </r>
  <r>
    <n v="9127"/>
    <s v="CA-2015-157028"/>
    <d v="2015-11-28T00:00:00"/>
    <d v="2015-12-03T00:00:00"/>
    <s v="Standard Class"/>
    <s v="MA-17995"/>
    <x v="671"/>
    <x v="2"/>
    <s v="United States"/>
    <x v="324"/>
    <x v="27"/>
    <n v="88001"/>
    <x v="1"/>
    <s v="OFF-AR-10004441"/>
    <x v="1"/>
    <x v="6"/>
    <x v="155"/>
    <x v="5482"/>
    <x v="0"/>
    <x v="0"/>
    <n v="3.4775999999999998"/>
  </r>
  <r>
    <n v="9128"/>
    <s v="CA-2017-112473"/>
    <d v="2017-05-25T00:00:00"/>
    <d v="2017-06-01T00:00:00"/>
    <s v="Standard Class"/>
    <s v="JL-15505"/>
    <x v="145"/>
    <x v="0"/>
    <s v="United States"/>
    <x v="12"/>
    <x v="5"/>
    <n v="77070"/>
    <x v="2"/>
    <s v="OFF-ST-10002182"/>
    <x v="1"/>
    <x v="4"/>
    <x v="1741"/>
    <x v="5483"/>
    <x v="1"/>
    <x v="2"/>
    <n v="-11.2806"/>
  </r>
  <r>
    <n v="9129"/>
    <s v="US-2017-147655"/>
    <d v="2017-09-04T00:00:00"/>
    <d v="2017-09-05T00:00:00"/>
    <s v="First Class"/>
    <s v="AS-10045"/>
    <x v="442"/>
    <x v="1"/>
    <s v="United States"/>
    <x v="252"/>
    <x v="21"/>
    <n v="97756"/>
    <x v="1"/>
    <s v="OFF-BI-10002931"/>
    <x v="1"/>
    <x v="8"/>
    <x v="734"/>
    <x v="5484"/>
    <x v="3"/>
    <x v="6"/>
    <n v="-58.716000000000001"/>
  </r>
  <r>
    <n v="9130"/>
    <s v="CA-2016-130911"/>
    <d v="2016-03-24T00:00:00"/>
    <d v="2016-03-26T00:00:00"/>
    <s v="Second Class"/>
    <s v="DC-12850"/>
    <x v="419"/>
    <x v="0"/>
    <s v="United States"/>
    <x v="138"/>
    <x v="24"/>
    <n v="44105"/>
    <x v="3"/>
    <s v="FUR-BO-10004357"/>
    <x v="0"/>
    <x v="0"/>
    <x v="1358"/>
    <x v="5485"/>
    <x v="1"/>
    <x v="5"/>
    <n v="-241.17599999999999"/>
  </r>
  <r>
    <n v="9131"/>
    <s v="CA-2016-130911"/>
    <d v="2016-03-24T00:00:00"/>
    <d v="2016-03-26T00:00:00"/>
    <s v="Second Class"/>
    <s v="DC-12850"/>
    <x v="419"/>
    <x v="0"/>
    <s v="United States"/>
    <x v="138"/>
    <x v="24"/>
    <n v="44105"/>
    <x v="3"/>
    <s v="OFF-AR-10000475"/>
    <x v="1"/>
    <x v="6"/>
    <x v="1120"/>
    <x v="3923"/>
    <x v="0"/>
    <x v="2"/>
    <n v="1.6324000000000001"/>
  </r>
  <r>
    <n v="9132"/>
    <s v="CA-2017-100055"/>
    <d v="2017-05-28T00:00:00"/>
    <d v="2017-06-01T00:00:00"/>
    <s v="Standard Class"/>
    <s v="MD-17860"/>
    <x v="550"/>
    <x v="1"/>
    <s v="United States"/>
    <x v="517"/>
    <x v="39"/>
    <n v="20707"/>
    <x v="3"/>
    <s v="FUR-FU-10001473"/>
    <x v="0"/>
    <x v="5"/>
    <x v="993"/>
    <x v="1287"/>
    <x v="0"/>
    <x v="0"/>
    <n v="9.8856000000000002"/>
  </r>
  <r>
    <n v="9133"/>
    <s v="CA-2017-100055"/>
    <d v="2017-05-28T00:00:00"/>
    <d v="2017-06-01T00:00:00"/>
    <s v="Standard Class"/>
    <s v="MD-17860"/>
    <x v="550"/>
    <x v="1"/>
    <s v="United States"/>
    <x v="517"/>
    <x v="39"/>
    <n v="20707"/>
    <x v="3"/>
    <s v="OFF-AP-10001469"/>
    <x v="1"/>
    <x v="9"/>
    <x v="586"/>
    <x v="5486"/>
    <x v="1"/>
    <x v="0"/>
    <n v="36.287700000000001"/>
  </r>
  <r>
    <n v="9134"/>
    <s v="CA-2015-157805"/>
    <d v="2015-08-31T00:00:00"/>
    <d v="2015-09-04T00:00:00"/>
    <s v="Standard Class"/>
    <s v="RH-19510"/>
    <x v="563"/>
    <x v="2"/>
    <s v="United States"/>
    <x v="70"/>
    <x v="1"/>
    <n v="92037"/>
    <x v="1"/>
    <s v="TEC-PH-10004447"/>
    <x v="2"/>
    <x v="7"/>
    <x v="866"/>
    <x v="5487"/>
    <x v="2"/>
    <x v="2"/>
    <n v="41.697000000000003"/>
  </r>
  <r>
    <n v="9135"/>
    <s v="CA-2016-124254"/>
    <d v="2016-04-12T00:00:00"/>
    <d v="2016-04-17T00:00:00"/>
    <s v="Standard Class"/>
    <s v="TB-21175"/>
    <x v="533"/>
    <x v="1"/>
    <s v="United States"/>
    <x v="481"/>
    <x v="3"/>
    <n v="27893"/>
    <x v="0"/>
    <s v="OFF-ST-10001469"/>
    <x v="1"/>
    <x v="4"/>
    <x v="399"/>
    <x v="5001"/>
    <x v="1"/>
    <x v="2"/>
    <n v="-22.671600000000002"/>
  </r>
  <r>
    <n v="9136"/>
    <s v="CA-2016-124254"/>
    <d v="2016-04-12T00:00:00"/>
    <d v="2016-04-17T00:00:00"/>
    <s v="Standard Class"/>
    <s v="TB-21175"/>
    <x v="533"/>
    <x v="1"/>
    <s v="United States"/>
    <x v="481"/>
    <x v="3"/>
    <n v="27893"/>
    <x v="0"/>
    <s v="OFF-ST-10000060"/>
    <x v="1"/>
    <x v="4"/>
    <x v="392"/>
    <x v="5488"/>
    <x v="7"/>
    <x v="2"/>
    <n v="-5.1984000000000004"/>
  </r>
  <r>
    <n v="9137"/>
    <s v="CA-2016-124254"/>
    <d v="2016-04-12T00:00:00"/>
    <d v="2016-04-17T00:00:00"/>
    <s v="Standard Class"/>
    <s v="TB-21175"/>
    <x v="533"/>
    <x v="1"/>
    <s v="United States"/>
    <x v="481"/>
    <x v="3"/>
    <n v="27893"/>
    <x v="0"/>
    <s v="OFF-PA-10000807"/>
    <x v="1"/>
    <x v="10"/>
    <x v="1659"/>
    <x v="1495"/>
    <x v="1"/>
    <x v="2"/>
    <n v="3.4668000000000001"/>
  </r>
  <r>
    <n v="9138"/>
    <s v="CA-2014-123400"/>
    <d v="2014-02-02T00:00:00"/>
    <d v="2014-02-09T00:00:00"/>
    <s v="Standard Class"/>
    <s v="EB-13930"/>
    <x v="518"/>
    <x v="0"/>
    <s v="United States"/>
    <x v="84"/>
    <x v="2"/>
    <n v="33710"/>
    <x v="0"/>
    <s v="OFF-BI-10000666"/>
    <x v="1"/>
    <x v="8"/>
    <x v="989"/>
    <x v="823"/>
    <x v="0"/>
    <x v="6"/>
    <n v="-12.224"/>
  </r>
  <r>
    <n v="9139"/>
    <s v="CA-2014-123400"/>
    <d v="2014-02-02T00:00:00"/>
    <d v="2014-02-09T00:00:00"/>
    <s v="Standard Class"/>
    <s v="EB-13930"/>
    <x v="518"/>
    <x v="0"/>
    <s v="United States"/>
    <x v="84"/>
    <x v="2"/>
    <n v="33710"/>
    <x v="0"/>
    <s v="TEC-PH-10002890"/>
    <x v="2"/>
    <x v="7"/>
    <x v="1396"/>
    <x v="2131"/>
    <x v="2"/>
    <x v="2"/>
    <n v="13.571999999999999"/>
  </r>
  <r>
    <n v="9140"/>
    <s v="CA-2014-106971"/>
    <d v="2014-09-02T00:00:00"/>
    <d v="2014-09-08T00:00:00"/>
    <s v="Standard Class"/>
    <s v="BM-11785"/>
    <x v="298"/>
    <x v="0"/>
    <s v="United States"/>
    <x v="452"/>
    <x v="10"/>
    <n v="60089"/>
    <x v="2"/>
    <s v="TEC-AC-10000844"/>
    <x v="2"/>
    <x v="11"/>
    <x v="106"/>
    <x v="5267"/>
    <x v="3"/>
    <x v="2"/>
    <n v="95.188800000000001"/>
  </r>
  <r>
    <n v="9141"/>
    <s v="CA-2017-123029"/>
    <d v="2017-09-30T00:00:00"/>
    <d v="2017-10-02T00:00:00"/>
    <s v="Second Class"/>
    <s v="BT-11530"/>
    <x v="404"/>
    <x v="2"/>
    <s v="United States"/>
    <x v="1"/>
    <x v="1"/>
    <n v="90049"/>
    <x v="1"/>
    <s v="TEC-AC-10002402"/>
    <x v="2"/>
    <x v="11"/>
    <x v="657"/>
    <x v="457"/>
    <x v="0"/>
    <x v="0"/>
    <n v="47.994"/>
  </r>
  <r>
    <n v="9142"/>
    <s v="CA-2016-139409"/>
    <d v="2016-09-05T00:00:00"/>
    <d v="2016-09-07T00:00:00"/>
    <s v="First Class"/>
    <s v="FW-14395"/>
    <x v="783"/>
    <x v="1"/>
    <s v="United States"/>
    <x v="20"/>
    <x v="15"/>
    <n v="10011"/>
    <x v="3"/>
    <s v="TEC-PH-10003988"/>
    <x v="2"/>
    <x v="7"/>
    <x v="47"/>
    <x v="3477"/>
    <x v="4"/>
    <x v="0"/>
    <n v="12.208"/>
  </r>
  <r>
    <n v="9143"/>
    <s v="US-2017-166688"/>
    <d v="2017-05-20T00:00:00"/>
    <d v="2017-05-26T00:00:00"/>
    <s v="Standard Class"/>
    <s v="RD-19480"/>
    <x v="502"/>
    <x v="0"/>
    <s v="United States"/>
    <x v="98"/>
    <x v="33"/>
    <n v="89115"/>
    <x v="1"/>
    <s v="OFF-BI-10004040"/>
    <x v="1"/>
    <x v="8"/>
    <x v="1487"/>
    <x v="1808"/>
    <x v="0"/>
    <x v="2"/>
    <n v="3.0044"/>
  </r>
  <r>
    <n v="9144"/>
    <s v="US-2017-166688"/>
    <d v="2017-05-20T00:00:00"/>
    <d v="2017-05-26T00:00:00"/>
    <s v="Standard Class"/>
    <s v="RD-19480"/>
    <x v="502"/>
    <x v="0"/>
    <s v="United States"/>
    <x v="98"/>
    <x v="33"/>
    <n v="89115"/>
    <x v="1"/>
    <s v="TEC-PH-10004094"/>
    <x v="2"/>
    <x v="7"/>
    <x v="1797"/>
    <x v="5489"/>
    <x v="6"/>
    <x v="2"/>
    <n v="70.195499999999996"/>
  </r>
  <r>
    <n v="9145"/>
    <s v="US-2017-166688"/>
    <d v="2017-05-20T00:00:00"/>
    <d v="2017-05-26T00:00:00"/>
    <s v="Standard Class"/>
    <s v="RD-19480"/>
    <x v="502"/>
    <x v="0"/>
    <s v="United States"/>
    <x v="98"/>
    <x v="33"/>
    <n v="89115"/>
    <x v="1"/>
    <s v="OFF-AP-10000358"/>
    <x v="1"/>
    <x v="9"/>
    <x v="95"/>
    <x v="5490"/>
    <x v="2"/>
    <x v="0"/>
    <n v="18.821000000000002"/>
  </r>
  <r>
    <n v="9146"/>
    <s v="CA-2015-126970"/>
    <d v="2015-09-20T00:00:00"/>
    <d v="2015-09-24T00:00:00"/>
    <s v="Standard Class"/>
    <s v="TP-21130"/>
    <x v="236"/>
    <x v="0"/>
    <s v="United States"/>
    <x v="14"/>
    <x v="10"/>
    <n v="60540"/>
    <x v="2"/>
    <s v="OFF-BI-10000138"/>
    <x v="1"/>
    <x v="8"/>
    <x v="605"/>
    <x v="1774"/>
    <x v="1"/>
    <x v="3"/>
    <n v="-4.4927999999999999"/>
  </r>
  <r>
    <n v="9147"/>
    <s v="US-2016-165505"/>
    <d v="2016-01-23T00:00:00"/>
    <d v="2016-01-27T00:00:00"/>
    <s v="Standard Class"/>
    <s v="CB-12535"/>
    <x v="118"/>
    <x v="1"/>
    <s v="United States"/>
    <x v="140"/>
    <x v="42"/>
    <n v="5408"/>
    <x v="3"/>
    <s v="TEC-AC-10002926"/>
    <x v="2"/>
    <x v="11"/>
    <x v="1123"/>
    <x v="2564"/>
    <x v="0"/>
    <x v="0"/>
    <n v="42.991399999999999"/>
  </r>
  <r>
    <n v="9148"/>
    <s v="US-2016-165505"/>
    <d v="2016-01-23T00:00:00"/>
    <d v="2016-01-27T00:00:00"/>
    <s v="Standard Class"/>
    <s v="CB-12535"/>
    <x v="118"/>
    <x v="1"/>
    <s v="United States"/>
    <x v="140"/>
    <x v="42"/>
    <n v="5408"/>
    <x v="3"/>
    <s v="OFF-AR-10003477"/>
    <x v="1"/>
    <x v="6"/>
    <x v="1838"/>
    <x v="1384"/>
    <x v="5"/>
    <x v="0"/>
    <n v="2.7336"/>
  </r>
  <r>
    <n v="9149"/>
    <s v="US-2016-165505"/>
    <d v="2016-01-23T00:00:00"/>
    <d v="2016-01-27T00:00:00"/>
    <s v="Standard Class"/>
    <s v="CB-12535"/>
    <x v="118"/>
    <x v="1"/>
    <s v="United States"/>
    <x v="140"/>
    <x v="42"/>
    <n v="5408"/>
    <x v="3"/>
    <s v="OFF-ST-10001526"/>
    <x v="1"/>
    <x v="4"/>
    <x v="771"/>
    <x v="5491"/>
    <x v="11"/>
    <x v="0"/>
    <n v="406.71539999999999"/>
  </r>
  <r>
    <n v="9150"/>
    <s v="US-2014-157070"/>
    <d v="2014-06-01T00:00:00"/>
    <d v="2014-06-06T00:00:00"/>
    <s v="Standard Class"/>
    <s v="QJ-19255"/>
    <x v="425"/>
    <x v="1"/>
    <s v="United States"/>
    <x v="66"/>
    <x v="12"/>
    <n v="48234"/>
    <x v="2"/>
    <s v="OFF-BI-10001765"/>
    <x v="1"/>
    <x v="8"/>
    <x v="994"/>
    <x v="5492"/>
    <x v="4"/>
    <x v="0"/>
    <n v="66.508799999999994"/>
  </r>
  <r>
    <n v="9151"/>
    <s v="US-2014-157070"/>
    <d v="2014-06-01T00:00:00"/>
    <d v="2014-06-06T00:00:00"/>
    <s v="Standard Class"/>
    <s v="QJ-19255"/>
    <x v="425"/>
    <x v="1"/>
    <s v="United States"/>
    <x v="66"/>
    <x v="12"/>
    <n v="48234"/>
    <x v="2"/>
    <s v="OFF-AP-10004859"/>
    <x v="1"/>
    <x v="9"/>
    <x v="930"/>
    <x v="5493"/>
    <x v="2"/>
    <x v="9"/>
    <n v="12.375999999999999"/>
  </r>
  <r>
    <n v="9152"/>
    <s v="US-2015-106873"/>
    <d v="2015-09-24T00:00:00"/>
    <d v="2015-09-29T00:00:00"/>
    <s v="Second Class"/>
    <s v="KM-16720"/>
    <x v="27"/>
    <x v="0"/>
    <s v="United States"/>
    <x v="418"/>
    <x v="16"/>
    <n v="85323"/>
    <x v="1"/>
    <s v="OFF-AR-10003179"/>
    <x v="1"/>
    <x v="6"/>
    <x v="1574"/>
    <x v="4581"/>
    <x v="0"/>
    <x v="2"/>
    <n v="2.3685999999999998"/>
  </r>
  <r>
    <n v="9153"/>
    <s v="US-2015-106873"/>
    <d v="2015-09-24T00:00:00"/>
    <d v="2015-09-29T00:00:00"/>
    <s v="Second Class"/>
    <s v="KM-16720"/>
    <x v="27"/>
    <x v="0"/>
    <s v="United States"/>
    <x v="418"/>
    <x v="16"/>
    <n v="85323"/>
    <x v="1"/>
    <s v="TEC-AC-10002345"/>
    <x v="2"/>
    <x v="11"/>
    <x v="175"/>
    <x v="347"/>
    <x v="0"/>
    <x v="2"/>
    <n v="1.45"/>
  </r>
  <r>
    <n v="9154"/>
    <s v="US-2015-106873"/>
    <d v="2015-09-24T00:00:00"/>
    <d v="2015-09-29T00:00:00"/>
    <s v="Second Class"/>
    <s v="KM-16720"/>
    <x v="27"/>
    <x v="0"/>
    <s v="United States"/>
    <x v="418"/>
    <x v="16"/>
    <n v="85323"/>
    <x v="1"/>
    <s v="OFF-AR-10001246"/>
    <x v="1"/>
    <x v="6"/>
    <x v="455"/>
    <x v="2265"/>
    <x v="3"/>
    <x v="2"/>
    <n v="1.8522000000000001"/>
  </r>
  <r>
    <n v="9155"/>
    <s v="CA-2016-132990"/>
    <d v="2016-08-01T00:00:00"/>
    <d v="2016-08-03T00:00:00"/>
    <s v="Second Class"/>
    <s v="KM-16660"/>
    <x v="730"/>
    <x v="0"/>
    <s v="United States"/>
    <x v="10"/>
    <x v="9"/>
    <n v="19140"/>
    <x v="3"/>
    <s v="FUR-FU-10004864"/>
    <x v="0"/>
    <x v="5"/>
    <x v="1719"/>
    <x v="5494"/>
    <x v="0"/>
    <x v="2"/>
    <n v="3.1381999999999999"/>
  </r>
  <r>
    <n v="9156"/>
    <s v="CA-2014-102645"/>
    <d v="2014-01-23T00:00:00"/>
    <d v="2014-01-28T00:00:00"/>
    <s v="Standard Class"/>
    <s v="IM-15055"/>
    <x v="780"/>
    <x v="0"/>
    <s v="United States"/>
    <x v="98"/>
    <x v="33"/>
    <n v="89115"/>
    <x v="1"/>
    <s v="OFF-PA-10001804"/>
    <x v="1"/>
    <x v="10"/>
    <x v="129"/>
    <x v="1574"/>
    <x v="5"/>
    <x v="0"/>
    <n v="19.238399999999999"/>
  </r>
  <r>
    <n v="9157"/>
    <s v="CA-2014-134215"/>
    <d v="2014-08-04T00:00:00"/>
    <d v="2014-08-08T00:00:00"/>
    <s v="Standard Class"/>
    <s v="ML-17395"/>
    <x v="504"/>
    <x v="1"/>
    <s v="United States"/>
    <x v="294"/>
    <x v="43"/>
    <n v="4401"/>
    <x v="3"/>
    <s v="OFF-AP-10001271"/>
    <x v="1"/>
    <x v="9"/>
    <x v="474"/>
    <x v="5495"/>
    <x v="0"/>
    <x v="0"/>
    <n v="27.529199999999999"/>
  </r>
  <r>
    <n v="9158"/>
    <s v="CA-2014-134215"/>
    <d v="2014-08-04T00:00:00"/>
    <d v="2014-08-08T00:00:00"/>
    <s v="Standard Class"/>
    <s v="ML-17395"/>
    <x v="504"/>
    <x v="1"/>
    <s v="United States"/>
    <x v="294"/>
    <x v="43"/>
    <n v="4401"/>
    <x v="3"/>
    <s v="OFF-PA-10004353"/>
    <x v="1"/>
    <x v="10"/>
    <x v="1661"/>
    <x v="5496"/>
    <x v="11"/>
    <x v="0"/>
    <n v="124.6752"/>
  </r>
  <r>
    <n v="9159"/>
    <s v="CA-2014-134215"/>
    <d v="2014-08-04T00:00:00"/>
    <d v="2014-08-08T00:00:00"/>
    <s v="Standard Class"/>
    <s v="ML-17395"/>
    <x v="504"/>
    <x v="1"/>
    <s v="United States"/>
    <x v="294"/>
    <x v="43"/>
    <n v="4401"/>
    <x v="3"/>
    <s v="TEC-AC-10002473"/>
    <x v="2"/>
    <x v="11"/>
    <x v="720"/>
    <x v="5497"/>
    <x v="6"/>
    <x v="0"/>
    <n v="104.7222"/>
  </r>
  <r>
    <n v="9160"/>
    <s v="CA-2016-118934"/>
    <d v="2016-08-09T00:00:00"/>
    <d v="2016-08-14T00:00:00"/>
    <s v="Standard Class"/>
    <s v="GH-14410"/>
    <x v="689"/>
    <x v="2"/>
    <s v="United States"/>
    <x v="469"/>
    <x v="18"/>
    <n v="37075"/>
    <x v="0"/>
    <s v="OFF-BI-10003314"/>
    <x v="1"/>
    <x v="8"/>
    <x v="308"/>
    <x v="5498"/>
    <x v="1"/>
    <x v="6"/>
    <n v="-3.0366"/>
  </r>
  <r>
    <n v="9161"/>
    <s v="CA-2016-118934"/>
    <d v="2016-08-09T00:00:00"/>
    <d v="2016-08-14T00:00:00"/>
    <s v="Standard Class"/>
    <s v="GH-14410"/>
    <x v="689"/>
    <x v="2"/>
    <s v="United States"/>
    <x v="469"/>
    <x v="18"/>
    <n v="37075"/>
    <x v="0"/>
    <s v="OFF-BI-10004465"/>
    <x v="1"/>
    <x v="8"/>
    <x v="739"/>
    <x v="5264"/>
    <x v="2"/>
    <x v="6"/>
    <n v="-7.92"/>
  </r>
  <r>
    <n v="9162"/>
    <s v="CA-2016-160108"/>
    <d v="2016-12-08T00:00:00"/>
    <d v="2016-12-12T00:00:00"/>
    <s v="Standard Class"/>
    <s v="AG-10900"/>
    <x v="151"/>
    <x v="0"/>
    <s v="United States"/>
    <x v="342"/>
    <x v="6"/>
    <n v="54703"/>
    <x v="2"/>
    <s v="FUR-BO-10003450"/>
    <x v="0"/>
    <x v="0"/>
    <x v="1353"/>
    <x v="5499"/>
    <x v="3"/>
    <x v="0"/>
    <n v="32.468800000000002"/>
  </r>
  <r>
    <n v="9163"/>
    <s v="CA-2016-160108"/>
    <d v="2016-12-08T00:00:00"/>
    <d v="2016-12-12T00:00:00"/>
    <s v="Standard Class"/>
    <s v="AG-10900"/>
    <x v="151"/>
    <x v="0"/>
    <s v="United States"/>
    <x v="342"/>
    <x v="6"/>
    <n v="54703"/>
    <x v="2"/>
    <s v="FUR-CH-10002335"/>
    <x v="0"/>
    <x v="1"/>
    <x v="629"/>
    <x v="5500"/>
    <x v="1"/>
    <x v="0"/>
    <n v="176.80260000000001"/>
  </r>
  <r>
    <n v="9164"/>
    <s v="CA-2015-164007"/>
    <d v="2015-06-08T00:00:00"/>
    <d v="2015-06-12T00:00:00"/>
    <s v="Standard Class"/>
    <s v="MG-17695"/>
    <x v="726"/>
    <x v="0"/>
    <s v="United States"/>
    <x v="22"/>
    <x v="10"/>
    <n v="60610"/>
    <x v="2"/>
    <s v="TEC-AC-10003433"/>
    <x v="2"/>
    <x v="11"/>
    <x v="1418"/>
    <x v="477"/>
    <x v="1"/>
    <x v="2"/>
    <n v="0.74250000000000005"/>
  </r>
  <r>
    <n v="9165"/>
    <s v="CA-2015-164007"/>
    <d v="2015-06-08T00:00:00"/>
    <d v="2015-06-12T00:00:00"/>
    <s v="Standard Class"/>
    <s v="MG-17695"/>
    <x v="726"/>
    <x v="0"/>
    <s v="United States"/>
    <x v="22"/>
    <x v="10"/>
    <n v="60610"/>
    <x v="2"/>
    <s v="OFF-AP-10003849"/>
    <x v="1"/>
    <x v="9"/>
    <x v="841"/>
    <x v="5501"/>
    <x v="0"/>
    <x v="3"/>
    <n v="-393.60199999999998"/>
  </r>
  <r>
    <n v="9166"/>
    <s v="CA-2016-100300"/>
    <d v="2016-06-24T00:00:00"/>
    <d v="2016-06-26T00:00:00"/>
    <s v="Second Class"/>
    <s v="MJ-17740"/>
    <x v="77"/>
    <x v="0"/>
    <s v="United States"/>
    <x v="70"/>
    <x v="1"/>
    <n v="92037"/>
    <x v="1"/>
    <s v="TEC-MA-10000984"/>
    <x v="2"/>
    <x v="15"/>
    <x v="1820"/>
    <x v="5502"/>
    <x v="4"/>
    <x v="2"/>
    <n v="503.64"/>
  </r>
  <r>
    <n v="9167"/>
    <s v="CA-2016-100300"/>
    <d v="2016-06-24T00:00:00"/>
    <d v="2016-06-26T00:00:00"/>
    <s v="Second Class"/>
    <s v="MJ-17740"/>
    <x v="77"/>
    <x v="0"/>
    <s v="United States"/>
    <x v="70"/>
    <x v="1"/>
    <n v="92037"/>
    <x v="1"/>
    <s v="OFF-PA-10000418"/>
    <x v="1"/>
    <x v="10"/>
    <x v="970"/>
    <x v="1230"/>
    <x v="7"/>
    <x v="0"/>
    <n v="50.328000000000003"/>
  </r>
  <r>
    <n v="9168"/>
    <s v="CA-2016-100300"/>
    <d v="2016-06-24T00:00:00"/>
    <d v="2016-06-26T00:00:00"/>
    <s v="Second Class"/>
    <s v="MJ-17740"/>
    <x v="77"/>
    <x v="0"/>
    <s v="United States"/>
    <x v="70"/>
    <x v="1"/>
    <n v="92037"/>
    <x v="1"/>
    <s v="OFF-AP-10001242"/>
    <x v="1"/>
    <x v="9"/>
    <x v="1417"/>
    <x v="2566"/>
    <x v="1"/>
    <x v="0"/>
    <n v="72.432000000000002"/>
  </r>
  <r>
    <n v="9169"/>
    <s v="CA-2016-140571"/>
    <d v="2016-03-15T00:00:00"/>
    <d v="2016-03-19T00:00:00"/>
    <s v="Standard Class"/>
    <s v="SJ-20125"/>
    <x v="319"/>
    <x v="2"/>
    <s v="United States"/>
    <x v="25"/>
    <x v="35"/>
    <n v="39212"/>
    <x v="0"/>
    <s v="OFF-PA-10001954"/>
    <x v="1"/>
    <x v="10"/>
    <x v="600"/>
    <x v="5503"/>
    <x v="9"/>
    <x v="0"/>
    <n v="147.08959999999999"/>
  </r>
  <r>
    <n v="9170"/>
    <s v="CA-2016-140571"/>
    <d v="2016-03-15T00:00:00"/>
    <d v="2016-03-19T00:00:00"/>
    <s v="Standard Class"/>
    <s v="SJ-20125"/>
    <x v="319"/>
    <x v="2"/>
    <s v="United States"/>
    <x v="25"/>
    <x v="35"/>
    <n v="39212"/>
    <x v="0"/>
    <s v="OFF-PA-10001954"/>
    <x v="1"/>
    <x v="10"/>
    <x v="600"/>
    <x v="1816"/>
    <x v="0"/>
    <x v="0"/>
    <n v="21.012799999999999"/>
  </r>
  <r>
    <n v="9171"/>
    <s v="US-2016-155768"/>
    <d v="2016-12-01T00:00:00"/>
    <d v="2016-12-01T00:00:00"/>
    <s v="Same Day"/>
    <s v="LB-16795"/>
    <x v="697"/>
    <x v="2"/>
    <s v="United States"/>
    <x v="475"/>
    <x v="1"/>
    <n v="93030"/>
    <x v="1"/>
    <s v="FUR-FU-10000448"/>
    <x v="0"/>
    <x v="5"/>
    <x v="469"/>
    <x v="5504"/>
    <x v="0"/>
    <x v="0"/>
    <n v="1.5980000000000001"/>
  </r>
  <r>
    <n v="9172"/>
    <s v="US-2016-155768"/>
    <d v="2016-12-01T00:00:00"/>
    <d v="2016-12-01T00:00:00"/>
    <s v="Same Day"/>
    <s v="LB-16795"/>
    <x v="697"/>
    <x v="2"/>
    <s v="United States"/>
    <x v="475"/>
    <x v="1"/>
    <n v="93030"/>
    <x v="1"/>
    <s v="OFF-PA-10001357"/>
    <x v="1"/>
    <x v="10"/>
    <x v="1041"/>
    <x v="3531"/>
    <x v="7"/>
    <x v="0"/>
    <n v="22.992000000000001"/>
  </r>
  <r>
    <n v="9173"/>
    <s v="US-2016-155768"/>
    <d v="2016-12-01T00:00:00"/>
    <d v="2016-12-01T00:00:00"/>
    <s v="Same Day"/>
    <s v="LB-16795"/>
    <x v="697"/>
    <x v="2"/>
    <s v="United States"/>
    <x v="475"/>
    <x v="1"/>
    <n v="93030"/>
    <x v="1"/>
    <s v="OFF-ST-10002292"/>
    <x v="1"/>
    <x v="4"/>
    <x v="872"/>
    <x v="5505"/>
    <x v="1"/>
    <x v="0"/>
    <n v="222.58799999999999"/>
  </r>
  <r>
    <n v="9174"/>
    <s v="US-2016-155768"/>
    <d v="2016-12-01T00:00:00"/>
    <d v="2016-12-01T00:00:00"/>
    <s v="Same Day"/>
    <s v="LB-16795"/>
    <x v="697"/>
    <x v="2"/>
    <s v="United States"/>
    <x v="475"/>
    <x v="1"/>
    <n v="93030"/>
    <x v="1"/>
    <s v="OFF-EN-10001219"/>
    <x v="1"/>
    <x v="12"/>
    <x v="588"/>
    <x v="988"/>
    <x v="1"/>
    <x v="0"/>
    <n v="11.2308"/>
  </r>
  <r>
    <n v="9175"/>
    <s v="CA-2017-119424"/>
    <d v="2017-06-12T00:00:00"/>
    <d v="2017-06-14T00:00:00"/>
    <s v="Second Class"/>
    <s v="SB-20185"/>
    <x v="766"/>
    <x v="0"/>
    <s v="United States"/>
    <x v="239"/>
    <x v="4"/>
    <n v="98031"/>
    <x v="1"/>
    <s v="TEC-PH-10002564"/>
    <x v="2"/>
    <x v="7"/>
    <x v="985"/>
    <x v="973"/>
    <x v="1"/>
    <x v="2"/>
    <n v="8.9969999999999999"/>
  </r>
  <r>
    <n v="9176"/>
    <s v="CA-2017-119424"/>
    <d v="2017-06-12T00:00:00"/>
    <d v="2017-06-14T00:00:00"/>
    <s v="Second Class"/>
    <s v="SB-20185"/>
    <x v="766"/>
    <x v="0"/>
    <s v="United States"/>
    <x v="239"/>
    <x v="4"/>
    <n v="98031"/>
    <x v="1"/>
    <s v="OFF-PA-10001639"/>
    <x v="1"/>
    <x v="10"/>
    <x v="981"/>
    <x v="537"/>
    <x v="1"/>
    <x v="0"/>
    <n v="9.3312000000000008"/>
  </r>
  <r>
    <n v="9177"/>
    <s v="CA-2016-118178"/>
    <d v="2016-03-19T00:00:00"/>
    <d v="2016-03-24T00:00:00"/>
    <s v="Standard Class"/>
    <s v="CC-12610"/>
    <x v="566"/>
    <x v="1"/>
    <s v="United States"/>
    <x v="316"/>
    <x v="18"/>
    <n v="37211"/>
    <x v="0"/>
    <s v="OFF-BI-10001153"/>
    <x v="1"/>
    <x v="8"/>
    <x v="303"/>
    <x v="756"/>
    <x v="1"/>
    <x v="6"/>
    <n v="-20.724"/>
  </r>
  <r>
    <n v="9178"/>
    <s v="CA-2016-166618"/>
    <d v="2016-11-14T00:00:00"/>
    <d v="2016-11-18T00:00:00"/>
    <s v="Standard Class"/>
    <s v="DP-13000"/>
    <x v="24"/>
    <x v="0"/>
    <s v="United States"/>
    <x v="20"/>
    <x v="15"/>
    <n v="10035"/>
    <x v="3"/>
    <s v="TEC-PH-10003356"/>
    <x v="2"/>
    <x v="7"/>
    <x v="1698"/>
    <x v="62"/>
    <x v="0"/>
    <x v="0"/>
    <n v="3.9144000000000001"/>
  </r>
  <r>
    <n v="9179"/>
    <s v="CA-2016-166618"/>
    <d v="2016-11-14T00:00:00"/>
    <d v="2016-11-18T00:00:00"/>
    <s v="Standard Class"/>
    <s v="DP-13000"/>
    <x v="24"/>
    <x v="0"/>
    <s v="United States"/>
    <x v="20"/>
    <x v="15"/>
    <n v="10035"/>
    <x v="3"/>
    <s v="OFF-AR-10001725"/>
    <x v="1"/>
    <x v="6"/>
    <x v="1549"/>
    <x v="5506"/>
    <x v="7"/>
    <x v="0"/>
    <n v="6.149"/>
  </r>
  <r>
    <n v="9180"/>
    <s v="CA-2017-156776"/>
    <d v="2017-08-07T00:00:00"/>
    <d v="2017-08-11T00:00:00"/>
    <s v="Standard Class"/>
    <s v="JL-15505"/>
    <x v="145"/>
    <x v="0"/>
    <s v="United States"/>
    <x v="223"/>
    <x v="1"/>
    <n v="92683"/>
    <x v="1"/>
    <s v="TEC-PH-10002415"/>
    <x v="2"/>
    <x v="7"/>
    <x v="1526"/>
    <x v="5507"/>
    <x v="1"/>
    <x v="2"/>
    <n v="44.2425"/>
  </r>
  <r>
    <n v="9181"/>
    <s v="CA-2017-156776"/>
    <d v="2017-08-07T00:00:00"/>
    <d v="2017-08-11T00:00:00"/>
    <s v="Standard Class"/>
    <s v="JL-15505"/>
    <x v="145"/>
    <x v="0"/>
    <s v="United States"/>
    <x v="223"/>
    <x v="1"/>
    <n v="92683"/>
    <x v="1"/>
    <s v="OFF-BI-10003355"/>
    <x v="1"/>
    <x v="8"/>
    <x v="591"/>
    <x v="1627"/>
    <x v="1"/>
    <x v="2"/>
    <n v="4.1832000000000003"/>
  </r>
  <r>
    <n v="9182"/>
    <s v="CA-2017-156776"/>
    <d v="2017-08-07T00:00:00"/>
    <d v="2017-08-11T00:00:00"/>
    <s v="Standard Class"/>
    <s v="JL-15505"/>
    <x v="145"/>
    <x v="0"/>
    <s v="United States"/>
    <x v="223"/>
    <x v="1"/>
    <n v="92683"/>
    <x v="1"/>
    <s v="OFF-BI-10000216"/>
    <x v="1"/>
    <x v="8"/>
    <x v="1634"/>
    <x v="5508"/>
    <x v="1"/>
    <x v="2"/>
    <n v="11.673"/>
  </r>
  <r>
    <n v="9183"/>
    <s v="CA-2017-156776"/>
    <d v="2017-08-07T00:00:00"/>
    <d v="2017-08-11T00:00:00"/>
    <s v="Standard Class"/>
    <s v="JL-15505"/>
    <x v="145"/>
    <x v="0"/>
    <s v="United States"/>
    <x v="223"/>
    <x v="1"/>
    <n v="92683"/>
    <x v="1"/>
    <s v="TEC-AC-10004803"/>
    <x v="2"/>
    <x v="11"/>
    <x v="1765"/>
    <x v="5509"/>
    <x v="4"/>
    <x v="0"/>
    <n v="7.8064"/>
  </r>
  <r>
    <n v="9184"/>
    <s v="CA-2017-156776"/>
    <d v="2017-08-07T00:00:00"/>
    <d v="2017-08-11T00:00:00"/>
    <s v="Standard Class"/>
    <s v="JL-15505"/>
    <x v="145"/>
    <x v="0"/>
    <s v="United States"/>
    <x v="223"/>
    <x v="1"/>
    <n v="92683"/>
    <x v="1"/>
    <s v="OFF-PA-10001970"/>
    <x v="1"/>
    <x v="10"/>
    <x v="314"/>
    <x v="332"/>
    <x v="0"/>
    <x v="0"/>
    <n v="11.543200000000001"/>
  </r>
  <r>
    <n v="9185"/>
    <s v="CA-2017-156776"/>
    <d v="2017-08-07T00:00:00"/>
    <d v="2017-08-11T00:00:00"/>
    <s v="Standard Class"/>
    <s v="JL-15505"/>
    <x v="145"/>
    <x v="0"/>
    <s v="United States"/>
    <x v="223"/>
    <x v="1"/>
    <n v="92683"/>
    <x v="1"/>
    <s v="FUR-FU-10004848"/>
    <x v="0"/>
    <x v="5"/>
    <x v="28"/>
    <x v="2616"/>
    <x v="7"/>
    <x v="0"/>
    <n v="15.525"/>
  </r>
  <r>
    <n v="9186"/>
    <s v="CA-2017-156776"/>
    <d v="2017-08-07T00:00:00"/>
    <d v="2017-08-11T00:00:00"/>
    <s v="Standard Class"/>
    <s v="JL-15505"/>
    <x v="145"/>
    <x v="0"/>
    <s v="United States"/>
    <x v="223"/>
    <x v="1"/>
    <n v="92683"/>
    <x v="1"/>
    <s v="FUR-CH-10002317"/>
    <x v="0"/>
    <x v="1"/>
    <x v="1839"/>
    <x v="5510"/>
    <x v="7"/>
    <x v="2"/>
    <n v="25.898"/>
  </r>
  <r>
    <n v="9187"/>
    <s v="CA-2017-156776"/>
    <d v="2017-08-07T00:00:00"/>
    <d v="2017-08-11T00:00:00"/>
    <s v="Standard Class"/>
    <s v="JL-15505"/>
    <x v="145"/>
    <x v="0"/>
    <s v="United States"/>
    <x v="223"/>
    <x v="1"/>
    <n v="92683"/>
    <x v="1"/>
    <s v="OFF-AP-10002534"/>
    <x v="1"/>
    <x v="9"/>
    <x v="1202"/>
    <x v="5511"/>
    <x v="2"/>
    <x v="0"/>
    <n v="412.46800000000002"/>
  </r>
  <r>
    <n v="9188"/>
    <s v="US-2015-130512"/>
    <d v="2015-08-21T00:00:00"/>
    <d v="2015-08-25T00:00:00"/>
    <s v="Standard Class"/>
    <s v="SM-20320"/>
    <x v="598"/>
    <x v="2"/>
    <s v="United States"/>
    <x v="227"/>
    <x v="9"/>
    <n v="18103"/>
    <x v="3"/>
    <s v="OFF-SU-10001935"/>
    <x v="1"/>
    <x v="14"/>
    <x v="327"/>
    <x v="4120"/>
    <x v="0"/>
    <x v="2"/>
    <n v="-0.6976"/>
  </r>
  <r>
    <n v="9189"/>
    <s v="US-2015-130512"/>
    <d v="2015-08-21T00:00:00"/>
    <d v="2015-08-25T00:00:00"/>
    <s v="Standard Class"/>
    <s v="SM-20320"/>
    <x v="598"/>
    <x v="2"/>
    <s v="United States"/>
    <x v="227"/>
    <x v="9"/>
    <n v="18103"/>
    <x v="3"/>
    <s v="TEC-AC-10000290"/>
    <x v="2"/>
    <x v="11"/>
    <x v="235"/>
    <x v="4809"/>
    <x v="4"/>
    <x v="2"/>
    <n v="3.8024"/>
  </r>
  <r>
    <n v="9190"/>
    <s v="US-2015-130512"/>
    <d v="2015-08-21T00:00:00"/>
    <d v="2015-08-25T00:00:00"/>
    <s v="Standard Class"/>
    <s v="SM-20320"/>
    <x v="598"/>
    <x v="2"/>
    <s v="United States"/>
    <x v="227"/>
    <x v="9"/>
    <n v="18103"/>
    <x v="3"/>
    <s v="OFF-ST-10002574"/>
    <x v="1"/>
    <x v="4"/>
    <x v="935"/>
    <x v="5512"/>
    <x v="5"/>
    <x v="2"/>
    <n v="-165.768"/>
  </r>
  <r>
    <n v="9191"/>
    <s v="US-2015-130512"/>
    <d v="2015-08-21T00:00:00"/>
    <d v="2015-08-25T00:00:00"/>
    <s v="Standard Class"/>
    <s v="SM-20320"/>
    <x v="598"/>
    <x v="2"/>
    <s v="United States"/>
    <x v="227"/>
    <x v="9"/>
    <n v="18103"/>
    <x v="3"/>
    <s v="OFF-BI-10004519"/>
    <x v="1"/>
    <x v="8"/>
    <x v="889"/>
    <x v="5513"/>
    <x v="0"/>
    <x v="6"/>
    <n v="-82.99"/>
  </r>
  <r>
    <n v="9192"/>
    <s v="US-2015-130512"/>
    <d v="2015-08-21T00:00:00"/>
    <d v="2015-08-25T00:00:00"/>
    <s v="Standard Class"/>
    <s v="SM-20320"/>
    <x v="598"/>
    <x v="2"/>
    <s v="United States"/>
    <x v="227"/>
    <x v="9"/>
    <n v="18103"/>
    <x v="3"/>
    <s v="OFF-PA-10003625"/>
    <x v="1"/>
    <x v="10"/>
    <x v="757"/>
    <x v="1967"/>
    <x v="0"/>
    <x v="2"/>
    <n v="15.49"/>
  </r>
  <r>
    <n v="9193"/>
    <s v="CA-2015-141810"/>
    <d v="2015-11-02T00:00:00"/>
    <d v="2015-11-07T00:00:00"/>
    <s v="Standard Class"/>
    <s v="BB-10990"/>
    <x v="121"/>
    <x v="1"/>
    <s v="United States"/>
    <x v="52"/>
    <x v="5"/>
    <n v="78207"/>
    <x v="2"/>
    <s v="OFF-BI-10001524"/>
    <x v="1"/>
    <x v="8"/>
    <x v="301"/>
    <x v="5514"/>
    <x v="3"/>
    <x v="3"/>
    <n v="-46.995199999999997"/>
  </r>
  <r>
    <n v="9194"/>
    <s v="CA-2015-141810"/>
    <d v="2015-11-02T00:00:00"/>
    <d v="2015-11-07T00:00:00"/>
    <s v="Standard Class"/>
    <s v="BB-10990"/>
    <x v="121"/>
    <x v="1"/>
    <s v="United States"/>
    <x v="52"/>
    <x v="5"/>
    <n v="78207"/>
    <x v="2"/>
    <s v="TEC-PH-10002200"/>
    <x v="2"/>
    <x v="7"/>
    <x v="1480"/>
    <x v="3430"/>
    <x v="0"/>
    <x v="2"/>
    <n v="38.779200000000003"/>
  </r>
  <r>
    <n v="9195"/>
    <s v="CA-2014-146843"/>
    <d v="2014-11-30T00:00:00"/>
    <d v="2014-12-06T00:00:00"/>
    <s v="Standard Class"/>
    <s v="PB-19150"/>
    <x v="171"/>
    <x v="0"/>
    <s v="United States"/>
    <x v="418"/>
    <x v="16"/>
    <n v="85323"/>
    <x v="1"/>
    <s v="OFF-SU-10001664"/>
    <x v="1"/>
    <x v="14"/>
    <x v="1241"/>
    <x v="1388"/>
    <x v="3"/>
    <x v="2"/>
    <n v="3.5994000000000002"/>
  </r>
  <r>
    <n v="9196"/>
    <s v="CA-2014-146843"/>
    <d v="2014-11-30T00:00:00"/>
    <d v="2014-12-06T00:00:00"/>
    <s v="Standard Class"/>
    <s v="PB-19150"/>
    <x v="171"/>
    <x v="0"/>
    <s v="United States"/>
    <x v="418"/>
    <x v="16"/>
    <n v="85323"/>
    <x v="1"/>
    <s v="TEC-AC-10002550"/>
    <x v="2"/>
    <x v="11"/>
    <x v="1548"/>
    <x v="5515"/>
    <x v="4"/>
    <x v="2"/>
    <n v="-16.614000000000001"/>
  </r>
  <r>
    <n v="9197"/>
    <s v="CA-2014-103310"/>
    <d v="2014-05-10T00:00:00"/>
    <d v="2014-05-15T00:00:00"/>
    <s v="Standard Class"/>
    <s v="GM-14680"/>
    <x v="411"/>
    <x v="0"/>
    <s v="United States"/>
    <x v="49"/>
    <x v="1"/>
    <n v="95123"/>
    <x v="1"/>
    <s v="OFF-PA-10004353"/>
    <x v="1"/>
    <x v="10"/>
    <x v="1661"/>
    <x v="786"/>
    <x v="0"/>
    <x v="0"/>
    <n v="19.180800000000001"/>
  </r>
  <r>
    <n v="9198"/>
    <s v="CA-2014-103310"/>
    <d v="2014-05-10T00:00:00"/>
    <d v="2014-05-15T00:00:00"/>
    <s v="Standard Class"/>
    <s v="GM-14680"/>
    <x v="411"/>
    <x v="0"/>
    <s v="United States"/>
    <x v="49"/>
    <x v="1"/>
    <n v="95123"/>
    <x v="1"/>
    <s v="TEC-PH-10001817"/>
    <x v="2"/>
    <x v="7"/>
    <x v="1106"/>
    <x v="5516"/>
    <x v="2"/>
    <x v="2"/>
    <n v="125.3"/>
  </r>
  <r>
    <n v="9199"/>
    <s v="CA-2014-103310"/>
    <d v="2014-05-10T00:00:00"/>
    <d v="2014-05-15T00:00:00"/>
    <s v="Standard Class"/>
    <s v="GM-14680"/>
    <x v="411"/>
    <x v="0"/>
    <s v="United States"/>
    <x v="49"/>
    <x v="1"/>
    <n v="95123"/>
    <x v="1"/>
    <s v="OFF-SU-10004737"/>
    <x v="1"/>
    <x v="14"/>
    <x v="1713"/>
    <x v="5517"/>
    <x v="5"/>
    <x v="0"/>
    <n v="11.0808"/>
  </r>
  <r>
    <n v="9200"/>
    <s v="CA-2014-103310"/>
    <d v="2014-05-10T00:00:00"/>
    <d v="2014-05-15T00:00:00"/>
    <s v="Standard Class"/>
    <s v="GM-14680"/>
    <x v="411"/>
    <x v="0"/>
    <s v="United States"/>
    <x v="49"/>
    <x v="1"/>
    <n v="95123"/>
    <x v="1"/>
    <s v="FUR-CH-10002320"/>
    <x v="0"/>
    <x v="1"/>
    <x v="1463"/>
    <x v="5518"/>
    <x v="7"/>
    <x v="2"/>
    <n v="32.097999999999999"/>
  </r>
  <r>
    <n v="9201"/>
    <s v="CA-2016-152688"/>
    <d v="2016-10-17T00:00:00"/>
    <d v="2016-10-20T00:00:00"/>
    <s v="First Class"/>
    <s v="NR-18550"/>
    <x v="749"/>
    <x v="0"/>
    <s v="United States"/>
    <x v="275"/>
    <x v="30"/>
    <n v="8861"/>
    <x v="3"/>
    <s v="FUR-BO-10001337"/>
    <x v="0"/>
    <x v="0"/>
    <x v="430"/>
    <x v="5519"/>
    <x v="7"/>
    <x v="0"/>
    <n v="12.098000000000001"/>
  </r>
  <r>
    <n v="9202"/>
    <s v="CA-2016-152688"/>
    <d v="2016-10-17T00:00:00"/>
    <d v="2016-10-20T00:00:00"/>
    <s v="First Class"/>
    <s v="NR-18550"/>
    <x v="749"/>
    <x v="0"/>
    <s v="United States"/>
    <x v="275"/>
    <x v="30"/>
    <n v="8861"/>
    <x v="3"/>
    <s v="OFF-BI-10004584"/>
    <x v="1"/>
    <x v="8"/>
    <x v="383"/>
    <x v="5520"/>
    <x v="7"/>
    <x v="0"/>
    <n v="148.51060000000001"/>
  </r>
  <r>
    <n v="9203"/>
    <s v="CA-2016-153836"/>
    <d v="2016-10-30T00:00:00"/>
    <d v="2016-11-03T00:00:00"/>
    <s v="Standard Class"/>
    <s v="EH-13765"/>
    <x v="553"/>
    <x v="1"/>
    <s v="United States"/>
    <x v="20"/>
    <x v="15"/>
    <n v="10011"/>
    <x v="3"/>
    <s v="OFF-BI-10004817"/>
    <x v="1"/>
    <x v="8"/>
    <x v="1208"/>
    <x v="1505"/>
    <x v="1"/>
    <x v="2"/>
    <n v="10.0632"/>
  </r>
  <r>
    <n v="9204"/>
    <s v="CA-2016-153836"/>
    <d v="2016-10-30T00:00:00"/>
    <d v="2016-11-03T00:00:00"/>
    <s v="Standard Class"/>
    <s v="EH-13765"/>
    <x v="553"/>
    <x v="1"/>
    <s v="United States"/>
    <x v="20"/>
    <x v="15"/>
    <n v="10011"/>
    <x v="3"/>
    <s v="OFF-AR-10004602"/>
    <x v="1"/>
    <x v="6"/>
    <x v="1226"/>
    <x v="1152"/>
    <x v="2"/>
    <x v="0"/>
    <n v="32.186"/>
  </r>
  <r>
    <n v="9205"/>
    <s v="CA-2016-104689"/>
    <d v="2016-12-01T00:00:00"/>
    <d v="2016-12-05T00:00:00"/>
    <s v="Standard Class"/>
    <s v="FH-14365"/>
    <x v="92"/>
    <x v="1"/>
    <s v="United States"/>
    <x v="1"/>
    <x v="1"/>
    <n v="90004"/>
    <x v="1"/>
    <s v="OFF-AR-10001149"/>
    <x v="1"/>
    <x v="6"/>
    <x v="131"/>
    <x v="4023"/>
    <x v="8"/>
    <x v="0"/>
    <n v="6.9119999999999999"/>
  </r>
  <r>
    <n v="9206"/>
    <s v="CA-2016-146423"/>
    <d v="2016-04-21T00:00:00"/>
    <d v="2016-04-21T00:00:00"/>
    <s v="Same Day"/>
    <s v="BT-11680"/>
    <x v="537"/>
    <x v="0"/>
    <s v="United States"/>
    <x v="451"/>
    <x v="29"/>
    <n v="6460"/>
    <x v="3"/>
    <s v="OFF-AR-10004817"/>
    <x v="1"/>
    <x v="6"/>
    <x v="915"/>
    <x v="1142"/>
    <x v="1"/>
    <x v="0"/>
    <n v="4.4892000000000003"/>
  </r>
  <r>
    <n v="9207"/>
    <s v="CA-2016-146423"/>
    <d v="2016-04-21T00:00:00"/>
    <d v="2016-04-21T00:00:00"/>
    <s v="Same Day"/>
    <s v="BT-11680"/>
    <x v="537"/>
    <x v="0"/>
    <s v="United States"/>
    <x v="451"/>
    <x v="29"/>
    <n v="6460"/>
    <x v="3"/>
    <s v="OFF-PA-10003797"/>
    <x v="1"/>
    <x v="10"/>
    <x v="1710"/>
    <x v="187"/>
    <x v="8"/>
    <x v="0"/>
    <n v="24.883199999999999"/>
  </r>
  <r>
    <n v="9208"/>
    <s v="CA-2017-140781"/>
    <d v="2017-08-03T00:00:00"/>
    <d v="2017-08-07T00:00:00"/>
    <s v="Standard Class"/>
    <s v="AB-10105"/>
    <x v="455"/>
    <x v="0"/>
    <s v="United States"/>
    <x v="41"/>
    <x v="10"/>
    <n v="61701"/>
    <x v="2"/>
    <s v="TEC-AC-10000682"/>
    <x v="2"/>
    <x v="11"/>
    <x v="1336"/>
    <x v="5521"/>
    <x v="1"/>
    <x v="2"/>
    <n v="7.4654999999999996"/>
  </r>
  <r>
    <n v="9209"/>
    <s v="CA-2017-141747"/>
    <d v="2017-08-03T00:00:00"/>
    <d v="2017-08-08T00:00:00"/>
    <s v="Second Class"/>
    <s v="SC-20230"/>
    <x v="554"/>
    <x v="1"/>
    <s v="United States"/>
    <x v="4"/>
    <x v="4"/>
    <n v="98105"/>
    <x v="1"/>
    <s v="OFF-ST-10003996"/>
    <x v="1"/>
    <x v="4"/>
    <x v="1212"/>
    <x v="5522"/>
    <x v="7"/>
    <x v="0"/>
    <n v="4.1756000000000002"/>
  </r>
  <r>
    <n v="9210"/>
    <s v="CA-2017-142776"/>
    <d v="2017-12-11T00:00:00"/>
    <d v="2017-12-14T00:00:00"/>
    <s v="Second Class"/>
    <s v="RS-19870"/>
    <x v="789"/>
    <x v="2"/>
    <s v="United States"/>
    <x v="140"/>
    <x v="23"/>
    <n v="52601"/>
    <x v="2"/>
    <s v="OFF-EN-10003160"/>
    <x v="1"/>
    <x v="12"/>
    <x v="1036"/>
    <x v="6"/>
    <x v="7"/>
    <x v="0"/>
    <n v="3.4944000000000002"/>
  </r>
  <r>
    <n v="9211"/>
    <s v="CA-2017-142776"/>
    <d v="2017-12-11T00:00:00"/>
    <d v="2017-12-14T00:00:00"/>
    <s v="Second Class"/>
    <s v="RS-19870"/>
    <x v="789"/>
    <x v="2"/>
    <s v="United States"/>
    <x v="140"/>
    <x v="23"/>
    <n v="52601"/>
    <x v="2"/>
    <s v="OFF-BI-10002012"/>
    <x v="1"/>
    <x v="8"/>
    <x v="749"/>
    <x v="5331"/>
    <x v="1"/>
    <x v="0"/>
    <n v="2.5920000000000001"/>
  </r>
  <r>
    <n v="9212"/>
    <s v="CA-2015-167479"/>
    <d v="2015-03-14T00:00:00"/>
    <d v="2015-03-19T00:00:00"/>
    <s v="Standard Class"/>
    <s v="AI-10855"/>
    <x v="482"/>
    <x v="0"/>
    <s v="United States"/>
    <x v="43"/>
    <x v="1"/>
    <n v="95661"/>
    <x v="1"/>
    <s v="OFF-PA-10002105"/>
    <x v="1"/>
    <x v="10"/>
    <x v="272"/>
    <x v="537"/>
    <x v="1"/>
    <x v="0"/>
    <n v="9.3312000000000008"/>
  </r>
  <r>
    <n v="9213"/>
    <s v="CA-2014-144071"/>
    <d v="2014-12-08T00:00:00"/>
    <d v="2014-12-15T00:00:00"/>
    <s v="Standard Class"/>
    <s v="DJ-13420"/>
    <x v="249"/>
    <x v="1"/>
    <s v="United States"/>
    <x v="8"/>
    <x v="1"/>
    <n v="94110"/>
    <x v="1"/>
    <s v="FUR-FU-10000397"/>
    <x v="0"/>
    <x v="5"/>
    <x v="63"/>
    <x v="1143"/>
    <x v="0"/>
    <x v="0"/>
    <n v="11.166399999999999"/>
  </r>
  <r>
    <n v="9214"/>
    <s v="CA-2014-144071"/>
    <d v="2014-12-08T00:00:00"/>
    <d v="2014-12-15T00:00:00"/>
    <s v="Standard Class"/>
    <s v="DJ-13420"/>
    <x v="249"/>
    <x v="1"/>
    <s v="United States"/>
    <x v="8"/>
    <x v="1"/>
    <n v="94110"/>
    <x v="1"/>
    <s v="FUR-FU-10000758"/>
    <x v="0"/>
    <x v="5"/>
    <x v="1082"/>
    <x v="3946"/>
    <x v="1"/>
    <x v="0"/>
    <n v="28.598400000000002"/>
  </r>
  <r>
    <n v="9215"/>
    <s v="US-2017-120908"/>
    <d v="2017-09-30T00:00:00"/>
    <d v="2017-10-02T00:00:00"/>
    <s v="First Class"/>
    <s v="BF-10975"/>
    <x v="541"/>
    <x v="1"/>
    <s v="United States"/>
    <x v="10"/>
    <x v="9"/>
    <n v="19120"/>
    <x v="3"/>
    <s v="OFF-LA-10004677"/>
    <x v="1"/>
    <x v="2"/>
    <x v="1840"/>
    <x v="5523"/>
    <x v="3"/>
    <x v="2"/>
    <n v="6.9741"/>
  </r>
  <r>
    <n v="9216"/>
    <s v="CA-2016-152646"/>
    <d v="2016-11-21T00:00:00"/>
    <d v="2016-11-26T00:00:00"/>
    <s v="Standard Class"/>
    <s v="TH-21235"/>
    <x v="260"/>
    <x v="1"/>
    <s v="United States"/>
    <x v="1"/>
    <x v="1"/>
    <n v="90049"/>
    <x v="1"/>
    <s v="OFF-PA-10004451"/>
    <x v="1"/>
    <x v="10"/>
    <x v="498"/>
    <x v="56"/>
    <x v="2"/>
    <x v="0"/>
    <n v="15.552"/>
  </r>
  <r>
    <n v="9217"/>
    <s v="CA-2017-103765"/>
    <d v="2017-11-24T00:00:00"/>
    <d v="2017-11-30T00:00:00"/>
    <s v="Standard Class"/>
    <s v="JG-15310"/>
    <x v="684"/>
    <x v="1"/>
    <s v="United States"/>
    <x v="372"/>
    <x v="5"/>
    <n v="79762"/>
    <x v="2"/>
    <s v="OFF-AP-10002311"/>
    <x v="1"/>
    <x v="9"/>
    <x v="14"/>
    <x v="5524"/>
    <x v="7"/>
    <x v="3"/>
    <n v="-24.771599999999999"/>
  </r>
  <r>
    <n v="9218"/>
    <s v="US-2017-118157"/>
    <d v="2017-11-14T00:00:00"/>
    <d v="2017-11-17T00:00:00"/>
    <s v="First Class"/>
    <s v="AW-10930"/>
    <x v="585"/>
    <x v="2"/>
    <s v="United States"/>
    <x v="31"/>
    <x v="11"/>
    <n v="55407"/>
    <x v="2"/>
    <s v="OFF-EN-10004459"/>
    <x v="1"/>
    <x v="12"/>
    <x v="661"/>
    <x v="764"/>
    <x v="0"/>
    <x v="0"/>
    <n v="7.4871999999999996"/>
  </r>
  <r>
    <n v="9219"/>
    <s v="US-2015-164238"/>
    <d v="2015-08-16T00:00:00"/>
    <d v="2015-08-20T00:00:00"/>
    <s v="Standard Class"/>
    <s v="JW-15955"/>
    <x v="527"/>
    <x v="0"/>
    <s v="United States"/>
    <x v="10"/>
    <x v="9"/>
    <n v="19120"/>
    <x v="3"/>
    <s v="OFF-ST-10002352"/>
    <x v="1"/>
    <x v="4"/>
    <x v="855"/>
    <x v="4998"/>
    <x v="3"/>
    <x v="2"/>
    <n v="3.3515999999999999"/>
  </r>
  <r>
    <n v="9220"/>
    <s v="US-2015-164238"/>
    <d v="2015-08-16T00:00:00"/>
    <d v="2015-08-20T00:00:00"/>
    <s v="Standard Class"/>
    <s v="JW-15955"/>
    <x v="527"/>
    <x v="0"/>
    <s v="United States"/>
    <x v="10"/>
    <x v="9"/>
    <n v="19120"/>
    <x v="3"/>
    <s v="FUR-BO-10000780"/>
    <x v="0"/>
    <x v="0"/>
    <x v="1318"/>
    <x v="5485"/>
    <x v="1"/>
    <x v="5"/>
    <n v="-204.99959999999999"/>
  </r>
  <r>
    <n v="9221"/>
    <s v="CA-2017-103212"/>
    <d v="2017-10-13T00:00:00"/>
    <d v="2017-10-14T00:00:00"/>
    <s v="First Class"/>
    <s v="MH-18025"/>
    <x v="659"/>
    <x v="0"/>
    <s v="United States"/>
    <x v="240"/>
    <x v="28"/>
    <n v="70506"/>
    <x v="0"/>
    <s v="OFF-LA-10000248"/>
    <x v="1"/>
    <x v="2"/>
    <x v="1221"/>
    <x v="466"/>
    <x v="1"/>
    <x v="0"/>
    <n v="5.2028999999999996"/>
  </r>
  <r>
    <n v="9222"/>
    <s v="CA-2017-103212"/>
    <d v="2017-10-13T00:00:00"/>
    <d v="2017-10-14T00:00:00"/>
    <s v="First Class"/>
    <s v="MH-18025"/>
    <x v="659"/>
    <x v="0"/>
    <s v="United States"/>
    <x v="240"/>
    <x v="28"/>
    <n v="70506"/>
    <x v="0"/>
    <s v="FUR-TA-10003473"/>
    <x v="0"/>
    <x v="3"/>
    <x v="216"/>
    <x v="5525"/>
    <x v="4"/>
    <x v="0"/>
    <n v="346.03960000000001"/>
  </r>
  <r>
    <n v="9223"/>
    <s v="CA-2017-103212"/>
    <d v="2017-10-13T00:00:00"/>
    <d v="2017-10-14T00:00:00"/>
    <s v="First Class"/>
    <s v="MH-18025"/>
    <x v="659"/>
    <x v="0"/>
    <s v="United States"/>
    <x v="240"/>
    <x v="28"/>
    <n v="70506"/>
    <x v="0"/>
    <s v="OFF-PA-10004355"/>
    <x v="1"/>
    <x v="10"/>
    <x v="1103"/>
    <x v="233"/>
    <x v="4"/>
    <x v="0"/>
    <n v="12.441599999999999"/>
  </r>
  <r>
    <n v="9224"/>
    <s v="CA-2017-121160"/>
    <d v="2017-11-04T00:00:00"/>
    <d v="2017-11-04T00:00:00"/>
    <s v="Same Day"/>
    <s v="FM-14290"/>
    <x v="86"/>
    <x v="2"/>
    <s v="United States"/>
    <x v="518"/>
    <x v="5"/>
    <n v="77803"/>
    <x v="2"/>
    <s v="OFF-BI-10001308"/>
    <x v="1"/>
    <x v="8"/>
    <x v="1360"/>
    <x v="5526"/>
    <x v="5"/>
    <x v="3"/>
    <n v="-13.188000000000001"/>
  </r>
  <r>
    <n v="9225"/>
    <s v="CA-2017-121160"/>
    <d v="2017-11-04T00:00:00"/>
    <d v="2017-11-04T00:00:00"/>
    <s v="Same Day"/>
    <s v="FM-14290"/>
    <x v="86"/>
    <x v="2"/>
    <s v="United States"/>
    <x v="518"/>
    <x v="5"/>
    <n v="77803"/>
    <x v="2"/>
    <s v="OFF-BI-10003094"/>
    <x v="1"/>
    <x v="8"/>
    <x v="653"/>
    <x v="4729"/>
    <x v="0"/>
    <x v="3"/>
    <n v="-2.3231999999999999"/>
  </r>
  <r>
    <n v="9226"/>
    <s v="CA-2017-121160"/>
    <d v="2017-11-04T00:00:00"/>
    <d v="2017-11-04T00:00:00"/>
    <s v="Same Day"/>
    <s v="FM-14290"/>
    <x v="86"/>
    <x v="2"/>
    <s v="United States"/>
    <x v="518"/>
    <x v="5"/>
    <n v="77803"/>
    <x v="2"/>
    <s v="OFF-BI-10004040"/>
    <x v="1"/>
    <x v="8"/>
    <x v="1487"/>
    <x v="5527"/>
    <x v="4"/>
    <x v="3"/>
    <n v="-6.4231999999999996"/>
  </r>
  <r>
    <n v="9227"/>
    <s v="CA-2017-121160"/>
    <d v="2017-11-04T00:00:00"/>
    <d v="2017-11-04T00:00:00"/>
    <s v="Same Day"/>
    <s v="FM-14290"/>
    <x v="86"/>
    <x v="2"/>
    <s v="United States"/>
    <x v="518"/>
    <x v="5"/>
    <n v="77803"/>
    <x v="2"/>
    <s v="OFF-ST-10002485"/>
    <x v="1"/>
    <x v="4"/>
    <x v="211"/>
    <x v="5528"/>
    <x v="1"/>
    <x v="2"/>
    <n v="-12.528600000000001"/>
  </r>
  <r>
    <n v="9228"/>
    <s v="CA-2017-140515"/>
    <d v="2017-03-19T00:00:00"/>
    <d v="2017-03-24T00:00:00"/>
    <s v="Standard Class"/>
    <s v="GZ-14545"/>
    <x v="433"/>
    <x v="1"/>
    <s v="United States"/>
    <x v="1"/>
    <x v="1"/>
    <n v="90008"/>
    <x v="1"/>
    <s v="OFF-AP-10001205"/>
    <x v="1"/>
    <x v="9"/>
    <x v="1294"/>
    <x v="5529"/>
    <x v="3"/>
    <x v="0"/>
    <n v="106.7808"/>
  </r>
  <r>
    <n v="9229"/>
    <s v="CA-2014-153619"/>
    <d v="2014-11-03T00:00:00"/>
    <d v="2014-11-03T00:00:00"/>
    <s v="Same Day"/>
    <s v="TC-21535"/>
    <x v="426"/>
    <x v="2"/>
    <s v="United States"/>
    <x v="1"/>
    <x v="1"/>
    <n v="90049"/>
    <x v="1"/>
    <s v="OFF-AR-10001868"/>
    <x v="1"/>
    <x v="6"/>
    <x v="59"/>
    <x v="944"/>
    <x v="4"/>
    <x v="0"/>
    <n v="3.36"/>
  </r>
  <r>
    <n v="9230"/>
    <s v="CA-2017-133718"/>
    <d v="2017-07-23T00:00:00"/>
    <d v="2017-07-26T00:00:00"/>
    <s v="First Class"/>
    <s v="TB-21520"/>
    <x v="14"/>
    <x v="0"/>
    <s v="United States"/>
    <x v="1"/>
    <x v="1"/>
    <n v="90045"/>
    <x v="1"/>
    <s v="OFF-BI-10003429"/>
    <x v="1"/>
    <x v="8"/>
    <x v="852"/>
    <x v="5530"/>
    <x v="1"/>
    <x v="2"/>
    <n v="5.5071000000000003"/>
  </r>
  <r>
    <n v="9231"/>
    <s v="CA-2017-133718"/>
    <d v="2017-07-23T00:00:00"/>
    <d v="2017-07-26T00:00:00"/>
    <s v="First Class"/>
    <s v="TB-21520"/>
    <x v="14"/>
    <x v="0"/>
    <s v="United States"/>
    <x v="1"/>
    <x v="1"/>
    <n v="90045"/>
    <x v="1"/>
    <s v="OFF-PA-10002689"/>
    <x v="1"/>
    <x v="10"/>
    <x v="1066"/>
    <x v="707"/>
    <x v="6"/>
    <x v="0"/>
    <n v="27.993600000000001"/>
  </r>
  <r>
    <n v="9232"/>
    <s v="CA-2014-148383"/>
    <d v="2014-12-27T00:00:00"/>
    <d v="2014-12-31T00:00:00"/>
    <s v="Standard Class"/>
    <s v="RP-19390"/>
    <x v="261"/>
    <x v="0"/>
    <s v="United States"/>
    <x v="42"/>
    <x v="16"/>
    <n v="85023"/>
    <x v="1"/>
    <s v="OFF-BI-10003650"/>
    <x v="1"/>
    <x v="8"/>
    <x v="115"/>
    <x v="5531"/>
    <x v="5"/>
    <x v="6"/>
    <n v="-694.29359999999997"/>
  </r>
  <r>
    <n v="9233"/>
    <s v="CA-2016-126732"/>
    <d v="2016-09-02T00:00:00"/>
    <d v="2016-09-06T00:00:00"/>
    <s v="Standard Class"/>
    <s v="LR-16915"/>
    <x v="235"/>
    <x v="0"/>
    <s v="United States"/>
    <x v="1"/>
    <x v="1"/>
    <n v="90036"/>
    <x v="1"/>
    <s v="FUR-FU-10001889"/>
    <x v="0"/>
    <x v="5"/>
    <x v="1158"/>
    <x v="5532"/>
    <x v="6"/>
    <x v="0"/>
    <n v="31.244399999999999"/>
  </r>
  <r>
    <n v="9234"/>
    <s v="CA-2016-126732"/>
    <d v="2016-09-02T00:00:00"/>
    <d v="2016-09-06T00:00:00"/>
    <s v="Standard Class"/>
    <s v="LR-16915"/>
    <x v="235"/>
    <x v="0"/>
    <s v="United States"/>
    <x v="1"/>
    <x v="1"/>
    <n v="90036"/>
    <x v="1"/>
    <s v="OFF-ST-10000321"/>
    <x v="1"/>
    <x v="4"/>
    <x v="1543"/>
    <x v="5533"/>
    <x v="1"/>
    <x v="0"/>
    <n v="0.94679999999999997"/>
  </r>
  <r>
    <n v="9235"/>
    <s v="CA-2016-126732"/>
    <d v="2016-09-02T00:00:00"/>
    <d v="2016-09-06T00:00:00"/>
    <s v="Standard Class"/>
    <s v="LR-16915"/>
    <x v="235"/>
    <x v="0"/>
    <s v="United States"/>
    <x v="1"/>
    <x v="1"/>
    <n v="90036"/>
    <x v="1"/>
    <s v="TEC-PH-10001530"/>
    <x v="2"/>
    <x v="7"/>
    <x v="638"/>
    <x v="2645"/>
    <x v="4"/>
    <x v="2"/>
    <n v="68.197999999999993"/>
  </r>
  <r>
    <n v="9236"/>
    <s v="CA-2016-126732"/>
    <d v="2016-09-02T00:00:00"/>
    <d v="2016-09-06T00:00:00"/>
    <s v="Standard Class"/>
    <s v="LR-16915"/>
    <x v="235"/>
    <x v="0"/>
    <s v="United States"/>
    <x v="1"/>
    <x v="1"/>
    <n v="90036"/>
    <x v="1"/>
    <s v="OFF-AR-10004752"/>
    <x v="1"/>
    <x v="6"/>
    <x v="1114"/>
    <x v="3450"/>
    <x v="3"/>
    <x v="0"/>
    <n v="5.2332000000000001"/>
  </r>
  <r>
    <n v="9237"/>
    <s v="CA-2016-126732"/>
    <d v="2016-09-02T00:00:00"/>
    <d v="2016-09-06T00:00:00"/>
    <s v="Standard Class"/>
    <s v="LR-16915"/>
    <x v="235"/>
    <x v="0"/>
    <s v="United States"/>
    <x v="1"/>
    <x v="1"/>
    <n v="90036"/>
    <x v="1"/>
    <s v="FUR-TA-10001539"/>
    <x v="0"/>
    <x v="3"/>
    <x v="10"/>
    <x v="2613"/>
    <x v="1"/>
    <x v="2"/>
    <n v="28.436399999999999"/>
  </r>
  <r>
    <n v="9238"/>
    <s v="CA-2016-126732"/>
    <d v="2016-09-02T00:00:00"/>
    <d v="2016-09-06T00:00:00"/>
    <s v="Standard Class"/>
    <s v="LR-16915"/>
    <x v="235"/>
    <x v="0"/>
    <s v="United States"/>
    <x v="1"/>
    <x v="1"/>
    <n v="90036"/>
    <x v="1"/>
    <s v="OFF-BI-10001553"/>
    <x v="1"/>
    <x v="8"/>
    <x v="1302"/>
    <x v="1746"/>
    <x v="7"/>
    <x v="2"/>
    <n v="2.5592000000000001"/>
  </r>
  <r>
    <n v="9239"/>
    <s v="CA-2017-138156"/>
    <d v="2017-02-11T00:00:00"/>
    <d v="2017-02-14T00:00:00"/>
    <s v="First Class"/>
    <s v="MM-17260"/>
    <x v="570"/>
    <x v="0"/>
    <s v="United States"/>
    <x v="38"/>
    <x v="24"/>
    <n v="43229"/>
    <x v="3"/>
    <s v="FUR-FU-10003601"/>
    <x v="0"/>
    <x v="5"/>
    <x v="736"/>
    <x v="5534"/>
    <x v="0"/>
    <x v="2"/>
    <n v="-3.6892"/>
  </r>
  <r>
    <n v="9240"/>
    <s v="CA-2017-110310"/>
    <d v="2017-10-27T00:00:00"/>
    <d v="2017-11-02T00:00:00"/>
    <s v="Standard Class"/>
    <s v="NB-18655"/>
    <x v="240"/>
    <x v="1"/>
    <s v="United States"/>
    <x v="315"/>
    <x v="2"/>
    <n v="32303"/>
    <x v="0"/>
    <s v="OFF-PA-10001685"/>
    <x v="1"/>
    <x v="10"/>
    <x v="33"/>
    <x v="5535"/>
    <x v="3"/>
    <x v="2"/>
    <n v="20.584199999999999"/>
  </r>
  <r>
    <n v="9241"/>
    <s v="CA-2017-110310"/>
    <d v="2017-10-27T00:00:00"/>
    <d v="2017-11-02T00:00:00"/>
    <s v="Standard Class"/>
    <s v="NB-18655"/>
    <x v="240"/>
    <x v="1"/>
    <s v="United States"/>
    <x v="315"/>
    <x v="2"/>
    <n v="32303"/>
    <x v="0"/>
    <s v="OFF-BI-10001097"/>
    <x v="1"/>
    <x v="8"/>
    <x v="797"/>
    <x v="1540"/>
    <x v="1"/>
    <x v="6"/>
    <n v="-3.9249000000000001"/>
  </r>
  <r>
    <n v="9242"/>
    <s v="CA-2017-110310"/>
    <d v="2017-10-27T00:00:00"/>
    <d v="2017-11-02T00:00:00"/>
    <s v="Standard Class"/>
    <s v="NB-18655"/>
    <x v="240"/>
    <x v="1"/>
    <s v="United States"/>
    <x v="315"/>
    <x v="2"/>
    <n v="32303"/>
    <x v="0"/>
    <s v="OFF-AR-10001662"/>
    <x v="1"/>
    <x v="6"/>
    <x v="448"/>
    <x v="5536"/>
    <x v="1"/>
    <x v="2"/>
    <n v="0.57540000000000002"/>
  </r>
  <r>
    <n v="9243"/>
    <s v="CA-2014-113271"/>
    <d v="2014-07-09T00:00:00"/>
    <d v="2014-07-14T00:00:00"/>
    <s v="Standard Class"/>
    <s v="DS-13030"/>
    <x v="284"/>
    <x v="2"/>
    <s v="United States"/>
    <x v="8"/>
    <x v="1"/>
    <n v="94122"/>
    <x v="1"/>
    <s v="OFF-BI-10002609"/>
    <x v="1"/>
    <x v="8"/>
    <x v="98"/>
    <x v="1471"/>
    <x v="5"/>
    <x v="2"/>
    <n v="4.6487999999999996"/>
  </r>
  <r>
    <n v="9244"/>
    <s v="CA-2014-113271"/>
    <d v="2014-07-09T00:00:00"/>
    <d v="2014-07-14T00:00:00"/>
    <s v="Standard Class"/>
    <s v="DS-13030"/>
    <x v="284"/>
    <x v="2"/>
    <s v="United States"/>
    <x v="8"/>
    <x v="1"/>
    <n v="94122"/>
    <x v="1"/>
    <s v="FUR-BO-10004218"/>
    <x v="0"/>
    <x v="0"/>
    <x v="1593"/>
    <x v="997"/>
    <x v="7"/>
    <x v="11"/>
    <n v="7.0490000000000004"/>
  </r>
  <r>
    <n v="9245"/>
    <s v="CA-2014-113271"/>
    <d v="2014-07-09T00:00:00"/>
    <d v="2014-07-14T00:00:00"/>
    <s v="Standard Class"/>
    <s v="DS-13030"/>
    <x v="284"/>
    <x v="2"/>
    <s v="United States"/>
    <x v="8"/>
    <x v="1"/>
    <n v="94122"/>
    <x v="1"/>
    <s v="OFF-AR-10003251"/>
    <x v="1"/>
    <x v="6"/>
    <x v="1050"/>
    <x v="345"/>
    <x v="0"/>
    <x v="0"/>
    <n v="2.2240000000000002"/>
  </r>
  <r>
    <n v="9246"/>
    <s v="CA-2014-113271"/>
    <d v="2014-07-09T00:00:00"/>
    <d v="2014-07-14T00:00:00"/>
    <s v="Standard Class"/>
    <s v="DS-13030"/>
    <x v="284"/>
    <x v="2"/>
    <s v="United States"/>
    <x v="8"/>
    <x v="1"/>
    <n v="94122"/>
    <x v="1"/>
    <s v="OFF-PA-10002365"/>
    <x v="1"/>
    <x v="10"/>
    <x v="12"/>
    <x v="56"/>
    <x v="2"/>
    <x v="0"/>
    <n v="15.552"/>
  </r>
  <r>
    <n v="9247"/>
    <s v="CA-2017-130106"/>
    <d v="2017-05-22T00:00:00"/>
    <d v="2017-05-26T00:00:00"/>
    <s v="Standard Class"/>
    <s v="VF-21715"/>
    <x v="665"/>
    <x v="2"/>
    <s v="United States"/>
    <x v="8"/>
    <x v="1"/>
    <n v="94109"/>
    <x v="1"/>
    <s v="OFF-AR-10003651"/>
    <x v="1"/>
    <x v="6"/>
    <x v="279"/>
    <x v="294"/>
    <x v="1"/>
    <x v="0"/>
    <n v="2.8536000000000001"/>
  </r>
  <r>
    <n v="9248"/>
    <s v="CA-2017-130106"/>
    <d v="2017-05-22T00:00:00"/>
    <d v="2017-05-26T00:00:00"/>
    <s v="Standard Class"/>
    <s v="VF-21715"/>
    <x v="665"/>
    <x v="2"/>
    <s v="United States"/>
    <x v="8"/>
    <x v="1"/>
    <n v="94109"/>
    <x v="1"/>
    <s v="OFF-AR-10003732"/>
    <x v="1"/>
    <x v="6"/>
    <x v="324"/>
    <x v="1094"/>
    <x v="7"/>
    <x v="0"/>
    <n v="0.7228"/>
  </r>
  <r>
    <n v="9249"/>
    <s v="CA-2016-127761"/>
    <d v="2016-11-10T00:00:00"/>
    <d v="2016-11-14T00:00:00"/>
    <s v="Standard Class"/>
    <s v="SW-20275"/>
    <x v="349"/>
    <x v="0"/>
    <s v="United States"/>
    <x v="20"/>
    <x v="15"/>
    <n v="10009"/>
    <x v="3"/>
    <s v="OFF-BI-10002557"/>
    <x v="1"/>
    <x v="8"/>
    <x v="249"/>
    <x v="1026"/>
    <x v="7"/>
    <x v="2"/>
    <n v="1.365"/>
  </r>
  <r>
    <n v="9250"/>
    <s v="CA-2016-127761"/>
    <d v="2016-11-10T00:00:00"/>
    <d v="2016-11-14T00:00:00"/>
    <s v="Standard Class"/>
    <s v="SW-20275"/>
    <x v="349"/>
    <x v="0"/>
    <s v="United States"/>
    <x v="20"/>
    <x v="15"/>
    <n v="10009"/>
    <x v="3"/>
    <s v="TEC-PH-10003691"/>
    <x v="2"/>
    <x v="7"/>
    <x v="1407"/>
    <x v="1837"/>
    <x v="3"/>
    <x v="0"/>
    <n v="220.48249999999999"/>
  </r>
  <r>
    <n v="9251"/>
    <s v="CA-2016-105354"/>
    <d v="2016-12-02T00:00:00"/>
    <d v="2016-12-06T00:00:00"/>
    <s v="Standard Class"/>
    <s v="PW-19030"/>
    <x v="463"/>
    <x v="1"/>
    <s v="United States"/>
    <x v="292"/>
    <x v="23"/>
    <n v="52302"/>
    <x v="2"/>
    <s v="OFF-BI-10001107"/>
    <x v="1"/>
    <x v="8"/>
    <x v="497"/>
    <x v="5537"/>
    <x v="8"/>
    <x v="0"/>
    <n v="54.444800000000001"/>
  </r>
  <r>
    <n v="9252"/>
    <s v="CA-2017-155712"/>
    <d v="2017-03-02T00:00:00"/>
    <d v="2017-03-08T00:00:00"/>
    <s v="Standard Class"/>
    <s v="KD-16615"/>
    <x v="629"/>
    <x v="1"/>
    <s v="United States"/>
    <x v="1"/>
    <x v="1"/>
    <n v="90008"/>
    <x v="1"/>
    <s v="OFF-BI-10004224"/>
    <x v="1"/>
    <x v="8"/>
    <x v="1070"/>
    <x v="3725"/>
    <x v="0"/>
    <x v="2"/>
    <n v="33.64"/>
  </r>
  <r>
    <n v="9253"/>
    <s v="CA-2017-102309"/>
    <d v="2017-09-23T00:00:00"/>
    <d v="2017-09-25T00:00:00"/>
    <s v="Second Class"/>
    <s v="DO-13645"/>
    <x v="770"/>
    <x v="0"/>
    <s v="United States"/>
    <x v="519"/>
    <x v="36"/>
    <n v="71603"/>
    <x v="0"/>
    <s v="TEC-AC-10001114"/>
    <x v="2"/>
    <x v="11"/>
    <x v="1211"/>
    <x v="1695"/>
    <x v="2"/>
    <x v="0"/>
    <n v="63.984000000000002"/>
  </r>
  <r>
    <n v="9254"/>
    <s v="CA-2017-102309"/>
    <d v="2017-09-23T00:00:00"/>
    <d v="2017-09-25T00:00:00"/>
    <s v="Second Class"/>
    <s v="DO-13645"/>
    <x v="770"/>
    <x v="0"/>
    <s v="United States"/>
    <x v="519"/>
    <x v="36"/>
    <n v="71603"/>
    <x v="0"/>
    <s v="OFF-PA-10002005"/>
    <x v="1"/>
    <x v="10"/>
    <x v="510"/>
    <x v="91"/>
    <x v="0"/>
    <x v="0"/>
    <n v="6.2207999999999997"/>
  </r>
  <r>
    <n v="9255"/>
    <s v="CA-2014-168368"/>
    <d v="2014-02-11T00:00:00"/>
    <d v="2014-02-15T00:00:00"/>
    <s v="Second Class"/>
    <s v="GA-14725"/>
    <x v="315"/>
    <x v="0"/>
    <s v="United States"/>
    <x v="29"/>
    <x v="25"/>
    <n v="65203"/>
    <x v="2"/>
    <s v="FUR-CH-10001146"/>
    <x v="0"/>
    <x v="1"/>
    <x v="64"/>
    <x v="5538"/>
    <x v="7"/>
    <x v="0"/>
    <n v="15.2225"/>
  </r>
  <r>
    <n v="9256"/>
    <s v="CA-2014-168368"/>
    <d v="2014-02-11T00:00:00"/>
    <d v="2014-02-15T00:00:00"/>
    <s v="Second Class"/>
    <s v="GA-14725"/>
    <x v="315"/>
    <x v="0"/>
    <s v="United States"/>
    <x v="29"/>
    <x v="25"/>
    <n v="65203"/>
    <x v="2"/>
    <s v="OFF-LA-10004853"/>
    <x v="1"/>
    <x v="2"/>
    <x v="690"/>
    <x v="1801"/>
    <x v="1"/>
    <x v="0"/>
    <n v="6.8723999999999998"/>
  </r>
  <r>
    <n v="9257"/>
    <s v="CA-2014-168368"/>
    <d v="2014-02-11T00:00:00"/>
    <d v="2014-02-15T00:00:00"/>
    <s v="Second Class"/>
    <s v="GA-14725"/>
    <x v="315"/>
    <x v="0"/>
    <s v="United States"/>
    <x v="29"/>
    <x v="25"/>
    <n v="65203"/>
    <x v="2"/>
    <s v="OFF-BI-10004728"/>
    <x v="1"/>
    <x v="8"/>
    <x v="544"/>
    <x v="1313"/>
    <x v="0"/>
    <x v="0"/>
    <n v="4.4344000000000001"/>
  </r>
  <r>
    <n v="9258"/>
    <s v="CA-2014-168368"/>
    <d v="2014-02-11T00:00:00"/>
    <d v="2014-02-15T00:00:00"/>
    <s v="Second Class"/>
    <s v="GA-14725"/>
    <x v="315"/>
    <x v="0"/>
    <s v="United States"/>
    <x v="29"/>
    <x v="25"/>
    <n v="65203"/>
    <x v="2"/>
    <s v="FUR-FU-10002298"/>
    <x v="0"/>
    <x v="5"/>
    <x v="1305"/>
    <x v="737"/>
    <x v="1"/>
    <x v="0"/>
    <n v="53.270400000000002"/>
  </r>
  <r>
    <n v="9259"/>
    <s v="CA-2014-168368"/>
    <d v="2014-02-11T00:00:00"/>
    <d v="2014-02-15T00:00:00"/>
    <s v="Second Class"/>
    <s v="GA-14725"/>
    <x v="315"/>
    <x v="0"/>
    <s v="United States"/>
    <x v="29"/>
    <x v="25"/>
    <n v="65203"/>
    <x v="2"/>
    <s v="OFF-BI-10004654"/>
    <x v="1"/>
    <x v="8"/>
    <x v="1453"/>
    <x v="5539"/>
    <x v="1"/>
    <x v="0"/>
    <n v="24.393000000000001"/>
  </r>
  <r>
    <n v="9260"/>
    <s v="CA-2014-168368"/>
    <d v="2014-02-11T00:00:00"/>
    <d v="2014-02-15T00:00:00"/>
    <s v="Second Class"/>
    <s v="GA-14725"/>
    <x v="315"/>
    <x v="0"/>
    <s v="United States"/>
    <x v="29"/>
    <x v="25"/>
    <n v="65203"/>
    <x v="2"/>
    <s v="OFF-ST-10002583"/>
    <x v="1"/>
    <x v="4"/>
    <x v="571"/>
    <x v="643"/>
    <x v="0"/>
    <x v="0"/>
    <n v="2.5983999999999998"/>
  </r>
  <r>
    <n v="9261"/>
    <s v="CA-2017-167976"/>
    <d v="2017-11-11T00:00:00"/>
    <d v="2017-11-14T00:00:00"/>
    <s v="Second Class"/>
    <s v="JL-15505"/>
    <x v="145"/>
    <x v="0"/>
    <s v="United States"/>
    <x v="520"/>
    <x v="44"/>
    <n v="57401"/>
    <x v="2"/>
    <s v="OFF-SU-10004661"/>
    <x v="1"/>
    <x v="14"/>
    <x v="1757"/>
    <x v="4048"/>
    <x v="1"/>
    <x v="0"/>
    <n v="6.63"/>
  </r>
  <r>
    <n v="9262"/>
    <s v="CA-2017-111388"/>
    <d v="2017-09-02T00:00:00"/>
    <d v="2017-09-02T00:00:00"/>
    <s v="Same Day"/>
    <s v="SU-20665"/>
    <x v="711"/>
    <x v="2"/>
    <s v="United States"/>
    <x v="4"/>
    <x v="4"/>
    <n v="98103"/>
    <x v="1"/>
    <s v="FUR-CH-10003061"/>
    <x v="0"/>
    <x v="1"/>
    <x v="51"/>
    <x v="1775"/>
    <x v="1"/>
    <x v="2"/>
    <n v="-2.6997"/>
  </r>
  <r>
    <n v="9263"/>
    <s v="CA-2015-124499"/>
    <d v="2015-10-09T00:00:00"/>
    <d v="2015-10-13T00:00:00"/>
    <s v="Standard Class"/>
    <s v="FM-14380"/>
    <x v="248"/>
    <x v="0"/>
    <s v="United States"/>
    <x v="66"/>
    <x v="12"/>
    <n v="48227"/>
    <x v="2"/>
    <s v="FUR-CH-10000513"/>
    <x v="0"/>
    <x v="1"/>
    <x v="70"/>
    <x v="1917"/>
    <x v="1"/>
    <x v="0"/>
    <n v="35.097299999999997"/>
  </r>
  <r>
    <n v="9264"/>
    <s v="CA-2015-124499"/>
    <d v="2015-10-09T00:00:00"/>
    <d v="2015-10-13T00:00:00"/>
    <s v="Standard Class"/>
    <s v="FM-14380"/>
    <x v="248"/>
    <x v="0"/>
    <s v="United States"/>
    <x v="66"/>
    <x v="12"/>
    <n v="48227"/>
    <x v="2"/>
    <s v="OFF-AP-10002191"/>
    <x v="1"/>
    <x v="9"/>
    <x v="808"/>
    <x v="5540"/>
    <x v="2"/>
    <x v="9"/>
    <n v="53.981999999999999"/>
  </r>
  <r>
    <n v="9265"/>
    <s v="US-2017-128118"/>
    <d v="2017-11-24T00:00:00"/>
    <d v="2017-12-01T00:00:00"/>
    <s v="Standard Class"/>
    <s v="MY-17380"/>
    <x v="199"/>
    <x v="1"/>
    <s v="United States"/>
    <x v="26"/>
    <x v="18"/>
    <n v="38109"/>
    <x v="0"/>
    <s v="OFF-BI-10000216"/>
    <x v="1"/>
    <x v="8"/>
    <x v="1634"/>
    <x v="3177"/>
    <x v="1"/>
    <x v="6"/>
    <n v="-7.782"/>
  </r>
  <r>
    <n v="9266"/>
    <s v="US-2017-128118"/>
    <d v="2017-11-24T00:00:00"/>
    <d v="2017-12-01T00:00:00"/>
    <s v="Standard Class"/>
    <s v="MY-17380"/>
    <x v="199"/>
    <x v="1"/>
    <s v="United States"/>
    <x v="26"/>
    <x v="18"/>
    <n v="38109"/>
    <x v="0"/>
    <s v="OFF-EN-10003448"/>
    <x v="1"/>
    <x v="12"/>
    <x v="1711"/>
    <x v="5541"/>
    <x v="3"/>
    <x v="2"/>
    <n v="24.318000000000001"/>
  </r>
  <r>
    <n v="9267"/>
    <s v="CA-2014-125759"/>
    <d v="2014-02-08T00:00:00"/>
    <d v="2014-02-09T00:00:00"/>
    <s v="First Class"/>
    <s v="NM-18445"/>
    <x v="134"/>
    <x v="2"/>
    <s v="United States"/>
    <x v="226"/>
    <x v="33"/>
    <n v="89031"/>
    <x v="1"/>
    <s v="FUR-FU-10002111"/>
    <x v="0"/>
    <x v="5"/>
    <x v="1665"/>
    <x v="58"/>
    <x v="0"/>
    <x v="0"/>
    <n v="5.5327999999999999"/>
  </r>
  <r>
    <n v="9268"/>
    <s v="CA-2015-151869"/>
    <d v="2015-09-25T00:00:00"/>
    <d v="2015-09-25T00:00:00"/>
    <s v="Same Day"/>
    <s v="CS-11950"/>
    <x v="229"/>
    <x v="0"/>
    <s v="United States"/>
    <x v="210"/>
    <x v="15"/>
    <n v="11520"/>
    <x v="3"/>
    <s v="FUR-CH-10001545"/>
    <x v="0"/>
    <x v="1"/>
    <x v="1746"/>
    <x v="5542"/>
    <x v="7"/>
    <x v="9"/>
    <n v="6.8388"/>
  </r>
  <r>
    <n v="9269"/>
    <s v="CA-2015-151869"/>
    <d v="2015-09-25T00:00:00"/>
    <d v="2015-09-25T00:00:00"/>
    <s v="Same Day"/>
    <s v="CS-11950"/>
    <x v="229"/>
    <x v="0"/>
    <s v="United States"/>
    <x v="210"/>
    <x v="15"/>
    <n v="11520"/>
    <x v="3"/>
    <s v="OFF-PA-10002947"/>
    <x v="1"/>
    <x v="10"/>
    <x v="710"/>
    <x v="130"/>
    <x v="1"/>
    <x v="0"/>
    <n v="9.6191999999999993"/>
  </r>
  <r>
    <n v="9270"/>
    <s v="US-2017-102183"/>
    <d v="2017-08-21T00:00:00"/>
    <d v="2017-08-28T00:00:00"/>
    <s v="Standard Class"/>
    <s v="PK-19075"/>
    <x v="7"/>
    <x v="0"/>
    <s v="United States"/>
    <x v="20"/>
    <x v="15"/>
    <n v="10035"/>
    <x v="3"/>
    <s v="OFF-BI-10003476"/>
    <x v="1"/>
    <x v="8"/>
    <x v="1535"/>
    <x v="5543"/>
    <x v="3"/>
    <x v="2"/>
    <n v="11.2308"/>
  </r>
  <r>
    <n v="9271"/>
    <s v="US-2017-102183"/>
    <d v="2017-08-21T00:00:00"/>
    <d v="2017-08-28T00:00:00"/>
    <s v="Standard Class"/>
    <s v="PK-19075"/>
    <x v="7"/>
    <x v="0"/>
    <s v="United States"/>
    <x v="20"/>
    <x v="15"/>
    <n v="10035"/>
    <x v="3"/>
    <s v="OFF-BI-10001359"/>
    <x v="1"/>
    <x v="8"/>
    <x v="1162"/>
    <x v="5544"/>
    <x v="5"/>
    <x v="2"/>
    <n v="1453.1238000000001"/>
  </r>
  <r>
    <n v="9272"/>
    <s v="CA-2016-100510"/>
    <d v="2016-05-12T00:00:00"/>
    <d v="2016-05-17T00:00:00"/>
    <s v="Standard Class"/>
    <s v="HM-14860"/>
    <x v="447"/>
    <x v="1"/>
    <s v="United States"/>
    <x v="20"/>
    <x v="15"/>
    <n v="10024"/>
    <x v="3"/>
    <s v="FUR-FU-10000320"/>
    <x v="0"/>
    <x v="5"/>
    <x v="1521"/>
    <x v="4613"/>
    <x v="1"/>
    <x v="0"/>
    <n v="4.4088000000000003"/>
  </r>
  <r>
    <n v="9273"/>
    <s v="CA-2016-100510"/>
    <d v="2016-05-12T00:00:00"/>
    <d v="2016-05-17T00:00:00"/>
    <s v="Standard Class"/>
    <s v="HM-14860"/>
    <x v="447"/>
    <x v="1"/>
    <s v="United States"/>
    <x v="20"/>
    <x v="15"/>
    <n v="10024"/>
    <x v="3"/>
    <s v="TEC-PH-10001835"/>
    <x v="2"/>
    <x v="7"/>
    <x v="1342"/>
    <x v="2050"/>
    <x v="4"/>
    <x v="0"/>
    <n v="303.3408"/>
  </r>
  <r>
    <n v="9274"/>
    <s v="CA-2017-146983"/>
    <d v="2017-09-02T00:00:00"/>
    <d v="2017-09-06T00:00:00"/>
    <s v="Standard Class"/>
    <s v="AH-10210"/>
    <x v="117"/>
    <x v="0"/>
    <s v="United States"/>
    <x v="0"/>
    <x v="0"/>
    <n v="42420"/>
    <x v="0"/>
    <s v="OFF-BI-10003650"/>
    <x v="1"/>
    <x v="8"/>
    <x v="115"/>
    <x v="2758"/>
    <x v="1"/>
    <x v="0"/>
    <n v="757.41120000000001"/>
  </r>
  <r>
    <n v="9275"/>
    <s v="US-2014-134054"/>
    <d v="2014-10-10T00:00:00"/>
    <d v="2014-10-10T00:00:00"/>
    <s v="Same Day"/>
    <s v="FC-14335"/>
    <x v="712"/>
    <x v="1"/>
    <s v="United States"/>
    <x v="305"/>
    <x v="27"/>
    <n v="87105"/>
    <x v="1"/>
    <s v="OFF-AR-10000937"/>
    <x v="1"/>
    <x v="6"/>
    <x v="1821"/>
    <x v="5545"/>
    <x v="3"/>
    <x v="0"/>
    <n v="112.574"/>
  </r>
  <r>
    <n v="9276"/>
    <s v="CA-2016-113236"/>
    <d v="2016-05-26T00:00:00"/>
    <d v="2016-05-29T00:00:00"/>
    <s v="Second Class"/>
    <s v="CP-12085"/>
    <x v="434"/>
    <x v="1"/>
    <s v="United States"/>
    <x v="478"/>
    <x v="2"/>
    <n v="33445"/>
    <x v="0"/>
    <s v="OFF-ST-10000532"/>
    <x v="1"/>
    <x v="4"/>
    <x v="1412"/>
    <x v="5546"/>
    <x v="5"/>
    <x v="2"/>
    <n v="13.8528"/>
  </r>
  <r>
    <n v="9277"/>
    <s v="CA-2016-113236"/>
    <d v="2016-05-26T00:00:00"/>
    <d v="2016-05-29T00:00:00"/>
    <s v="Second Class"/>
    <s v="CP-12085"/>
    <x v="434"/>
    <x v="1"/>
    <s v="United States"/>
    <x v="478"/>
    <x v="2"/>
    <n v="33445"/>
    <x v="0"/>
    <s v="TEC-AC-10001267"/>
    <x v="2"/>
    <x v="11"/>
    <x v="538"/>
    <x v="5547"/>
    <x v="0"/>
    <x v="2"/>
    <n v="11.98"/>
  </r>
  <r>
    <n v="9278"/>
    <s v="CA-2017-122539"/>
    <d v="2017-12-01T00:00:00"/>
    <d v="2017-12-05T00:00:00"/>
    <s v="Standard Class"/>
    <s v="SC-20305"/>
    <x v="253"/>
    <x v="0"/>
    <s v="United States"/>
    <x v="10"/>
    <x v="9"/>
    <n v="19140"/>
    <x v="3"/>
    <s v="OFF-LA-10004853"/>
    <x v="1"/>
    <x v="2"/>
    <x v="690"/>
    <x v="795"/>
    <x v="4"/>
    <x v="2"/>
    <n v="5.1791999999999998"/>
  </r>
  <r>
    <n v="9279"/>
    <s v="CA-2017-122539"/>
    <d v="2017-12-01T00:00:00"/>
    <d v="2017-12-05T00:00:00"/>
    <s v="Standard Class"/>
    <s v="SC-20305"/>
    <x v="253"/>
    <x v="0"/>
    <s v="United States"/>
    <x v="10"/>
    <x v="9"/>
    <n v="19140"/>
    <x v="3"/>
    <s v="OFF-BI-10001759"/>
    <x v="1"/>
    <x v="8"/>
    <x v="732"/>
    <x v="5548"/>
    <x v="3"/>
    <x v="6"/>
    <n v="-5.6006999999999998"/>
  </r>
  <r>
    <n v="9280"/>
    <s v="CA-2017-122539"/>
    <d v="2017-12-01T00:00:00"/>
    <d v="2017-12-05T00:00:00"/>
    <s v="Standard Class"/>
    <s v="SC-20305"/>
    <x v="253"/>
    <x v="0"/>
    <s v="United States"/>
    <x v="10"/>
    <x v="9"/>
    <n v="19140"/>
    <x v="3"/>
    <s v="FUR-CH-10003379"/>
    <x v="0"/>
    <x v="1"/>
    <x v="464"/>
    <x v="5549"/>
    <x v="0"/>
    <x v="4"/>
    <n v="-28.498000000000001"/>
  </r>
  <r>
    <n v="9281"/>
    <s v="CA-2016-166772"/>
    <d v="2016-09-20T00:00:00"/>
    <d v="2016-09-24T00:00:00"/>
    <s v="Standard Class"/>
    <s v="HJ-14875"/>
    <x v="707"/>
    <x v="2"/>
    <s v="United States"/>
    <x v="4"/>
    <x v="4"/>
    <n v="98105"/>
    <x v="1"/>
    <s v="FUR-BO-10002853"/>
    <x v="0"/>
    <x v="0"/>
    <x v="1622"/>
    <x v="3413"/>
    <x v="0"/>
    <x v="0"/>
    <n v="40.97"/>
  </r>
  <r>
    <n v="9282"/>
    <s v="US-2017-152898"/>
    <d v="2017-09-11T00:00:00"/>
    <d v="2017-09-15T00:00:00"/>
    <s v="Standard Class"/>
    <s v="CB-12025"/>
    <x v="90"/>
    <x v="0"/>
    <s v="United States"/>
    <x v="102"/>
    <x v="17"/>
    <n v="23223"/>
    <x v="0"/>
    <s v="OFF-AP-10000027"/>
    <x v="1"/>
    <x v="9"/>
    <x v="1813"/>
    <x v="4490"/>
    <x v="2"/>
    <x v="0"/>
    <n v="20.37"/>
  </r>
  <r>
    <n v="9283"/>
    <s v="CA-2016-160486"/>
    <d v="2016-12-30T00:00:00"/>
    <d v="2017-01-04T00:00:00"/>
    <s v="Standard Class"/>
    <s v="EH-14185"/>
    <x v="699"/>
    <x v="0"/>
    <s v="United States"/>
    <x v="487"/>
    <x v="2"/>
    <n v="33407"/>
    <x v="0"/>
    <s v="OFF-PA-10002421"/>
    <x v="1"/>
    <x v="10"/>
    <x v="1425"/>
    <x v="5550"/>
    <x v="4"/>
    <x v="2"/>
    <n v="25.278400000000001"/>
  </r>
  <r>
    <n v="9284"/>
    <s v="CA-2017-102218"/>
    <d v="2017-09-02T00:00:00"/>
    <d v="2017-09-04T00:00:00"/>
    <s v="Second Class"/>
    <s v="LW-17215"/>
    <x v="560"/>
    <x v="0"/>
    <s v="United States"/>
    <x v="299"/>
    <x v="22"/>
    <n v="80525"/>
    <x v="1"/>
    <s v="OFF-LA-10002475"/>
    <x v="1"/>
    <x v="2"/>
    <x v="149"/>
    <x v="3190"/>
    <x v="0"/>
    <x v="2"/>
    <n v="3.9474"/>
  </r>
  <r>
    <n v="9285"/>
    <s v="CA-2014-161032"/>
    <d v="2014-11-18T00:00:00"/>
    <d v="2014-11-23T00:00:00"/>
    <s v="Standard Class"/>
    <s v="MK-17905"/>
    <x v="149"/>
    <x v="1"/>
    <s v="United States"/>
    <x v="47"/>
    <x v="6"/>
    <n v="53132"/>
    <x v="2"/>
    <s v="FUR-CH-10001482"/>
    <x v="0"/>
    <x v="1"/>
    <x v="541"/>
    <x v="600"/>
    <x v="1"/>
    <x v="0"/>
    <n v="43.223399999999998"/>
  </r>
  <r>
    <n v="9286"/>
    <s v="CA-2015-102778"/>
    <d v="2015-11-21T00:00:00"/>
    <d v="2015-11-24T00:00:00"/>
    <s v="First Class"/>
    <s v="JH-15820"/>
    <x v="581"/>
    <x v="0"/>
    <s v="United States"/>
    <x v="53"/>
    <x v="3"/>
    <n v="28110"/>
    <x v="0"/>
    <s v="FUR-FU-10000087"/>
    <x v="0"/>
    <x v="5"/>
    <x v="206"/>
    <x v="268"/>
    <x v="7"/>
    <x v="2"/>
    <n v="4.7712000000000003"/>
  </r>
  <r>
    <n v="9287"/>
    <s v="CA-2017-154011"/>
    <d v="2017-06-19T00:00:00"/>
    <d v="2017-06-26T00:00:00"/>
    <s v="Standard Class"/>
    <s v="DB-13270"/>
    <x v="489"/>
    <x v="2"/>
    <s v="United States"/>
    <x v="61"/>
    <x v="5"/>
    <n v="75081"/>
    <x v="2"/>
    <s v="OFF-BI-10003166"/>
    <x v="1"/>
    <x v="8"/>
    <x v="1414"/>
    <x v="4734"/>
    <x v="1"/>
    <x v="3"/>
    <n v="-11.020799999999999"/>
  </r>
  <r>
    <n v="9288"/>
    <s v="CA-2017-154011"/>
    <d v="2017-06-19T00:00:00"/>
    <d v="2017-06-26T00:00:00"/>
    <s v="Standard Class"/>
    <s v="DB-13270"/>
    <x v="489"/>
    <x v="2"/>
    <s v="United States"/>
    <x v="61"/>
    <x v="5"/>
    <n v="75081"/>
    <x v="2"/>
    <s v="FUR-TA-10000688"/>
    <x v="0"/>
    <x v="3"/>
    <x v="561"/>
    <x v="5551"/>
    <x v="1"/>
    <x v="4"/>
    <n v="-84.961500000000001"/>
  </r>
  <r>
    <n v="9289"/>
    <s v="US-2017-165456"/>
    <d v="2017-11-30T00:00:00"/>
    <d v="2017-12-03T00:00:00"/>
    <s v="First Class"/>
    <s v="TB-21625"/>
    <x v="577"/>
    <x v="0"/>
    <s v="United States"/>
    <x v="10"/>
    <x v="9"/>
    <n v="19134"/>
    <x v="3"/>
    <s v="FUR-CH-10003981"/>
    <x v="0"/>
    <x v="1"/>
    <x v="1175"/>
    <x v="5552"/>
    <x v="5"/>
    <x v="4"/>
    <n v="-15.418799999999999"/>
  </r>
  <r>
    <n v="9290"/>
    <s v="CA-2014-111857"/>
    <d v="2014-04-23T00:00:00"/>
    <d v="2014-04-26T00:00:00"/>
    <s v="Second Class"/>
    <s v="NM-18445"/>
    <x v="134"/>
    <x v="2"/>
    <s v="United States"/>
    <x v="8"/>
    <x v="1"/>
    <n v="94109"/>
    <x v="1"/>
    <s v="OFF-PA-10001878"/>
    <x v="1"/>
    <x v="10"/>
    <x v="1170"/>
    <x v="5553"/>
    <x v="7"/>
    <x v="0"/>
    <n v="22.9877"/>
  </r>
  <r>
    <n v="9291"/>
    <s v="CA-2014-163650"/>
    <d v="2014-09-23T00:00:00"/>
    <d v="2014-09-25T00:00:00"/>
    <s v="First Class"/>
    <s v="TT-21220"/>
    <x v="627"/>
    <x v="0"/>
    <s v="United States"/>
    <x v="18"/>
    <x v="13"/>
    <n v="19901"/>
    <x v="3"/>
    <s v="OFF-AR-10002375"/>
    <x v="1"/>
    <x v="6"/>
    <x v="831"/>
    <x v="294"/>
    <x v="1"/>
    <x v="0"/>
    <n v="2.8536000000000001"/>
  </r>
  <r>
    <n v="9292"/>
    <s v="CA-2014-163650"/>
    <d v="2014-09-23T00:00:00"/>
    <d v="2014-09-25T00:00:00"/>
    <s v="First Class"/>
    <s v="TT-21220"/>
    <x v="627"/>
    <x v="0"/>
    <s v="United States"/>
    <x v="18"/>
    <x v="13"/>
    <n v="19901"/>
    <x v="3"/>
    <s v="OFF-BI-10004965"/>
    <x v="1"/>
    <x v="8"/>
    <x v="1014"/>
    <x v="1323"/>
    <x v="1"/>
    <x v="0"/>
    <n v="15.525"/>
  </r>
  <r>
    <n v="9293"/>
    <s v="CA-2017-124114"/>
    <d v="2017-03-02T00:00:00"/>
    <d v="2017-03-02T00:00:00"/>
    <s v="Same Day"/>
    <s v="RS-19765"/>
    <x v="276"/>
    <x v="1"/>
    <s v="United States"/>
    <x v="435"/>
    <x v="5"/>
    <n v="76706"/>
    <x v="2"/>
    <s v="OFF-BI-10004022"/>
    <x v="1"/>
    <x v="8"/>
    <x v="755"/>
    <x v="5554"/>
    <x v="7"/>
    <x v="3"/>
    <n v="-0.94520000000000004"/>
  </r>
  <r>
    <n v="9294"/>
    <s v="US-2017-116505"/>
    <d v="2017-11-17T00:00:00"/>
    <d v="2017-11-21T00:00:00"/>
    <s v="Second Class"/>
    <s v="TB-21625"/>
    <x v="577"/>
    <x v="0"/>
    <s v="United States"/>
    <x v="521"/>
    <x v="39"/>
    <n v="21740"/>
    <x v="3"/>
    <s v="OFF-BI-10000050"/>
    <x v="1"/>
    <x v="8"/>
    <x v="347"/>
    <x v="1844"/>
    <x v="5"/>
    <x v="0"/>
    <n v="20.585999999999999"/>
  </r>
  <r>
    <n v="9295"/>
    <s v="CA-2017-161340"/>
    <d v="2017-05-28T00:00:00"/>
    <d v="2017-06-01T00:00:00"/>
    <s v="Standard Class"/>
    <s v="AM-10360"/>
    <x v="87"/>
    <x v="1"/>
    <s v="United States"/>
    <x v="138"/>
    <x v="24"/>
    <n v="44105"/>
    <x v="3"/>
    <s v="OFF-PA-10002464"/>
    <x v="1"/>
    <x v="10"/>
    <x v="1002"/>
    <x v="847"/>
    <x v="1"/>
    <x v="2"/>
    <n v="5.0286"/>
  </r>
  <r>
    <n v="9296"/>
    <s v="CA-2017-161340"/>
    <d v="2017-05-28T00:00:00"/>
    <d v="2017-06-01T00:00:00"/>
    <s v="Standard Class"/>
    <s v="AM-10360"/>
    <x v="87"/>
    <x v="1"/>
    <s v="United States"/>
    <x v="138"/>
    <x v="24"/>
    <n v="44105"/>
    <x v="3"/>
    <s v="FUR-BO-10004709"/>
    <x v="0"/>
    <x v="0"/>
    <x v="266"/>
    <x v="4518"/>
    <x v="4"/>
    <x v="5"/>
    <n v="-64.937600000000003"/>
  </r>
  <r>
    <n v="9297"/>
    <s v="US-2015-163433"/>
    <d v="2015-04-18T00:00:00"/>
    <d v="2015-04-22T00:00:00"/>
    <s v="Second Class"/>
    <s v="MP-17965"/>
    <x v="172"/>
    <x v="1"/>
    <s v="United States"/>
    <x v="392"/>
    <x v="5"/>
    <n v="78501"/>
    <x v="2"/>
    <s v="TEC-AC-10003590"/>
    <x v="2"/>
    <x v="11"/>
    <x v="1102"/>
    <x v="2890"/>
    <x v="0"/>
    <x v="2"/>
    <n v="8.2848000000000006"/>
  </r>
  <r>
    <n v="9298"/>
    <s v="US-2015-163433"/>
    <d v="2015-04-18T00:00:00"/>
    <d v="2015-04-22T00:00:00"/>
    <s v="Second Class"/>
    <s v="MP-17965"/>
    <x v="172"/>
    <x v="1"/>
    <s v="United States"/>
    <x v="392"/>
    <x v="5"/>
    <n v="78501"/>
    <x v="2"/>
    <s v="TEC-PH-10003357"/>
    <x v="2"/>
    <x v="7"/>
    <x v="1071"/>
    <x v="4329"/>
    <x v="4"/>
    <x v="2"/>
    <n v="24.476800000000001"/>
  </r>
  <r>
    <n v="9299"/>
    <s v="US-2015-163433"/>
    <d v="2015-04-18T00:00:00"/>
    <d v="2015-04-22T00:00:00"/>
    <s v="Second Class"/>
    <s v="MP-17965"/>
    <x v="172"/>
    <x v="1"/>
    <s v="United States"/>
    <x v="392"/>
    <x v="5"/>
    <n v="78501"/>
    <x v="2"/>
    <s v="OFF-AR-10003373"/>
    <x v="1"/>
    <x v="6"/>
    <x v="290"/>
    <x v="1339"/>
    <x v="1"/>
    <x v="2"/>
    <n v="6.5057999999999998"/>
  </r>
  <r>
    <n v="9300"/>
    <s v="US-2015-163433"/>
    <d v="2015-04-18T00:00:00"/>
    <d v="2015-04-22T00:00:00"/>
    <s v="Second Class"/>
    <s v="MP-17965"/>
    <x v="172"/>
    <x v="1"/>
    <s v="United States"/>
    <x v="392"/>
    <x v="5"/>
    <n v="78501"/>
    <x v="2"/>
    <s v="OFF-BI-10003676"/>
    <x v="1"/>
    <x v="8"/>
    <x v="824"/>
    <x v="3093"/>
    <x v="0"/>
    <x v="3"/>
    <n v="-6.8992000000000004"/>
  </r>
  <r>
    <n v="9301"/>
    <s v="US-2015-163433"/>
    <d v="2015-04-18T00:00:00"/>
    <d v="2015-04-22T00:00:00"/>
    <s v="Second Class"/>
    <s v="MP-17965"/>
    <x v="172"/>
    <x v="1"/>
    <s v="United States"/>
    <x v="392"/>
    <x v="5"/>
    <n v="78501"/>
    <x v="2"/>
    <s v="FUR-CH-10000225"/>
    <x v="0"/>
    <x v="1"/>
    <x v="406"/>
    <x v="4193"/>
    <x v="7"/>
    <x v="4"/>
    <n v="-20.245000000000001"/>
  </r>
  <r>
    <n v="9302"/>
    <s v="US-2015-163433"/>
    <d v="2015-04-18T00:00:00"/>
    <d v="2015-04-22T00:00:00"/>
    <s v="Second Class"/>
    <s v="MP-17965"/>
    <x v="172"/>
    <x v="1"/>
    <s v="United States"/>
    <x v="392"/>
    <x v="5"/>
    <n v="78501"/>
    <x v="2"/>
    <s v="TEC-PH-10001870"/>
    <x v="2"/>
    <x v="7"/>
    <x v="1740"/>
    <x v="5555"/>
    <x v="0"/>
    <x v="2"/>
    <n v="6.1230000000000002"/>
  </r>
  <r>
    <n v="9303"/>
    <s v="US-2015-163433"/>
    <d v="2015-04-18T00:00:00"/>
    <d v="2015-04-22T00:00:00"/>
    <s v="Second Class"/>
    <s v="MP-17965"/>
    <x v="172"/>
    <x v="1"/>
    <s v="United States"/>
    <x v="392"/>
    <x v="5"/>
    <n v="78501"/>
    <x v="2"/>
    <s v="OFF-AR-10003481"/>
    <x v="1"/>
    <x v="6"/>
    <x v="1600"/>
    <x v="956"/>
    <x v="1"/>
    <x v="2"/>
    <n v="0.88560000000000005"/>
  </r>
  <r>
    <n v="9304"/>
    <s v="US-2015-163433"/>
    <d v="2015-04-18T00:00:00"/>
    <d v="2015-04-22T00:00:00"/>
    <s v="Second Class"/>
    <s v="MP-17965"/>
    <x v="172"/>
    <x v="1"/>
    <s v="United States"/>
    <x v="392"/>
    <x v="5"/>
    <n v="78501"/>
    <x v="2"/>
    <s v="OFF-PA-10003936"/>
    <x v="1"/>
    <x v="10"/>
    <x v="1292"/>
    <x v="12"/>
    <x v="1"/>
    <x v="2"/>
    <n v="5.4432"/>
  </r>
  <r>
    <n v="9305"/>
    <s v="US-2015-163433"/>
    <d v="2015-04-18T00:00:00"/>
    <d v="2015-04-22T00:00:00"/>
    <s v="Second Class"/>
    <s v="MP-17965"/>
    <x v="172"/>
    <x v="1"/>
    <s v="United States"/>
    <x v="392"/>
    <x v="5"/>
    <n v="78501"/>
    <x v="2"/>
    <s v="OFF-BI-10000320"/>
    <x v="1"/>
    <x v="8"/>
    <x v="776"/>
    <x v="3466"/>
    <x v="7"/>
    <x v="3"/>
    <n v="-2.2877999999999998"/>
  </r>
  <r>
    <n v="9306"/>
    <s v="CA-2015-137603"/>
    <d v="2015-09-19T00:00:00"/>
    <d v="2015-09-24T00:00:00"/>
    <s v="Standard Class"/>
    <s v="MH-17290"/>
    <x v="762"/>
    <x v="2"/>
    <s v="United States"/>
    <x v="364"/>
    <x v="27"/>
    <n v="87505"/>
    <x v="1"/>
    <s v="OFF-AR-10001972"/>
    <x v="1"/>
    <x v="6"/>
    <x v="1632"/>
    <x v="3566"/>
    <x v="2"/>
    <x v="0"/>
    <n v="2.1840000000000002"/>
  </r>
  <r>
    <n v="9307"/>
    <s v="CA-2014-128237"/>
    <d v="2014-03-25T00:00:00"/>
    <d v="2014-03-30T00:00:00"/>
    <s v="Standard Class"/>
    <s v="CA-12265"/>
    <x v="244"/>
    <x v="0"/>
    <s v="United States"/>
    <x v="8"/>
    <x v="1"/>
    <n v="94110"/>
    <x v="1"/>
    <s v="OFF-AR-10003829"/>
    <x v="1"/>
    <x v="6"/>
    <x v="943"/>
    <x v="2578"/>
    <x v="0"/>
    <x v="0"/>
    <n v="1.9024000000000001"/>
  </r>
  <r>
    <n v="9308"/>
    <s v="CA-2014-128237"/>
    <d v="2014-03-25T00:00:00"/>
    <d v="2014-03-30T00:00:00"/>
    <s v="Standard Class"/>
    <s v="CA-12265"/>
    <x v="244"/>
    <x v="0"/>
    <s v="United States"/>
    <x v="8"/>
    <x v="1"/>
    <n v="94110"/>
    <x v="1"/>
    <s v="OFF-AR-10003338"/>
    <x v="1"/>
    <x v="6"/>
    <x v="1439"/>
    <x v="3544"/>
    <x v="0"/>
    <x v="0"/>
    <n v="3.72"/>
  </r>
  <r>
    <n v="9309"/>
    <s v="CA-2014-128237"/>
    <d v="2014-03-25T00:00:00"/>
    <d v="2014-03-30T00:00:00"/>
    <s v="Standard Class"/>
    <s v="CA-12265"/>
    <x v="244"/>
    <x v="0"/>
    <s v="United States"/>
    <x v="8"/>
    <x v="1"/>
    <n v="94110"/>
    <x v="1"/>
    <s v="TEC-AC-10002558"/>
    <x v="2"/>
    <x v="11"/>
    <x v="1555"/>
    <x v="295"/>
    <x v="4"/>
    <x v="0"/>
    <n v="15.917999999999999"/>
  </r>
  <r>
    <n v="9310"/>
    <s v="CA-2014-128237"/>
    <d v="2014-03-25T00:00:00"/>
    <d v="2014-03-30T00:00:00"/>
    <s v="Standard Class"/>
    <s v="CA-12265"/>
    <x v="244"/>
    <x v="0"/>
    <s v="United States"/>
    <x v="8"/>
    <x v="1"/>
    <n v="94110"/>
    <x v="1"/>
    <s v="OFF-AR-10000034"/>
    <x v="1"/>
    <x v="6"/>
    <x v="751"/>
    <x v="2326"/>
    <x v="5"/>
    <x v="0"/>
    <n v="9.9215999999999998"/>
  </r>
  <r>
    <n v="9311"/>
    <s v="US-2016-102141"/>
    <d v="2016-08-26T00:00:00"/>
    <d v="2016-08-31T00:00:00"/>
    <s v="Standard Class"/>
    <s v="KD-16615"/>
    <x v="629"/>
    <x v="1"/>
    <s v="United States"/>
    <x v="20"/>
    <x v="15"/>
    <n v="10024"/>
    <x v="3"/>
    <s v="OFF-BI-10001510"/>
    <x v="1"/>
    <x v="8"/>
    <x v="709"/>
    <x v="4603"/>
    <x v="8"/>
    <x v="2"/>
    <n v="45.84"/>
  </r>
  <r>
    <n v="9312"/>
    <s v="CA-2017-148642"/>
    <d v="2017-03-06T00:00:00"/>
    <d v="2017-03-12T00:00:00"/>
    <s v="Standard Class"/>
    <s v="DW-13540"/>
    <x v="386"/>
    <x v="0"/>
    <s v="United States"/>
    <x v="61"/>
    <x v="5"/>
    <n v="75220"/>
    <x v="2"/>
    <s v="OFF-LA-10000134"/>
    <x v="1"/>
    <x v="2"/>
    <x v="85"/>
    <x v="1253"/>
    <x v="0"/>
    <x v="2"/>
    <n v="1.7248000000000001"/>
  </r>
  <r>
    <n v="9313"/>
    <s v="CA-2017-148642"/>
    <d v="2017-03-06T00:00:00"/>
    <d v="2017-03-12T00:00:00"/>
    <s v="Standard Class"/>
    <s v="DW-13540"/>
    <x v="386"/>
    <x v="0"/>
    <s v="United States"/>
    <x v="61"/>
    <x v="5"/>
    <n v="75220"/>
    <x v="2"/>
    <s v="OFF-AR-10000588"/>
    <x v="1"/>
    <x v="6"/>
    <x v="398"/>
    <x v="5556"/>
    <x v="4"/>
    <x v="2"/>
    <n v="4.7615999999999996"/>
  </r>
  <r>
    <n v="9314"/>
    <s v="CA-2015-111948"/>
    <d v="2015-11-11T00:00:00"/>
    <d v="2015-11-11T00:00:00"/>
    <s v="Same Day"/>
    <s v="AG-10495"/>
    <x v="122"/>
    <x v="1"/>
    <s v="United States"/>
    <x v="66"/>
    <x v="12"/>
    <n v="48234"/>
    <x v="2"/>
    <s v="OFF-ST-10003282"/>
    <x v="1"/>
    <x v="4"/>
    <x v="42"/>
    <x v="5557"/>
    <x v="3"/>
    <x v="0"/>
    <n v="117.1296"/>
  </r>
  <r>
    <n v="9315"/>
    <s v="CA-2015-111948"/>
    <d v="2015-11-11T00:00:00"/>
    <d v="2015-11-11T00:00:00"/>
    <s v="Same Day"/>
    <s v="AG-10495"/>
    <x v="122"/>
    <x v="1"/>
    <s v="United States"/>
    <x v="66"/>
    <x v="12"/>
    <n v="48234"/>
    <x v="2"/>
    <s v="OFF-AP-10002311"/>
    <x v="1"/>
    <x v="9"/>
    <x v="14"/>
    <x v="5558"/>
    <x v="0"/>
    <x v="9"/>
    <n v="46.790799999999997"/>
  </r>
  <r>
    <n v="9316"/>
    <s v="CA-2016-161907"/>
    <d v="2016-04-05T00:00:00"/>
    <d v="2016-04-09T00:00:00"/>
    <s v="Standard Class"/>
    <s v="JH-16180"/>
    <x v="423"/>
    <x v="0"/>
    <s v="United States"/>
    <x v="10"/>
    <x v="9"/>
    <n v="19140"/>
    <x v="3"/>
    <s v="TEC-PH-10000141"/>
    <x v="2"/>
    <x v="7"/>
    <x v="1312"/>
    <x v="957"/>
    <x v="1"/>
    <x v="10"/>
    <n v="-27.715800000000002"/>
  </r>
  <r>
    <n v="9317"/>
    <s v="CA-2016-161907"/>
    <d v="2016-04-05T00:00:00"/>
    <d v="2016-04-09T00:00:00"/>
    <s v="Standard Class"/>
    <s v="JH-16180"/>
    <x v="423"/>
    <x v="0"/>
    <s v="United States"/>
    <x v="10"/>
    <x v="9"/>
    <n v="19140"/>
    <x v="3"/>
    <s v="OFF-SU-10000646"/>
    <x v="1"/>
    <x v="14"/>
    <x v="262"/>
    <x v="5559"/>
    <x v="4"/>
    <x v="2"/>
    <n v="-163.45160000000001"/>
  </r>
  <r>
    <n v="9318"/>
    <s v="CA-2017-124940"/>
    <d v="2017-02-21T00:00:00"/>
    <d v="2017-02-26T00:00:00"/>
    <s v="Standard Class"/>
    <s v="DK-13090"/>
    <x v="54"/>
    <x v="0"/>
    <s v="United States"/>
    <x v="238"/>
    <x v="5"/>
    <n v="75007"/>
    <x v="2"/>
    <s v="TEC-AC-10002076"/>
    <x v="2"/>
    <x v="11"/>
    <x v="333"/>
    <x v="5560"/>
    <x v="7"/>
    <x v="2"/>
    <n v="-2.9940000000000002"/>
  </r>
  <r>
    <n v="9319"/>
    <s v="US-2017-108343"/>
    <d v="2017-07-20T00:00:00"/>
    <d v="2017-07-25T00:00:00"/>
    <s v="Standard Class"/>
    <s v="AR-10825"/>
    <x v="255"/>
    <x v="1"/>
    <s v="United States"/>
    <x v="20"/>
    <x v="15"/>
    <n v="10009"/>
    <x v="3"/>
    <s v="OFF-PA-10000743"/>
    <x v="1"/>
    <x v="10"/>
    <x v="578"/>
    <x v="518"/>
    <x v="0"/>
    <x v="0"/>
    <n v="6.4127999999999998"/>
  </r>
  <r>
    <n v="9320"/>
    <s v="US-2017-108343"/>
    <d v="2017-07-20T00:00:00"/>
    <d v="2017-07-25T00:00:00"/>
    <s v="Standard Class"/>
    <s v="AR-10825"/>
    <x v="255"/>
    <x v="1"/>
    <s v="United States"/>
    <x v="20"/>
    <x v="15"/>
    <n v="10009"/>
    <x v="3"/>
    <s v="FUR-CH-10002780"/>
    <x v="0"/>
    <x v="1"/>
    <x v="1841"/>
    <x v="5561"/>
    <x v="0"/>
    <x v="9"/>
    <n v="25.474399999999999"/>
  </r>
  <r>
    <n v="9321"/>
    <s v="US-2017-108343"/>
    <d v="2017-07-20T00:00:00"/>
    <d v="2017-07-25T00:00:00"/>
    <s v="Standard Class"/>
    <s v="AR-10825"/>
    <x v="255"/>
    <x v="1"/>
    <s v="United States"/>
    <x v="20"/>
    <x v="15"/>
    <n v="10009"/>
    <x v="3"/>
    <s v="FUR-FU-10000747"/>
    <x v="0"/>
    <x v="5"/>
    <x v="1751"/>
    <x v="5562"/>
    <x v="4"/>
    <x v="0"/>
    <n v="31.266400000000001"/>
  </r>
  <r>
    <n v="9322"/>
    <s v="US-2016-111563"/>
    <d v="2016-11-04T00:00:00"/>
    <d v="2016-11-08T00:00:00"/>
    <s v="Standard Class"/>
    <s v="SM-20005"/>
    <x v="325"/>
    <x v="0"/>
    <s v="United States"/>
    <x v="12"/>
    <x v="5"/>
    <n v="77041"/>
    <x v="2"/>
    <s v="FUR-FU-10002445"/>
    <x v="0"/>
    <x v="5"/>
    <x v="1448"/>
    <x v="5563"/>
    <x v="1"/>
    <x v="7"/>
    <n v="-5.6879999999999997"/>
  </r>
  <r>
    <n v="9323"/>
    <s v="US-2016-111563"/>
    <d v="2016-11-04T00:00:00"/>
    <d v="2016-11-08T00:00:00"/>
    <s v="Standard Class"/>
    <s v="SM-20005"/>
    <x v="325"/>
    <x v="0"/>
    <s v="United States"/>
    <x v="12"/>
    <x v="5"/>
    <n v="77041"/>
    <x v="2"/>
    <s v="FUR-FU-10000723"/>
    <x v="0"/>
    <x v="5"/>
    <x v="480"/>
    <x v="516"/>
    <x v="4"/>
    <x v="7"/>
    <n v="-84.2928"/>
  </r>
  <r>
    <n v="9324"/>
    <s v="CA-2017-121853"/>
    <d v="2017-09-23T00:00:00"/>
    <d v="2017-09-29T00:00:00"/>
    <s v="Standard Class"/>
    <s v="DB-13660"/>
    <x v="551"/>
    <x v="0"/>
    <s v="United States"/>
    <x v="1"/>
    <x v="1"/>
    <n v="90036"/>
    <x v="1"/>
    <s v="OFF-PA-10003641"/>
    <x v="1"/>
    <x v="10"/>
    <x v="947"/>
    <x v="5564"/>
    <x v="8"/>
    <x v="0"/>
    <n v="97.078400000000002"/>
  </r>
  <r>
    <n v="9325"/>
    <s v="CA-2017-121853"/>
    <d v="2017-09-23T00:00:00"/>
    <d v="2017-09-29T00:00:00"/>
    <s v="Standard Class"/>
    <s v="DB-13660"/>
    <x v="551"/>
    <x v="0"/>
    <s v="United States"/>
    <x v="1"/>
    <x v="1"/>
    <n v="90036"/>
    <x v="1"/>
    <s v="FUR-CH-10003973"/>
    <x v="0"/>
    <x v="1"/>
    <x v="867"/>
    <x v="5565"/>
    <x v="0"/>
    <x v="2"/>
    <n v="59.4816"/>
  </r>
  <r>
    <n v="9326"/>
    <s v="CA-2017-121853"/>
    <d v="2017-09-23T00:00:00"/>
    <d v="2017-09-29T00:00:00"/>
    <s v="Standard Class"/>
    <s v="DB-13660"/>
    <x v="551"/>
    <x v="0"/>
    <s v="United States"/>
    <x v="1"/>
    <x v="1"/>
    <n v="90036"/>
    <x v="1"/>
    <s v="OFF-BI-10000977"/>
    <x v="1"/>
    <x v="8"/>
    <x v="991"/>
    <x v="5566"/>
    <x v="1"/>
    <x v="2"/>
    <n v="23.712"/>
  </r>
  <r>
    <n v="9327"/>
    <s v="US-2017-130687"/>
    <d v="2017-09-07T00:00:00"/>
    <d v="2017-09-10T00:00:00"/>
    <s v="First Class"/>
    <s v="PF-19225"/>
    <x v="418"/>
    <x v="0"/>
    <s v="United States"/>
    <x v="156"/>
    <x v="4"/>
    <n v="98026"/>
    <x v="1"/>
    <s v="FUR-FU-10004053"/>
    <x v="0"/>
    <x v="5"/>
    <x v="1642"/>
    <x v="4016"/>
    <x v="4"/>
    <x v="0"/>
    <n v="34.812800000000003"/>
  </r>
  <r>
    <n v="9328"/>
    <s v="US-2017-130687"/>
    <d v="2017-09-07T00:00:00"/>
    <d v="2017-09-10T00:00:00"/>
    <s v="First Class"/>
    <s v="PF-19225"/>
    <x v="418"/>
    <x v="0"/>
    <s v="United States"/>
    <x v="156"/>
    <x v="4"/>
    <n v="98026"/>
    <x v="1"/>
    <s v="TEC-PH-10002033"/>
    <x v="2"/>
    <x v="7"/>
    <x v="11"/>
    <x v="5567"/>
    <x v="0"/>
    <x v="2"/>
    <n v="34.178400000000003"/>
  </r>
  <r>
    <n v="9329"/>
    <s v="US-2017-130687"/>
    <d v="2017-09-07T00:00:00"/>
    <d v="2017-09-10T00:00:00"/>
    <s v="First Class"/>
    <s v="PF-19225"/>
    <x v="418"/>
    <x v="0"/>
    <s v="United States"/>
    <x v="156"/>
    <x v="4"/>
    <n v="98026"/>
    <x v="1"/>
    <s v="OFF-AR-10004260"/>
    <x v="1"/>
    <x v="6"/>
    <x v="1490"/>
    <x v="2232"/>
    <x v="7"/>
    <x v="0"/>
    <n v="7.2744"/>
  </r>
  <r>
    <n v="9330"/>
    <s v="CA-2015-164497"/>
    <d v="2015-11-28T00:00:00"/>
    <d v="2015-11-30T00:00:00"/>
    <s v="First Class"/>
    <s v="AJ-10945"/>
    <x v="219"/>
    <x v="0"/>
    <s v="United States"/>
    <x v="8"/>
    <x v="1"/>
    <n v="94110"/>
    <x v="1"/>
    <s v="OFF-AP-10004655"/>
    <x v="1"/>
    <x v="9"/>
    <x v="1616"/>
    <x v="5568"/>
    <x v="4"/>
    <x v="0"/>
    <n v="15.395200000000001"/>
  </r>
  <r>
    <n v="9331"/>
    <s v="US-2015-153283"/>
    <d v="2015-11-12T00:00:00"/>
    <d v="2015-11-18T00:00:00"/>
    <s v="Standard Class"/>
    <s v="EB-14110"/>
    <x v="686"/>
    <x v="0"/>
    <s v="United States"/>
    <x v="20"/>
    <x v="15"/>
    <n v="10035"/>
    <x v="3"/>
    <s v="OFF-EN-10001539"/>
    <x v="1"/>
    <x v="12"/>
    <x v="153"/>
    <x v="2505"/>
    <x v="0"/>
    <x v="0"/>
    <n v="7.3132000000000001"/>
  </r>
  <r>
    <n v="9332"/>
    <s v="CA-2016-108056"/>
    <d v="2016-09-29T00:00:00"/>
    <d v="2016-10-03T00:00:00"/>
    <s v="Standard Class"/>
    <s v="ES-14080"/>
    <x v="20"/>
    <x v="1"/>
    <s v="United States"/>
    <x v="24"/>
    <x v="21"/>
    <n v="97477"/>
    <x v="1"/>
    <s v="TEC-PH-10001817"/>
    <x v="2"/>
    <x v="7"/>
    <x v="1106"/>
    <x v="3848"/>
    <x v="1"/>
    <x v="2"/>
    <n v="75.180000000000007"/>
  </r>
  <r>
    <n v="9333"/>
    <s v="CA-2017-127726"/>
    <d v="2017-09-11T00:00:00"/>
    <d v="2017-09-13T00:00:00"/>
    <s v="Second Class"/>
    <s v="SS-20410"/>
    <x v="757"/>
    <x v="0"/>
    <s v="United States"/>
    <x v="430"/>
    <x v="0"/>
    <n v="40324"/>
    <x v="0"/>
    <s v="OFF-AP-10002578"/>
    <x v="1"/>
    <x v="9"/>
    <x v="414"/>
    <x v="5569"/>
    <x v="4"/>
    <x v="0"/>
    <n v="50.876800000000003"/>
  </r>
  <r>
    <n v="9334"/>
    <s v="CA-2017-127726"/>
    <d v="2017-09-11T00:00:00"/>
    <d v="2017-09-13T00:00:00"/>
    <s v="Second Class"/>
    <s v="SS-20410"/>
    <x v="757"/>
    <x v="0"/>
    <s v="United States"/>
    <x v="430"/>
    <x v="0"/>
    <n v="40324"/>
    <x v="0"/>
    <s v="OFF-FA-10000992"/>
    <x v="1"/>
    <x v="13"/>
    <x v="1042"/>
    <x v="1168"/>
    <x v="4"/>
    <x v="0"/>
    <n v="6.6740000000000004"/>
  </r>
  <r>
    <n v="9335"/>
    <s v="CA-2017-110198"/>
    <d v="2017-05-01T00:00:00"/>
    <d v="2017-05-02T00:00:00"/>
    <s v="First Class"/>
    <s v="AG-10900"/>
    <x v="151"/>
    <x v="0"/>
    <s v="United States"/>
    <x v="197"/>
    <x v="2"/>
    <n v="33065"/>
    <x v="0"/>
    <s v="FUR-BO-10001798"/>
    <x v="0"/>
    <x v="0"/>
    <x v="0"/>
    <x v="2317"/>
    <x v="1"/>
    <x v="2"/>
    <n v="-15.717599999999999"/>
  </r>
  <r>
    <n v="9336"/>
    <s v="CA-2017-110198"/>
    <d v="2017-05-01T00:00:00"/>
    <d v="2017-05-02T00:00:00"/>
    <s v="First Class"/>
    <s v="AG-10900"/>
    <x v="151"/>
    <x v="0"/>
    <s v="United States"/>
    <x v="197"/>
    <x v="2"/>
    <n v="33065"/>
    <x v="0"/>
    <s v="OFF-LA-10004409"/>
    <x v="1"/>
    <x v="2"/>
    <x v="1559"/>
    <x v="871"/>
    <x v="0"/>
    <x v="2"/>
    <n v="1.4976"/>
  </r>
  <r>
    <n v="9337"/>
    <s v="CA-2017-130715"/>
    <d v="2017-09-16T00:00:00"/>
    <d v="2017-09-20T00:00:00"/>
    <s v="Standard Class"/>
    <s v="CY-12745"/>
    <x v="388"/>
    <x v="1"/>
    <s v="United States"/>
    <x v="8"/>
    <x v="1"/>
    <n v="94110"/>
    <x v="1"/>
    <s v="OFF-FA-10000621"/>
    <x v="1"/>
    <x v="13"/>
    <x v="110"/>
    <x v="1488"/>
    <x v="2"/>
    <x v="0"/>
    <n v="8.7710000000000008"/>
  </r>
  <r>
    <n v="9338"/>
    <s v="CA-2014-155264"/>
    <d v="2014-10-19T00:00:00"/>
    <d v="2014-10-22T00:00:00"/>
    <s v="Second Class"/>
    <s v="RP-19270"/>
    <x v="345"/>
    <x v="1"/>
    <s v="United States"/>
    <x v="8"/>
    <x v="1"/>
    <n v="94110"/>
    <x v="1"/>
    <s v="OFF-BI-10003196"/>
    <x v="1"/>
    <x v="8"/>
    <x v="1376"/>
    <x v="5447"/>
    <x v="7"/>
    <x v="2"/>
    <n v="1.1220000000000001"/>
  </r>
  <r>
    <n v="9339"/>
    <s v="CA-2014-155264"/>
    <d v="2014-10-19T00:00:00"/>
    <d v="2014-10-22T00:00:00"/>
    <s v="Second Class"/>
    <s v="RP-19270"/>
    <x v="345"/>
    <x v="1"/>
    <s v="United States"/>
    <x v="8"/>
    <x v="1"/>
    <n v="94110"/>
    <x v="1"/>
    <s v="OFF-BI-10003727"/>
    <x v="1"/>
    <x v="8"/>
    <x v="805"/>
    <x v="5570"/>
    <x v="5"/>
    <x v="2"/>
    <n v="7.0224000000000002"/>
  </r>
  <r>
    <n v="9340"/>
    <s v="CA-2014-155264"/>
    <d v="2014-10-19T00:00:00"/>
    <d v="2014-10-22T00:00:00"/>
    <s v="Second Class"/>
    <s v="RP-19270"/>
    <x v="345"/>
    <x v="1"/>
    <s v="United States"/>
    <x v="8"/>
    <x v="1"/>
    <n v="94110"/>
    <x v="1"/>
    <s v="OFF-PA-10003228"/>
    <x v="1"/>
    <x v="10"/>
    <x v="1677"/>
    <x v="64"/>
    <x v="1"/>
    <x v="0"/>
    <n v="68.963099999999997"/>
  </r>
  <r>
    <n v="9341"/>
    <s v="CA-2014-155264"/>
    <d v="2014-10-19T00:00:00"/>
    <d v="2014-10-22T00:00:00"/>
    <s v="Second Class"/>
    <s v="RP-19270"/>
    <x v="345"/>
    <x v="1"/>
    <s v="United States"/>
    <x v="8"/>
    <x v="1"/>
    <n v="94110"/>
    <x v="1"/>
    <s v="OFF-LA-10002787"/>
    <x v="1"/>
    <x v="2"/>
    <x v="547"/>
    <x v="2022"/>
    <x v="2"/>
    <x v="0"/>
    <n v="9"/>
  </r>
  <r>
    <n v="9342"/>
    <s v="CA-2014-155264"/>
    <d v="2014-10-19T00:00:00"/>
    <d v="2014-10-22T00:00:00"/>
    <s v="Second Class"/>
    <s v="RP-19270"/>
    <x v="345"/>
    <x v="1"/>
    <s v="United States"/>
    <x v="8"/>
    <x v="1"/>
    <n v="94110"/>
    <x v="1"/>
    <s v="TEC-PH-10001305"/>
    <x v="2"/>
    <x v="7"/>
    <x v="1680"/>
    <x v="5571"/>
    <x v="1"/>
    <x v="2"/>
    <n v="11.7576"/>
  </r>
  <r>
    <n v="9343"/>
    <s v="CA-2016-119123"/>
    <d v="2016-03-13T00:00:00"/>
    <d v="2016-03-18T00:00:00"/>
    <s v="Standard Class"/>
    <s v="DB-13360"/>
    <x v="748"/>
    <x v="2"/>
    <s v="United States"/>
    <x v="169"/>
    <x v="1"/>
    <n v="92503"/>
    <x v="1"/>
    <s v="OFF-BI-10001036"/>
    <x v="1"/>
    <x v="8"/>
    <x v="624"/>
    <x v="771"/>
    <x v="3"/>
    <x v="2"/>
    <n v="19.193999999999999"/>
  </r>
  <r>
    <n v="9344"/>
    <s v="CA-2017-109085"/>
    <d v="2017-02-17T00:00:00"/>
    <d v="2017-02-20T00:00:00"/>
    <s v="First Class"/>
    <s v="CK-12325"/>
    <x v="278"/>
    <x v="2"/>
    <s v="United States"/>
    <x v="21"/>
    <x v="24"/>
    <n v="45373"/>
    <x v="3"/>
    <s v="FUR-TA-10001086"/>
    <x v="0"/>
    <x v="3"/>
    <x v="1736"/>
    <x v="3861"/>
    <x v="2"/>
    <x v="10"/>
    <n v="-106.393"/>
  </r>
  <r>
    <n v="9345"/>
    <s v="CA-2017-109085"/>
    <d v="2017-02-17T00:00:00"/>
    <d v="2017-02-20T00:00:00"/>
    <s v="First Class"/>
    <s v="CK-12325"/>
    <x v="278"/>
    <x v="2"/>
    <s v="United States"/>
    <x v="21"/>
    <x v="24"/>
    <n v="45373"/>
    <x v="3"/>
    <s v="OFF-BI-10001525"/>
    <x v="1"/>
    <x v="8"/>
    <x v="31"/>
    <x v="3416"/>
    <x v="2"/>
    <x v="6"/>
    <n v="-4.7625000000000002"/>
  </r>
  <r>
    <n v="9346"/>
    <s v="CA-2017-109085"/>
    <d v="2017-02-17T00:00:00"/>
    <d v="2017-02-20T00:00:00"/>
    <s v="First Class"/>
    <s v="CK-12325"/>
    <x v="278"/>
    <x v="2"/>
    <s v="United States"/>
    <x v="21"/>
    <x v="24"/>
    <n v="45373"/>
    <x v="3"/>
    <s v="TEC-PH-10000526"/>
    <x v="2"/>
    <x v="7"/>
    <x v="1472"/>
    <x v="5572"/>
    <x v="7"/>
    <x v="10"/>
    <n v="-11.518800000000001"/>
  </r>
  <r>
    <n v="9347"/>
    <s v="CA-2017-109085"/>
    <d v="2017-02-17T00:00:00"/>
    <d v="2017-02-20T00:00:00"/>
    <s v="First Class"/>
    <s v="CK-12325"/>
    <x v="278"/>
    <x v="2"/>
    <s v="United States"/>
    <x v="21"/>
    <x v="24"/>
    <n v="45373"/>
    <x v="3"/>
    <s v="FUR-FU-10004973"/>
    <x v="0"/>
    <x v="5"/>
    <x v="1143"/>
    <x v="611"/>
    <x v="0"/>
    <x v="2"/>
    <n v="8.2896000000000001"/>
  </r>
  <r>
    <n v="9348"/>
    <s v="CA-2017-109085"/>
    <d v="2017-02-17T00:00:00"/>
    <d v="2017-02-20T00:00:00"/>
    <s v="First Class"/>
    <s v="CK-12325"/>
    <x v="278"/>
    <x v="2"/>
    <s v="United States"/>
    <x v="21"/>
    <x v="24"/>
    <n v="45373"/>
    <x v="3"/>
    <s v="FUR-CH-10003981"/>
    <x v="0"/>
    <x v="1"/>
    <x v="1175"/>
    <x v="4287"/>
    <x v="2"/>
    <x v="4"/>
    <n v="-12.849"/>
  </r>
  <r>
    <n v="9349"/>
    <s v="CA-2016-114860"/>
    <d v="2016-12-22T00:00:00"/>
    <d v="2016-12-28T00:00:00"/>
    <s v="Standard Class"/>
    <s v="DN-13690"/>
    <x v="35"/>
    <x v="0"/>
    <s v="United States"/>
    <x v="429"/>
    <x v="1"/>
    <n v="92553"/>
    <x v="1"/>
    <s v="FUR-FU-10000277"/>
    <x v="0"/>
    <x v="5"/>
    <x v="1795"/>
    <x v="5573"/>
    <x v="8"/>
    <x v="0"/>
    <n v="202.25280000000001"/>
  </r>
  <r>
    <n v="9350"/>
    <s v="CA-2016-114860"/>
    <d v="2016-12-22T00:00:00"/>
    <d v="2016-12-28T00:00:00"/>
    <s v="Standard Class"/>
    <s v="DN-13690"/>
    <x v="35"/>
    <x v="0"/>
    <s v="United States"/>
    <x v="429"/>
    <x v="1"/>
    <n v="92553"/>
    <x v="1"/>
    <s v="FUR-FU-10001934"/>
    <x v="0"/>
    <x v="5"/>
    <x v="107"/>
    <x v="108"/>
    <x v="0"/>
    <x v="0"/>
    <n v="10.909599999999999"/>
  </r>
  <r>
    <n v="9351"/>
    <s v="CA-2016-159009"/>
    <d v="2016-09-23T00:00:00"/>
    <d v="2016-09-27T00:00:00"/>
    <s v="Standard Class"/>
    <s v="DP-13105"/>
    <x v="317"/>
    <x v="1"/>
    <s v="United States"/>
    <x v="4"/>
    <x v="4"/>
    <n v="98115"/>
    <x v="1"/>
    <s v="OFF-BI-10004970"/>
    <x v="1"/>
    <x v="8"/>
    <x v="917"/>
    <x v="1145"/>
    <x v="4"/>
    <x v="2"/>
    <n v="4.4603999999999999"/>
  </r>
  <r>
    <n v="9352"/>
    <s v="CA-2016-159009"/>
    <d v="2016-09-23T00:00:00"/>
    <d v="2016-09-27T00:00:00"/>
    <s v="Standard Class"/>
    <s v="DP-13105"/>
    <x v="317"/>
    <x v="1"/>
    <s v="United States"/>
    <x v="4"/>
    <x v="4"/>
    <n v="98115"/>
    <x v="1"/>
    <s v="FUR-CH-10003396"/>
    <x v="0"/>
    <x v="1"/>
    <x v="390"/>
    <x v="4086"/>
    <x v="1"/>
    <x v="2"/>
    <n v="-20.784600000000001"/>
  </r>
  <r>
    <n v="9353"/>
    <s v="CA-2017-148411"/>
    <d v="2017-09-24T00:00:00"/>
    <d v="2017-09-26T00:00:00"/>
    <s v="First Class"/>
    <s v="RO-19780"/>
    <x v="197"/>
    <x v="0"/>
    <s v="United States"/>
    <x v="22"/>
    <x v="10"/>
    <n v="60623"/>
    <x v="2"/>
    <s v="FUR-CH-10003973"/>
    <x v="0"/>
    <x v="1"/>
    <x v="867"/>
    <x v="3230"/>
    <x v="0"/>
    <x v="4"/>
    <n v="-14.8704"/>
  </r>
  <r>
    <n v="9354"/>
    <s v="CA-2017-148411"/>
    <d v="2017-09-24T00:00:00"/>
    <d v="2017-09-26T00:00:00"/>
    <s v="First Class"/>
    <s v="RO-19780"/>
    <x v="197"/>
    <x v="0"/>
    <s v="United States"/>
    <x v="22"/>
    <x v="10"/>
    <n v="60623"/>
    <x v="2"/>
    <s v="OFF-PA-10002109"/>
    <x v="1"/>
    <x v="10"/>
    <x v="1780"/>
    <x v="5574"/>
    <x v="1"/>
    <x v="2"/>
    <n v="3.7128000000000001"/>
  </r>
  <r>
    <n v="9355"/>
    <s v="CA-2015-110324"/>
    <d v="2015-12-01T00:00:00"/>
    <d v="2015-12-05T00:00:00"/>
    <s v="Standard Class"/>
    <s v="MA-17560"/>
    <x v="15"/>
    <x v="2"/>
    <s v="United States"/>
    <x v="25"/>
    <x v="12"/>
    <n v="49201"/>
    <x v="2"/>
    <s v="OFF-PA-10001826"/>
    <x v="1"/>
    <x v="10"/>
    <x v="1759"/>
    <x v="537"/>
    <x v="1"/>
    <x v="0"/>
    <n v="9.3312000000000008"/>
  </r>
  <r>
    <n v="9356"/>
    <s v="CA-2015-110324"/>
    <d v="2015-12-01T00:00:00"/>
    <d v="2015-12-05T00:00:00"/>
    <s v="Standard Class"/>
    <s v="MA-17560"/>
    <x v="15"/>
    <x v="2"/>
    <s v="United States"/>
    <x v="25"/>
    <x v="12"/>
    <n v="49201"/>
    <x v="2"/>
    <s v="OFF-AR-10000823"/>
    <x v="1"/>
    <x v="6"/>
    <x v="1052"/>
    <x v="1026"/>
    <x v="0"/>
    <x v="0"/>
    <n v="1.0192000000000001"/>
  </r>
  <r>
    <n v="9357"/>
    <s v="CA-2015-110324"/>
    <d v="2015-12-01T00:00:00"/>
    <d v="2015-12-05T00:00:00"/>
    <s v="Standard Class"/>
    <s v="MA-17560"/>
    <x v="15"/>
    <x v="2"/>
    <s v="United States"/>
    <x v="25"/>
    <x v="12"/>
    <n v="49201"/>
    <x v="2"/>
    <s v="OFF-PA-10001776"/>
    <x v="1"/>
    <x v="10"/>
    <x v="1272"/>
    <x v="1878"/>
    <x v="0"/>
    <x v="0"/>
    <n v="8.7138000000000009"/>
  </r>
  <r>
    <n v="9358"/>
    <s v="CA-2016-168046"/>
    <d v="2016-01-25T00:00:00"/>
    <d v="2016-01-28T00:00:00"/>
    <s v="Second Class"/>
    <s v="JD-15895"/>
    <x v="63"/>
    <x v="1"/>
    <s v="United States"/>
    <x v="20"/>
    <x v="15"/>
    <n v="10024"/>
    <x v="3"/>
    <s v="OFF-BI-10003676"/>
    <x v="1"/>
    <x v="8"/>
    <x v="824"/>
    <x v="136"/>
    <x v="2"/>
    <x v="2"/>
    <n v="15.092000000000001"/>
  </r>
  <r>
    <n v="9359"/>
    <s v="CA-2016-168046"/>
    <d v="2016-01-25T00:00:00"/>
    <d v="2016-01-28T00:00:00"/>
    <s v="Second Class"/>
    <s v="JD-15895"/>
    <x v="63"/>
    <x v="1"/>
    <s v="United States"/>
    <x v="20"/>
    <x v="15"/>
    <n v="10024"/>
    <x v="3"/>
    <s v="FUR-TA-10001095"/>
    <x v="0"/>
    <x v="3"/>
    <x v="616"/>
    <x v="5575"/>
    <x v="1"/>
    <x v="10"/>
    <n v="-99.345299999999995"/>
  </r>
  <r>
    <n v="9360"/>
    <s v="CA-2016-168046"/>
    <d v="2016-01-25T00:00:00"/>
    <d v="2016-01-28T00:00:00"/>
    <s v="Second Class"/>
    <s v="JD-15895"/>
    <x v="63"/>
    <x v="1"/>
    <s v="United States"/>
    <x v="20"/>
    <x v="15"/>
    <n v="10024"/>
    <x v="3"/>
    <s v="FUR-FU-10000747"/>
    <x v="0"/>
    <x v="5"/>
    <x v="1751"/>
    <x v="44"/>
    <x v="7"/>
    <x v="0"/>
    <n v="7.8166000000000002"/>
  </r>
  <r>
    <n v="9361"/>
    <s v="CA-2016-168046"/>
    <d v="2016-01-25T00:00:00"/>
    <d v="2016-01-28T00:00:00"/>
    <s v="Second Class"/>
    <s v="JD-15895"/>
    <x v="63"/>
    <x v="1"/>
    <s v="United States"/>
    <x v="20"/>
    <x v="15"/>
    <n v="10024"/>
    <x v="3"/>
    <s v="OFF-ST-10004337"/>
    <x v="1"/>
    <x v="4"/>
    <x v="847"/>
    <x v="5576"/>
    <x v="3"/>
    <x v="0"/>
    <n v="0"/>
  </r>
  <r>
    <n v="9362"/>
    <s v="CA-2017-111591"/>
    <d v="2017-03-21T00:00:00"/>
    <d v="2017-03-25T00:00:00"/>
    <s v="Standard Class"/>
    <s v="PS-18970"/>
    <x v="28"/>
    <x v="2"/>
    <s v="United States"/>
    <x v="4"/>
    <x v="4"/>
    <n v="98105"/>
    <x v="1"/>
    <s v="OFF-BI-10004410"/>
    <x v="1"/>
    <x v="8"/>
    <x v="48"/>
    <x v="5577"/>
    <x v="5"/>
    <x v="2"/>
    <n v="10.3194"/>
  </r>
  <r>
    <n v="9363"/>
    <s v="CA-2017-111591"/>
    <d v="2017-03-21T00:00:00"/>
    <d v="2017-03-25T00:00:00"/>
    <s v="Standard Class"/>
    <s v="PS-18970"/>
    <x v="28"/>
    <x v="2"/>
    <s v="United States"/>
    <x v="4"/>
    <x v="4"/>
    <n v="98105"/>
    <x v="1"/>
    <s v="OFF-FA-10004838"/>
    <x v="1"/>
    <x v="13"/>
    <x v="800"/>
    <x v="5578"/>
    <x v="3"/>
    <x v="0"/>
    <n v="0.3906"/>
  </r>
  <r>
    <n v="9364"/>
    <s v="CA-2017-111591"/>
    <d v="2017-03-21T00:00:00"/>
    <d v="2017-03-25T00:00:00"/>
    <s v="Standard Class"/>
    <s v="PS-18970"/>
    <x v="28"/>
    <x v="2"/>
    <s v="United States"/>
    <x v="4"/>
    <x v="4"/>
    <n v="98105"/>
    <x v="1"/>
    <s v="FUR-FU-10002364"/>
    <x v="0"/>
    <x v="5"/>
    <x v="1240"/>
    <x v="2997"/>
    <x v="1"/>
    <x v="0"/>
    <n v="6.4206000000000003"/>
  </r>
  <r>
    <n v="9365"/>
    <s v="CA-2017-111591"/>
    <d v="2017-03-21T00:00:00"/>
    <d v="2017-03-25T00:00:00"/>
    <s v="Standard Class"/>
    <s v="PS-18970"/>
    <x v="28"/>
    <x v="2"/>
    <s v="United States"/>
    <x v="4"/>
    <x v="4"/>
    <n v="98105"/>
    <x v="1"/>
    <s v="OFF-ST-10001809"/>
    <x v="1"/>
    <x v="4"/>
    <x v="435"/>
    <x v="699"/>
    <x v="4"/>
    <x v="0"/>
    <n v="7.1863999999999999"/>
  </r>
  <r>
    <n v="9366"/>
    <s v="US-2014-166828"/>
    <d v="2014-08-22T00:00:00"/>
    <d v="2014-08-25T00:00:00"/>
    <s v="First Class"/>
    <s v="JF-15415"/>
    <x v="226"/>
    <x v="0"/>
    <s v="United States"/>
    <x v="490"/>
    <x v="25"/>
    <n v="63301"/>
    <x v="2"/>
    <s v="OFF-PA-10001846"/>
    <x v="1"/>
    <x v="10"/>
    <x v="1816"/>
    <x v="1049"/>
    <x v="0"/>
    <x v="0"/>
    <n v="5.6643999999999997"/>
  </r>
  <r>
    <n v="9367"/>
    <s v="CA-2014-108147"/>
    <d v="2014-06-08T00:00:00"/>
    <d v="2014-06-13T00:00:00"/>
    <s v="Standard Class"/>
    <s v="RD-19480"/>
    <x v="502"/>
    <x v="0"/>
    <s v="United States"/>
    <x v="85"/>
    <x v="15"/>
    <n v="11561"/>
    <x v="3"/>
    <s v="OFF-BI-10003876"/>
    <x v="1"/>
    <x v="8"/>
    <x v="1626"/>
    <x v="5579"/>
    <x v="0"/>
    <x v="2"/>
    <n v="25.68"/>
  </r>
  <r>
    <n v="9368"/>
    <s v="CA-2014-108147"/>
    <d v="2014-06-08T00:00:00"/>
    <d v="2014-06-13T00:00:00"/>
    <s v="Standard Class"/>
    <s v="RD-19480"/>
    <x v="502"/>
    <x v="0"/>
    <s v="United States"/>
    <x v="85"/>
    <x v="15"/>
    <n v="11561"/>
    <x v="3"/>
    <s v="OFF-ST-10003470"/>
    <x v="1"/>
    <x v="4"/>
    <x v="1348"/>
    <x v="5580"/>
    <x v="5"/>
    <x v="0"/>
    <n v="83.843999999999994"/>
  </r>
  <r>
    <n v="9369"/>
    <s v="CA-2016-154998"/>
    <d v="2016-04-07T00:00:00"/>
    <d v="2016-04-09T00:00:00"/>
    <s v="First Class"/>
    <s v="ES-14080"/>
    <x v="20"/>
    <x v="1"/>
    <s v="United States"/>
    <x v="80"/>
    <x v="30"/>
    <n v="8701"/>
    <x v="3"/>
    <s v="OFF-PA-10004243"/>
    <x v="1"/>
    <x v="10"/>
    <x v="274"/>
    <x v="2428"/>
    <x v="0"/>
    <x v="0"/>
    <n v="18.211200000000002"/>
  </r>
  <r>
    <n v="9370"/>
    <s v="CA-2017-113460"/>
    <d v="2017-11-07T00:00:00"/>
    <d v="2017-11-09T00:00:00"/>
    <s v="Second Class"/>
    <s v="KN-16390"/>
    <x v="471"/>
    <x v="1"/>
    <s v="United States"/>
    <x v="183"/>
    <x v="39"/>
    <n v="20735"/>
    <x v="3"/>
    <s v="FUR-CH-10000422"/>
    <x v="0"/>
    <x v="1"/>
    <x v="1441"/>
    <x v="5581"/>
    <x v="1"/>
    <x v="0"/>
    <n v="43.675199999999997"/>
  </r>
  <r>
    <n v="9371"/>
    <s v="CA-2015-111339"/>
    <d v="2015-05-29T00:00:00"/>
    <d v="2015-05-31T00:00:00"/>
    <s v="First Class"/>
    <s v="VP-21760"/>
    <x v="778"/>
    <x v="1"/>
    <s v="United States"/>
    <x v="38"/>
    <x v="24"/>
    <n v="43229"/>
    <x v="3"/>
    <s v="FUR-FU-10002506"/>
    <x v="0"/>
    <x v="5"/>
    <x v="1811"/>
    <x v="1501"/>
    <x v="4"/>
    <x v="2"/>
    <n v="-4.1567999999999996"/>
  </r>
  <r>
    <n v="9372"/>
    <s v="CA-2015-111339"/>
    <d v="2015-05-29T00:00:00"/>
    <d v="2015-05-31T00:00:00"/>
    <s v="First Class"/>
    <s v="VP-21760"/>
    <x v="778"/>
    <x v="1"/>
    <s v="United States"/>
    <x v="38"/>
    <x v="24"/>
    <n v="43229"/>
    <x v="3"/>
    <s v="FUR-CH-10000863"/>
    <x v="0"/>
    <x v="1"/>
    <x v="83"/>
    <x v="2555"/>
    <x v="1"/>
    <x v="4"/>
    <n v="-86.058599999999998"/>
  </r>
  <r>
    <n v="9373"/>
    <s v="CA-2015-111339"/>
    <d v="2015-05-29T00:00:00"/>
    <d v="2015-05-31T00:00:00"/>
    <s v="First Class"/>
    <s v="VP-21760"/>
    <x v="778"/>
    <x v="1"/>
    <s v="United States"/>
    <x v="38"/>
    <x v="24"/>
    <n v="43229"/>
    <x v="3"/>
    <s v="OFF-FA-10002988"/>
    <x v="1"/>
    <x v="13"/>
    <x v="132"/>
    <x v="1384"/>
    <x v="2"/>
    <x v="2"/>
    <n v="2.9144999999999999"/>
  </r>
  <r>
    <n v="9374"/>
    <s v="CA-2017-102820"/>
    <d v="2017-05-07T00:00:00"/>
    <d v="2017-05-11T00:00:00"/>
    <s v="Standard Class"/>
    <s v="CS-11950"/>
    <x v="229"/>
    <x v="0"/>
    <s v="United States"/>
    <x v="45"/>
    <x v="1"/>
    <n v="91104"/>
    <x v="1"/>
    <s v="TEC-PH-10003437"/>
    <x v="2"/>
    <x v="7"/>
    <x v="922"/>
    <x v="1159"/>
    <x v="3"/>
    <x v="2"/>
    <n v="52.493000000000002"/>
  </r>
  <r>
    <n v="9375"/>
    <s v="CA-2016-149671"/>
    <d v="2016-06-05T00:00:00"/>
    <d v="2016-06-09T00:00:00"/>
    <s v="Standard Class"/>
    <s v="KB-16600"/>
    <x v="33"/>
    <x v="1"/>
    <s v="United States"/>
    <x v="4"/>
    <x v="4"/>
    <n v="98105"/>
    <x v="1"/>
    <s v="OFF-SU-10002537"/>
    <x v="1"/>
    <x v="14"/>
    <x v="682"/>
    <x v="5582"/>
    <x v="5"/>
    <x v="0"/>
    <n v="15.9588"/>
  </r>
  <r>
    <n v="9376"/>
    <s v="CA-2015-126347"/>
    <d v="2015-12-14T00:00:00"/>
    <d v="2015-12-19T00:00:00"/>
    <s v="Second Class"/>
    <s v="AJ-10945"/>
    <x v="219"/>
    <x v="0"/>
    <s v="United States"/>
    <x v="1"/>
    <x v="1"/>
    <n v="90045"/>
    <x v="1"/>
    <s v="TEC-AC-10003063"/>
    <x v="2"/>
    <x v="11"/>
    <x v="1061"/>
    <x v="1406"/>
    <x v="0"/>
    <x v="0"/>
    <n v="10.5"/>
  </r>
  <r>
    <n v="9377"/>
    <s v="CA-2017-108756"/>
    <d v="2017-12-25T00:00:00"/>
    <d v="2017-12-29T00:00:00"/>
    <s v="Standard Class"/>
    <s v="PO-18865"/>
    <x v="22"/>
    <x v="0"/>
    <s v="United States"/>
    <x v="522"/>
    <x v="30"/>
    <n v="7017"/>
    <x v="3"/>
    <s v="TEC-AC-10003237"/>
    <x v="2"/>
    <x v="11"/>
    <x v="1640"/>
    <x v="5583"/>
    <x v="1"/>
    <x v="0"/>
    <n v="13.673999999999999"/>
  </r>
  <r>
    <n v="9378"/>
    <s v="CA-2017-155362"/>
    <d v="2017-12-17T00:00:00"/>
    <d v="2017-12-21T00:00:00"/>
    <s v="Standard Class"/>
    <s v="DP-13105"/>
    <x v="317"/>
    <x v="1"/>
    <s v="United States"/>
    <x v="342"/>
    <x v="6"/>
    <n v="54703"/>
    <x v="2"/>
    <s v="OFF-ST-10001031"/>
    <x v="1"/>
    <x v="4"/>
    <x v="1560"/>
    <x v="5584"/>
    <x v="0"/>
    <x v="0"/>
    <n v="8.4656000000000002"/>
  </r>
  <r>
    <n v="9379"/>
    <s v="CA-2016-117625"/>
    <d v="2016-05-10T00:00:00"/>
    <d v="2016-05-15T00:00:00"/>
    <s v="Standard Class"/>
    <s v="GM-14500"/>
    <x v="421"/>
    <x v="0"/>
    <s v="United States"/>
    <x v="22"/>
    <x v="10"/>
    <n v="60610"/>
    <x v="2"/>
    <s v="OFF-EN-10001535"/>
    <x v="1"/>
    <x v="12"/>
    <x v="1842"/>
    <x v="5585"/>
    <x v="0"/>
    <x v="2"/>
    <n v="2.3868"/>
  </r>
  <r>
    <n v="9380"/>
    <s v="CA-2014-154158"/>
    <d v="2014-12-23T00:00:00"/>
    <d v="2014-12-27T00:00:00"/>
    <s v="Second Class"/>
    <s v="CC-12670"/>
    <x v="113"/>
    <x v="0"/>
    <s v="United States"/>
    <x v="67"/>
    <x v="2"/>
    <n v="33614"/>
    <x v="0"/>
    <s v="OFF-PA-10001295"/>
    <x v="1"/>
    <x v="10"/>
    <x v="1220"/>
    <x v="2748"/>
    <x v="1"/>
    <x v="2"/>
    <n v="15.934799999999999"/>
  </r>
  <r>
    <n v="9381"/>
    <s v="CA-2014-154158"/>
    <d v="2014-12-23T00:00:00"/>
    <d v="2014-12-27T00:00:00"/>
    <s v="Second Class"/>
    <s v="CC-12670"/>
    <x v="113"/>
    <x v="0"/>
    <s v="United States"/>
    <x v="67"/>
    <x v="2"/>
    <n v="33614"/>
    <x v="0"/>
    <s v="FUR-CH-10004698"/>
    <x v="0"/>
    <x v="1"/>
    <x v="168"/>
    <x v="1445"/>
    <x v="7"/>
    <x v="2"/>
    <n v="6.4783999999999997"/>
  </r>
  <r>
    <n v="9382"/>
    <s v="CA-2014-154158"/>
    <d v="2014-12-23T00:00:00"/>
    <d v="2014-12-27T00:00:00"/>
    <s v="Second Class"/>
    <s v="CC-12670"/>
    <x v="113"/>
    <x v="0"/>
    <s v="United States"/>
    <x v="67"/>
    <x v="2"/>
    <n v="33614"/>
    <x v="0"/>
    <s v="OFF-ST-10000078"/>
    <x v="1"/>
    <x v="4"/>
    <x v="1227"/>
    <x v="5586"/>
    <x v="0"/>
    <x v="2"/>
    <n v="-10.6068"/>
  </r>
  <r>
    <n v="9383"/>
    <s v="CA-2014-154158"/>
    <d v="2014-12-23T00:00:00"/>
    <d v="2014-12-27T00:00:00"/>
    <s v="Second Class"/>
    <s v="CC-12670"/>
    <x v="113"/>
    <x v="0"/>
    <s v="United States"/>
    <x v="67"/>
    <x v="2"/>
    <n v="33614"/>
    <x v="0"/>
    <s v="OFF-AR-10001868"/>
    <x v="1"/>
    <x v="6"/>
    <x v="59"/>
    <x v="2000"/>
    <x v="7"/>
    <x v="2"/>
    <n v="0.504"/>
  </r>
  <r>
    <n v="9384"/>
    <s v="CA-2014-154158"/>
    <d v="2014-12-23T00:00:00"/>
    <d v="2014-12-27T00:00:00"/>
    <s v="Second Class"/>
    <s v="CC-12670"/>
    <x v="113"/>
    <x v="0"/>
    <s v="United States"/>
    <x v="67"/>
    <x v="2"/>
    <n v="33614"/>
    <x v="0"/>
    <s v="OFF-ST-10004950"/>
    <x v="1"/>
    <x v="4"/>
    <x v="1009"/>
    <x v="202"/>
    <x v="2"/>
    <x v="2"/>
    <n v="-1.0489999999999999"/>
  </r>
  <r>
    <n v="9385"/>
    <s v="CA-2017-100433"/>
    <d v="2017-08-11T00:00:00"/>
    <d v="2017-08-16T00:00:00"/>
    <s v="Standard Class"/>
    <s v="SJ-20125"/>
    <x v="319"/>
    <x v="2"/>
    <s v="United States"/>
    <x v="20"/>
    <x v="15"/>
    <n v="10009"/>
    <x v="3"/>
    <s v="OFF-PA-10003441"/>
    <x v="1"/>
    <x v="10"/>
    <x v="490"/>
    <x v="233"/>
    <x v="4"/>
    <x v="0"/>
    <n v="12.441599999999999"/>
  </r>
  <r>
    <n v="9386"/>
    <s v="CA-2017-163097"/>
    <d v="2017-08-27T00:00:00"/>
    <d v="2017-08-31T00:00:00"/>
    <s v="Standard Class"/>
    <s v="SF-20200"/>
    <x v="227"/>
    <x v="0"/>
    <s v="United States"/>
    <x v="123"/>
    <x v="16"/>
    <n v="85204"/>
    <x v="1"/>
    <s v="FUR-FU-10004973"/>
    <x v="0"/>
    <x v="5"/>
    <x v="1143"/>
    <x v="5587"/>
    <x v="8"/>
    <x v="2"/>
    <n v="33.1584"/>
  </r>
  <r>
    <n v="9387"/>
    <s v="US-2017-127292"/>
    <d v="2017-01-19T00:00:00"/>
    <d v="2017-01-23T00:00:00"/>
    <s v="Standard Class"/>
    <s v="RM-19375"/>
    <x v="528"/>
    <x v="0"/>
    <s v="United States"/>
    <x v="140"/>
    <x v="42"/>
    <n v="5408"/>
    <x v="3"/>
    <s v="OFF-PA-10000157"/>
    <x v="1"/>
    <x v="10"/>
    <x v="369"/>
    <x v="705"/>
    <x v="4"/>
    <x v="0"/>
    <n v="37.562399999999997"/>
  </r>
  <r>
    <n v="9388"/>
    <s v="US-2017-127292"/>
    <d v="2017-01-19T00:00:00"/>
    <d v="2017-01-23T00:00:00"/>
    <s v="Standard Class"/>
    <s v="RM-19375"/>
    <x v="528"/>
    <x v="0"/>
    <s v="United States"/>
    <x v="140"/>
    <x v="42"/>
    <n v="5408"/>
    <x v="3"/>
    <s v="OFF-PA-10001970"/>
    <x v="1"/>
    <x v="10"/>
    <x v="314"/>
    <x v="5588"/>
    <x v="7"/>
    <x v="0"/>
    <n v="5.7716000000000003"/>
  </r>
  <r>
    <n v="9389"/>
    <s v="US-2017-127292"/>
    <d v="2017-01-19T00:00:00"/>
    <d v="2017-01-23T00:00:00"/>
    <s v="Standard Class"/>
    <s v="RM-19375"/>
    <x v="528"/>
    <x v="0"/>
    <s v="United States"/>
    <x v="140"/>
    <x v="42"/>
    <n v="5408"/>
    <x v="3"/>
    <s v="OFF-AP-10000828"/>
    <x v="1"/>
    <x v="9"/>
    <x v="1096"/>
    <x v="3036"/>
    <x v="1"/>
    <x v="0"/>
    <n v="152.0232"/>
  </r>
  <r>
    <n v="9390"/>
    <s v="US-2017-127292"/>
    <d v="2017-01-19T00:00:00"/>
    <d v="2017-01-23T00:00:00"/>
    <s v="Standard Class"/>
    <s v="RM-19375"/>
    <x v="528"/>
    <x v="0"/>
    <s v="United States"/>
    <x v="140"/>
    <x v="42"/>
    <n v="5408"/>
    <x v="3"/>
    <s v="OFF-EN-10001509"/>
    <x v="1"/>
    <x v="12"/>
    <x v="29"/>
    <x v="5589"/>
    <x v="7"/>
    <x v="0"/>
    <n v="0.95879999999999999"/>
  </r>
  <r>
    <n v="9391"/>
    <s v="CA-2015-163734"/>
    <d v="2015-06-19T00:00:00"/>
    <d v="2015-06-24T00:00:00"/>
    <s v="Standard Class"/>
    <s v="KM-16375"/>
    <x v="454"/>
    <x v="2"/>
    <s v="United States"/>
    <x v="12"/>
    <x v="5"/>
    <n v="77070"/>
    <x v="2"/>
    <s v="OFF-ST-10003692"/>
    <x v="1"/>
    <x v="4"/>
    <x v="1262"/>
    <x v="1863"/>
    <x v="2"/>
    <x v="2"/>
    <n v="14.307499999999999"/>
  </r>
  <r>
    <n v="9392"/>
    <s v="CA-2017-162474"/>
    <d v="2017-03-13T00:00:00"/>
    <d v="2017-03-16T00:00:00"/>
    <s v="First Class"/>
    <s v="FH-14275"/>
    <x v="395"/>
    <x v="1"/>
    <s v="United States"/>
    <x v="34"/>
    <x v="10"/>
    <n v="60505"/>
    <x v="2"/>
    <s v="TEC-PH-10004700"/>
    <x v="2"/>
    <x v="7"/>
    <x v="851"/>
    <x v="462"/>
    <x v="7"/>
    <x v="2"/>
    <n v="2.5973999999999999"/>
  </r>
  <r>
    <n v="9393"/>
    <s v="CA-2015-130848"/>
    <d v="2015-10-25T00:00:00"/>
    <d v="2015-10-25T00:00:00"/>
    <s v="Same Day"/>
    <s v="DG-13300"/>
    <x v="375"/>
    <x v="1"/>
    <s v="United States"/>
    <x v="60"/>
    <x v="22"/>
    <n v="80219"/>
    <x v="1"/>
    <s v="FUR-CH-10000422"/>
    <x v="0"/>
    <x v="1"/>
    <x v="1441"/>
    <x v="5590"/>
    <x v="8"/>
    <x v="2"/>
    <n v="-29.116800000000001"/>
  </r>
  <r>
    <n v="9394"/>
    <s v="CA-2014-125997"/>
    <d v="2014-09-20T00:00:00"/>
    <d v="2014-09-23T00:00:00"/>
    <s v="First Class"/>
    <s v="MW-18220"/>
    <x v="596"/>
    <x v="0"/>
    <s v="United States"/>
    <x v="20"/>
    <x v="15"/>
    <n v="10011"/>
    <x v="3"/>
    <s v="TEC-PH-10003484"/>
    <x v="2"/>
    <x v="7"/>
    <x v="1539"/>
    <x v="3125"/>
    <x v="2"/>
    <x v="0"/>
    <n v="157.48750000000001"/>
  </r>
  <r>
    <n v="9395"/>
    <s v="CA-2014-125997"/>
    <d v="2014-09-20T00:00:00"/>
    <d v="2014-09-23T00:00:00"/>
    <s v="First Class"/>
    <s v="MW-18220"/>
    <x v="596"/>
    <x v="0"/>
    <s v="United States"/>
    <x v="20"/>
    <x v="15"/>
    <n v="10011"/>
    <x v="3"/>
    <s v="FUR-CH-10001394"/>
    <x v="0"/>
    <x v="1"/>
    <x v="654"/>
    <x v="3223"/>
    <x v="0"/>
    <x v="9"/>
    <n v="140.39599999999999"/>
  </r>
  <r>
    <n v="9396"/>
    <s v="CA-2014-125997"/>
    <d v="2014-09-20T00:00:00"/>
    <d v="2014-09-23T00:00:00"/>
    <s v="First Class"/>
    <s v="MW-18220"/>
    <x v="596"/>
    <x v="0"/>
    <s v="United States"/>
    <x v="20"/>
    <x v="15"/>
    <n v="10011"/>
    <x v="3"/>
    <s v="FUR-BO-10002213"/>
    <x v="0"/>
    <x v="0"/>
    <x v="1232"/>
    <x v="476"/>
    <x v="0"/>
    <x v="2"/>
    <n v="-10.019600000000001"/>
  </r>
  <r>
    <n v="9397"/>
    <s v="CA-2014-125997"/>
    <d v="2014-09-20T00:00:00"/>
    <d v="2014-09-23T00:00:00"/>
    <s v="First Class"/>
    <s v="MW-18220"/>
    <x v="596"/>
    <x v="0"/>
    <s v="United States"/>
    <x v="20"/>
    <x v="15"/>
    <n v="10011"/>
    <x v="3"/>
    <s v="OFF-LA-10002762"/>
    <x v="1"/>
    <x v="2"/>
    <x v="49"/>
    <x v="50"/>
    <x v="5"/>
    <x v="0"/>
    <n v="35.334600000000002"/>
  </r>
  <r>
    <n v="9398"/>
    <s v="CA-2014-125997"/>
    <d v="2014-09-20T00:00:00"/>
    <d v="2014-09-23T00:00:00"/>
    <s v="First Class"/>
    <s v="MW-18220"/>
    <x v="596"/>
    <x v="0"/>
    <s v="United States"/>
    <x v="20"/>
    <x v="15"/>
    <n v="10011"/>
    <x v="3"/>
    <s v="OFF-AP-10003842"/>
    <x v="1"/>
    <x v="9"/>
    <x v="1256"/>
    <x v="4583"/>
    <x v="7"/>
    <x v="0"/>
    <n v="8.0548000000000002"/>
  </r>
  <r>
    <n v="9399"/>
    <s v="CA-2014-125997"/>
    <d v="2014-09-20T00:00:00"/>
    <d v="2014-09-23T00:00:00"/>
    <s v="First Class"/>
    <s v="MW-18220"/>
    <x v="596"/>
    <x v="0"/>
    <s v="United States"/>
    <x v="20"/>
    <x v="15"/>
    <n v="10011"/>
    <x v="3"/>
    <s v="TEC-PH-10003072"/>
    <x v="2"/>
    <x v="7"/>
    <x v="1319"/>
    <x v="5591"/>
    <x v="6"/>
    <x v="0"/>
    <n v="661.45590000000004"/>
  </r>
  <r>
    <n v="9400"/>
    <s v="CA-2016-103128"/>
    <d v="2016-11-11T00:00:00"/>
    <d v="2016-11-15T00:00:00"/>
    <s v="Standard Class"/>
    <s v="SC-20845"/>
    <x v="790"/>
    <x v="0"/>
    <s v="United States"/>
    <x v="523"/>
    <x v="10"/>
    <n v="60004"/>
    <x v="2"/>
    <s v="OFF-AR-10003394"/>
    <x v="1"/>
    <x v="6"/>
    <x v="501"/>
    <x v="492"/>
    <x v="5"/>
    <x v="2"/>
    <n v="1.2347999999999999"/>
  </r>
  <r>
    <n v="9401"/>
    <s v="CA-2015-167696"/>
    <d v="2015-09-16T00:00:00"/>
    <d v="2015-09-21T00:00:00"/>
    <s v="Standard Class"/>
    <s v="BD-11500"/>
    <x v="214"/>
    <x v="0"/>
    <s v="United States"/>
    <x v="311"/>
    <x v="17"/>
    <n v="23602"/>
    <x v="0"/>
    <s v="OFF-EN-10001539"/>
    <x v="1"/>
    <x v="12"/>
    <x v="153"/>
    <x v="4791"/>
    <x v="4"/>
    <x v="0"/>
    <n v="14.6264"/>
  </r>
  <r>
    <n v="9402"/>
    <s v="CA-2014-159814"/>
    <d v="2014-06-24T00:00:00"/>
    <d v="2014-06-28T00:00:00"/>
    <s v="Standard Class"/>
    <s v="LP-17080"/>
    <x v="221"/>
    <x v="0"/>
    <s v="United States"/>
    <x v="93"/>
    <x v="16"/>
    <n v="85705"/>
    <x v="1"/>
    <s v="FUR-FU-10001731"/>
    <x v="0"/>
    <x v="5"/>
    <x v="1556"/>
    <x v="5592"/>
    <x v="0"/>
    <x v="2"/>
    <n v="0.96120000000000005"/>
  </r>
  <r>
    <n v="9403"/>
    <s v="CA-2016-105459"/>
    <d v="2016-08-12T00:00:00"/>
    <d v="2016-08-17T00:00:00"/>
    <s v="Second Class"/>
    <s v="NP-18700"/>
    <x v="413"/>
    <x v="0"/>
    <s v="United States"/>
    <x v="20"/>
    <x v="15"/>
    <n v="10024"/>
    <x v="3"/>
    <s v="FUR-TA-10001095"/>
    <x v="0"/>
    <x v="3"/>
    <x v="616"/>
    <x v="5593"/>
    <x v="0"/>
    <x v="10"/>
    <n v="-66.230199999999996"/>
  </r>
  <r>
    <n v="9404"/>
    <s v="CA-2016-105459"/>
    <d v="2016-08-12T00:00:00"/>
    <d v="2016-08-17T00:00:00"/>
    <s v="Second Class"/>
    <s v="NP-18700"/>
    <x v="413"/>
    <x v="0"/>
    <s v="United States"/>
    <x v="20"/>
    <x v="15"/>
    <n v="10024"/>
    <x v="3"/>
    <s v="OFF-ST-10000078"/>
    <x v="1"/>
    <x v="4"/>
    <x v="1227"/>
    <x v="5594"/>
    <x v="5"/>
    <x v="0"/>
    <n v="286.3836"/>
  </r>
  <r>
    <n v="9405"/>
    <s v="CA-2017-141663"/>
    <d v="2017-04-13T00:00:00"/>
    <d v="2017-04-17T00:00:00"/>
    <s v="Standard Class"/>
    <s v="DP-13105"/>
    <x v="317"/>
    <x v="1"/>
    <s v="United States"/>
    <x v="10"/>
    <x v="9"/>
    <n v="19134"/>
    <x v="3"/>
    <s v="OFF-FA-10004076"/>
    <x v="1"/>
    <x v="13"/>
    <x v="1222"/>
    <x v="1054"/>
    <x v="2"/>
    <x v="2"/>
    <n v="1.6830000000000001"/>
  </r>
  <r>
    <n v="9406"/>
    <s v="CA-2014-152618"/>
    <d v="2014-03-14T00:00:00"/>
    <d v="2014-03-17T00:00:00"/>
    <s v="First Class"/>
    <s v="RB-19465"/>
    <x v="46"/>
    <x v="2"/>
    <s v="United States"/>
    <x v="22"/>
    <x v="10"/>
    <n v="60653"/>
    <x v="2"/>
    <s v="TEC-MA-10003626"/>
    <x v="2"/>
    <x v="15"/>
    <x v="1397"/>
    <x v="5595"/>
    <x v="0"/>
    <x v="4"/>
    <n v="156.047"/>
  </r>
  <r>
    <n v="9407"/>
    <s v="CA-2014-152618"/>
    <d v="2014-03-14T00:00:00"/>
    <d v="2014-03-17T00:00:00"/>
    <s v="First Class"/>
    <s v="RB-19465"/>
    <x v="46"/>
    <x v="2"/>
    <s v="United States"/>
    <x v="22"/>
    <x v="10"/>
    <n v="60653"/>
    <x v="2"/>
    <s v="OFF-PA-10001215"/>
    <x v="1"/>
    <x v="10"/>
    <x v="1726"/>
    <x v="578"/>
    <x v="0"/>
    <x v="2"/>
    <n v="2.64"/>
  </r>
  <r>
    <n v="9408"/>
    <s v="CA-2017-162789"/>
    <d v="2017-09-22T00:00:00"/>
    <d v="2017-09-24T00:00:00"/>
    <s v="Second Class"/>
    <s v="LC-17140"/>
    <x v="95"/>
    <x v="0"/>
    <s v="United States"/>
    <x v="20"/>
    <x v="15"/>
    <n v="10035"/>
    <x v="3"/>
    <s v="TEC-AC-10002842"/>
    <x v="2"/>
    <x v="11"/>
    <x v="1185"/>
    <x v="5596"/>
    <x v="6"/>
    <x v="0"/>
    <n v="171.36"/>
  </r>
  <r>
    <n v="9409"/>
    <s v="CA-2017-162789"/>
    <d v="2017-09-22T00:00:00"/>
    <d v="2017-09-24T00:00:00"/>
    <s v="Second Class"/>
    <s v="LC-17140"/>
    <x v="95"/>
    <x v="0"/>
    <s v="United States"/>
    <x v="20"/>
    <x v="15"/>
    <n v="10035"/>
    <x v="3"/>
    <s v="FUR-FU-10004864"/>
    <x v="0"/>
    <x v="5"/>
    <x v="1719"/>
    <x v="5597"/>
    <x v="7"/>
    <x v="0"/>
    <n v="3.9830999999999999"/>
  </r>
  <r>
    <n v="9410"/>
    <s v="US-2017-110149"/>
    <d v="2017-12-10T00:00:00"/>
    <d v="2017-12-13T00:00:00"/>
    <s v="First Class"/>
    <s v="WB-21850"/>
    <x v="576"/>
    <x v="0"/>
    <s v="United States"/>
    <x v="10"/>
    <x v="9"/>
    <n v="19143"/>
    <x v="3"/>
    <s v="OFF-BI-10000014"/>
    <x v="1"/>
    <x v="8"/>
    <x v="634"/>
    <x v="5598"/>
    <x v="7"/>
    <x v="6"/>
    <n v="-2.5093000000000001"/>
  </r>
  <r>
    <n v="9411"/>
    <s v="US-2017-110149"/>
    <d v="2017-12-10T00:00:00"/>
    <d v="2017-12-13T00:00:00"/>
    <s v="First Class"/>
    <s v="WB-21850"/>
    <x v="576"/>
    <x v="0"/>
    <s v="United States"/>
    <x v="10"/>
    <x v="9"/>
    <n v="19143"/>
    <x v="3"/>
    <s v="FUR-FU-10001475"/>
    <x v="0"/>
    <x v="5"/>
    <x v="504"/>
    <x v="1177"/>
    <x v="2"/>
    <x v="2"/>
    <n v="15.385999999999999"/>
  </r>
  <r>
    <n v="9412"/>
    <s v="CA-2016-108959"/>
    <d v="2016-03-10T00:00:00"/>
    <d v="2016-03-14T00:00:00"/>
    <s v="Second Class"/>
    <s v="MH-17785"/>
    <x v="186"/>
    <x v="1"/>
    <s v="United States"/>
    <x v="220"/>
    <x v="16"/>
    <n v="85301"/>
    <x v="1"/>
    <s v="OFF-ST-10001272"/>
    <x v="1"/>
    <x v="4"/>
    <x v="533"/>
    <x v="5599"/>
    <x v="7"/>
    <x v="2"/>
    <n v="6.5434999999999999"/>
  </r>
  <r>
    <n v="9413"/>
    <s v="CA-2015-164777"/>
    <d v="2015-01-27T00:00:00"/>
    <d v="2015-01-29T00:00:00"/>
    <s v="First Class"/>
    <s v="SC-20305"/>
    <x v="253"/>
    <x v="0"/>
    <s v="United States"/>
    <x v="1"/>
    <x v="1"/>
    <n v="90036"/>
    <x v="1"/>
    <s v="FUR-CH-10002024"/>
    <x v="0"/>
    <x v="1"/>
    <x v="483"/>
    <x v="5118"/>
    <x v="2"/>
    <x v="2"/>
    <n v="0"/>
  </r>
  <r>
    <n v="9414"/>
    <s v="CA-2016-132017"/>
    <d v="2016-09-26T00:00:00"/>
    <d v="2016-09-27T00:00:00"/>
    <s v="First Class"/>
    <s v="MH-17620"/>
    <x v="588"/>
    <x v="1"/>
    <s v="United States"/>
    <x v="12"/>
    <x v="5"/>
    <n v="77041"/>
    <x v="2"/>
    <s v="OFF-BI-10004001"/>
    <x v="1"/>
    <x v="8"/>
    <x v="818"/>
    <x v="5600"/>
    <x v="0"/>
    <x v="3"/>
    <n v="-11.587199999999999"/>
  </r>
  <r>
    <n v="9415"/>
    <s v="CA-2015-127824"/>
    <d v="2015-10-18T00:00:00"/>
    <d v="2015-10-22T00:00:00"/>
    <s v="Standard Class"/>
    <s v="JC-15775"/>
    <x v="547"/>
    <x v="0"/>
    <s v="United States"/>
    <x v="4"/>
    <x v="4"/>
    <n v="98115"/>
    <x v="1"/>
    <s v="TEC-PH-10004094"/>
    <x v="2"/>
    <x v="7"/>
    <x v="1797"/>
    <x v="2475"/>
    <x v="0"/>
    <x v="2"/>
    <n v="15.599"/>
  </r>
  <r>
    <n v="9416"/>
    <s v="CA-2015-127824"/>
    <d v="2015-10-18T00:00:00"/>
    <d v="2015-10-22T00:00:00"/>
    <s v="Standard Class"/>
    <s v="JC-15775"/>
    <x v="547"/>
    <x v="0"/>
    <s v="United States"/>
    <x v="4"/>
    <x v="4"/>
    <n v="98115"/>
    <x v="1"/>
    <s v="OFF-PA-10001184"/>
    <x v="1"/>
    <x v="10"/>
    <x v="1316"/>
    <x v="1444"/>
    <x v="1"/>
    <x v="0"/>
    <n v="8.7905999999999995"/>
  </r>
  <r>
    <n v="9417"/>
    <s v="CA-2015-127824"/>
    <d v="2015-10-18T00:00:00"/>
    <d v="2015-10-22T00:00:00"/>
    <s v="Standard Class"/>
    <s v="JC-15775"/>
    <x v="547"/>
    <x v="0"/>
    <s v="United States"/>
    <x v="4"/>
    <x v="4"/>
    <n v="98115"/>
    <x v="1"/>
    <s v="FUR-FU-10002505"/>
    <x v="0"/>
    <x v="5"/>
    <x v="225"/>
    <x v="3601"/>
    <x v="1"/>
    <x v="0"/>
    <n v="3.2351999999999999"/>
  </r>
  <r>
    <n v="9418"/>
    <s v="CA-2014-148285"/>
    <d v="2014-10-27T00:00:00"/>
    <d v="2014-11-01T00:00:00"/>
    <s v="Standard Class"/>
    <s v="RD-19810"/>
    <x v="279"/>
    <x v="2"/>
    <s v="United States"/>
    <x v="115"/>
    <x v="3"/>
    <n v="28314"/>
    <x v="0"/>
    <s v="OFF-PA-10001166"/>
    <x v="1"/>
    <x v="10"/>
    <x v="777"/>
    <x v="559"/>
    <x v="0"/>
    <x v="2"/>
    <n v="3.6288"/>
  </r>
  <r>
    <n v="9419"/>
    <s v="CA-2014-148285"/>
    <d v="2014-10-27T00:00:00"/>
    <d v="2014-11-01T00:00:00"/>
    <s v="Standard Class"/>
    <s v="RD-19810"/>
    <x v="279"/>
    <x v="2"/>
    <s v="United States"/>
    <x v="115"/>
    <x v="3"/>
    <n v="28314"/>
    <x v="0"/>
    <s v="OFF-PA-10000349"/>
    <x v="1"/>
    <x v="10"/>
    <x v="33"/>
    <x v="1627"/>
    <x v="1"/>
    <x v="2"/>
    <n v="4.0338000000000003"/>
  </r>
  <r>
    <n v="9420"/>
    <s v="CA-2017-152926"/>
    <d v="2017-10-02T00:00:00"/>
    <d v="2017-10-04T00:00:00"/>
    <s v="Second Class"/>
    <s v="SC-20695"/>
    <x v="281"/>
    <x v="1"/>
    <s v="United States"/>
    <x v="12"/>
    <x v="5"/>
    <n v="77041"/>
    <x v="2"/>
    <s v="OFF-AP-10004708"/>
    <x v="1"/>
    <x v="9"/>
    <x v="513"/>
    <x v="5052"/>
    <x v="0"/>
    <x v="3"/>
    <n v="-38.821199999999997"/>
  </r>
  <r>
    <n v="9421"/>
    <s v="CA-2017-152926"/>
    <d v="2017-10-02T00:00:00"/>
    <d v="2017-10-04T00:00:00"/>
    <s v="Second Class"/>
    <s v="SC-20695"/>
    <x v="281"/>
    <x v="1"/>
    <s v="United States"/>
    <x v="12"/>
    <x v="5"/>
    <n v="77041"/>
    <x v="2"/>
    <s v="OFF-AP-10001947"/>
    <x v="1"/>
    <x v="9"/>
    <x v="1537"/>
    <x v="5601"/>
    <x v="5"/>
    <x v="3"/>
    <n v="-56.059199999999997"/>
  </r>
  <r>
    <n v="9422"/>
    <s v="CA-2014-145254"/>
    <d v="2014-07-23T00:00:00"/>
    <d v="2014-07-27T00:00:00"/>
    <s v="Standard Class"/>
    <s v="NC-18535"/>
    <x v="714"/>
    <x v="1"/>
    <s v="United States"/>
    <x v="8"/>
    <x v="1"/>
    <n v="94122"/>
    <x v="1"/>
    <s v="TEC-PH-10000441"/>
    <x v="2"/>
    <x v="7"/>
    <x v="1055"/>
    <x v="2752"/>
    <x v="5"/>
    <x v="2"/>
    <n v="60.475200000000001"/>
  </r>
  <r>
    <n v="9423"/>
    <s v="CA-2014-145254"/>
    <d v="2014-07-23T00:00:00"/>
    <d v="2014-07-27T00:00:00"/>
    <s v="Standard Class"/>
    <s v="NC-18535"/>
    <x v="714"/>
    <x v="1"/>
    <s v="United States"/>
    <x v="8"/>
    <x v="1"/>
    <n v="94122"/>
    <x v="1"/>
    <s v="OFF-SU-10004664"/>
    <x v="1"/>
    <x v="14"/>
    <x v="597"/>
    <x v="5300"/>
    <x v="2"/>
    <x v="0"/>
    <n v="11.803000000000001"/>
  </r>
  <r>
    <n v="9424"/>
    <s v="CA-2014-145254"/>
    <d v="2014-07-23T00:00:00"/>
    <d v="2014-07-27T00:00:00"/>
    <s v="Standard Class"/>
    <s v="NC-18535"/>
    <x v="714"/>
    <x v="1"/>
    <s v="United States"/>
    <x v="8"/>
    <x v="1"/>
    <n v="94122"/>
    <x v="1"/>
    <s v="TEC-PH-10004531"/>
    <x v="2"/>
    <x v="7"/>
    <x v="1404"/>
    <x v="214"/>
    <x v="1"/>
    <x v="2"/>
    <n v="37.796999999999997"/>
  </r>
  <r>
    <n v="9425"/>
    <s v="CA-2014-145254"/>
    <d v="2014-07-23T00:00:00"/>
    <d v="2014-07-27T00:00:00"/>
    <s v="Standard Class"/>
    <s v="NC-18535"/>
    <x v="714"/>
    <x v="1"/>
    <s v="United States"/>
    <x v="8"/>
    <x v="1"/>
    <n v="94122"/>
    <x v="1"/>
    <s v="TEC-AC-10002167"/>
    <x v="2"/>
    <x v="11"/>
    <x v="46"/>
    <x v="47"/>
    <x v="1"/>
    <x v="0"/>
    <n v="4.95"/>
  </r>
  <r>
    <n v="9426"/>
    <s v="CA-2014-116246"/>
    <d v="2014-09-12T00:00:00"/>
    <d v="2014-09-17T00:00:00"/>
    <s v="Second Class"/>
    <s v="LW-17215"/>
    <x v="560"/>
    <x v="0"/>
    <s v="United States"/>
    <x v="20"/>
    <x v="15"/>
    <n v="10035"/>
    <x v="3"/>
    <s v="FUR-CH-10002024"/>
    <x v="0"/>
    <x v="1"/>
    <x v="483"/>
    <x v="5602"/>
    <x v="5"/>
    <x v="9"/>
    <n v="420.58800000000002"/>
  </r>
  <r>
    <n v="9427"/>
    <s v="CA-2016-160479"/>
    <d v="2016-09-15T00:00:00"/>
    <d v="2016-09-20T00:00:00"/>
    <s v="Standard Class"/>
    <s v="AH-10585"/>
    <x v="738"/>
    <x v="0"/>
    <s v="United States"/>
    <x v="4"/>
    <x v="4"/>
    <n v="98105"/>
    <x v="1"/>
    <s v="OFF-AR-10002445"/>
    <x v="1"/>
    <x v="6"/>
    <x v="1646"/>
    <x v="3704"/>
    <x v="2"/>
    <x v="0"/>
    <n v="13.452"/>
  </r>
  <r>
    <n v="9428"/>
    <s v="CA-2014-167486"/>
    <d v="2014-11-27T00:00:00"/>
    <d v="2014-12-01T00:00:00"/>
    <s v="Standard Class"/>
    <s v="JO-15145"/>
    <x v="705"/>
    <x v="1"/>
    <s v="United States"/>
    <x v="198"/>
    <x v="15"/>
    <n v="14215"/>
    <x v="3"/>
    <s v="FUR-FU-10003268"/>
    <x v="0"/>
    <x v="5"/>
    <x v="885"/>
    <x v="3255"/>
    <x v="2"/>
    <x v="0"/>
    <n v="39.979999999999997"/>
  </r>
  <r>
    <n v="9429"/>
    <s v="CA-2014-152100"/>
    <d v="2014-05-11T00:00:00"/>
    <d v="2014-05-16T00:00:00"/>
    <s v="Standard Class"/>
    <s v="VW-21775"/>
    <x v="100"/>
    <x v="1"/>
    <s v="United States"/>
    <x v="114"/>
    <x v="5"/>
    <n v="77340"/>
    <x v="2"/>
    <s v="FUR-CH-10000015"/>
    <x v="0"/>
    <x v="1"/>
    <x v="378"/>
    <x v="1877"/>
    <x v="8"/>
    <x v="4"/>
    <n v="-69.311999999999998"/>
  </r>
  <r>
    <n v="9430"/>
    <s v="CA-2015-166219"/>
    <d v="2015-08-28T00:00:00"/>
    <d v="2015-09-01T00:00:00"/>
    <s v="Standard Class"/>
    <s v="BP-11185"/>
    <x v="130"/>
    <x v="1"/>
    <s v="United States"/>
    <x v="61"/>
    <x v="5"/>
    <n v="75081"/>
    <x v="2"/>
    <s v="TEC-PH-10004165"/>
    <x v="2"/>
    <x v="7"/>
    <x v="895"/>
    <x v="1113"/>
    <x v="2"/>
    <x v="2"/>
    <n v="82.497"/>
  </r>
  <r>
    <n v="9431"/>
    <s v="CA-2015-166219"/>
    <d v="2015-08-28T00:00:00"/>
    <d v="2015-09-01T00:00:00"/>
    <s v="Standard Class"/>
    <s v="BP-11185"/>
    <x v="130"/>
    <x v="1"/>
    <s v="United States"/>
    <x v="61"/>
    <x v="5"/>
    <n v="75081"/>
    <x v="2"/>
    <s v="FUR-TA-10004607"/>
    <x v="0"/>
    <x v="3"/>
    <x v="1104"/>
    <x v="5603"/>
    <x v="7"/>
    <x v="4"/>
    <n v="-16.261299999999999"/>
  </r>
  <r>
    <n v="9432"/>
    <s v="CA-2015-111864"/>
    <d v="2015-06-19T00:00:00"/>
    <d v="2015-06-19T00:00:00"/>
    <s v="Same Day"/>
    <s v="PP-18955"/>
    <x v="452"/>
    <x v="2"/>
    <s v="United States"/>
    <x v="10"/>
    <x v="9"/>
    <n v="19134"/>
    <x v="3"/>
    <s v="OFF-LA-10004677"/>
    <x v="1"/>
    <x v="2"/>
    <x v="1840"/>
    <x v="2144"/>
    <x v="0"/>
    <x v="2"/>
    <n v="1.9925999999999999"/>
  </r>
  <r>
    <n v="9433"/>
    <s v="CA-2015-119627"/>
    <d v="2015-08-17T00:00:00"/>
    <d v="2015-08-23T00:00:00"/>
    <s v="Standard Class"/>
    <s v="SC-20725"/>
    <x v="56"/>
    <x v="0"/>
    <s v="United States"/>
    <x v="97"/>
    <x v="16"/>
    <n v="85345"/>
    <x v="1"/>
    <s v="TEC-AC-10002217"/>
    <x v="2"/>
    <x v="11"/>
    <x v="1187"/>
    <x v="5268"/>
    <x v="0"/>
    <x v="2"/>
    <n v="-5.2640000000000002"/>
  </r>
  <r>
    <n v="9434"/>
    <s v="CA-2015-119627"/>
    <d v="2015-08-17T00:00:00"/>
    <d v="2015-08-23T00:00:00"/>
    <s v="Standard Class"/>
    <s v="SC-20725"/>
    <x v="56"/>
    <x v="0"/>
    <s v="United States"/>
    <x v="97"/>
    <x v="16"/>
    <n v="85345"/>
    <x v="1"/>
    <s v="OFF-PA-10001937"/>
    <x v="1"/>
    <x v="10"/>
    <x v="289"/>
    <x v="1566"/>
    <x v="3"/>
    <x v="2"/>
    <n v="12.700799999999999"/>
  </r>
  <r>
    <n v="9435"/>
    <s v="CA-2015-119627"/>
    <d v="2015-08-17T00:00:00"/>
    <d v="2015-08-23T00:00:00"/>
    <s v="Standard Class"/>
    <s v="SC-20725"/>
    <x v="56"/>
    <x v="0"/>
    <s v="United States"/>
    <x v="97"/>
    <x v="16"/>
    <n v="85345"/>
    <x v="1"/>
    <s v="OFF-AR-10000203"/>
    <x v="1"/>
    <x v="6"/>
    <x v="785"/>
    <x v="1495"/>
    <x v="1"/>
    <x v="2"/>
    <n v="1.1556"/>
  </r>
  <r>
    <n v="9436"/>
    <s v="CA-2015-119627"/>
    <d v="2015-08-17T00:00:00"/>
    <d v="2015-08-23T00:00:00"/>
    <s v="Standard Class"/>
    <s v="SC-20725"/>
    <x v="56"/>
    <x v="0"/>
    <s v="United States"/>
    <x v="97"/>
    <x v="16"/>
    <n v="85345"/>
    <x v="1"/>
    <s v="TEC-AC-10001142"/>
    <x v="2"/>
    <x v="11"/>
    <x v="551"/>
    <x v="5604"/>
    <x v="4"/>
    <x v="2"/>
    <n v="-31.6"/>
  </r>
  <r>
    <n v="9437"/>
    <s v="CA-2015-160787"/>
    <d v="2015-09-25T00:00:00"/>
    <d v="2015-09-25T00:00:00"/>
    <s v="Same Day"/>
    <s v="BM-11785"/>
    <x v="298"/>
    <x v="0"/>
    <s v="United States"/>
    <x v="10"/>
    <x v="9"/>
    <n v="19143"/>
    <x v="3"/>
    <s v="OFF-BI-10003712"/>
    <x v="1"/>
    <x v="8"/>
    <x v="696"/>
    <x v="194"/>
    <x v="0"/>
    <x v="6"/>
    <n v="-2.0621999999999998"/>
  </r>
  <r>
    <n v="9438"/>
    <s v="CA-2017-107853"/>
    <d v="2017-05-26T00:00:00"/>
    <d v="2017-05-31T00:00:00"/>
    <s v="Standard Class"/>
    <s v="CD-11920"/>
    <x v="303"/>
    <x v="0"/>
    <s v="United States"/>
    <x v="147"/>
    <x v="1"/>
    <n v="92054"/>
    <x v="1"/>
    <s v="OFF-PA-10000520"/>
    <x v="1"/>
    <x v="10"/>
    <x v="1428"/>
    <x v="91"/>
    <x v="0"/>
    <x v="0"/>
    <n v="6.2207999999999997"/>
  </r>
  <r>
    <n v="9439"/>
    <s v="CA-2017-126144"/>
    <d v="2017-07-31T00:00:00"/>
    <d v="2017-08-05T00:00:00"/>
    <s v="Standard Class"/>
    <s v="GM-14680"/>
    <x v="411"/>
    <x v="0"/>
    <s v="United States"/>
    <x v="10"/>
    <x v="9"/>
    <n v="19134"/>
    <x v="3"/>
    <s v="TEC-PH-10001079"/>
    <x v="2"/>
    <x v="7"/>
    <x v="1255"/>
    <x v="5605"/>
    <x v="4"/>
    <x v="10"/>
    <n v="-57.115200000000002"/>
  </r>
  <r>
    <n v="9440"/>
    <s v="US-2014-154655"/>
    <d v="2014-10-12T00:00:00"/>
    <d v="2014-10-17T00:00:00"/>
    <s v="Standard Class"/>
    <s v="BP-11050"/>
    <x v="771"/>
    <x v="1"/>
    <s v="United States"/>
    <x v="22"/>
    <x v="10"/>
    <n v="60623"/>
    <x v="2"/>
    <s v="OFF-SU-10000898"/>
    <x v="1"/>
    <x v="14"/>
    <x v="1190"/>
    <x v="5606"/>
    <x v="0"/>
    <x v="2"/>
    <n v="2.5019999999999998"/>
  </r>
  <r>
    <n v="9441"/>
    <s v="CA-2014-100391"/>
    <d v="2014-05-25T00:00:00"/>
    <d v="2014-05-29T00:00:00"/>
    <s v="Standard Class"/>
    <s v="BW-11065"/>
    <x v="768"/>
    <x v="0"/>
    <s v="United States"/>
    <x v="20"/>
    <x v="15"/>
    <n v="10035"/>
    <x v="3"/>
    <s v="OFF-PA-10001471"/>
    <x v="1"/>
    <x v="10"/>
    <x v="1477"/>
    <x v="2"/>
    <x v="0"/>
    <x v="0"/>
    <n v="6.7252000000000001"/>
  </r>
  <r>
    <n v="9442"/>
    <s v="CA-2014-165477"/>
    <d v="2014-12-29T00:00:00"/>
    <d v="2014-12-31T00:00:00"/>
    <s v="Second Class"/>
    <s v="RE-19405"/>
    <x v="791"/>
    <x v="0"/>
    <s v="United States"/>
    <x v="239"/>
    <x v="24"/>
    <n v="44240"/>
    <x v="3"/>
    <s v="OFF-AP-10003281"/>
    <x v="1"/>
    <x v="9"/>
    <x v="1189"/>
    <x v="5607"/>
    <x v="2"/>
    <x v="2"/>
    <n v="6.0449999999999999"/>
  </r>
  <r>
    <n v="9443"/>
    <s v="CA-2017-165904"/>
    <d v="2017-04-07T00:00:00"/>
    <d v="2017-04-11T00:00:00"/>
    <s v="Standard Class"/>
    <s v="HR-14770"/>
    <x v="367"/>
    <x v="2"/>
    <s v="United States"/>
    <x v="108"/>
    <x v="2"/>
    <n v="32216"/>
    <x v="0"/>
    <s v="OFF-AR-10003156"/>
    <x v="1"/>
    <x v="6"/>
    <x v="401"/>
    <x v="5608"/>
    <x v="0"/>
    <x v="2"/>
    <n v="1.2192000000000001"/>
  </r>
  <r>
    <n v="9444"/>
    <s v="CA-2017-165904"/>
    <d v="2017-04-07T00:00:00"/>
    <d v="2017-04-11T00:00:00"/>
    <s v="Standard Class"/>
    <s v="HR-14770"/>
    <x v="367"/>
    <x v="2"/>
    <s v="United States"/>
    <x v="108"/>
    <x v="2"/>
    <n v="32216"/>
    <x v="0"/>
    <s v="TEC-PH-10000576"/>
    <x v="2"/>
    <x v="7"/>
    <x v="815"/>
    <x v="977"/>
    <x v="0"/>
    <x v="2"/>
    <n v="19.178599999999999"/>
  </r>
  <r>
    <n v="9445"/>
    <s v="CA-2015-104052"/>
    <d v="2015-03-01T00:00:00"/>
    <d v="2015-03-02T00:00:00"/>
    <s v="First Class"/>
    <s v="TP-21565"/>
    <x v="734"/>
    <x v="1"/>
    <s v="United States"/>
    <x v="224"/>
    <x v="5"/>
    <n v="75019"/>
    <x v="2"/>
    <s v="TEC-PH-10003215"/>
    <x v="2"/>
    <x v="7"/>
    <x v="1611"/>
    <x v="3044"/>
    <x v="4"/>
    <x v="2"/>
    <n v="34.741999999999997"/>
  </r>
  <r>
    <n v="9446"/>
    <s v="CA-2015-168277"/>
    <d v="2015-05-29T00:00:00"/>
    <d v="2015-06-03T00:00:00"/>
    <s v="Standard Class"/>
    <s v="KB-16315"/>
    <x v="41"/>
    <x v="0"/>
    <s v="United States"/>
    <x v="245"/>
    <x v="14"/>
    <n v="46203"/>
    <x v="2"/>
    <s v="OFF-LA-10004484"/>
    <x v="1"/>
    <x v="2"/>
    <x v="617"/>
    <x v="708"/>
    <x v="1"/>
    <x v="0"/>
    <n v="5.6993999999999998"/>
  </r>
  <r>
    <n v="9447"/>
    <s v="CA-2016-158617"/>
    <d v="2016-09-22T00:00:00"/>
    <d v="2016-09-28T00:00:00"/>
    <s v="Standard Class"/>
    <s v="AC-10660"/>
    <x v="663"/>
    <x v="0"/>
    <s v="United States"/>
    <x v="104"/>
    <x v="14"/>
    <n v="46226"/>
    <x v="2"/>
    <s v="OFF-PA-10002245"/>
    <x v="1"/>
    <x v="10"/>
    <x v="1343"/>
    <x v="1197"/>
    <x v="5"/>
    <x v="0"/>
    <n v="16.146000000000001"/>
  </r>
  <r>
    <n v="9448"/>
    <s v="CA-2017-136882"/>
    <d v="2017-05-27T00:00:00"/>
    <d v="2017-06-03T00:00:00"/>
    <s v="Standard Class"/>
    <s v="DN-13690"/>
    <x v="35"/>
    <x v="0"/>
    <s v="United States"/>
    <x v="251"/>
    <x v="26"/>
    <n v="74133"/>
    <x v="2"/>
    <s v="FUR-FU-10003664"/>
    <x v="0"/>
    <x v="5"/>
    <x v="35"/>
    <x v="5609"/>
    <x v="2"/>
    <x v="0"/>
    <n v="138.417"/>
  </r>
  <r>
    <n v="9449"/>
    <s v="US-2016-148957"/>
    <d v="2016-09-17T00:00:00"/>
    <d v="2016-09-23T00:00:00"/>
    <s v="Standard Class"/>
    <s v="CC-12430"/>
    <x v="254"/>
    <x v="2"/>
    <s v="United States"/>
    <x v="252"/>
    <x v="4"/>
    <n v="98052"/>
    <x v="1"/>
    <s v="OFF-LA-10002195"/>
    <x v="1"/>
    <x v="2"/>
    <x v="1028"/>
    <x v="3987"/>
    <x v="4"/>
    <x v="0"/>
    <n v="5.9135999999999997"/>
  </r>
  <r>
    <n v="9450"/>
    <s v="CA-2014-140032"/>
    <d v="2014-09-08T00:00:00"/>
    <d v="2014-09-13T00:00:00"/>
    <s v="Standard Class"/>
    <s v="TS-21340"/>
    <x v="358"/>
    <x v="0"/>
    <s v="United States"/>
    <x v="8"/>
    <x v="1"/>
    <n v="94109"/>
    <x v="1"/>
    <s v="OFF-BI-10000822"/>
    <x v="1"/>
    <x v="8"/>
    <x v="967"/>
    <x v="5298"/>
    <x v="0"/>
    <x v="2"/>
    <n v="3.0127999999999999"/>
  </r>
  <r>
    <n v="9451"/>
    <s v="CA-2017-145506"/>
    <d v="2017-06-03T00:00:00"/>
    <d v="2017-06-07T00:00:00"/>
    <s v="Standard Class"/>
    <s v="MO-17800"/>
    <x v="246"/>
    <x v="2"/>
    <s v="United States"/>
    <x v="258"/>
    <x v="4"/>
    <n v="99207"/>
    <x v="1"/>
    <s v="OFF-ST-10004963"/>
    <x v="1"/>
    <x v="4"/>
    <x v="465"/>
    <x v="5610"/>
    <x v="6"/>
    <x v="0"/>
    <n v="5.4504000000000001"/>
  </r>
  <r>
    <n v="9452"/>
    <s v="CA-2015-129546"/>
    <d v="2015-09-28T00:00:00"/>
    <d v="2015-10-05T00:00:00"/>
    <s v="Standard Class"/>
    <s v="RP-19855"/>
    <x v="532"/>
    <x v="1"/>
    <s v="United States"/>
    <x v="1"/>
    <x v="1"/>
    <n v="90032"/>
    <x v="1"/>
    <s v="OFF-AP-10002495"/>
    <x v="1"/>
    <x v="9"/>
    <x v="1084"/>
    <x v="5611"/>
    <x v="1"/>
    <x v="0"/>
    <n v="55.844999999999999"/>
  </r>
  <r>
    <n v="9453"/>
    <s v="CA-2015-129546"/>
    <d v="2015-09-28T00:00:00"/>
    <d v="2015-10-05T00:00:00"/>
    <s v="Standard Class"/>
    <s v="RP-19855"/>
    <x v="532"/>
    <x v="1"/>
    <s v="United States"/>
    <x v="1"/>
    <x v="1"/>
    <n v="90032"/>
    <x v="1"/>
    <s v="OFF-BI-10004001"/>
    <x v="1"/>
    <x v="8"/>
    <x v="818"/>
    <x v="5612"/>
    <x v="5"/>
    <x v="2"/>
    <n v="26.5824"/>
  </r>
  <r>
    <n v="9454"/>
    <s v="CA-2015-129546"/>
    <d v="2015-09-28T00:00:00"/>
    <d v="2015-10-05T00:00:00"/>
    <s v="Standard Class"/>
    <s v="RP-19855"/>
    <x v="532"/>
    <x v="1"/>
    <s v="United States"/>
    <x v="1"/>
    <x v="1"/>
    <n v="90032"/>
    <x v="1"/>
    <s v="OFF-SU-10004884"/>
    <x v="1"/>
    <x v="14"/>
    <x v="1789"/>
    <x v="5613"/>
    <x v="1"/>
    <x v="0"/>
    <n v="13.6851"/>
  </r>
  <r>
    <n v="9455"/>
    <s v="CA-2015-129546"/>
    <d v="2015-09-28T00:00:00"/>
    <d v="2015-10-05T00:00:00"/>
    <s v="Standard Class"/>
    <s v="RP-19855"/>
    <x v="532"/>
    <x v="1"/>
    <s v="United States"/>
    <x v="1"/>
    <x v="1"/>
    <n v="90032"/>
    <x v="1"/>
    <s v="TEC-PH-10003555"/>
    <x v="2"/>
    <x v="7"/>
    <x v="462"/>
    <x v="2790"/>
    <x v="0"/>
    <x v="2"/>
    <n v="-8.2764000000000006"/>
  </r>
  <r>
    <n v="9456"/>
    <s v="CA-2016-140977"/>
    <d v="2016-06-16T00:00:00"/>
    <d v="2016-06-19T00:00:00"/>
    <s v="Second Class"/>
    <s v="JL-15175"/>
    <x v="311"/>
    <x v="2"/>
    <s v="United States"/>
    <x v="346"/>
    <x v="18"/>
    <n v="37421"/>
    <x v="0"/>
    <s v="TEC-MA-10003493"/>
    <x v="2"/>
    <x v="15"/>
    <x v="1843"/>
    <x v="5614"/>
    <x v="7"/>
    <x v="5"/>
    <n v="-1.8294999999999999"/>
  </r>
  <r>
    <n v="9457"/>
    <s v="CA-2017-151855"/>
    <d v="2017-05-27T00:00:00"/>
    <d v="2017-06-03T00:00:00"/>
    <s v="Standard Class"/>
    <s v="BW-11110"/>
    <x v="308"/>
    <x v="1"/>
    <s v="United States"/>
    <x v="247"/>
    <x v="3"/>
    <n v="27405"/>
    <x v="0"/>
    <s v="TEC-AC-10002380"/>
    <x v="2"/>
    <x v="11"/>
    <x v="1844"/>
    <x v="5615"/>
    <x v="1"/>
    <x v="2"/>
    <n v="0.33989999999999998"/>
  </r>
  <r>
    <n v="9458"/>
    <s v="CA-2017-151855"/>
    <d v="2017-05-27T00:00:00"/>
    <d v="2017-06-03T00:00:00"/>
    <s v="Standard Class"/>
    <s v="BW-11110"/>
    <x v="308"/>
    <x v="1"/>
    <s v="United States"/>
    <x v="247"/>
    <x v="3"/>
    <n v="27405"/>
    <x v="0"/>
    <s v="OFF-BI-10004209"/>
    <x v="1"/>
    <x v="8"/>
    <x v="1215"/>
    <x v="5616"/>
    <x v="2"/>
    <x v="6"/>
    <n v="-10.050000000000001"/>
  </r>
  <r>
    <n v="9459"/>
    <s v="CA-2014-138240"/>
    <d v="2014-10-09T00:00:00"/>
    <d v="2014-10-14T00:00:00"/>
    <s v="Standard Class"/>
    <s v="SJ-20500"/>
    <x v="81"/>
    <x v="0"/>
    <s v="United States"/>
    <x v="8"/>
    <x v="1"/>
    <n v="94122"/>
    <x v="1"/>
    <s v="OFF-AR-10002135"/>
    <x v="1"/>
    <x v="6"/>
    <x v="281"/>
    <x v="5617"/>
    <x v="1"/>
    <x v="0"/>
    <n v="41.933999999999997"/>
  </r>
  <r>
    <n v="9460"/>
    <s v="CA-2014-138240"/>
    <d v="2014-10-09T00:00:00"/>
    <d v="2014-10-14T00:00:00"/>
    <s v="Standard Class"/>
    <s v="SJ-20500"/>
    <x v="81"/>
    <x v="0"/>
    <s v="United States"/>
    <x v="8"/>
    <x v="1"/>
    <n v="94122"/>
    <x v="1"/>
    <s v="TEC-PH-10002583"/>
    <x v="2"/>
    <x v="7"/>
    <x v="1717"/>
    <x v="312"/>
    <x v="7"/>
    <x v="2"/>
    <n v="-2.9984999999999999"/>
  </r>
  <r>
    <n v="9461"/>
    <s v="CA-2014-101833"/>
    <d v="2014-11-17T00:00:00"/>
    <d v="2014-11-22T00:00:00"/>
    <s v="Second Class"/>
    <s v="FG-14260"/>
    <x v="435"/>
    <x v="2"/>
    <s v="United States"/>
    <x v="20"/>
    <x v="15"/>
    <n v="10024"/>
    <x v="3"/>
    <s v="OFF-PA-10003591"/>
    <x v="1"/>
    <x v="10"/>
    <x v="693"/>
    <x v="799"/>
    <x v="1"/>
    <x v="0"/>
    <n v="17.22"/>
  </r>
  <r>
    <n v="9462"/>
    <s v="CA-2014-100867"/>
    <d v="2014-10-19T00:00:00"/>
    <d v="2014-10-24T00:00:00"/>
    <s v="Standard Class"/>
    <s v="EH-14125"/>
    <x v="258"/>
    <x v="2"/>
    <s v="United States"/>
    <x v="80"/>
    <x v="1"/>
    <n v="90712"/>
    <x v="1"/>
    <s v="TEC-PH-10004922"/>
    <x v="2"/>
    <x v="7"/>
    <x v="1076"/>
    <x v="5618"/>
    <x v="5"/>
    <x v="2"/>
    <n v="20.097000000000001"/>
  </r>
  <r>
    <n v="9463"/>
    <s v="US-2017-109610"/>
    <d v="2017-11-25T00:00:00"/>
    <d v="2017-11-30T00:00:00"/>
    <s v="Second Class"/>
    <s v="BS-11590"/>
    <x v="29"/>
    <x v="1"/>
    <s v="United States"/>
    <x v="103"/>
    <x v="0"/>
    <n v="40214"/>
    <x v="0"/>
    <s v="FUR-CH-10001854"/>
    <x v="0"/>
    <x v="1"/>
    <x v="1119"/>
    <x v="4233"/>
    <x v="0"/>
    <x v="0"/>
    <n v="168.47040000000001"/>
  </r>
  <r>
    <n v="9464"/>
    <s v="CA-2014-156545"/>
    <d v="2014-02-27T00:00:00"/>
    <d v="2014-03-03T00:00:00"/>
    <s v="First Class"/>
    <s v="JS-16030"/>
    <x v="559"/>
    <x v="0"/>
    <s v="United States"/>
    <x v="38"/>
    <x v="24"/>
    <n v="43229"/>
    <x v="3"/>
    <s v="OFF-AR-10003560"/>
    <x v="1"/>
    <x v="6"/>
    <x v="487"/>
    <x v="526"/>
    <x v="4"/>
    <x v="2"/>
    <n v="3.4047999999999998"/>
  </r>
  <r>
    <n v="9465"/>
    <s v="CA-2014-109127"/>
    <d v="2014-12-21T00:00:00"/>
    <d v="2014-12-25T00:00:00"/>
    <s v="Standard Class"/>
    <s v="JC-15775"/>
    <x v="547"/>
    <x v="0"/>
    <s v="United States"/>
    <x v="46"/>
    <x v="13"/>
    <n v="19711"/>
    <x v="3"/>
    <s v="OFF-LA-10004409"/>
    <x v="1"/>
    <x v="2"/>
    <x v="1559"/>
    <x v="1300"/>
    <x v="5"/>
    <x v="0"/>
    <n v="7.9488000000000003"/>
  </r>
  <r>
    <n v="9466"/>
    <s v="CA-2016-126858"/>
    <d v="2016-11-19T00:00:00"/>
    <d v="2016-11-23T00:00:00"/>
    <s v="Standard Class"/>
    <s v="JM-15265"/>
    <x v="25"/>
    <x v="1"/>
    <s v="United States"/>
    <x v="4"/>
    <x v="4"/>
    <n v="98115"/>
    <x v="1"/>
    <s v="FUR-FU-10000448"/>
    <x v="0"/>
    <x v="5"/>
    <x v="469"/>
    <x v="5504"/>
    <x v="0"/>
    <x v="0"/>
    <n v="1.5980000000000001"/>
  </r>
  <r>
    <n v="9467"/>
    <s v="CA-2017-102925"/>
    <d v="2017-11-05T00:00:00"/>
    <d v="2017-11-10T00:00:00"/>
    <s v="Second Class"/>
    <s v="CD-12280"/>
    <x v="512"/>
    <x v="0"/>
    <s v="United States"/>
    <x v="20"/>
    <x v="15"/>
    <n v="10024"/>
    <x v="3"/>
    <s v="OFF-BI-10002735"/>
    <x v="1"/>
    <x v="8"/>
    <x v="142"/>
    <x v="5619"/>
    <x v="5"/>
    <x v="2"/>
    <n v="55.5822"/>
  </r>
  <r>
    <n v="9468"/>
    <s v="CA-2017-102925"/>
    <d v="2017-11-05T00:00:00"/>
    <d v="2017-11-10T00:00:00"/>
    <s v="Second Class"/>
    <s v="CD-12280"/>
    <x v="512"/>
    <x v="0"/>
    <s v="United States"/>
    <x v="20"/>
    <x v="15"/>
    <n v="10024"/>
    <x v="3"/>
    <s v="FUR-TA-10003469"/>
    <x v="0"/>
    <x v="3"/>
    <x v="1573"/>
    <x v="4207"/>
    <x v="0"/>
    <x v="10"/>
    <n v="-66.599999999999994"/>
  </r>
  <r>
    <n v="9469"/>
    <s v="CA-2017-102925"/>
    <d v="2017-11-05T00:00:00"/>
    <d v="2017-11-10T00:00:00"/>
    <s v="Second Class"/>
    <s v="CD-12280"/>
    <x v="512"/>
    <x v="0"/>
    <s v="United States"/>
    <x v="20"/>
    <x v="15"/>
    <n v="10024"/>
    <x v="3"/>
    <s v="OFF-PA-10001870"/>
    <x v="1"/>
    <x v="10"/>
    <x v="680"/>
    <x v="91"/>
    <x v="0"/>
    <x v="0"/>
    <n v="6.2207999999999997"/>
  </r>
  <r>
    <n v="9470"/>
    <s v="CA-2017-102925"/>
    <d v="2017-11-05T00:00:00"/>
    <d v="2017-11-10T00:00:00"/>
    <s v="Second Class"/>
    <s v="CD-12280"/>
    <x v="512"/>
    <x v="0"/>
    <s v="United States"/>
    <x v="20"/>
    <x v="15"/>
    <n v="10024"/>
    <x v="3"/>
    <s v="OFF-PA-10004071"/>
    <x v="1"/>
    <x v="10"/>
    <x v="417"/>
    <x v="168"/>
    <x v="0"/>
    <x v="0"/>
    <n v="53.260800000000003"/>
  </r>
  <r>
    <n v="9471"/>
    <s v="CA-2017-102925"/>
    <d v="2017-11-05T00:00:00"/>
    <d v="2017-11-10T00:00:00"/>
    <s v="Second Class"/>
    <s v="CD-12280"/>
    <x v="512"/>
    <x v="0"/>
    <s v="United States"/>
    <x v="20"/>
    <x v="15"/>
    <n v="10024"/>
    <x v="3"/>
    <s v="TEC-PH-10001448"/>
    <x v="2"/>
    <x v="7"/>
    <x v="141"/>
    <x v="2564"/>
    <x v="0"/>
    <x v="0"/>
    <n v="3.9992000000000001"/>
  </r>
  <r>
    <n v="9472"/>
    <s v="CA-2017-102925"/>
    <d v="2017-11-05T00:00:00"/>
    <d v="2017-11-10T00:00:00"/>
    <s v="Second Class"/>
    <s v="CD-12280"/>
    <x v="512"/>
    <x v="0"/>
    <s v="United States"/>
    <x v="20"/>
    <x v="15"/>
    <n v="10024"/>
    <x v="3"/>
    <s v="OFF-BI-10002706"/>
    <x v="1"/>
    <x v="8"/>
    <x v="276"/>
    <x v="5574"/>
    <x v="7"/>
    <x v="2"/>
    <n v="3.7128000000000001"/>
  </r>
  <r>
    <n v="9473"/>
    <s v="CA-2017-102925"/>
    <d v="2017-11-05T00:00:00"/>
    <d v="2017-11-10T00:00:00"/>
    <s v="Second Class"/>
    <s v="CD-12280"/>
    <x v="512"/>
    <x v="0"/>
    <s v="United States"/>
    <x v="20"/>
    <x v="15"/>
    <n v="10024"/>
    <x v="3"/>
    <s v="FUR-CH-10004875"/>
    <x v="0"/>
    <x v="1"/>
    <x v="1445"/>
    <x v="5620"/>
    <x v="0"/>
    <x v="9"/>
    <n v="24.2012"/>
  </r>
  <r>
    <n v="9474"/>
    <s v="CA-2017-102925"/>
    <d v="2017-11-05T00:00:00"/>
    <d v="2017-11-10T00:00:00"/>
    <s v="Second Class"/>
    <s v="CD-12280"/>
    <x v="512"/>
    <x v="0"/>
    <s v="United States"/>
    <x v="20"/>
    <x v="15"/>
    <n v="10024"/>
    <x v="3"/>
    <s v="FUR-FU-10004245"/>
    <x v="0"/>
    <x v="5"/>
    <x v="1747"/>
    <x v="5621"/>
    <x v="2"/>
    <x v="0"/>
    <n v="38.531999999999996"/>
  </r>
  <r>
    <n v="9475"/>
    <s v="CA-2015-100818"/>
    <d v="2015-05-31T00:00:00"/>
    <d v="2015-06-05T00:00:00"/>
    <s v="Second Class"/>
    <s v="JM-15265"/>
    <x v="25"/>
    <x v="1"/>
    <s v="United States"/>
    <x v="22"/>
    <x v="10"/>
    <n v="60653"/>
    <x v="2"/>
    <s v="OFF-LA-10000443"/>
    <x v="1"/>
    <x v="2"/>
    <x v="1127"/>
    <x v="2144"/>
    <x v="0"/>
    <x v="2"/>
    <n v="1.9925999999999999"/>
  </r>
  <r>
    <n v="9476"/>
    <s v="CA-2015-100818"/>
    <d v="2015-05-31T00:00:00"/>
    <d v="2015-06-05T00:00:00"/>
    <s v="Second Class"/>
    <s v="JM-15265"/>
    <x v="25"/>
    <x v="1"/>
    <s v="United States"/>
    <x v="22"/>
    <x v="10"/>
    <n v="60653"/>
    <x v="2"/>
    <s v="OFF-PA-10001125"/>
    <x v="1"/>
    <x v="10"/>
    <x v="1021"/>
    <x v="4107"/>
    <x v="3"/>
    <x v="2"/>
    <n v="54.215000000000003"/>
  </r>
  <r>
    <n v="9477"/>
    <s v="CA-2015-100818"/>
    <d v="2015-05-31T00:00:00"/>
    <d v="2015-06-05T00:00:00"/>
    <s v="Second Class"/>
    <s v="JM-15265"/>
    <x v="25"/>
    <x v="1"/>
    <s v="United States"/>
    <x v="22"/>
    <x v="10"/>
    <n v="60653"/>
    <x v="2"/>
    <s v="FUR-FU-10002703"/>
    <x v="0"/>
    <x v="5"/>
    <x v="1525"/>
    <x v="5622"/>
    <x v="0"/>
    <x v="7"/>
    <n v="-61.872"/>
  </r>
  <r>
    <n v="9478"/>
    <s v="CA-2015-100818"/>
    <d v="2015-05-31T00:00:00"/>
    <d v="2015-06-05T00:00:00"/>
    <s v="Second Class"/>
    <s v="JM-15265"/>
    <x v="25"/>
    <x v="1"/>
    <s v="United States"/>
    <x v="22"/>
    <x v="10"/>
    <n v="60653"/>
    <x v="2"/>
    <s v="OFF-BI-10004364"/>
    <x v="1"/>
    <x v="8"/>
    <x v="305"/>
    <x v="2940"/>
    <x v="1"/>
    <x v="3"/>
    <n v="-6.2370000000000001"/>
  </r>
  <r>
    <n v="9479"/>
    <s v="CA-2014-126193"/>
    <d v="2014-09-07T00:00:00"/>
    <d v="2014-09-14T00:00:00"/>
    <s v="Standard Class"/>
    <s v="SS-20410"/>
    <x v="757"/>
    <x v="0"/>
    <s v="United States"/>
    <x v="524"/>
    <x v="10"/>
    <n v="60543"/>
    <x v="2"/>
    <s v="OFF-FA-10000936"/>
    <x v="1"/>
    <x v="13"/>
    <x v="1307"/>
    <x v="5623"/>
    <x v="2"/>
    <x v="2"/>
    <n v="4.1124999999999998"/>
  </r>
  <r>
    <n v="9480"/>
    <s v="CA-2014-126193"/>
    <d v="2014-09-07T00:00:00"/>
    <d v="2014-09-14T00:00:00"/>
    <s v="Standard Class"/>
    <s v="SS-20410"/>
    <x v="757"/>
    <x v="0"/>
    <s v="United States"/>
    <x v="524"/>
    <x v="10"/>
    <n v="60543"/>
    <x v="2"/>
    <s v="OFF-BI-10001249"/>
    <x v="1"/>
    <x v="8"/>
    <x v="1191"/>
    <x v="5624"/>
    <x v="1"/>
    <x v="3"/>
    <n v="-6.5076000000000001"/>
  </r>
  <r>
    <n v="9481"/>
    <s v="CA-2014-126193"/>
    <d v="2014-09-07T00:00:00"/>
    <d v="2014-09-14T00:00:00"/>
    <s v="Standard Class"/>
    <s v="SS-20410"/>
    <x v="757"/>
    <x v="0"/>
    <s v="United States"/>
    <x v="524"/>
    <x v="10"/>
    <n v="60543"/>
    <x v="2"/>
    <s v="OFF-BI-10004632"/>
    <x v="1"/>
    <x v="8"/>
    <x v="569"/>
    <x v="5625"/>
    <x v="2"/>
    <x v="3"/>
    <n v="-533.73249999999996"/>
  </r>
  <r>
    <n v="9482"/>
    <s v="CA-2017-150504"/>
    <d v="2017-11-06T00:00:00"/>
    <d v="2017-11-12T00:00:00"/>
    <s v="Standard Class"/>
    <s v="HG-14845"/>
    <x v="668"/>
    <x v="0"/>
    <s v="United States"/>
    <x v="61"/>
    <x v="5"/>
    <n v="75220"/>
    <x v="2"/>
    <s v="OFF-ST-10000615"/>
    <x v="1"/>
    <x v="4"/>
    <x v="75"/>
    <x v="1318"/>
    <x v="0"/>
    <x v="2"/>
    <n v="1.8160000000000001"/>
  </r>
  <r>
    <n v="9483"/>
    <s v="CA-2015-158351"/>
    <d v="2015-06-20T00:00:00"/>
    <d v="2015-06-24T00:00:00"/>
    <s v="Second Class"/>
    <s v="BC-11125"/>
    <x v="604"/>
    <x v="2"/>
    <s v="United States"/>
    <x v="10"/>
    <x v="9"/>
    <n v="19134"/>
    <x v="3"/>
    <s v="TEC-AC-10001838"/>
    <x v="2"/>
    <x v="11"/>
    <x v="651"/>
    <x v="4398"/>
    <x v="0"/>
    <x v="2"/>
    <n v="91.995400000000004"/>
  </r>
  <r>
    <n v="9484"/>
    <s v="CA-2014-122679"/>
    <d v="2014-07-22T00:00:00"/>
    <d v="2014-07-28T00:00:00"/>
    <s v="Standard Class"/>
    <s v="AB-10255"/>
    <x v="437"/>
    <x v="2"/>
    <s v="United States"/>
    <x v="1"/>
    <x v="1"/>
    <n v="90008"/>
    <x v="1"/>
    <s v="OFF-AR-10004757"/>
    <x v="1"/>
    <x v="6"/>
    <x v="346"/>
    <x v="1195"/>
    <x v="5"/>
    <x v="0"/>
    <n v="6.4943999999999997"/>
  </r>
  <r>
    <n v="9485"/>
    <s v="CA-2016-164770"/>
    <d v="2016-12-02T00:00:00"/>
    <d v="2016-12-04T00:00:00"/>
    <s v="Second Class"/>
    <s v="MY-18295"/>
    <x v="501"/>
    <x v="1"/>
    <s v="United States"/>
    <x v="12"/>
    <x v="5"/>
    <n v="77036"/>
    <x v="2"/>
    <s v="FUR-BO-10003893"/>
    <x v="0"/>
    <x v="0"/>
    <x v="1674"/>
    <x v="5626"/>
    <x v="12"/>
    <x v="8"/>
    <n v="-137.976"/>
  </r>
  <r>
    <n v="9486"/>
    <s v="CA-2016-164770"/>
    <d v="2016-12-02T00:00:00"/>
    <d v="2016-12-04T00:00:00"/>
    <s v="Second Class"/>
    <s v="MY-18295"/>
    <x v="501"/>
    <x v="1"/>
    <s v="United States"/>
    <x v="12"/>
    <x v="5"/>
    <n v="77036"/>
    <x v="2"/>
    <s v="OFF-PA-10003893"/>
    <x v="1"/>
    <x v="10"/>
    <x v="1105"/>
    <x v="2723"/>
    <x v="6"/>
    <x v="2"/>
    <n v="9.6300000000000008"/>
  </r>
  <r>
    <n v="9487"/>
    <s v="CA-2017-130505"/>
    <d v="2017-10-12T00:00:00"/>
    <d v="2017-10-12T00:00:00"/>
    <s v="Same Day"/>
    <s v="NF-18385"/>
    <x v="173"/>
    <x v="0"/>
    <s v="United States"/>
    <x v="320"/>
    <x v="48"/>
    <n v="26003"/>
    <x v="3"/>
    <s v="FUR-TA-10001932"/>
    <x v="0"/>
    <x v="3"/>
    <x v="848"/>
    <x v="5627"/>
    <x v="1"/>
    <x v="4"/>
    <n v="-76.953599999999994"/>
  </r>
  <r>
    <n v="9488"/>
    <s v="US-2017-125213"/>
    <d v="2017-12-11T00:00:00"/>
    <d v="2017-12-13T00:00:00"/>
    <s v="First Class"/>
    <s v="NB-18655"/>
    <x v="240"/>
    <x v="1"/>
    <s v="United States"/>
    <x v="267"/>
    <x v="30"/>
    <n v="7501"/>
    <x v="3"/>
    <s v="OFF-FA-10001561"/>
    <x v="1"/>
    <x v="13"/>
    <x v="839"/>
    <x v="2571"/>
    <x v="1"/>
    <x v="0"/>
    <n v="2.1581999999999999"/>
  </r>
  <r>
    <n v="9489"/>
    <s v="CA-2015-156566"/>
    <d v="2015-10-01T00:00:00"/>
    <d v="2015-10-04T00:00:00"/>
    <s v="First Class"/>
    <s v="EM-13960"/>
    <x v="75"/>
    <x v="0"/>
    <s v="United States"/>
    <x v="32"/>
    <x v="21"/>
    <n v="97206"/>
    <x v="1"/>
    <s v="TEC-PH-10001817"/>
    <x v="2"/>
    <x v="7"/>
    <x v="1106"/>
    <x v="5628"/>
    <x v="0"/>
    <x v="2"/>
    <n v="50.12"/>
  </r>
  <r>
    <n v="9490"/>
    <s v="US-2016-102232"/>
    <d v="2016-08-05T00:00:00"/>
    <d v="2016-08-11T00:00:00"/>
    <s v="Standard Class"/>
    <s v="MF-17665"/>
    <x v="716"/>
    <x v="1"/>
    <s v="United States"/>
    <x v="114"/>
    <x v="19"/>
    <n v="35810"/>
    <x v="0"/>
    <s v="OFF-AR-10000538"/>
    <x v="1"/>
    <x v="6"/>
    <x v="1254"/>
    <x v="5629"/>
    <x v="3"/>
    <x v="0"/>
    <n v="59.115000000000002"/>
  </r>
  <r>
    <n v="9491"/>
    <s v="CA-2017-111738"/>
    <d v="2017-01-03T00:00:00"/>
    <d v="2017-01-07T00:00:00"/>
    <s v="Standard Class"/>
    <s v="CM-12385"/>
    <x v="200"/>
    <x v="0"/>
    <s v="United States"/>
    <x v="8"/>
    <x v="1"/>
    <n v="94110"/>
    <x v="1"/>
    <s v="OFF-BI-10004584"/>
    <x v="1"/>
    <x v="8"/>
    <x v="383"/>
    <x v="5630"/>
    <x v="8"/>
    <x v="2"/>
    <n v="682.51679999999999"/>
  </r>
  <r>
    <n v="9492"/>
    <s v="CA-2017-111738"/>
    <d v="2017-01-03T00:00:00"/>
    <d v="2017-01-07T00:00:00"/>
    <s v="Standard Class"/>
    <s v="CM-12385"/>
    <x v="200"/>
    <x v="0"/>
    <s v="United States"/>
    <x v="8"/>
    <x v="1"/>
    <n v="94110"/>
    <x v="1"/>
    <s v="OFF-AR-10000817"/>
    <x v="1"/>
    <x v="6"/>
    <x v="1264"/>
    <x v="5631"/>
    <x v="1"/>
    <x v="0"/>
    <n v="3.1008"/>
  </r>
  <r>
    <n v="9493"/>
    <s v="CA-2017-163188"/>
    <d v="2017-11-07T00:00:00"/>
    <d v="2017-11-07T00:00:00"/>
    <s v="Same Day"/>
    <s v="EC-14050"/>
    <x v="685"/>
    <x v="0"/>
    <s v="United States"/>
    <x v="268"/>
    <x v="26"/>
    <n v="73120"/>
    <x v="2"/>
    <s v="OFF-BI-10000756"/>
    <x v="1"/>
    <x v="8"/>
    <x v="15"/>
    <x v="5632"/>
    <x v="6"/>
    <x v="0"/>
    <n v="19.079999999999998"/>
  </r>
  <r>
    <n v="9494"/>
    <s v="CA-2016-105207"/>
    <d v="2016-01-03T00:00:00"/>
    <d v="2016-01-08T00:00:00"/>
    <s v="Standard Class"/>
    <s v="BO-11350"/>
    <x v="635"/>
    <x v="1"/>
    <s v="United States"/>
    <x v="387"/>
    <x v="26"/>
    <n v="74012"/>
    <x v="2"/>
    <s v="FUR-TA-10000617"/>
    <x v="0"/>
    <x v="3"/>
    <x v="342"/>
    <x v="5633"/>
    <x v="3"/>
    <x v="0"/>
    <n v="350.42700000000002"/>
  </r>
  <r>
    <n v="9495"/>
    <s v="CA-2016-105207"/>
    <d v="2016-01-03T00:00:00"/>
    <d v="2016-01-08T00:00:00"/>
    <s v="Standard Class"/>
    <s v="BO-11350"/>
    <x v="635"/>
    <x v="1"/>
    <s v="United States"/>
    <x v="387"/>
    <x v="26"/>
    <n v="74012"/>
    <x v="2"/>
    <s v="OFF-BI-10004364"/>
    <x v="1"/>
    <x v="8"/>
    <x v="305"/>
    <x v="5264"/>
    <x v="0"/>
    <x v="0"/>
    <n v="5.3460000000000001"/>
  </r>
  <r>
    <n v="9496"/>
    <s v="US-2016-123610"/>
    <d v="2016-05-12T00:00:00"/>
    <d v="2016-05-16T00:00:00"/>
    <s v="Standard Class"/>
    <s v="VM-21835"/>
    <x v="718"/>
    <x v="0"/>
    <s v="United States"/>
    <x v="133"/>
    <x v="1"/>
    <n v="92691"/>
    <x v="1"/>
    <s v="TEC-AC-10004518"/>
    <x v="2"/>
    <x v="11"/>
    <x v="1812"/>
    <x v="5028"/>
    <x v="5"/>
    <x v="0"/>
    <n v="46.8"/>
  </r>
  <r>
    <n v="9497"/>
    <s v="US-2016-123610"/>
    <d v="2016-05-12T00:00:00"/>
    <d v="2016-05-16T00:00:00"/>
    <s v="Standard Class"/>
    <s v="VM-21835"/>
    <x v="718"/>
    <x v="0"/>
    <s v="United States"/>
    <x v="133"/>
    <x v="1"/>
    <n v="92691"/>
    <x v="1"/>
    <s v="OFF-AP-10002222"/>
    <x v="1"/>
    <x v="9"/>
    <x v="360"/>
    <x v="1298"/>
    <x v="7"/>
    <x v="0"/>
    <n v="2.3409"/>
  </r>
  <r>
    <n v="9498"/>
    <s v="CA-2017-118213"/>
    <d v="2017-11-05T00:00:00"/>
    <d v="2017-11-07T00:00:00"/>
    <s v="First Class"/>
    <s v="AB-10060"/>
    <x v="144"/>
    <x v="2"/>
    <s v="United States"/>
    <x v="382"/>
    <x v="14"/>
    <n v="46142"/>
    <x v="2"/>
    <s v="OFF-PA-10002615"/>
    <x v="1"/>
    <x v="10"/>
    <x v="250"/>
    <x v="5634"/>
    <x v="7"/>
    <x v="0"/>
    <n v="2.0286"/>
  </r>
  <r>
    <n v="9499"/>
    <s v="CA-2017-118213"/>
    <d v="2017-11-05T00:00:00"/>
    <d v="2017-11-07T00:00:00"/>
    <s v="First Class"/>
    <s v="AB-10060"/>
    <x v="144"/>
    <x v="2"/>
    <s v="United States"/>
    <x v="382"/>
    <x v="14"/>
    <n v="46142"/>
    <x v="2"/>
    <s v="OFF-PA-10000565"/>
    <x v="1"/>
    <x v="10"/>
    <x v="33"/>
    <x v="3730"/>
    <x v="1"/>
    <x v="0"/>
    <n v="82.290599999999998"/>
  </r>
  <r>
    <n v="9500"/>
    <s v="CA-2017-118213"/>
    <d v="2017-11-05T00:00:00"/>
    <d v="2017-11-07T00:00:00"/>
    <s v="First Class"/>
    <s v="AB-10060"/>
    <x v="144"/>
    <x v="2"/>
    <s v="United States"/>
    <x v="382"/>
    <x v="14"/>
    <n v="46142"/>
    <x v="2"/>
    <s v="OFF-PA-10003673"/>
    <x v="1"/>
    <x v="10"/>
    <x v="980"/>
    <x v="760"/>
    <x v="12"/>
    <x v="0"/>
    <n v="31.187999999999999"/>
  </r>
  <r>
    <n v="9501"/>
    <s v="CA-2016-149237"/>
    <d v="2016-05-26T00:00:00"/>
    <d v="2016-05-30T00:00:00"/>
    <s v="Standard Class"/>
    <s v="CM-12235"/>
    <x v="632"/>
    <x v="0"/>
    <s v="United States"/>
    <x v="158"/>
    <x v="6"/>
    <n v="53209"/>
    <x v="2"/>
    <s v="FUR-FU-10002088"/>
    <x v="0"/>
    <x v="5"/>
    <x v="1093"/>
    <x v="5635"/>
    <x v="1"/>
    <x v="0"/>
    <n v="11.3148"/>
  </r>
  <r>
    <n v="9502"/>
    <s v="US-2015-158589"/>
    <d v="2015-11-20T00:00:00"/>
    <d v="2015-11-24T00:00:00"/>
    <s v="Standard Class"/>
    <s v="KW-16570"/>
    <x v="608"/>
    <x v="0"/>
    <s v="United States"/>
    <x v="8"/>
    <x v="1"/>
    <n v="94109"/>
    <x v="1"/>
    <s v="FUR-FU-10001546"/>
    <x v="0"/>
    <x v="5"/>
    <x v="1432"/>
    <x v="4492"/>
    <x v="1"/>
    <x v="0"/>
    <n v="8.01"/>
  </r>
  <r>
    <n v="9503"/>
    <s v="CA-2016-101329"/>
    <d v="2016-04-22T00:00:00"/>
    <d v="2016-04-29T00:00:00"/>
    <s v="Standard Class"/>
    <s v="MM-17920"/>
    <x v="462"/>
    <x v="0"/>
    <s v="United States"/>
    <x v="410"/>
    <x v="15"/>
    <n v="13440"/>
    <x v="3"/>
    <s v="OFF-AR-10000614"/>
    <x v="1"/>
    <x v="6"/>
    <x v="1731"/>
    <x v="5636"/>
    <x v="6"/>
    <x v="0"/>
    <n v="8.3537999999999997"/>
  </r>
  <r>
    <n v="9504"/>
    <s v="CA-2016-101329"/>
    <d v="2016-04-22T00:00:00"/>
    <d v="2016-04-29T00:00:00"/>
    <s v="Standard Class"/>
    <s v="MM-17920"/>
    <x v="462"/>
    <x v="0"/>
    <s v="United States"/>
    <x v="410"/>
    <x v="15"/>
    <n v="13440"/>
    <x v="3"/>
    <s v="OFF-AR-10003190"/>
    <x v="1"/>
    <x v="6"/>
    <x v="649"/>
    <x v="704"/>
    <x v="7"/>
    <x v="0"/>
    <n v="0.80640000000000001"/>
  </r>
  <r>
    <n v="9505"/>
    <s v="CA-2016-113607"/>
    <d v="2016-10-14T00:00:00"/>
    <d v="2016-10-18T00:00:00"/>
    <s v="Standard Class"/>
    <s v="PW-19030"/>
    <x v="463"/>
    <x v="1"/>
    <s v="United States"/>
    <x v="20"/>
    <x v="15"/>
    <n v="10009"/>
    <x v="3"/>
    <s v="TEC-PH-10004094"/>
    <x v="2"/>
    <x v="7"/>
    <x v="1797"/>
    <x v="5637"/>
    <x v="3"/>
    <x v="0"/>
    <n v="272.98250000000002"/>
  </r>
  <r>
    <n v="9506"/>
    <s v="CA-2016-113607"/>
    <d v="2016-10-14T00:00:00"/>
    <d v="2016-10-18T00:00:00"/>
    <s v="Standard Class"/>
    <s v="PW-19030"/>
    <x v="463"/>
    <x v="1"/>
    <s v="United States"/>
    <x v="20"/>
    <x v="15"/>
    <n v="10009"/>
    <x v="3"/>
    <s v="OFF-PA-10001970"/>
    <x v="1"/>
    <x v="10"/>
    <x v="366"/>
    <x v="1359"/>
    <x v="0"/>
    <x v="0"/>
    <n v="54.860399999999998"/>
  </r>
  <r>
    <n v="9507"/>
    <s v="CA-2014-149104"/>
    <d v="2014-04-05T00:00:00"/>
    <d v="2014-04-07T00:00:00"/>
    <s v="Second Class"/>
    <s v="RD-19900"/>
    <x v="76"/>
    <x v="0"/>
    <s v="United States"/>
    <x v="363"/>
    <x v="12"/>
    <n v="48127"/>
    <x v="2"/>
    <s v="OFF-AR-10002952"/>
    <x v="1"/>
    <x v="6"/>
    <x v="814"/>
    <x v="4170"/>
    <x v="0"/>
    <x v="0"/>
    <n v="7.476"/>
  </r>
  <r>
    <n v="9508"/>
    <s v="CA-2014-149104"/>
    <d v="2014-04-05T00:00:00"/>
    <d v="2014-04-07T00:00:00"/>
    <s v="Second Class"/>
    <s v="RD-19900"/>
    <x v="76"/>
    <x v="0"/>
    <s v="United States"/>
    <x v="363"/>
    <x v="12"/>
    <n v="48127"/>
    <x v="2"/>
    <s v="OFF-BI-10004209"/>
    <x v="1"/>
    <x v="8"/>
    <x v="1215"/>
    <x v="452"/>
    <x v="2"/>
    <x v="0"/>
    <n v="18.09"/>
  </r>
  <r>
    <n v="9509"/>
    <s v="CA-2014-149104"/>
    <d v="2014-04-05T00:00:00"/>
    <d v="2014-04-07T00:00:00"/>
    <s v="Second Class"/>
    <s v="RD-19900"/>
    <x v="76"/>
    <x v="0"/>
    <s v="United States"/>
    <x v="363"/>
    <x v="12"/>
    <n v="48127"/>
    <x v="2"/>
    <s v="OFF-AR-10004685"/>
    <x v="1"/>
    <x v="6"/>
    <x v="183"/>
    <x v="4614"/>
    <x v="1"/>
    <x v="0"/>
    <n v="4.5837000000000003"/>
  </r>
  <r>
    <n v="9510"/>
    <s v="CA-2014-149104"/>
    <d v="2014-04-05T00:00:00"/>
    <d v="2014-04-07T00:00:00"/>
    <s v="Second Class"/>
    <s v="RD-19900"/>
    <x v="76"/>
    <x v="0"/>
    <s v="United States"/>
    <x v="363"/>
    <x v="12"/>
    <n v="48127"/>
    <x v="2"/>
    <s v="OFF-ST-10000991"/>
    <x v="1"/>
    <x v="4"/>
    <x v="157"/>
    <x v="5638"/>
    <x v="5"/>
    <x v="0"/>
    <n v="20.694600000000001"/>
  </r>
  <r>
    <n v="9511"/>
    <s v="CA-2016-105263"/>
    <d v="2016-08-06T00:00:00"/>
    <d v="2016-08-11T00:00:00"/>
    <s v="Standard Class"/>
    <s v="LM-17065"/>
    <x v="215"/>
    <x v="0"/>
    <s v="United States"/>
    <x v="20"/>
    <x v="15"/>
    <n v="10024"/>
    <x v="3"/>
    <s v="OFF-AR-10002399"/>
    <x v="1"/>
    <x v="6"/>
    <x v="319"/>
    <x v="3631"/>
    <x v="6"/>
    <x v="0"/>
    <n v="15.7194"/>
  </r>
  <r>
    <n v="9512"/>
    <s v="CA-2014-130575"/>
    <d v="2014-12-14T00:00:00"/>
    <d v="2014-12-16T00:00:00"/>
    <s v="First Class"/>
    <s v="CS-11845"/>
    <x v="688"/>
    <x v="1"/>
    <s v="United States"/>
    <x v="22"/>
    <x v="10"/>
    <n v="60623"/>
    <x v="2"/>
    <s v="OFF-BI-10002353"/>
    <x v="1"/>
    <x v="8"/>
    <x v="1077"/>
    <x v="1814"/>
    <x v="1"/>
    <x v="3"/>
    <n v="-13.896000000000001"/>
  </r>
  <r>
    <n v="9513"/>
    <s v="CA-2017-142461"/>
    <d v="2017-05-30T00:00:00"/>
    <d v="2017-06-03T00:00:00"/>
    <s v="Second Class"/>
    <s v="KT-16480"/>
    <x v="409"/>
    <x v="0"/>
    <s v="United States"/>
    <x v="61"/>
    <x v="5"/>
    <n v="75217"/>
    <x v="2"/>
    <s v="FUR-BO-10001811"/>
    <x v="0"/>
    <x v="0"/>
    <x v="787"/>
    <x v="5639"/>
    <x v="7"/>
    <x v="8"/>
    <n v="-6.0195999999999996"/>
  </r>
  <r>
    <n v="9514"/>
    <s v="CA-2016-125220"/>
    <d v="2016-10-14T00:00:00"/>
    <d v="2016-10-19T00:00:00"/>
    <s v="Standard Class"/>
    <s v="BE-11410"/>
    <x v="648"/>
    <x v="0"/>
    <s v="United States"/>
    <x v="233"/>
    <x v="6"/>
    <n v="54915"/>
    <x v="2"/>
    <s v="TEC-AC-10003033"/>
    <x v="2"/>
    <x v="11"/>
    <x v="763"/>
    <x v="5640"/>
    <x v="2"/>
    <x v="0"/>
    <n v="544.41750000000002"/>
  </r>
  <r>
    <n v="9515"/>
    <s v="CA-2014-100293"/>
    <d v="2014-03-14T00:00:00"/>
    <d v="2014-03-18T00:00:00"/>
    <s v="Standard Class"/>
    <s v="NF-18475"/>
    <x v="739"/>
    <x v="2"/>
    <s v="United States"/>
    <x v="108"/>
    <x v="2"/>
    <n v="32216"/>
    <x v="0"/>
    <s v="OFF-PA-10000176"/>
    <x v="1"/>
    <x v="10"/>
    <x v="640"/>
    <x v="5641"/>
    <x v="5"/>
    <x v="2"/>
    <n v="31.869599999999998"/>
  </r>
  <r>
    <n v="9516"/>
    <s v="CA-2014-154165"/>
    <d v="2014-02-17T00:00:00"/>
    <d v="2014-02-24T00:00:00"/>
    <s v="Standard Class"/>
    <s v="DL-13315"/>
    <x v="111"/>
    <x v="0"/>
    <s v="United States"/>
    <x v="22"/>
    <x v="10"/>
    <n v="60653"/>
    <x v="2"/>
    <s v="OFF-AR-10003631"/>
    <x v="1"/>
    <x v="6"/>
    <x v="772"/>
    <x v="5642"/>
    <x v="9"/>
    <x v="2"/>
    <n v="8.8087999999999997"/>
  </r>
  <r>
    <n v="9517"/>
    <s v="CA-2015-123939"/>
    <d v="2015-08-24T00:00:00"/>
    <d v="2015-08-26T00:00:00"/>
    <s v="Second Class"/>
    <s v="MS-17710"/>
    <x v="384"/>
    <x v="0"/>
    <s v="United States"/>
    <x v="256"/>
    <x v="24"/>
    <n v="43402"/>
    <x v="3"/>
    <s v="TEC-PH-10000923"/>
    <x v="2"/>
    <x v="7"/>
    <x v="1234"/>
    <x v="5643"/>
    <x v="1"/>
    <x v="10"/>
    <n v="4.0472999999999999"/>
  </r>
  <r>
    <n v="9518"/>
    <s v="CA-2015-123939"/>
    <d v="2015-08-24T00:00:00"/>
    <d v="2015-08-26T00:00:00"/>
    <s v="Second Class"/>
    <s v="MS-17710"/>
    <x v="384"/>
    <x v="0"/>
    <s v="United States"/>
    <x v="256"/>
    <x v="24"/>
    <n v="43402"/>
    <x v="3"/>
    <s v="OFF-LA-10003190"/>
    <x v="1"/>
    <x v="2"/>
    <x v="1172"/>
    <x v="2721"/>
    <x v="1"/>
    <x v="2"/>
    <n v="2.5055999999999998"/>
  </r>
  <r>
    <n v="9519"/>
    <s v="CA-2015-123939"/>
    <d v="2015-08-24T00:00:00"/>
    <d v="2015-08-26T00:00:00"/>
    <s v="Second Class"/>
    <s v="MS-17710"/>
    <x v="384"/>
    <x v="0"/>
    <s v="United States"/>
    <x v="256"/>
    <x v="24"/>
    <n v="43402"/>
    <x v="3"/>
    <s v="OFF-ST-10003208"/>
    <x v="1"/>
    <x v="4"/>
    <x v="246"/>
    <x v="2708"/>
    <x v="1"/>
    <x v="2"/>
    <n v="48.994199999999999"/>
  </r>
  <r>
    <n v="9520"/>
    <s v="US-2017-104451"/>
    <d v="2017-05-08T00:00:00"/>
    <d v="2017-05-12T00:00:00"/>
    <s v="Second Class"/>
    <s v="MM-18055"/>
    <x v="514"/>
    <x v="0"/>
    <s v="United States"/>
    <x v="8"/>
    <x v="1"/>
    <n v="94110"/>
    <x v="1"/>
    <s v="OFF-AP-10000692"/>
    <x v="1"/>
    <x v="9"/>
    <x v="1250"/>
    <x v="5644"/>
    <x v="4"/>
    <x v="0"/>
    <n v="22.702400000000001"/>
  </r>
  <r>
    <n v="9521"/>
    <s v="CA-2016-101189"/>
    <d v="2016-02-04T00:00:00"/>
    <d v="2016-02-09T00:00:00"/>
    <s v="Standard Class"/>
    <s v="JB-15400"/>
    <x v="80"/>
    <x v="1"/>
    <s v="United States"/>
    <x v="1"/>
    <x v="1"/>
    <n v="90049"/>
    <x v="1"/>
    <s v="OFF-ST-10004180"/>
    <x v="1"/>
    <x v="4"/>
    <x v="244"/>
    <x v="5645"/>
    <x v="0"/>
    <x v="0"/>
    <n v="3.7208000000000001"/>
  </r>
  <r>
    <n v="9522"/>
    <s v="CA-2014-169446"/>
    <d v="2014-12-19T00:00:00"/>
    <d v="2014-12-25T00:00:00"/>
    <s v="Standard Class"/>
    <s v="SG-20605"/>
    <x v="611"/>
    <x v="0"/>
    <s v="United States"/>
    <x v="22"/>
    <x v="10"/>
    <n v="60623"/>
    <x v="2"/>
    <s v="TEC-PH-10002817"/>
    <x v="2"/>
    <x v="7"/>
    <x v="1845"/>
    <x v="824"/>
    <x v="1"/>
    <x v="2"/>
    <n v="36.447299999999998"/>
  </r>
  <r>
    <n v="9523"/>
    <s v="CA-2014-169446"/>
    <d v="2014-12-19T00:00:00"/>
    <d v="2014-12-25T00:00:00"/>
    <s v="Standard Class"/>
    <s v="SG-20605"/>
    <x v="611"/>
    <x v="0"/>
    <s v="United States"/>
    <x v="22"/>
    <x v="10"/>
    <n v="60623"/>
    <x v="2"/>
    <s v="OFF-PA-10000295"/>
    <x v="1"/>
    <x v="10"/>
    <x v="1788"/>
    <x v="12"/>
    <x v="1"/>
    <x v="2"/>
    <n v="5.4432"/>
  </r>
  <r>
    <n v="9524"/>
    <s v="CA-2014-169446"/>
    <d v="2014-12-19T00:00:00"/>
    <d v="2014-12-25T00:00:00"/>
    <s v="Standard Class"/>
    <s v="SG-20605"/>
    <x v="611"/>
    <x v="0"/>
    <s v="United States"/>
    <x v="22"/>
    <x v="10"/>
    <n v="60623"/>
    <x v="2"/>
    <s v="OFF-ST-10000419"/>
    <x v="1"/>
    <x v="4"/>
    <x v="1024"/>
    <x v="5646"/>
    <x v="1"/>
    <x v="2"/>
    <n v="-7.7405999999999997"/>
  </r>
  <r>
    <n v="9525"/>
    <s v="CA-2017-156958"/>
    <d v="2017-12-05T00:00:00"/>
    <d v="2017-12-06T00:00:00"/>
    <s v="First Class"/>
    <s v="PB-18805"/>
    <x v="583"/>
    <x v="2"/>
    <s v="United States"/>
    <x v="4"/>
    <x v="4"/>
    <n v="98115"/>
    <x v="1"/>
    <s v="OFF-BI-10001524"/>
    <x v="1"/>
    <x v="8"/>
    <x v="301"/>
    <x v="202"/>
    <x v="2"/>
    <x v="2"/>
    <n v="29.372"/>
  </r>
  <r>
    <n v="9526"/>
    <s v="CA-2017-156958"/>
    <d v="2017-12-05T00:00:00"/>
    <d v="2017-12-06T00:00:00"/>
    <s v="First Class"/>
    <s v="PB-18805"/>
    <x v="583"/>
    <x v="2"/>
    <s v="United States"/>
    <x v="4"/>
    <x v="4"/>
    <n v="98115"/>
    <x v="1"/>
    <s v="FUR-FU-10003268"/>
    <x v="0"/>
    <x v="5"/>
    <x v="885"/>
    <x v="3255"/>
    <x v="2"/>
    <x v="0"/>
    <n v="39.979999999999997"/>
  </r>
  <r>
    <n v="9527"/>
    <s v="CA-2017-156958"/>
    <d v="2017-12-05T00:00:00"/>
    <d v="2017-12-06T00:00:00"/>
    <s v="First Class"/>
    <s v="PB-18805"/>
    <x v="583"/>
    <x v="2"/>
    <s v="United States"/>
    <x v="4"/>
    <x v="4"/>
    <n v="98115"/>
    <x v="1"/>
    <s v="TEC-PH-10000148"/>
    <x v="2"/>
    <x v="7"/>
    <x v="779"/>
    <x v="5009"/>
    <x v="1"/>
    <x v="2"/>
    <n v="-7.0145999999999997"/>
  </r>
  <r>
    <n v="9528"/>
    <s v="CA-2017-156958"/>
    <d v="2017-12-05T00:00:00"/>
    <d v="2017-12-06T00:00:00"/>
    <s v="First Class"/>
    <s v="PB-18805"/>
    <x v="583"/>
    <x v="2"/>
    <s v="United States"/>
    <x v="4"/>
    <x v="4"/>
    <n v="98115"/>
    <x v="1"/>
    <s v="OFF-BI-10001543"/>
    <x v="1"/>
    <x v="8"/>
    <x v="380"/>
    <x v="5647"/>
    <x v="5"/>
    <x v="2"/>
    <n v="60.463200000000001"/>
  </r>
  <r>
    <n v="9529"/>
    <s v="CA-2017-156958"/>
    <d v="2017-12-05T00:00:00"/>
    <d v="2017-12-06T00:00:00"/>
    <s v="First Class"/>
    <s v="PB-18805"/>
    <x v="583"/>
    <x v="2"/>
    <s v="United States"/>
    <x v="4"/>
    <x v="4"/>
    <n v="98115"/>
    <x v="1"/>
    <s v="OFF-BI-10002071"/>
    <x v="1"/>
    <x v="8"/>
    <x v="699"/>
    <x v="3299"/>
    <x v="0"/>
    <x v="2"/>
    <n v="3.0211999999999999"/>
  </r>
  <r>
    <n v="9530"/>
    <s v="CA-2017-101637"/>
    <d v="2017-03-24T00:00:00"/>
    <d v="2017-03-25T00:00:00"/>
    <s v="Same Day"/>
    <s v="AC-10615"/>
    <x v="556"/>
    <x v="1"/>
    <s v="United States"/>
    <x v="486"/>
    <x v="5"/>
    <n v="77705"/>
    <x v="2"/>
    <s v="OFF-ST-10002352"/>
    <x v="1"/>
    <x v="4"/>
    <x v="855"/>
    <x v="2543"/>
    <x v="0"/>
    <x v="2"/>
    <n v="0.95760000000000001"/>
  </r>
  <r>
    <n v="9531"/>
    <s v="CA-2017-111759"/>
    <d v="2017-07-08T00:00:00"/>
    <d v="2017-07-12T00:00:00"/>
    <s v="Standard Class"/>
    <s v="MR-17545"/>
    <x v="280"/>
    <x v="2"/>
    <s v="United States"/>
    <x v="4"/>
    <x v="4"/>
    <n v="98103"/>
    <x v="1"/>
    <s v="OFF-PA-10003127"/>
    <x v="1"/>
    <x v="10"/>
    <x v="33"/>
    <x v="4780"/>
    <x v="0"/>
    <x v="0"/>
    <n v="24.269600000000001"/>
  </r>
  <r>
    <n v="9532"/>
    <s v="CA-2017-102729"/>
    <d v="2017-10-26T00:00:00"/>
    <d v="2017-10-31T00:00:00"/>
    <s v="Standard Class"/>
    <s v="BF-11215"/>
    <x v="682"/>
    <x v="2"/>
    <s v="United States"/>
    <x v="61"/>
    <x v="5"/>
    <n v="75217"/>
    <x v="2"/>
    <s v="OFF-ST-10000464"/>
    <x v="1"/>
    <x v="4"/>
    <x v="1144"/>
    <x v="5648"/>
    <x v="0"/>
    <x v="2"/>
    <n v="5.5616000000000003"/>
  </r>
  <r>
    <n v="9533"/>
    <s v="CA-2016-116596"/>
    <d v="2016-10-27T00:00:00"/>
    <d v="2016-10-31T00:00:00"/>
    <s v="Standard Class"/>
    <s v="BW-11200"/>
    <x v="572"/>
    <x v="0"/>
    <s v="United States"/>
    <x v="20"/>
    <x v="15"/>
    <n v="10011"/>
    <x v="3"/>
    <s v="FUR-CH-10000553"/>
    <x v="0"/>
    <x v="1"/>
    <x v="1257"/>
    <x v="5649"/>
    <x v="9"/>
    <x v="9"/>
    <n v="80.777199999999993"/>
  </r>
  <r>
    <n v="9534"/>
    <s v="CA-2016-116596"/>
    <d v="2016-10-27T00:00:00"/>
    <d v="2016-10-31T00:00:00"/>
    <s v="Standard Class"/>
    <s v="BW-11200"/>
    <x v="572"/>
    <x v="0"/>
    <s v="United States"/>
    <x v="20"/>
    <x v="15"/>
    <n v="10011"/>
    <x v="3"/>
    <s v="OFF-FA-10000134"/>
    <x v="1"/>
    <x v="13"/>
    <x v="196"/>
    <x v="5650"/>
    <x v="3"/>
    <x v="0"/>
    <n v="12.607699999999999"/>
  </r>
  <r>
    <n v="9535"/>
    <s v="CA-2016-116596"/>
    <d v="2016-10-27T00:00:00"/>
    <d v="2016-10-31T00:00:00"/>
    <s v="Standard Class"/>
    <s v="BW-11200"/>
    <x v="572"/>
    <x v="0"/>
    <s v="United States"/>
    <x v="20"/>
    <x v="15"/>
    <n v="10011"/>
    <x v="3"/>
    <s v="OFF-ST-10000636"/>
    <x v="1"/>
    <x v="4"/>
    <x v="1753"/>
    <x v="3347"/>
    <x v="0"/>
    <x v="0"/>
    <n v="1.3391999999999999"/>
  </r>
  <r>
    <n v="9536"/>
    <s v="CA-2016-116596"/>
    <d v="2016-10-27T00:00:00"/>
    <d v="2016-10-31T00:00:00"/>
    <s v="Standard Class"/>
    <s v="BW-11200"/>
    <x v="572"/>
    <x v="0"/>
    <s v="United States"/>
    <x v="20"/>
    <x v="15"/>
    <n v="10011"/>
    <x v="3"/>
    <s v="OFF-BI-10002949"/>
    <x v="1"/>
    <x v="8"/>
    <x v="525"/>
    <x v="1261"/>
    <x v="0"/>
    <x v="2"/>
    <n v="3.2831999999999999"/>
  </r>
  <r>
    <n v="9537"/>
    <s v="CA-2017-124191"/>
    <d v="2017-06-12T00:00:00"/>
    <d v="2017-06-14T00:00:00"/>
    <s v="Second Class"/>
    <s v="TS-21610"/>
    <x v="59"/>
    <x v="0"/>
    <s v="United States"/>
    <x v="22"/>
    <x v="10"/>
    <n v="60610"/>
    <x v="2"/>
    <s v="FUR-FU-10002364"/>
    <x v="0"/>
    <x v="5"/>
    <x v="1240"/>
    <x v="3096"/>
    <x v="1"/>
    <x v="7"/>
    <n v="-6.8634000000000004"/>
  </r>
  <r>
    <n v="9538"/>
    <s v="CA-2016-148747"/>
    <d v="2016-09-25T00:00:00"/>
    <d v="2016-09-27T00:00:00"/>
    <s v="First Class"/>
    <s v="AS-10045"/>
    <x v="442"/>
    <x v="1"/>
    <s v="United States"/>
    <x v="8"/>
    <x v="1"/>
    <n v="94110"/>
    <x v="1"/>
    <s v="FUR-BO-10002613"/>
    <x v="0"/>
    <x v="0"/>
    <x v="179"/>
    <x v="5651"/>
    <x v="0"/>
    <x v="11"/>
    <n v="84.293999999999997"/>
  </r>
  <r>
    <n v="9539"/>
    <s v="US-2017-169488"/>
    <d v="2017-09-07T00:00:00"/>
    <d v="2017-09-09T00:00:00"/>
    <s v="First Class"/>
    <s v="AA-10375"/>
    <x v="211"/>
    <x v="0"/>
    <s v="United States"/>
    <x v="205"/>
    <x v="34"/>
    <n v="2908"/>
    <x v="3"/>
    <s v="OFF-PA-10002659"/>
    <x v="1"/>
    <x v="10"/>
    <x v="931"/>
    <x v="2877"/>
    <x v="2"/>
    <x v="0"/>
    <n v="7.774"/>
  </r>
  <r>
    <n v="9540"/>
    <s v="US-2017-169488"/>
    <d v="2017-09-07T00:00:00"/>
    <d v="2017-09-09T00:00:00"/>
    <s v="First Class"/>
    <s v="AA-10375"/>
    <x v="211"/>
    <x v="0"/>
    <s v="United States"/>
    <x v="205"/>
    <x v="34"/>
    <n v="2908"/>
    <x v="3"/>
    <s v="OFF-PA-10000157"/>
    <x v="1"/>
    <x v="10"/>
    <x v="369"/>
    <x v="786"/>
    <x v="0"/>
    <x v="0"/>
    <n v="18.781199999999998"/>
  </r>
  <r>
    <n v="9541"/>
    <s v="CA-2015-135727"/>
    <d v="2015-05-11T00:00:00"/>
    <d v="2015-05-16T00:00:00"/>
    <s v="Second Class"/>
    <s v="PS-18970"/>
    <x v="28"/>
    <x v="2"/>
    <s v="United States"/>
    <x v="42"/>
    <x v="16"/>
    <n v="85023"/>
    <x v="1"/>
    <s v="FUR-CH-10004540"/>
    <x v="0"/>
    <x v="1"/>
    <x v="871"/>
    <x v="2950"/>
    <x v="3"/>
    <x v="2"/>
    <n v="16.7972"/>
  </r>
  <r>
    <n v="9542"/>
    <s v="CA-2015-135251"/>
    <d v="2015-08-06T00:00:00"/>
    <d v="2015-08-10T00:00:00"/>
    <s v="Standard Class"/>
    <s v="RP-19270"/>
    <x v="345"/>
    <x v="1"/>
    <s v="United States"/>
    <x v="12"/>
    <x v="5"/>
    <n v="77095"/>
    <x v="2"/>
    <s v="OFF-LA-10004544"/>
    <x v="1"/>
    <x v="2"/>
    <x v="199"/>
    <x v="5652"/>
    <x v="1"/>
    <x v="2"/>
    <n v="13.32"/>
  </r>
  <r>
    <n v="9543"/>
    <s v="CA-2015-135251"/>
    <d v="2015-08-06T00:00:00"/>
    <d v="2015-08-10T00:00:00"/>
    <s v="Standard Class"/>
    <s v="RP-19270"/>
    <x v="345"/>
    <x v="1"/>
    <s v="United States"/>
    <x v="12"/>
    <x v="5"/>
    <n v="77095"/>
    <x v="2"/>
    <s v="OFF-BI-10001097"/>
    <x v="1"/>
    <x v="8"/>
    <x v="797"/>
    <x v="5653"/>
    <x v="2"/>
    <x v="3"/>
    <n v="-9.6564999999999994"/>
  </r>
  <r>
    <n v="9544"/>
    <s v="CA-2015-135251"/>
    <d v="2015-08-06T00:00:00"/>
    <d v="2015-08-10T00:00:00"/>
    <s v="Standard Class"/>
    <s v="RP-19270"/>
    <x v="345"/>
    <x v="1"/>
    <s v="United States"/>
    <x v="12"/>
    <x v="5"/>
    <n v="77095"/>
    <x v="2"/>
    <s v="OFF-PA-10003302"/>
    <x v="1"/>
    <x v="10"/>
    <x v="1721"/>
    <x v="3849"/>
    <x v="0"/>
    <x v="2"/>
    <n v="19.137599999999999"/>
  </r>
  <r>
    <n v="9545"/>
    <s v="CA-2015-135251"/>
    <d v="2015-08-06T00:00:00"/>
    <d v="2015-08-10T00:00:00"/>
    <s v="Standard Class"/>
    <s v="RP-19270"/>
    <x v="345"/>
    <x v="1"/>
    <s v="United States"/>
    <x v="12"/>
    <x v="5"/>
    <n v="77095"/>
    <x v="2"/>
    <s v="FUR-BO-10003965"/>
    <x v="0"/>
    <x v="0"/>
    <x v="1092"/>
    <x v="5654"/>
    <x v="1"/>
    <x v="8"/>
    <n v="-114.01739999999999"/>
  </r>
  <r>
    <n v="9546"/>
    <s v="CA-2014-166590"/>
    <d v="2014-10-29T00:00:00"/>
    <d v="2014-11-02T00:00:00"/>
    <s v="Standard Class"/>
    <s v="NC-18625"/>
    <x v="544"/>
    <x v="1"/>
    <s v="United States"/>
    <x v="38"/>
    <x v="14"/>
    <n v="47201"/>
    <x v="2"/>
    <s v="TEC-AC-10003433"/>
    <x v="2"/>
    <x v="11"/>
    <x v="1418"/>
    <x v="5013"/>
    <x v="0"/>
    <x v="0"/>
    <n v="0.89100000000000001"/>
  </r>
  <r>
    <n v="9547"/>
    <s v="CA-2014-166590"/>
    <d v="2014-10-29T00:00:00"/>
    <d v="2014-11-02T00:00:00"/>
    <s v="Standard Class"/>
    <s v="NC-18625"/>
    <x v="544"/>
    <x v="1"/>
    <s v="United States"/>
    <x v="38"/>
    <x v="14"/>
    <n v="47201"/>
    <x v="2"/>
    <s v="OFF-PA-10000482"/>
    <x v="1"/>
    <x v="10"/>
    <x v="67"/>
    <x v="69"/>
    <x v="0"/>
    <x v="0"/>
    <n v="35.663600000000002"/>
  </r>
  <r>
    <n v="9548"/>
    <s v="CA-2016-131744"/>
    <d v="2016-06-18T00:00:00"/>
    <d v="2016-06-20T00:00:00"/>
    <s v="Second Class"/>
    <s v="SC-20770"/>
    <x v="34"/>
    <x v="1"/>
    <s v="United States"/>
    <x v="10"/>
    <x v="9"/>
    <n v="19134"/>
    <x v="3"/>
    <s v="OFF-PA-10004610"/>
    <x v="1"/>
    <x v="10"/>
    <x v="1520"/>
    <x v="1297"/>
    <x v="0"/>
    <x v="2"/>
    <n v="2.14"/>
  </r>
  <r>
    <n v="9549"/>
    <s v="CA-2016-131744"/>
    <d v="2016-06-18T00:00:00"/>
    <d v="2016-06-20T00:00:00"/>
    <s v="Second Class"/>
    <s v="SC-20770"/>
    <x v="34"/>
    <x v="1"/>
    <s v="United States"/>
    <x v="10"/>
    <x v="9"/>
    <n v="19134"/>
    <x v="3"/>
    <s v="OFF-BI-10003910"/>
    <x v="1"/>
    <x v="8"/>
    <x v="8"/>
    <x v="5655"/>
    <x v="0"/>
    <x v="6"/>
    <n v="-3.855"/>
  </r>
  <r>
    <n v="9550"/>
    <s v="CA-2016-131744"/>
    <d v="2016-06-18T00:00:00"/>
    <d v="2016-06-20T00:00:00"/>
    <s v="Second Class"/>
    <s v="SC-20770"/>
    <x v="34"/>
    <x v="1"/>
    <s v="United States"/>
    <x v="10"/>
    <x v="9"/>
    <n v="19134"/>
    <x v="3"/>
    <s v="OFF-AP-10001394"/>
    <x v="1"/>
    <x v="9"/>
    <x v="1129"/>
    <x v="5656"/>
    <x v="1"/>
    <x v="2"/>
    <n v="90.72"/>
  </r>
  <r>
    <n v="9551"/>
    <s v="CA-2015-160864"/>
    <d v="2015-05-03T00:00:00"/>
    <d v="2015-05-06T00:00:00"/>
    <s v="First Class"/>
    <s v="NF-18595"/>
    <x v="376"/>
    <x v="2"/>
    <s v="United States"/>
    <x v="49"/>
    <x v="1"/>
    <n v="95123"/>
    <x v="1"/>
    <s v="OFF-BI-10004654"/>
    <x v="1"/>
    <x v="8"/>
    <x v="68"/>
    <x v="5657"/>
    <x v="1"/>
    <x v="2"/>
    <n v="5.1929999999999996"/>
  </r>
  <r>
    <n v="9552"/>
    <s v="CA-2015-147690"/>
    <d v="2015-11-10T00:00:00"/>
    <d v="2015-11-14T00:00:00"/>
    <s v="Standard Class"/>
    <s v="SC-20020"/>
    <x v="710"/>
    <x v="0"/>
    <s v="United States"/>
    <x v="10"/>
    <x v="9"/>
    <n v="19140"/>
    <x v="3"/>
    <s v="OFF-ST-10001526"/>
    <x v="1"/>
    <x v="4"/>
    <x v="771"/>
    <x v="5658"/>
    <x v="5"/>
    <x v="2"/>
    <n v="43.318800000000003"/>
  </r>
  <r>
    <n v="9553"/>
    <s v="CA-2015-163923"/>
    <d v="2015-05-30T00:00:00"/>
    <d v="2015-06-03T00:00:00"/>
    <s v="Standard Class"/>
    <s v="BD-11560"/>
    <x v="786"/>
    <x v="2"/>
    <s v="United States"/>
    <x v="24"/>
    <x v="17"/>
    <n v="22153"/>
    <x v="0"/>
    <s v="TEC-AC-10000358"/>
    <x v="2"/>
    <x v="11"/>
    <x v="1287"/>
    <x v="2946"/>
    <x v="4"/>
    <x v="0"/>
    <n v="36.470399999999998"/>
  </r>
  <r>
    <n v="9554"/>
    <s v="CA-2016-125724"/>
    <d v="2016-09-22T00:00:00"/>
    <d v="2016-09-27T00:00:00"/>
    <s v="Standard Class"/>
    <s v="SM-20950"/>
    <x v="416"/>
    <x v="1"/>
    <s v="United States"/>
    <x v="266"/>
    <x v="22"/>
    <n v="80020"/>
    <x v="1"/>
    <s v="FUR-FU-10000246"/>
    <x v="0"/>
    <x v="5"/>
    <x v="391"/>
    <x v="5659"/>
    <x v="3"/>
    <x v="2"/>
    <n v="8.5540000000000003"/>
  </r>
  <r>
    <n v="9555"/>
    <s v="CA-2015-111612"/>
    <d v="2015-11-28T00:00:00"/>
    <d v="2015-12-02T00:00:00"/>
    <s v="Standard Class"/>
    <s v="EB-14110"/>
    <x v="686"/>
    <x v="0"/>
    <s v="United States"/>
    <x v="38"/>
    <x v="24"/>
    <n v="43229"/>
    <x v="3"/>
    <s v="FUR-FU-10003799"/>
    <x v="0"/>
    <x v="5"/>
    <x v="90"/>
    <x v="4042"/>
    <x v="2"/>
    <x v="2"/>
    <n v="9.7789999999999999"/>
  </r>
  <r>
    <n v="9556"/>
    <s v="CA-2015-111612"/>
    <d v="2015-11-28T00:00:00"/>
    <d v="2015-12-02T00:00:00"/>
    <s v="Standard Class"/>
    <s v="EB-14110"/>
    <x v="686"/>
    <x v="0"/>
    <s v="United States"/>
    <x v="38"/>
    <x v="24"/>
    <n v="43229"/>
    <x v="3"/>
    <s v="OFF-FA-10003021"/>
    <x v="1"/>
    <x v="13"/>
    <x v="128"/>
    <x v="4917"/>
    <x v="0"/>
    <x v="2"/>
    <n v="0.56399999999999995"/>
  </r>
  <r>
    <n v="9557"/>
    <s v="CA-2015-156853"/>
    <d v="2015-12-03T00:00:00"/>
    <d v="2015-12-05T00:00:00"/>
    <s v="Second Class"/>
    <s v="HP-14815"/>
    <x v="6"/>
    <x v="2"/>
    <s v="United States"/>
    <x v="3"/>
    <x v="38"/>
    <n v="3301"/>
    <x v="3"/>
    <s v="OFF-PA-10003656"/>
    <x v="1"/>
    <x v="10"/>
    <x v="778"/>
    <x v="2337"/>
    <x v="3"/>
    <x v="0"/>
    <n v="84.943600000000004"/>
  </r>
  <r>
    <n v="9558"/>
    <s v="CA-2014-103086"/>
    <d v="2014-10-17T00:00:00"/>
    <d v="2014-10-19T00:00:00"/>
    <s v="Second Class"/>
    <s v="EB-14170"/>
    <x v="432"/>
    <x v="0"/>
    <s v="United States"/>
    <x v="12"/>
    <x v="5"/>
    <n v="77095"/>
    <x v="2"/>
    <s v="FUR-FU-10004586"/>
    <x v="0"/>
    <x v="5"/>
    <x v="1482"/>
    <x v="5660"/>
    <x v="0"/>
    <x v="7"/>
    <n v="-1.5935999999999999"/>
  </r>
  <r>
    <n v="9559"/>
    <s v="CA-2016-129280"/>
    <d v="2016-05-03T00:00:00"/>
    <d v="2016-05-05T00:00:00"/>
    <s v="First Class"/>
    <s v="SM-20905"/>
    <x v="792"/>
    <x v="0"/>
    <s v="United States"/>
    <x v="46"/>
    <x v="24"/>
    <n v="43055"/>
    <x v="3"/>
    <s v="TEC-AC-10003832"/>
    <x v="2"/>
    <x v="11"/>
    <x v="463"/>
    <x v="608"/>
    <x v="2"/>
    <x v="2"/>
    <n v="34.786499999999997"/>
  </r>
  <r>
    <n v="9560"/>
    <s v="CA-2016-129280"/>
    <d v="2016-05-03T00:00:00"/>
    <d v="2016-05-05T00:00:00"/>
    <s v="First Class"/>
    <s v="SM-20905"/>
    <x v="792"/>
    <x v="0"/>
    <s v="United States"/>
    <x v="46"/>
    <x v="24"/>
    <n v="43055"/>
    <x v="3"/>
    <s v="OFF-ST-10002554"/>
    <x v="1"/>
    <x v="4"/>
    <x v="1153"/>
    <x v="3483"/>
    <x v="2"/>
    <x v="2"/>
    <n v="-44.018999999999998"/>
  </r>
  <r>
    <n v="9561"/>
    <s v="CA-2016-129280"/>
    <d v="2016-05-03T00:00:00"/>
    <d v="2016-05-05T00:00:00"/>
    <s v="First Class"/>
    <s v="SM-20905"/>
    <x v="792"/>
    <x v="0"/>
    <s v="United States"/>
    <x v="46"/>
    <x v="24"/>
    <n v="43055"/>
    <x v="3"/>
    <s v="FUR-FU-10001876"/>
    <x v="0"/>
    <x v="5"/>
    <x v="1403"/>
    <x v="3417"/>
    <x v="0"/>
    <x v="2"/>
    <n v="10.393599999999999"/>
  </r>
  <r>
    <n v="9562"/>
    <s v="CA-2016-129280"/>
    <d v="2016-05-03T00:00:00"/>
    <d v="2016-05-05T00:00:00"/>
    <s v="First Class"/>
    <s v="SM-20905"/>
    <x v="792"/>
    <x v="0"/>
    <s v="United States"/>
    <x v="46"/>
    <x v="24"/>
    <n v="43055"/>
    <x v="3"/>
    <s v="TEC-AC-10002637"/>
    <x v="2"/>
    <x v="11"/>
    <x v="1317"/>
    <x v="2087"/>
    <x v="1"/>
    <x v="2"/>
    <n v="-75.595799999999997"/>
  </r>
  <r>
    <n v="9563"/>
    <s v="CA-2016-129280"/>
    <d v="2016-05-03T00:00:00"/>
    <d v="2016-05-05T00:00:00"/>
    <s v="First Class"/>
    <s v="SM-20905"/>
    <x v="792"/>
    <x v="0"/>
    <s v="United States"/>
    <x v="46"/>
    <x v="24"/>
    <n v="43055"/>
    <x v="3"/>
    <s v="TEC-MA-10003589"/>
    <x v="2"/>
    <x v="15"/>
    <x v="1846"/>
    <x v="5661"/>
    <x v="1"/>
    <x v="6"/>
    <n v="-164.9538"/>
  </r>
  <r>
    <n v="9564"/>
    <s v="CA-2016-129280"/>
    <d v="2016-05-03T00:00:00"/>
    <d v="2016-05-05T00:00:00"/>
    <s v="First Class"/>
    <s v="SM-20905"/>
    <x v="792"/>
    <x v="0"/>
    <s v="United States"/>
    <x v="46"/>
    <x v="24"/>
    <n v="43055"/>
    <x v="3"/>
    <s v="OFF-LA-10000081"/>
    <x v="1"/>
    <x v="2"/>
    <x v="1330"/>
    <x v="1603"/>
    <x v="0"/>
    <x v="2"/>
    <n v="2.1"/>
  </r>
  <r>
    <n v="9565"/>
    <s v="CA-2015-161242"/>
    <d v="2015-06-01T00:00:00"/>
    <d v="2015-06-08T00:00:00"/>
    <s v="Standard Class"/>
    <s v="CG-12040"/>
    <x v="344"/>
    <x v="2"/>
    <s v="United States"/>
    <x v="1"/>
    <x v="1"/>
    <n v="90045"/>
    <x v="1"/>
    <s v="OFF-PA-10001838"/>
    <x v="1"/>
    <x v="10"/>
    <x v="1008"/>
    <x v="2660"/>
    <x v="0"/>
    <x v="0"/>
    <n v="5.7624000000000004"/>
  </r>
  <r>
    <n v="9566"/>
    <s v="CA-2014-130428"/>
    <d v="2014-03-31T00:00:00"/>
    <d v="2014-03-31T00:00:00"/>
    <s v="Same Day"/>
    <s v="TG-21640"/>
    <x v="228"/>
    <x v="0"/>
    <s v="United States"/>
    <x v="67"/>
    <x v="2"/>
    <n v="33614"/>
    <x v="0"/>
    <s v="FUR-CH-10002965"/>
    <x v="0"/>
    <x v="1"/>
    <x v="229"/>
    <x v="5662"/>
    <x v="3"/>
    <x v="2"/>
    <n v="98.480199999999996"/>
  </r>
  <r>
    <n v="9567"/>
    <s v="CA-2014-130428"/>
    <d v="2014-03-31T00:00:00"/>
    <d v="2014-03-31T00:00:00"/>
    <s v="Same Day"/>
    <s v="TG-21640"/>
    <x v="228"/>
    <x v="0"/>
    <s v="United States"/>
    <x v="67"/>
    <x v="2"/>
    <n v="33614"/>
    <x v="0"/>
    <s v="OFF-BI-10001636"/>
    <x v="1"/>
    <x v="8"/>
    <x v="674"/>
    <x v="5663"/>
    <x v="2"/>
    <x v="6"/>
    <n v="-10.116"/>
  </r>
  <r>
    <n v="9568"/>
    <s v="CA-2014-130428"/>
    <d v="2014-03-31T00:00:00"/>
    <d v="2014-03-31T00:00:00"/>
    <s v="Same Day"/>
    <s v="TG-21640"/>
    <x v="228"/>
    <x v="0"/>
    <s v="United States"/>
    <x v="67"/>
    <x v="2"/>
    <n v="33614"/>
    <x v="0"/>
    <s v="OFF-AR-10004027"/>
    <x v="1"/>
    <x v="6"/>
    <x v="184"/>
    <x v="5664"/>
    <x v="0"/>
    <x v="2"/>
    <n v="1.0584"/>
  </r>
  <r>
    <n v="9569"/>
    <s v="CA-2017-104388"/>
    <d v="2017-07-05T00:00:00"/>
    <d v="2017-07-07T00:00:00"/>
    <s v="First Class"/>
    <s v="DK-12835"/>
    <x v="460"/>
    <x v="1"/>
    <s v="United States"/>
    <x v="9"/>
    <x v="8"/>
    <n v="68025"/>
    <x v="2"/>
    <s v="TEC-PH-10002293"/>
    <x v="2"/>
    <x v="7"/>
    <x v="126"/>
    <x v="1095"/>
    <x v="4"/>
    <x v="0"/>
    <n v="22.3888"/>
  </r>
  <r>
    <n v="9570"/>
    <s v="CA-2015-113131"/>
    <d v="2015-09-24T00:00:00"/>
    <d v="2015-09-24T00:00:00"/>
    <s v="Same Day"/>
    <s v="MB-17305"/>
    <x v="93"/>
    <x v="0"/>
    <s v="United States"/>
    <x v="38"/>
    <x v="24"/>
    <n v="43229"/>
    <x v="3"/>
    <s v="OFF-BI-10003196"/>
    <x v="1"/>
    <x v="8"/>
    <x v="1376"/>
    <x v="5665"/>
    <x v="5"/>
    <x v="6"/>
    <n v="-4.4880000000000004"/>
  </r>
  <r>
    <n v="9571"/>
    <s v="CA-2015-113131"/>
    <d v="2015-09-24T00:00:00"/>
    <d v="2015-09-24T00:00:00"/>
    <s v="Same Day"/>
    <s v="MB-17305"/>
    <x v="93"/>
    <x v="0"/>
    <s v="United States"/>
    <x v="38"/>
    <x v="24"/>
    <n v="43229"/>
    <x v="3"/>
    <s v="OFF-ST-10001172"/>
    <x v="1"/>
    <x v="4"/>
    <x v="1206"/>
    <x v="2939"/>
    <x v="0"/>
    <x v="2"/>
    <n v="1.6783999999999999"/>
  </r>
  <r>
    <n v="9572"/>
    <s v="CA-2015-113131"/>
    <d v="2015-09-24T00:00:00"/>
    <d v="2015-09-24T00:00:00"/>
    <s v="Same Day"/>
    <s v="MB-17305"/>
    <x v="93"/>
    <x v="0"/>
    <s v="United States"/>
    <x v="38"/>
    <x v="24"/>
    <n v="43229"/>
    <x v="3"/>
    <s v="OFF-EN-10003068"/>
    <x v="1"/>
    <x v="12"/>
    <x v="1641"/>
    <x v="3329"/>
    <x v="0"/>
    <x v="2"/>
    <n v="5.5439999999999996"/>
  </r>
  <r>
    <n v="9573"/>
    <s v="CA-2015-113131"/>
    <d v="2015-09-24T00:00:00"/>
    <d v="2015-09-24T00:00:00"/>
    <s v="Same Day"/>
    <s v="MB-17305"/>
    <x v="93"/>
    <x v="0"/>
    <s v="United States"/>
    <x v="38"/>
    <x v="24"/>
    <n v="43229"/>
    <x v="3"/>
    <s v="OFF-LA-10003510"/>
    <x v="1"/>
    <x v="2"/>
    <x v="580"/>
    <x v="4362"/>
    <x v="7"/>
    <x v="2"/>
    <n v="7.9378000000000002"/>
  </r>
  <r>
    <n v="9574"/>
    <s v="CA-2015-113131"/>
    <d v="2015-09-24T00:00:00"/>
    <d v="2015-09-24T00:00:00"/>
    <s v="Same Day"/>
    <s v="MB-17305"/>
    <x v="93"/>
    <x v="0"/>
    <s v="United States"/>
    <x v="38"/>
    <x v="24"/>
    <n v="43229"/>
    <x v="3"/>
    <s v="OFF-AR-10003504"/>
    <x v="1"/>
    <x v="6"/>
    <x v="1035"/>
    <x v="854"/>
    <x v="2"/>
    <x v="2"/>
    <n v="1.9259999999999999"/>
  </r>
  <r>
    <n v="9575"/>
    <s v="CA-2015-148495"/>
    <d v="2015-08-13T00:00:00"/>
    <d v="2015-08-13T00:00:00"/>
    <s v="Same Day"/>
    <s v="SF-20065"/>
    <x v="11"/>
    <x v="0"/>
    <s v="United States"/>
    <x v="225"/>
    <x v="1"/>
    <n v="91767"/>
    <x v="1"/>
    <s v="FUR-FU-10001889"/>
    <x v="0"/>
    <x v="5"/>
    <x v="1158"/>
    <x v="610"/>
    <x v="1"/>
    <x v="0"/>
    <n v="10.4148"/>
  </r>
  <r>
    <n v="9576"/>
    <s v="CA-2015-143147"/>
    <d v="2015-05-26T00:00:00"/>
    <d v="2015-05-28T00:00:00"/>
    <s v="Second Class"/>
    <s v="PS-18760"/>
    <x v="519"/>
    <x v="0"/>
    <s v="United States"/>
    <x v="52"/>
    <x v="5"/>
    <n v="78207"/>
    <x v="2"/>
    <s v="FUR-CH-10000863"/>
    <x v="0"/>
    <x v="1"/>
    <x v="83"/>
    <x v="5666"/>
    <x v="7"/>
    <x v="4"/>
    <n v="-28.686199999999999"/>
  </r>
  <r>
    <n v="9577"/>
    <s v="CA-2015-143147"/>
    <d v="2015-05-26T00:00:00"/>
    <d v="2015-05-28T00:00:00"/>
    <s v="Second Class"/>
    <s v="PS-18760"/>
    <x v="519"/>
    <x v="0"/>
    <s v="United States"/>
    <x v="52"/>
    <x v="5"/>
    <n v="78207"/>
    <x v="2"/>
    <s v="TEC-MA-10004679"/>
    <x v="2"/>
    <x v="15"/>
    <x v="1083"/>
    <x v="1448"/>
    <x v="0"/>
    <x v="10"/>
    <n v="-79.908000000000001"/>
  </r>
  <r>
    <n v="9578"/>
    <s v="CA-2015-143147"/>
    <d v="2015-05-26T00:00:00"/>
    <d v="2015-05-28T00:00:00"/>
    <s v="Second Class"/>
    <s v="PS-18760"/>
    <x v="519"/>
    <x v="0"/>
    <s v="United States"/>
    <x v="52"/>
    <x v="5"/>
    <n v="78207"/>
    <x v="2"/>
    <s v="FUR-CH-10004754"/>
    <x v="0"/>
    <x v="1"/>
    <x v="1132"/>
    <x v="5667"/>
    <x v="2"/>
    <x v="4"/>
    <n v="-4.4969999999999999"/>
  </r>
  <r>
    <n v="9579"/>
    <s v="CA-2017-152975"/>
    <d v="2017-09-14T00:00:00"/>
    <d v="2017-09-16T00:00:00"/>
    <s v="First Class"/>
    <s v="RB-19705"/>
    <x v="42"/>
    <x v="2"/>
    <s v="United States"/>
    <x v="20"/>
    <x v="15"/>
    <n v="10035"/>
    <x v="3"/>
    <s v="TEC-PH-10004586"/>
    <x v="2"/>
    <x v="7"/>
    <x v="899"/>
    <x v="5668"/>
    <x v="1"/>
    <x v="0"/>
    <n v="323.95499999999998"/>
  </r>
  <r>
    <n v="9580"/>
    <s v="CA-2017-152975"/>
    <d v="2017-09-14T00:00:00"/>
    <d v="2017-09-16T00:00:00"/>
    <s v="First Class"/>
    <s v="RB-19705"/>
    <x v="42"/>
    <x v="2"/>
    <s v="United States"/>
    <x v="20"/>
    <x v="15"/>
    <n v="10035"/>
    <x v="3"/>
    <s v="OFF-ST-10001370"/>
    <x v="1"/>
    <x v="4"/>
    <x v="1032"/>
    <x v="554"/>
    <x v="7"/>
    <x v="0"/>
    <n v="3.5489999999999999"/>
  </r>
  <r>
    <n v="9581"/>
    <s v="CA-2017-152975"/>
    <d v="2017-09-14T00:00:00"/>
    <d v="2017-09-16T00:00:00"/>
    <s v="First Class"/>
    <s v="RB-19705"/>
    <x v="42"/>
    <x v="2"/>
    <s v="United States"/>
    <x v="20"/>
    <x v="15"/>
    <n v="10035"/>
    <x v="3"/>
    <s v="OFF-AR-10001988"/>
    <x v="1"/>
    <x v="6"/>
    <x v="756"/>
    <x v="5453"/>
    <x v="2"/>
    <x v="0"/>
    <n v="8.6854999999999993"/>
  </r>
  <r>
    <n v="9582"/>
    <s v="CA-2017-152975"/>
    <d v="2017-09-14T00:00:00"/>
    <d v="2017-09-16T00:00:00"/>
    <s v="First Class"/>
    <s v="RB-19705"/>
    <x v="42"/>
    <x v="2"/>
    <s v="United States"/>
    <x v="20"/>
    <x v="15"/>
    <n v="10035"/>
    <x v="3"/>
    <s v="FUR-CH-10003298"/>
    <x v="0"/>
    <x v="1"/>
    <x v="1576"/>
    <x v="4302"/>
    <x v="2"/>
    <x v="9"/>
    <n v="-6.5490000000000004"/>
  </r>
  <r>
    <n v="9583"/>
    <s v="CA-2016-107475"/>
    <d v="2016-06-07T00:00:00"/>
    <d v="2016-06-11T00:00:00"/>
    <s v="Standard Class"/>
    <s v="RS-19870"/>
    <x v="789"/>
    <x v="2"/>
    <s v="United States"/>
    <x v="10"/>
    <x v="9"/>
    <n v="19120"/>
    <x v="3"/>
    <s v="OFF-FA-10002988"/>
    <x v="1"/>
    <x v="13"/>
    <x v="132"/>
    <x v="2081"/>
    <x v="5"/>
    <x v="2"/>
    <n v="3.4973999999999998"/>
  </r>
  <r>
    <n v="9584"/>
    <s v="CA-2017-116127"/>
    <d v="2017-06-25T00:00:00"/>
    <d v="2017-06-27T00:00:00"/>
    <s v="Second Class"/>
    <s v="SB-20185"/>
    <x v="766"/>
    <x v="0"/>
    <s v="United States"/>
    <x v="20"/>
    <x v="15"/>
    <n v="10024"/>
    <x v="3"/>
    <s v="FUR-BO-10002213"/>
    <x v="0"/>
    <x v="0"/>
    <x v="1232"/>
    <x v="5669"/>
    <x v="7"/>
    <x v="2"/>
    <n v="-5.0098000000000003"/>
  </r>
  <r>
    <n v="9585"/>
    <s v="CA-2017-132584"/>
    <d v="2017-08-26T00:00:00"/>
    <d v="2017-08-27T00:00:00"/>
    <s v="First Class"/>
    <s v="HJ-14875"/>
    <x v="707"/>
    <x v="2"/>
    <s v="United States"/>
    <x v="66"/>
    <x v="12"/>
    <n v="48234"/>
    <x v="2"/>
    <s v="OFF-ST-10000344"/>
    <x v="1"/>
    <x v="4"/>
    <x v="1022"/>
    <x v="2062"/>
    <x v="4"/>
    <x v="0"/>
    <n v="13.9672"/>
  </r>
  <r>
    <n v="9586"/>
    <s v="CA-2016-160598"/>
    <d v="2016-08-26T00:00:00"/>
    <d v="2016-08-28T00:00:00"/>
    <s v="First Class"/>
    <s v="SV-20815"/>
    <x v="458"/>
    <x v="1"/>
    <s v="United States"/>
    <x v="100"/>
    <x v="2"/>
    <n v="33142"/>
    <x v="0"/>
    <s v="OFF-PA-10002319"/>
    <x v="1"/>
    <x v="10"/>
    <x v="1400"/>
    <x v="5670"/>
    <x v="7"/>
    <x v="2"/>
    <n v="11.240399999999999"/>
  </r>
  <r>
    <n v="9587"/>
    <s v="CA-2016-108630"/>
    <d v="2016-11-18T00:00:00"/>
    <d v="2016-11-18T00:00:00"/>
    <s v="Same Day"/>
    <s v="BE-11410"/>
    <x v="648"/>
    <x v="0"/>
    <s v="United States"/>
    <x v="3"/>
    <x v="1"/>
    <n v="94521"/>
    <x v="1"/>
    <s v="OFF-BI-10002437"/>
    <x v="1"/>
    <x v="8"/>
    <x v="1314"/>
    <x v="2139"/>
    <x v="2"/>
    <x v="2"/>
    <n v="22.155999999999999"/>
  </r>
  <r>
    <n v="9588"/>
    <s v="US-2017-129203"/>
    <d v="2017-04-17T00:00:00"/>
    <d v="2017-04-22T00:00:00"/>
    <s v="Standard Class"/>
    <s v="BM-11575"/>
    <x v="606"/>
    <x v="1"/>
    <s v="United States"/>
    <x v="22"/>
    <x v="10"/>
    <n v="60653"/>
    <x v="2"/>
    <s v="OFF-ST-10001418"/>
    <x v="1"/>
    <x v="4"/>
    <x v="879"/>
    <x v="2417"/>
    <x v="4"/>
    <x v="2"/>
    <n v="-43.9056"/>
  </r>
  <r>
    <n v="9589"/>
    <s v="CA-2017-110940"/>
    <d v="2017-07-23T00:00:00"/>
    <d v="2017-07-28T00:00:00"/>
    <s v="Standard Class"/>
    <s v="AZ-10750"/>
    <x v="616"/>
    <x v="0"/>
    <s v="United States"/>
    <x v="320"/>
    <x v="10"/>
    <n v="60090"/>
    <x v="2"/>
    <s v="OFF-AR-10000380"/>
    <x v="1"/>
    <x v="6"/>
    <x v="108"/>
    <x v="5671"/>
    <x v="4"/>
    <x v="2"/>
    <n v="15.192"/>
  </r>
  <r>
    <n v="9590"/>
    <s v="CA-2014-119172"/>
    <d v="2014-05-11T00:00:00"/>
    <d v="2014-05-15T00:00:00"/>
    <s v="Standard Class"/>
    <s v="HD-14785"/>
    <x v="787"/>
    <x v="2"/>
    <s v="United States"/>
    <x v="22"/>
    <x v="10"/>
    <n v="60610"/>
    <x v="2"/>
    <s v="OFF-PA-10003036"/>
    <x v="1"/>
    <x v="10"/>
    <x v="1739"/>
    <x v="1121"/>
    <x v="1"/>
    <x v="2"/>
    <n v="5.6783999999999999"/>
  </r>
  <r>
    <n v="9591"/>
    <s v="CA-2014-119172"/>
    <d v="2014-05-11T00:00:00"/>
    <d v="2014-05-15T00:00:00"/>
    <s v="Standard Class"/>
    <s v="HD-14785"/>
    <x v="787"/>
    <x v="2"/>
    <s v="United States"/>
    <x v="22"/>
    <x v="10"/>
    <n v="60610"/>
    <x v="2"/>
    <s v="OFF-BI-10002026"/>
    <x v="1"/>
    <x v="8"/>
    <x v="912"/>
    <x v="4028"/>
    <x v="6"/>
    <x v="3"/>
    <n v="-172.55699999999999"/>
  </r>
  <r>
    <n v="9592"/>
    <s v="US-2016-105452"/>
    <d v="2016-07-28T00:00:00"/>
    <d v="2016-08-01T00:00:00"/>
    <s v="Standard Class"/>
    <s v="BF-11005"/>
    <x v="593"/>
    <x v="2"/>
    <s v="United States"/>
    <x v="45"/>
    <x v="5"/>
    <n v="77506"/>
    <x v="2"/>
    <s v="FUR-FU-10003691"/>
    <x v="0"/>
    <x v="5"/>
    <x v="886"/>
    <x v="3137"/>
    <x v="2"/>
    <x v="7"/>
    <n v="-9.8800000000000008"/>
  </r>
  <r>
    <n v="9593"/>
    <s v="US-2016-105452"/>
    <d v="2016-07-28T00:00:00"/>
    <d v="2016-08-01T00:00:00"/>
    <s v="Standard Class"/>
    <s v="BF-11005"/>
    <x v="593"/>
    <x v="2"/>
    <s v="United States"/>
    <x v="45"/>
    <x v="5"/>
    <n v="77506"/>
    <x v="2"/>
    <s v="FUR-FU-10003806"/>
    <x v="0"/>
    <x v="5"/>
    <x v="1804"/>
    <x v="5672"/>
    <x v="2"/>
    <x v="7"/>
    <n v="-378.4"/>
  </r>
  <r>
    <n v="9594"/>
    <s v="CA-2017-108931"/>
    <d v="2017-09-14T00:00:00"/>
    <d v="2017-09-19T00:00:00"/>
    <s v="Standard Class"/>
    <s v="HZ-14950"/>
    <x v="521"/>
    <x v="0"/>
    <s v="United States"/>
    <x v="20"/>
    <x v="15"/>
    <n v="10024"/>
    <x v="3"/>
    <s v="OFF-PA-10002741"/>
    <x v="1"/>
    <x v="10"/>
    <x v="1476"/>
    <x v="18"/>
    <x v="0"/>
    <x v="0"/>
    <n v="3.8519999999999999"/>
  </r>
  <r>
    <n v="9595"/>
    <s v="CA-2017-108931"/>
    <d v="2017-09-14T00:00:00"/>
    <d v="2017-09-19T00:00:00"/>
    <s v="Standard Class"/>
    <s v="HZ-14950"/>
    <x v="521"/>
    <x v="0"/>
    <s v="United States"/>
    <x v="20"/>
    <x v="15"/>
    <n v="10024"/>
    <x v="3"/>
    <s v="OFF-PA-10003845"/>
    <x v="1"/>
    <x v="10"/>
    <x v="372"/>
    <x v="1049"/>
    <x v="0"/>
    <x v="0"/>
    <n v="5.6643999999999997"/>
  </r>
  <r>
    <n v="9596"/>
    <s v="CA-2017-104619"/>
    <d v="2017-01-24T00:00:00"/>
    <d v="2017-01-29T00:00:00"/>
    <s v="Standard Class"/>
    <s v="KD-16495"/>
    <x v="470"/>
    <x v="1"/>
    <s v="United States"/>
    <x v="49"/>
    <x v="1"/>
    <n v="95123"/>
    <x v="1"/>
    <s v="OFF-AP-10001492"/>
    <x v="1"/>
    <x v="9"/>
    <x v="22"/>
    <x v="3039"/>
    <x v="1"/>
    <x v="0"/>
    <n v="6.7236000000000002"/>
  </r>
  <r>
    <n v="9597"/>
    <s v="CA-2017-104619"/>
    <d v="2017-01-24T00:00:00"/>
    <d v="2017-01-29T00:00:00"/>
    <s v="Standard Class"/>
    <s v="KD-16495"/>
    <x v="470"/>
    <x v="1"/>
    <s v="United States"/>
    <x v="49"/>
    <x v="1"/>
    <n v="95123"/>
    <x v="1"/>
    <s v="OFF-BI-10004318"/>
    <x v="1"/>
    <x v="8"/>
    <x v="1583"/>
    <x v="4604"/>
    <x v="0"/>
    <x v="2"/>
    <n v="89.954800000000006"/>
  </r>
  <r>
    <n v="9598"/>
    <s v="CA-2017-104619"/>
    <d v="2017-01-24T00:00:00"/>
    <d v="2017-01-29T00:00:00"/>
    <s v="Standard Class"/>
    <s v="KD-16495"/>
    <x v="470"/>
    <x v="1"/>
    <s v="United States"/>
    <x v="49"/>
    <x v="1"/>
    <n v="95123"/>
    <x v="1"/>
    <s v="TEC-PH-10000193"/>
    <x v="2"/>
    <x v="7"/>
    <x v="1664"/>
    <x v="3342"/>
    <x v="1"/>
    <x v="2"/>
    <n v="8.2764000000000006"/>
  </r>
  <r>
    <n v="9599"/>
    <s v="CA-2015-149517"/>
    <d v="2015-09-19T00:00:00"/>
    <d v="2015-09-23T00:00:00"/>
    <s v="Standard Class"/>
    <s v="FC-14245"/>
    <x v="763"/>
    <x v="2"/>
    <s v="United States"/>
    <x v="301"/>
    <x v="1"/>
    <n v="95823"/>
    <x v="1"/>
    <s v="FUR-FU-10003464"/>
    <x v="0"/>
    <x v="5"/>
    <x v="1479"/>
    <x v="3909"/>
    <x v="1"/>
    <x v="0"/>
    <n v="19.468800000000002"/>
  </r>
  <r>
    <n v="9600"/>
    <s v="CA-2015-116841"/>
    <d v="2015-04-14T00:00:00"/>
    <d v="2015-04-18T00:00:00"/>
    <s v="Standard Class"/>
    <s v="TP-21130"/>
    <x v="236"/>
    <x v="0"/>
    <s v="United States"/>
    <x v="24"/>
    <x v="21"/>
    <n v="97477"/>
    <x v="1"/>
    <s v="OFF-AP-10002403"/>
    <x v="1"/>
    <x v="9"/>
    <x v="1311"/>
    <x v="5673"/>
    <x v="7"/>
    <x v="2"/>
    <n v="2.6406000000000001"/>
  </r>
  <r>
    <n v="9601"/>
    <s v="CA-2017-107797"/>
    <d v="2017-05-08T00:00:00"/>
    <d v="2017-05-11T00:00:00"/>
    <s v="Second Class"/>
    <s v="EB-13705"/>
    <x v="182"/>
    <x v="1"/>
    <s v="United States"/>
    <x v="511"/>
    <x v="5"/>
    <n v="76063"/>
    <x v="2"/>
    <s v="OFF-PA-10003848"/>
    <x v="1"/>
    <x v="10"/>
    <x v="1451"/>
    <x v="753"/>
    <x v="8"/>
    <x v="2"/>
    <n v="14.5152"/>
  </r>
  <r>
    <n v="9602"/>
    <s v="CA-2016-117604"/>
    <d v="2016-09-04T00:00:00"/>
    <d v="2016-09-09T00:00:00"/>
    <s v="Standard Class"/>
    <s v="JP-15520"/>
    <x v="187"/>
    <x v="0"/>
    <s v="United States"/>
    <x v="186"/>
    <x v="36"/>
    <n v="72401"/>
    <x v="0"/>
    <s v="OFF-PA-10001357"/>
    <x v="1"/>
    <x v="10"/>
    <x v="1041"/>
    <x v="5674"/>
    <x v="2"/>
    <x v="0"/>
    <n v="114.96"/>
  </r>
  <r>
    <n v="9603"/>
    <s v="CA-2014-130155"/>
    <d v="2014-05-19T00:00:00"/>
    <d v="2014-05-22T00:00:00"/>
    <s v="First Class"/>
    <s v="TD-20995"/>
    <x v="143"/>
    <x v="0"/>
    <s v="United States"/>
    <x v="173"/>
    <x v="17"/>
    <n v="23464"/>
    <x v="0"/>
    <s v="OFF-SU-10004737"/>
    <x v="1"/>
    <x v="14"/>
    <x v="1713"/>
    <x v="5675"/>
    <x v="2"/>
    <x v="0"/>
    <n v="9.234"/>
  </r>
  <r>
    <n v="9604"/>
    <s v="CA-2016-129861"/>
    <d v="2016-06-17T00:00:00"/>
    <d v="2016-06-23T00:00:00"/>
    <s v="Standard Class"/>
    <s v="DM-13345"/>
    <x v="664"/>
    <x v="1"/>
    <s v="United States"/>
    <x v="30"/>
    <x v="15"/>
    <n v="14609"/>
    <x v="3"/>
    <s v="FUR-TA-10003715"/>
    <x v="0"/>
    <x v="3"/>
    <x v="1012"/>
    <x v="5676"/>
    <x v="1"/>
    <x v="10"/>
    <n v="-213.5574"/>
  </r>
  <r>
    <n v="9605"/>
    <s v="CA-2015-138625"/>
    <d v="2015-11-02T00:00:00"/>
    <d v="2015-11-05T00:00:00"/>
    <s v="First Class"/>
    <s v="EG-13900"/>
    <x v="283"/>
    <x v="0"/>
    <s v="United States"/>
    <x v="269"/>
    <x v="17"/>
    <n v="23320"/>
    <x v="0"/>
    <s v="OFF-AP-10003099"/>
    <x v="1"/>
    <x v="9"/>
    <x v="1847"/>
    <x v="5677"/>
    <x v="4"/>
    <x v="0"/>
    <n v="55.361600000000003"/>
  </r>
  <r>
    <n v="9606"/>
    <s v="US-2017-122672"/>
    <d v="2017-11-04T00:00:00"/>
    <d v="2017-11-09T00:00:00"/>
    <s v="Standard Class"/>
    <s v="HG-14965"/>
    <x v="428"/>
    <x v="1"/>
    <s v="United States"/>
    <x v="152"/>
    <x v="24"/>
    <n v="43130"/>
    <x v="3"/>
    <s v="TEC-AC-10002323"/>
    <x v="2"/>
    <x v="11"/>
    <x v="177"/>
    <x v="5678"/>
    <x v="4"/>
    <x v="2"/>
    <n v="-6.1879999999999997"/>
  </r>
  <r>
    <n v="9607"/>
    <s v="US-2017-122672"/>
    <d v="2017-11-04T00:00:00"/>
    <d v="2017-11-09T00:00:00"/>
    <s v="Standard Class"/>
    <s v="HG-14965"/>
    <x v="428"/>
    <x v="1"/>
    <s v="United States"/>
    <x v="152"/>
    <x v="24"/>
    <n v="43130"/>
    <x v="3"/>
    <s v="OFF-ST-10002344"/>
    <x v="1"/>
    <x v="4"/>
    <x v="865"/>
    <x v="4732"/>
    <x v="1"/>
    <x v="2"/>
    <n v="-43.729199999999999"/>
  </r>
  <r>
    <n v="9608"/>
    <s v="CA-2017-117128"/>
    <d v="2017-12-05T00:00:00"/>
    <d v="2017-12-08T00:00:00"/>
    <s v="Second Class"/>
    <s v="BF-11080"/>
    <x v="569"/>
    <x v="0"/>
    <s v="United States"/>
    <x v="20"/>
    <x v="15"/>
    <n v="10024"/>
    <x v="3"/>
    <s v="OFF-PA-10000007"/>
    <x v="1"/>
    <x v="10"/>
    <x v="1540"/>
    <x v="5679"/>
    <x v="5"/>
    <x v="0"/>
    <n v="9.9359999999999999"/>
  </r>
  <r>
    <n v="9609"/>
    <s v="CA-2017-117128"/>
    <d v="2017-12-05T00:00:00"/>
    <d v="2017-12-08T00:00:00"/>
    <s v="Second Class"/>
    <s v="BF-11080"/>
    <x v="569"/>
    <x v="0"/>
    <s v="United States"/>
    <x v="20"/>
    <x v="15"/>
    <n v="10024"/>
    <x v="3"/>
    <s v="OFF-LA-10000248"/>
    <x v="1"/>
    <x v="2"/>
    <x v="1221"/>
    <x v="466"/>
    <x v="1"/>
    <x v="0"/>
    <n v="5.2028999999999996"/>
  </r>
  <r>
    <n v="9610"/>
    <s v="CA-2016-130638"/>
    <d v="2016-05-16T00:00:00"/>
    <d v="2016-05-19T00:00:00"/>
    <s v="Second Class"/>
    <s v="SC-20095"/>
    <x v="183"/>
    <x v="0"/>
    <s v="United States"/>
    <x v="1"/>
    <x v="1"/>
    <n v="90045"/>
    <x v="1"/>
    <s v="FUR-FU-10002116"/>
    <x v="0"/>
    <x v="5"/>
    <x v="1440"/>
    <x v="5680"/>
    <x v="4"/>
    <x v="0"/>
    <n v="19.7988"/>
  </r>
  <r>
    <n v="9611"/>
    <s v="CA-2016-130638"/>
    <d v="2016-05-16T00:00:00"/>
    <d v="2016-05-19T00:00:00"/>
    <s v="Second Class"/>
    <s v="SC-20095"/>
    <x v="183"/>
    <x v="0"/>
    <s v="United States"/>
    <x v="1"/>
    <x v="1"/>
    <n v="90045"/>
    <x v="1"/>
    <s v="OFF-LA-10002195"/>
    <x v="1"/>
    <x v="2"/>
    <x v="1028"/>
    <x v="1777"/>
    <x v="6"/>
    <x v="0"/>
    <n v="13.3056"/>
  </r>
  <r>
    <n v="9612"/>
    <s v="CA-2017-144365"/>
    <d v="2017-10-24T00:00:00"/>
    <d v="2017-10-30T00:00:00"/>
    <s v="Standard Class"/>
    <s v="CS-11950"/>
    <x v="229"/>
    <x v="0"/>
    <s v="United States"/>
    <x v="25"/>
    <x v="35"/>
    <n v="39212"/>
    <x v="0"/>
    <s v="OFF-FA-10000735"/>
    <x v="1"/>
    <x v="13"/>
    <x v="128"/>
    <x v="2582"/>
    <x v="4"/>
    <x v="0"/>
    <n v="5.2560000000000002"/>
  </r>
  <r>
    <n v="9613"/>
    <s v="CA-2016-110086"/>
    <d v="2016-09-18T00:00:00"/>
    <d v="2016-09-22T00:00:00"/>
    <s v="Standard Class"/>
    <s v="BD-11320"/>
    <x v="217"/>
    <x v="0"/>
    <s v="United States"/>
    <x v="350"/>
    <x v="1"/>
    <n v="95695"/>
    <x v="1"/>
    <s v="TEC-PH-10001299"/>
    <x v="2"/>
    <x v="7"/>
    <x v="1489"/>
    <x v="2507"/>
    <x v="0"/>
    <x v="2"/>
    <n v="23.9984"/>
  </r>
  <r>
    <n v="9614"/>
    <s v="CA-2014-128524"/>
    <d v="2014-11-11T00:00:00"/>
    <d v="2014-11-13T00:00:00"/>
    <s v="First Class"/>
    <s v="MZ-17515"/>
    <x v="89"/>
    <x v="1"/>
    <s v="United States"/>
    <x v="4"/>
    <x v="4"/>
    <n v="98115"/>
    <x v="1"/>
    <s v="OFF-AP-10002892"/>
    <x v="1"/>
    <x v="9"/>
    <x v="9"/>
    <x v="5681"/>
    <x v="7"/>
    <x v="0"/>
    <n v="6.8940000000000001"/>
  </r>
  <r>
    <n v="9615"/>
    <s v="CA-2014-128524"/>
    <d v="2014-11-11T00:00:00"/>
    <d v="2014-11-13T00:00:00"/>
    <s v="First Class"/>
    <s v="MZ-17515"/>
    <x v="89"/>
    <x v="1"/>
    <s v="United States"/>
    <x v="4"/>
    <x v="4"/>
    <n v="98115"/>
    <x v="1"/>
    <s v="TEC-AC-10002718"/>
    <x v="2"/>
    <x v="11"/>
    <x v="1192"/>
    <x v="5682"/>
    <x v="3"/>
    <x v="0"/>
    <n v="15.3195"/>
  </r>
  <r>
    <n v="9616"/>
    <s v="CA-2014-128524"/>
    <d v="2014-11-11T00:00:00"/>
    <d v="2014-11-13T00:00:00"/>
    <s v="First Class"/>
    <s v="MZ-17515"/>
    <x v="89"/>
    <x v="1"/>
    <s v="United States"/>
    <x v="4"/>
    <x v="4"/>
    <n v="98115"/>
    <x v="1"/>
    <s v="OFF-BI-10003527"/>
    <x v="1"/>
    <x v="8"/>
    <x v="451"/>
    <x v="5683"/>
    <x v="0"/>
    <x v="2"/>
    <n v="762.59400000000005"/>
  </r>
  <r>
    <n v="9617"/>
    <s v="CA-2016-140256"/>
    <d v="2016-08-22T00:00:00"/>
    <d v="2016-08-29T00:00:00"/>
    <s v="Standard Class"/>
    <s v="PW-19030"/>
    <x v="463"/>
    <x v="1"/>
    <s v="United States"/>
    <x v="1"/>
    <x v="1"/>
    <n v="90049"/>
    <x v="1"/>
    <s v="OFF-AR-10002255"/>
    <x v="1"/>
    <x v="6"/>
    <x v="822"/>
    <x v="1755"/>
    <x v="0"/>
    <x v="0"/>
    <n v="1.6704000000000001"/>
  </r>
  <r>
    <n v="9618"/>
    <s v="CA-2017-160633"/>
    <d v="2017-11-16T00:00:00"/>
    <d v="2017-11-21T00:00:00"/>
    <s v="Standard Class"/>
    <s v="BS-11380"/>
    <x v="510"/>
    <x v="1"/>
    <s v="United States"/>
    <x v="256"/>
    <x v="24"/>
    <n v="43402"/>
    <x v="3"/>
    <s v="TEC-CO-10002095"/>
    <x v="2"/>
    <x v="16"/>
    <x v="615"/>
    <x v="5684"/>
    <x v="1"/>
    <x v="10"/>
    <n v="74.998500000000007"/>
  </r>
  <r>
    <n v="9619"/>
    <s v="CA-2017-160633"/>
    <d v="2017-11-16T00:00:00"/>
    <d v="2017-11-21T00:00:00"/>
    <s v="Standard Class"/>
    <s v="BS-11380"/>
    <x v="510"/>
    <x v="1"/>
    <s v="United States"/>
    <x v="256"/>
    <x v="24"/>
    <n v="43402"/>
    <x v="3"/>
    <s v="OFF-AR-10004022"/>
    <x v="1"/>
    <x v="6"/>
    <x v="907"/>
    <x v="1134"/>
    <x v="1"/>
    <x v="2"/>
    <n v="5.3970000000000002"/>
  </r>
  <r>
    <n v="9620"/>
    <s v="CA-2017-160633"/>
    <d v="2017-11-16T00:00:00"/>
    <d v="2017-11-21T00:00:00"/>
    <s v="Standard Class"/>
    <s v="BS-11380"/>
    <x v="510"/>
    <x v="1"/>
    <s v="United States"/>
    <x v="256"/>
    <x v="24"/>
    <n v="43402"/>
    <x v="3"/>
    <s v="TEC-AC-10002335"/>
    <x v="2"/>
    <x v="11"/>
    <x v="343"/>
    <x v="3943"/>
    <x v="2"/>
    <x v="2"/>
    <n v="-1.7495000000000001"/>
  </r>
  <r>
    <n v="9621"/>
    <s v="CA-2014-115133"/>
    <d v="2014-09-26T00:00:00"/>
    <d v="2014-09-30T00:00:00"/>
    <s v="Standard Class"/>
    <s v="DA-13450"/>
    <x v="526"/>
    <x v="2"/>
    <s v="United States"/>
    <x v="152"/>
    <x v="24"/>
    <n v="43130"/>
    <x v="3"/>
    <s v="OFF-AP-10001634"/>
    <x v="1"/>
    <x v="9"/>
    <x v="1799"/>
    <x v="5685"/>
    <x v="5"/>
    <x v="2"/>
    <n v="1.2527999999999999"/>
  </r>
  <r>
    <n v="9622"/>
    <s v="CA-2014-115133"/>
    <d v="2014-09-26T00:00:00"/>
    <d v="2014-09-30T00:00:00"/>
    <s v="Standard Class"/>
    <s v="DA-13450"/>
    <x v="526"/>
    <x v="2"/>
    <s v="United States"/>
    <x v="152"/>
    <x v="24"/>
    <n v="43130"/>
    <x v="3"/>
    <s v="TEC-AC-10002370"/>
    <x v="2"/>
    <x v="11"/>
    <x v="1825"/>
    <x v="5686"/>
    <x v="0"/>
    <x v="2"/>
    <n v="0.4728"/>
  </r>
  <r>
    <n v="9623"/>
    <s v="CA-2014-115133"/>
    <d v="2014-09-26T00:00:00"/>
    <d v="2014-09-30T00:00:00"/>
    <s v="Standard Class"/>
    <s v="DA-13450"/>
    <x v="526"/>
    <x v="2"/>
    <s v="United States"/>
    <x v="152"/>
    <x v="24"/>
    <n v="43130"/>
    <x v="3"/>
    <s v="OFF-PA-10000174"/>
    <x v="1"/>
    <x v="10"/>
    <x v="1524"/>
    <x v="2668"/>
    <x v="4"/>
    <x v="2"/>
    <n v="11.102399999999999"/>
  </r>
  <r>
    <n v="9624"/>
    <s v="CA-2017-137449"/>
    <d v="2017-06-29T00:00:00"/>
    <d v="2017-06-30T00:00:00"/>
    <s v="First Class"/>
    <s v="ME-17725"/>
    <x v="250"/>
    <x v="0"/>
    <s v="United States"/>
    <x v="61"/>
    <x v="5"/>
    <n v="75220"/>
    <x v="2"/>
    <s v="OFF-AP-10000240"/>
    <x v="1"/>
    <x v="9"/>
    <x v="650"/>
    <x v="5687"/>
    <x v="0"/>
    <x v="3"/>
    <n v="-54.549599999999998"/>
  </r>
  <r>
    <n v="9625"/>
    <s v="CA-2017-137449"/>
    <d v="2017-06-29T00:00:00"/>
    <d v="2017-06-30T00:00:00"/>
    <s v="First Class"/>
    <s v="ME-17725"/>
    <x v="250"/>
    <x v="0"/>
    <s v="United States"/>
    <x v="61"/>
    <x v="5"/>
    <n v="75220"/>
    <x v="2"/>
    <s v="FUR-TA-10002855"/>
    <x v="0"/>
    <x v="3"/>
    <x v="1198"/>
    <x v="5688"/>
    <x v="1"/>
    <x v="4"/>
    <n v="-39.511800000000001"/>
  </r>
  <r>
    <n v="9626"/>
    <s v="CA-2017-137449"/>
    <d v="2017-06-29T00:00:00"/>
    <d v="2017-06-30T00:00:00"/>
    <s v="First Class"/>
    <s v="ME-17725"/>
    <x v="250"/>
    <x v="0"/>
    <s v="United States"/>
    <x v="61"/>
    <x v="5"/>
    <n v="75220"/>
    <x v="2"/>
    <s v="FUR-BO-10000780"/>
    <x v="0"/>
    <x v="0"/>
    <x v="1318"/>
    <x v="5689"/>
    <x v="1"/>
    <x v="8"/>
    <n v="-96.470399999999998"/>
  </r>
  <r>
    <n v="9627"/>
    <s v="CA-2017-103520"/>
    <d v="2017-09-23T00:00:00"/>
    <d v="2017-09-25T00:00:00"/>
    <s v="First Class"/>
    <s v="MH-17785"/>
    <x v="186"/>
    <x v="1"/>
    <s v="United States"/>
    <x v="270"/>
    <x v="5"/>
    <n v="79424"/>
    <x v="2"/>
    <s v="OFF-PA-10001846"/>
    <x v="1"/>
    <x v="10"/>
    <x v="1816"/>
    <x v="4579"/>
    <x v="0"/>
    <x v="2"/>
    <n v="3.3523999999999998"/>
  </r>
  <r>
    <n v="9628"/>
    <s v="CA-2014-139283"/>
    <d v="2014-11-23T00:00:00"/>
    <d v="2014-11-27T00:00:00"/>
    <s v="Standard Class"/>
    <s v="BT-11440"/>
    <x v="590"/>
    <x v="0"/>
    <s v="United States"/>
    <x v="66"/>
    <x v="12"/>
    <n v="48227"/>
    <x v="2"/>
    <s v="OFF-BI-10002049"/>
    <x v="1"/>
    <x v="8"/>
    <x v="765"/>
    <x v="1835"/>
    <x v="1"/>
    <x v="0"/>
    <n v="6.7481999999999998"/>
  </r>
  <r>
    <n v="9629"/>
    <s v="CA-2014-118192"/>
    <d v="2014-01-13T00:00:00"/>
    <d v="2014-01-18T00:00:00"/>
    <s v="Standard Class"/>
    <s v="MM-17920"/>
    <x v="462"/>
    <x v="0"/>
    <s v="United States"/>
    <x v="46"/>
    <x v="24"/>
    <n v="43055"/>
    <x v="3"/>
    <s v="OFF-PA-10002947"/>
    <x v="1"/>
    <x v="10"/>
    <x v="710"/>
    <x v="5317"/>
    <x v="3"/>
    <x v="2"/>
    <n v="13.0928"/>
  </r>
  <r>
    <n v="9630"/>
    <s v="CA-2014-118192"/>
    <d v="2014-01-13T00:00:00"/>
    <d v="2014-01-18T00:00:00"/>
    <s v="Standard Class"/>
    <s v="MM-17920"/>
    <x v="462"/>
    <x v="0"/>
    <s v="United States"/>
    <x v="46"/>
    <x v="24"/>
    <n v="43055"/>
    <x v="3"/>
    <s v="OFF-BI-10003476"/>
    <x v="1"/>
    <x v="8"/>
    <x v="1535"/>
    <x v="5690"/>
    <x v="0"/>
    <x v="6"/>
    <n v="-2.5211999999999999"/>
  </r>
  <r>
    <n v="9631"/>
    <s v="CA-2016-168844"/>
    <d v="2016-05-31T00:00:00"/>
    <d v="2016-06-06T00:00:00"/>
    <s v="Standard Class"/>
    <s v="NM-18520"/>
    <x v="392"/>
    <x v="0"/>
    <s v="United States"/>
    <x v="20"/>
    <x v="15"/>
    <n v="10011"/>
    <x v="3"/>
    <s v="OFF-BI-10002609"/>
    <x v="1"/>
    <x v="8"/>
    <x v="98"/>
    <x v="485"/>
    <x v="1"/>
    <x v="2"/>
    <n v="2.3243999999999998"/>
  </r>
  <r>
    <n v="9632"/>
    <s v="CA-2016-168844"/>
    <d v="2016-05-31T00:00:00"/>
    <d v="2016-06-06T00:00:00"/>
    <s v="Standard Class"/>
    <s v="NM-18520"/>
    <x v="392"/>
    <x v="0"/>
    <s v="United States"/>
    <x v="20"/>
    <x v="15"/>
    <n v="10011"/>
    <x v="3"/>
    <s v="TEC-PH-10003215"/>
    <x v="2"/>
    <x v="7"/>
    <x v="1611"/>
    <x v="5691"/>
    <x v="5"/>
    <x v="0"/>
    <n v="88.052999999999997"/>
  </r>
  <r>
    <n v="9633"/>
    <s v="CA-2017-154809"/>
    <d v="2017-02-13T00:00:00"/>
    <d v="2017-02-17T00:00:00"/>
    <s v="Standard Class"/>
    <s v="MH-17455"/>
    <x v="708"/>
    <x v="0"/>
    <s v="United States"/>
    <x v="31"/>
    <x v="11"/>
    <n v="55407"/>
    <x v="2"/>
    <s v="OFF-AP-10004785"/>
    <x v="1"/>
    <x v="9"/>
    <x v="1186"/>
    <x v="5692"/>
    <x v="8"/>
    <x v="0"/>
    <n v="38.975200000000001"/>
  </r>
  <r>
    <n v="9634"/>
    <s v="CA-2014-151330"/>
    <d v="2014-10-14T00:00:00"/>
    <d v="2014-10-17T00:00:00"/>
    <s v="First Class"/>
    <s v="TC-21295"/>
    <x v="646"/>
    <x v="0"/>
    <s v="United States"/>
    <x v="231"/>
    <x v="31"/>
    <n v="2149"/>
    <x v="3"/>
    <s v="TEC-AC-10000865"/>
    <x v="2"/>
    <x v="11"/>
    <x v="1005"/>
    <x v="1307"/>
    <x v="1"/>
    <x v="0"/>
    <n v="30.09"/>
  </r>
  <r>
    <n v="9635"/>
    <s v="CA-2014-151330"/>
    <d v="2014-10-14T00:00:00"/>
    <d v="2014-10-17T00:00:00"/>
    <s v="First Class"/>
    <s v="TC-21295"/>
    <x v="646"/>
    <x v="0"/>
    <s v="United States"/>
    <x v="231"/>
    <x v="31"/>
    <n v="2149"/>
    <x v="3"/>
    <s v="OFF-ST-10000615"/>
    <x v="1"/>
    <x v="4"/>
    <x v="75"/>
    <x v="5693"/>
    <x v="3"/>
    <x v="0"/>
    <n v="22.245999999999999"/>
  </r>
  <r>
    <n v="9636"/>
    <s v="CA-2014-151330"/>
    <d v="2014-10-14T00:00:00"/>
    <d v="2014-10-17T00:00:00"/>
    <s v="First Class"/>
    <s v="TC-21295"/>
    <x v="646"/>
    <x v="0"/>
    <s v="United States"/>
    <x v="231"/>
    <x v="31"/>
    <n v="2149"/>
    <x v="3"/>
    <s v="FUR-CH-10000749"/>
    <x v="0"/>
    <x v="1"/>
    <x v="1676"/>
    <x v="2312"/>
    <x v="6"/>
    <x v="0"/>
    <n v="260.6112"/>
  </r>
  <r>
    <n v="9637"/>
    <s v="CA-2014-124702"/>
    <d v="2014-11-18T00:00:00"/>
    <d v="2014-11-25T00:00:00"/>
    <s v="Standard Class"/>
    <s v="MH-17785"/>
    <x v="186"/>
    <x v="1"/>
    <s v="United States"/>
    <x v="4"/>
    <x v="4"/>
    <n v="98105"/>
    <x v="1"/>
    <s v="FUR-FU-10003553"/>
    <x v="0"/>
    <x v="5"/>
    <x v="568"/>
    <x v="5694"/>
    <x v="0"/>
    <x v="0"/>
    <n v="55.015999999999998"/>
  </r>
  <r>
    <n v="9638"/>
    <s v="CA-2014-124702"/>
    <d v="2014-11-18T00:00:00"/>
    <d v="2014-11-25T00:00:00"/>
    <s v="Standard Class"/>
    <s v="MH-17785"/>
    <x v="186"/>
    <x v="1"/>
    <s v="United States"/>
    <x v="4"/>
    <x v="4"/>
    <n v="98105"/>
    <x v="1"/>
    <s v="FUR-TA-10003008"/>
    <x v="0"/>
    <x v="3"/>
    <x v="955"/>
    <x v="5695"/>
    <x v="4"/>
    <x v="0"/>
    <n v="94.926000000000002"/>
  </r>
  <r>
    <n v="9639"/>
    <s v="US-2017-125808"/>
    <d v="2017-11-12T00:00:00"/>
    <d v="2017-11-15T00:00:00"/>
    <s v="Second Class"/>
    <s v="EP-13915"/>
    <x v="212"/>
    <x v="0"/>
    <s v="United States"/>
    <x v="1"/>
    <x v="1"/>
    <n v="90032"/>
    <x v="1"/>
    <s v="OFF-PA-10001846"/>
    <x v="1"/>
    <x v="10"/>
    <x v="1816"/>
    <x v="1049"/>
    <x v="0"/>
    <x v="0"/>
    <n v="5.6643999999999997"/>
  </r>
  <r>
    <n v="9640"/>
    <s v="CA-2015-116638"/>
    <d v="2015-01-28T00:00:00"/>
    <d v="2015-01-31T00:00:00"/>
    <s v="Second Class"/>
    <s v="JH-15985"/>
    <x v="98"/>
    <x v="0"/>
    <s v="United States"/>
    <x v="3"/>
    <x v="3"/>
    <n v="28027"/>
    <x v="0"/>
    <s v="FUR-TA-10000198"/>
    <x v="0"/>
    <x v="3"/>
    <x v="594"/>
    <x v="5696"/>
    <x v="11"/>
    <x v="10"/>
    <n v="-1862.3124"/>
  </r>
  <r>
    <n v="9641"/>
    <s v="CA-2014-104563"/>
    <d v="2014-03-07T00:00:00"/>
    <d v="2014-03-12T00:00:00"/>
    <s v="Standard Class"/>
    <s v="CM-12715"/>
    <x v="782"/>
    <x v="1"/>
    <s v="United States"/>
    <x v="4"/>
    <x v="4"/>
    <n v="98103"/>
    <x v="1"/>
    <s v="OFF-AR-10000390"/>
    <x v="1"/>
    <x v="6"/>
    <x v="105"/>
    <x v="2740"/>
    <x v="2"/>
    <x v="0"/>
    <n v="9.4990000000000006"/>
  </r>
  <r>
    <n v="9642"/>
    <s v="CA-2014-104563"/>
    <d v="2014-03-07T00:00:00"/>
    <d v="2014-03-12T00:00:00"/>
    <s v="Standard Class"/>
    <s v="CM-12715"/>
    <x v="782"/>
    <x v="1"/>
    <s v="United States"/>
    <x v="4"/>
    <x v="4"/>
    <n v="98103"/>
    <x v="1"/>
    <s v="OFF-ST-10000934"/>
    <x v="1"/>
    <x v="4"/>
    <x v="356"/>
    <x v="5697"/>
    <x v="2"/>
    <x v="0"/>
    <n v="0"/>
  </r>
  <r>
    <n v="9643"/>
    <s v="CA-2014-104563"/>
    <d v="2014-03-07T00:00:00"/>
    <d v="2014-03-12T00:00:00"/>
    <s v="Standard Class"/>
    <s v="CM-12715"/>
    <x v="782"/>
    <x v="1"/>
    <s v="United States"/>
    <x v="4"/>
    <x v="4"/>
    <n v="98103"/>
    <x v="1"/>
    <s v="FUR-CH-10002780"/>
    <x v="0"/>
    <x v="1"/>
    <x v="1841"/>
    <x v="5163"/>
    <x v="5"/>
    <x v="2"/>
    <n v="21.8352"/>
  </r>
  <r>
    <n v="9644"/>
    <s v="CA-2014-104563"/>
    <d v="2014-03-07T00:00:00"/>
    <d v="2014-03-12T00:00:00"/>
    <s v="Standard Class"/>
    <s v="CM-12715"/>
    <x v="782"/>
    <x v="1"/>
    <s v="United States"/>
    <x v="4"/>
    <x v="4"/>
    <n v="98103"/>
    <x v="1"/>
    <s v="FUR-CH-10004495"/>
    <x v="0"/>
    <x v="1"/>
    <x v="1484"/>
    <x v="5698"/>
    <x v="0"/>
    <x v="2"/>
    <n v="54.176400000000001"/>
  </r>
  <r>
    <n v="9645"/>
    <s v="US-2017-107979"/>
    <d v="2017-06-08T00:00:00"/>
    <d v="2017-06-13T00:00:00"/>
    <s v="Standard Class"/>
    <s v="FO-14305"/>
    <x v="383"/>
    <x v="0"/>
    <s v="United States"/>
    <x v="220"/>
    <x v="16"/>
    <n v="85301"/>
    <x v="1"/>
    <s v="TEC-AC-10002006"/>
    <x v="2"/>
    <x v="11"/>
    <x v="1087"/>
    <x v="5699"/>
    <x v="3"/>
    <x v="2"/>
    <n v="12.3123"/>
  </r>
  <r>
    <n v="9646"/>
    <s v="US-2017-107979"/>
    <d v="2017-06-08T00:00:00"/>
    <d v="2017-06-13T00:00:00"/>
    <s v="Standard Class"/>
    <s v="FO-14305"/>
    <x v="383"/>
    <x v="0"/>
    <s v="United States"/>
    <x v="220"/>
    <x v="16"/>
    <n v="85301"/>
    <x v="1"/>
    <s v="OFF-ST-10002485"/>
    <x v="1"/>
    <x v="4"/>
    <x v="211"/>
    <x v="200"/>
    <x v="0"/>
    <x v="2"/>
    <n v="-8.3523999999999994"/>
  </r>
  <r>
    <n v="9647"/>
    <s v="US-2017-107979"/>
    <d v="2017-06-08T00:00:00"/>
    <d v="2017-06-13T00:00:00"/>
    <s v="Standard Class"/>
    <s v="FO-14305"/>
    <x v="383"/>
    <x v="0"/>
    <s v="United States"/>
    <x v="220"/>
    <x v="16"/>
    <n v="85301"/>
    <x v="1"/>
    <s v="OFF-BI-10000778"/>
    <x v="1"/>
    <x v="8"/>
    <x v="261"/>
    <x v="1255"/>
    <x v="0"/>
    <x v="6"/>
    <n v="-48.392000000000003"/>
  </r>
  <r>
    <n v="9648"/>
    <s v="CA-2014-150518"/>
    <d v="2014-11-19T00:00:00"/>
    <d v="2014-11-24T00:00:00"/>
    <s v="Standard Class"/>
    <s v="MW-18220"/>
    <x v="596"/>
    <x v="0"/>
    <s v="United States"/>
    <x v="525"/>
    <x v="11"/>
    <n v="55433"/>
    <x v="2"/>
    <s v="OFF-ST-10000877"/>
    <x v="1"/>
    <x v="4"/>
    <x v="1113"/>
    <x v="3449"/>
    <x v="4"/>
    <x v="0"/>
    <n v="57.501600000000003"/>
  </r>
  <r>
    <n v="9649"/>
    <s v="CA-2014-150518"/>
    <d v="2014-11-19T00:00:00"/>
    <d v="2014-11-24T00:00:00"/>
    <s v="Standard Class"/>
    <s v="MW-18220"/>
    <x v="596"/>
    <x v="0"/>
    <s v="United States"/>
    <x v="525"/>
    <x v="11"/>
    <n v="55433"/>
    <x v="2"/>
    <s v="TEC-PH-10002103"/>
    <x v="2"/>
    <x v="7"/>
    <x v="539"/>
    <x v="1666"/>
    <x v="1"/>
    <x v="0"/>
    <n v="78.951599999999999"/>
  </r>
  <r>
    <n v="9650"/>
    <s v="CA-2016-107104"/>
    <d v="2016-11-26T00:00:00"/>
    <d v="2016-11-30T00:00:00"/>
    <s v="Standard Class"/>
    <s v="MS-17365"/>
    <x v="333"/>
    <x v="0"/>
    <s v="United States"/>
    <x v="1"/>
    <x v="1"/>
    <n v="90045"/>
    <x v="1"/>
    <s v="FUR-BO-10002213"/>
    <x v="0"/>
    <x v="0"/>
    <x v="1232"/>
    <x v="5700"/>
    <x v="8"/>
    <x v="11"/>
    <n v="160.31360000000001"/>
  </r>
  <r>
    <n v="9651"/>
    <s v="CA-2016-107104"/>
    <d v="2016-11-26T00:00:00"/>
    <d v="2016-11-30T00:00:00"/>
    <s v="Standard Class"/>
    <s v="MS-17365"/>
    <x v="333"/>
    <x v="0"/>
    <s v="United States"/>
    <x v="1"/>
    <x v="1"/>
    <n v="90045"/>
    <x v="1"/>
    <s v="OFF-AR-10004269"/>
    <x v="1"/>
    <x v="6"/>
    <x v="1550"/>
    <x v="5148"/>
    <x v="6"/>
    <x v="0"/>
    <n v="10.4076"/>
  </r>
  <r>
    <n v="9652"/>
    <s v="CA-2016-107104"/>
    <d v="2016-11-26T00:00:00"/>
    <d v="2016-11-30T00:00:00"/>
    <s v="Standard Class"/>
    <s v="MS-17365"/>
    <x v="333"/>
    <x v="0"/>
    <s v="United States"/>
    <x v="1"/>
    <x v="1"/>
    <n v="90045"/>
    <x v="1"/>
    <s v="OFF-AP-10000055"/>
    <x v="1"/>
    <x v="9"/>
    <x v="789"/>
    <x v="643"/>
    <x v="0"/>
    <x v="0"/>
    <n v="19.488"/>
  </r>
  <r>
    <n v="9653"/>
    <s v="CA-2016-107104"/>
    <d v="2016-11-26T00:00:00"/>
    <d v="2016-11-30T00:00:00"/>
    <s v="Standard Class"/>
    <s v="MS-17365"/>
    <x v="333"/>
    <x v="0"/>
    <s v="United States"/>
    <x v="1"/>
    <x v="1"/>
    <n v="90045"/>
    <x v="1"/>
    <s v="FUR-FU-10002937"/>
    <x v="0"/>
    <x v="5"/>
    <x v="1060"/>
    <x v="1899"/>
    <x v="5"/>
    <x v="0"/>
    <n v="297.69"/>
  </r>
  <r>
    <n v="9654"/>
    <s v="CA-2017-161893"/>
    <d v="2017-01-23T00:00:00"/>
    <d v="2017-01-27T00:00:00"/>
    <s v="Standard Class"/>
    <s v="HP-14815"/>
    <x v="6"/>
    <x v="2"/>
    <s v="United States"/>
    <x v="93"/>
    <x v="16"/>
    <n v="85705"/>
    <x v="1"/>
    <s v="TEC-AC-10001874"/>
    <x v="2"/>
    <x v="11"/>
    <x v="1571"/>
    <x v="909"/>
    <x v="0"/>
    <x v="2"/>
    <n v="11.997999999999999"/>
  </r>
  <r>
    <n v="9655"/>
    <s v="CA-2017-161893"/>
    <d v="2017-01-23T00:00:00"/>
    <d v="2017-01-27T00:00:00"/>
    <s v="Standard Class"/>
    <s v="HP-14815"/>
    <x v="6"/>
    <x v="2"/>
    <s v="United States"/>
    <x v="93"/>
    <x v="16"/>
    <n v="85705"/>
    <x v="1"/>
    <s v="OFF-BI-10004506"/>
    <x v="1"/>
    <x v="8"/>
    <x v="1247"/>
    <x v="5701"/>
    <x v="0"/>
    <x v="6"/>
    <n v="-3.6212"/>
  </r>
  <r>
    <n v="9656"/>
    <s v="CA-2014-156160"/>
    <d v="2014-09-22T00:00:00"/>
    <d v="2014-09-29T00:00:00"/>
    <s v="Standard Class"/>
    <s v="AS-10090"/>
    <x v="548"/>
    <x v="0"/>
    <s v="United States"/>
    <x v="20"/>
    <x v="15"/>
    <n v="10035"/>
    <x v="3"/>
    <s v="FUR-FU-10001876"/>
    <x v="0"/>
    <x v="5"/>
    <x v="1403"/>
    <x v="5702"/>
    <x v="1"/>
    <x v="0"/>
    <n v="35.078400000000002"/>
  </r>
  <r>
    <n v="9657"/>
    <s v="CA-2014-156160"/>
    <d v="2014-09-22T00:00:00"/>
    <d v="2014-09-29T00:00:00"/>
    <s v="Standard Class"/>
    <s v="AS-10090"/>
    <x v="548"/>
    <x v="0"/>
    <s v="United States"/>
    <x v="20"/>
    <x v="15"/>
    <n v="10035"/>
    <x v="3"/>
    <s v="OFF-BI-10003355"/>
    <x v="1"/>
    <x v="8"/>
    <x v="591"/>
    <x v="2176"/>
    <x v="7"/>
    <x v="2"/>
    <n v="1.3944000000000001"/>
  </r>
  <r>
    <n v="9658"/>
    <s v="CA-2014-156160"/>
    <d v="2014-09-22T00:00:00"/>
    <d v="2014-09-29T00:00:00"/>
    <s v="Standard Class"/>
    <s v="AS-10090"/>
    <x v="548"/>
    <x v="0"/>
    <s v="United States"/>
    <x v="20"/>
    <x v="15"/>
    <n v="10035"/>
    <x v="3"/>
    <s v="OFF-AR-10003876"/>
    <x v="1"/>
    <x v="6"/>
    <x v="1718"/>
    <x v="3754"/>
    <x v="4"/>
    <x v="0"/>
    <n v="5.7375999999999996"/>
  </r>
  <r>
    <n v="9659"/>
    <s v="CA-2014-156160"/>
    <d v="2014-09-22T00:00:00"/>
    <d v="2014-09-29T00:00:00"/>
    <s v="Standard Class"/>
    <s v="AS-10090"/>
    <x v="548"/>
    <x v="0"/>
    <s v="United States"/>
    <x v="20"/>
    <x v="15"/>
    <n v="10035"/>
    <x v="3"/>
    <s v="FUR-CH-10004983"/>
    <x v="0"/>
    <x v="1"/>
    <x v="1569"/>
    <x v="5703"/>
    <x v="4"/>
    <x v="9"/>
    <n v="83.709599999999995"/>
  </r>
  <r>
    <n v="9660"/>
    <s v="CA-2014-100860"/>
    <d v="2014-03-26T00:00:00"/>
    <d v="2014-03-30T00:00:00"/>
    <s v="Second Class"/>
    <s v="CS-12505"/>
    <x v="473"/>
    <x v="0"/>
    <s v="United States"/>
    <x v="225"/>
    <x v="1"/>
    <n v="91767"/>
    <x v="1"/>
    <s v="OFF-LA-10001982"/>
    <x v="1"/>
    <x v="2"/>
    <x v="1538"/>
    <x v="2022"/>
    <x v="2"/>
    <x v="0"/>
    <n v="9"/>
  </r>
  <r>
    <n v="9661"/>
    <s v="CA-2016-160717"/>
    <d v="2016-06-06T00:00:00"/>
    <d v="2016-06-11T00:00:00"/>
    <s v="Standard Class"/>
    <s v="ME-17320"/>
    <x v="467"/>
    <x v="2"/>
    <s v="United States"/>
    <x v="443"/>
    <x v="1"/>
    <n v="93101"/>
    <x v="1"/>
    <s v="TEC-PH-10001459"/>
    <x v="2"/>
    <x v="7"/>
    <x v="1447"/>
    <x v="5704"/>
    <x v="6"/>
    <x v="2"/>
    <n v="226.7946"/>
  </r>
  <r>
    <n v="9662"/>
    <s v="CA-2016-160717"/>
    <d v="2016-06-06T00:00:00"/>
    <d v="2016-06-11T00:00:00"/>
    <s v="Standard Class"/>
    <s v="ME-17320"/>
    <x v="467"/>
    <x v="2"/>
    <s v="United States"/>
    <x v="443"/>
    <x v="1"/>
    <n v="93101"/>
    <x v="1"/>
    <s v="TEC-AC-10002134"/>
    <x v="2"/>
    <x v="11"/>
    <x v="1545"/>
    <x v="1153"/>
    <x v="0"/>
    <x v="0"/>
    <n v="3.7744"/>
  </r>
  <r>
    <n v="9663"/>
    <s v="CA-2016-160717"/>
    <d v="2016-06-06T00:00:00"/>
    <d v="2016-06-11T00:00:00"/>
    <s v="Standard Class"/>
    <s v="ME-17320"/>
    <x v="467"/>
    <x v="2"/>
    <s v="United States"/>
    <x v="443"/>
    <x v="1"/>
    <n v="93101"/>
    <x v="1"/>
    <s v="TEC-PH-10001760"/>
    <x v="2"/>
    <x v="7"/>
    <x v="257"/>
    <x v="5705"/>
    <x v="1"/>
    <x v="2"/>
    <n v="161.19"/>
  </r>
  <r>
    <n v="9664"/>
    <s v="CA-2017-132619"/>
    <d v="2017-08-31T00:00:00"/>
    <d v="2017-09-05T00:00:00"/>
    <s v="Standard Class"/>
    <s v="MS-17770"/>
    <x v="474"/>
    <x v="0"/>
    <s v="United States"/>
    <x v="8"/>
    <x v="1"/>
    <n v="94109"/>
    <x v="1"/>
    <s v="OFF-ST-10001511"/>
    <x v="1"/>
    <x v="4"/>
    <x v="556"/>
    <x v="2652"/>
    <x v="1"/>
    <x v="0"/>
    <n v="9.6974999999999998"/>
  </r>
  <r>
    <n v="9665"/>
    <s v="US-2015-120957"/>
    <d v="2015-12-07T00:00:00"/>
    <d v="2015-12-07T00:00:00"/>
    <s v="Same Day"/>
    <s v="KH-16690"/>
    <x v="120"/>
    <x v="1"/>
    <s v="United States"/>
    <x v="169"/>
    <x v="1"/>
    <n v="92503"/>
    <x v="1"/>
    <s v="OFF-PA-10003953"/>
    <x v="1"/>
    <x v="10"/>
    <x v="644"/>
    <x v="91"/>
    <x v="0"/>
    <x v="0"/>
    <n v="6.2207999999999997"/>
  </r>
  <r>
    <n v="9666"/>
    <s v="CA-2017-157448"/>
    <d v="2017-11-16T00:00:00"/>
    <d v="2017-11-20T00:00:00"/>
    <s v="Standard Class"/>
    <s v="LC-16885"/>
    <x v="62"/>
    <x v="0"/>
    <s v="United States"/>
    <x v="1"/>
    <x v="1"/>
    <n v="90049"/>
    <x v="1"/>
    <s v="FUR-FU-10003268"/>
    <x v="0"/>
    <x v="5"/>
    <x v="885"/>
    <x v="580"/>
    <x v="1"/>
    <x v="0"/>
    <n v="23.988"/>
  </r>
  <r>
    <n v="9667"/>
    <s v="CA-2017-157448"/>
    <d v="2017-11-16T00:00:00"/>
    <d v="2017-11-20T00:00:00"/>
    <s v="Standard Class"/>
    <s v="LC-16885"/>
    <x v="62"/>
    <x v="0"/>
    <s v="United States"/>
    <x v="1"/>
    <x v="1"/>
    <n v="90049"/>
    <x v="1"/>
    <s v="FUR-FU-10001847"/>
    <x v="0"/>
    <x v="5"/>
    <x v="1364"/>
    <x v="2122"/>
    <x v="1"/>
    <x v="0"/>
    <n v="4.4711999999999996"/>
  </r>
  <r>
    <n v="9668"/>
    <s v="CA-2016-126270"/>
    <d v="2016-04-23T00:00:00"/>
    <d v="2016-04-27T00:00:00"/>
    <s v="Standard Class"/>
    <s v="AF-10870"/>
    <x v="578"/>
    <x v="0"/>
    <s v="United States"/>
    <x v="526"/>
    <x v="1"/>
    <n v="92672"/>
    <x v="1"/>
    <s v="OFF-BI-10002764"/>
    <x v="1"/>
    <x v="8"/>
    <x v="507"/>
    <x v="2270"/>
    <x v="3"/>
    <x v="2"/>
    <n v="6.5568999999999997"/>
  </r>
  <r>
    <n v="9669"/>
    <s v="CA-2016-126270"/>
    <d v="2016-04-23T00:00:00"/>
    <d v="2016-04-27T00:00:00"/>
    <s v="Standard Class"/>
    <s v="AF-10870"/>
    <x v="578"/>
    <x v="0"/>
    <s v="United States"/>
    <x v="526"/>
    <x v="1"/>
    <n v="92672"/>
    <x v="1"/>
    <s v="OFF-EN-10004386"/>
    <x v="1"/>
    <x v="12"/>
    <x v="245"/>
    <x v="2866"/>
    <x v="1"/>
    <x v="0"/>
    <n v="35.984999999999999"/>
  </r>
  <r>
    <n v="9670"/>
    <s v="CA-2017-145275"/>
    <d v="2017-04-02T00:00:00"/>
    <d v="2017-04-06T00:00:00"/>
    <s v="Standard Class"/>
    <s v="AH-10465"/>
    <x v="733"/>
    <x v="0"/>
    <s v="United States"/>
    <x v="27"/>
    <x v="19"/>
    <n v="35601"/>
    <x v="0"/>
    <s v="OFF-LA-10001569"/>
    <x v="1"/>
    <x v="2"/>
    <x v="639"/>
    <x v="1801"/>
    <x v="1"/>
    <x v="0"/>
    <n v="6.8723999999999998"/>
  </r>
  <r>
    <n v="9671"/>
    <s v="CA-2015-133396"/>
    <d v="2015-08-13T00:00:00"/>
    <d v="2015-08-15T00:00:00"/>
    <s v="First Class"/>
    <s v="GK-14620"/>
    <x v="136"/>
    <x v="1"/>
    <s v="United States"/>
    <x v="247"/>
    <x v="3"/>
    <n v="27405"/>
    <x v="0"/>
    <s v="OFF-AR-10001446"/>
    <x v="1"/>
    <x v="6"/>
    <x v="1161"/>
    <x v="5706"/>
    <x v="3"/>
    <x v="2"/>
    <n v="8.0850000000000009"/>
  </r>
  <r>
    <n v="9672"/>
    <s v="US-2017-140312"/>
    <d v="2017-11-13T00:00:00"/>
    <d v="2017-11-19T00:00:00"/>
    <s v="Standard Class"/>
    <s v="KL-16645"/>
    <x v="107"/>
    <x v="0"/>
    <s v="United States"/>
    <x v="65"/>
    <x v="1"/>
    <n v="94568"/>
    <x v="1"/>
    <s v="TEC-PH-10003442"/>
    <x v="2"/>
    <x v="7"/>
    <x v="888"/>
    <x v="1103"/>
    <x v="2"/>
    <x v="2"/>
    <n v="1.375"/>
  </r>
  <r>
    <n v="9673"/>
    <s v="CA-2016-114867"/>
    <d v="2016-12-23T00:00:00"/>
    <d v="2016-12-28T00:00:00"/>
    <s v="Standard Class"/>
    <s v="FM-14290"/>
    <x v="86"/>
    <x v="2"/>
    <s v="United States"/>
    <x v="10"/>
    <x v="9"/>
    <n v="19143"/>
    <x v="3"/>
    <s v="OFF-PA-10000477"/>
    <x v="1"/>
    <x v="10"/>
    <x v="1214"/>
    <x v="885"/>
    <x v="0"/>
    <x v="2"/>
    <n v="2.6892"/>
  </r>
  <r>
    <n v="9674"/>
    <s v="CA-2016-114867"/>
    <d v="2016-12-23T00:00:00"/>
    <d v="2016-12-28T00:00:00"/>
    <s v="Standard Class"/>
    <s v="FM-14290"/>
    <x v="86"/>
    <x v="2"/>
    <s v="United States"/>
    <x v="10"/>
    <x v="9"/>
    <n v="19143"/>
    <x v="3"/>
    <s v="TEC-PH-10002645"/>
    <x v="2"/>
    <x v="7"/>
    <x v="1848"/>
    <x v="5707"/>
    <x v="2"/>
    <x v="10"/>
    <n v="-374.99250000000001"/>
  </r>
  <r>
    <n v="9675"/>
    <s v="US-2014-164644"/>
    <d v="2014-07-22T00:00:00"/>
    <d v="2014-07-24T00:00:00"/>
    <s v="Second Class"/>
    <s v="JL-15850"/>
    <x v="139"/>
    <x v="0"/>
    <s v="United States"/>
    <x v="12"/>
    <x v="5"/>
    <n v="77095"/>
    <x v="2"/>
    <s v="OFF-ST-10003123"/>
    <x v="1"/>
    <x v="4"/>
    <x v="1277"/>
    <x v="5708"/>
    <x v="7"/>
    <x v="2"/>
    <n v="1.3315999999999999"/>
  </r>
  <r>
    <n v="9676"/>
    <s v="CA-2016-137393"/>
    <d v="2016-05-06T00:00:00"/>
    <d v="2016-05-10T00:00:00"/>
    <s v="Standard Class"/>
    <s v="GM-14500"/>
    <x v="421"/>
    <x v="0"/>
    <s v="United States"/>
    <x v="329"/>
    <x v="1"/>
    <n v="93309"/>
    <x v="1"/>
    <s v="FUR-FU-10001617"/>
    <x v="0"/>
    <x v="5"/>
    <x v="1150"/>
    <x v="2368"/>
    <x v="4"/>
    <x v="0"/>
    <n v="14.144"/>
  </r>
  <r>
    <n v="9677"/>
    <s v="US-2014-120175"/>
    <d v="2014-11-28T00:00:00"/>
    <d v="2014-12-03T00:00:00"/>
    <s v="Standard Class"/>
    <s v="MC-17635"/>
    <x v="637"/>
    <x v="1"/>
    <s v="United States"/>
    <x v="102"/>
    <x v="14"/>
    <n v="47374"/>
    <x v="2"/>
    <s v="OFF-EN-10003862"/>
    <x v="1"/>
    <x v="12"/>
    <x v="760"/>
    <x v="5709"/>
    <x v="5"/>
    <x v="0"/>
    <n v="29.449200000000001"/>
  </r>
  <r>
    <n v="9678"/>
    <s v="CA-2016-144785"/>
    <d v="2016-04-18T00:00:00"/>
    <d v="2016-04-23T00:00:00"/>
    <s v="Standard Class"/>
    <s v="CS-12490"/>
    <x v="703"/>
    <x v="1"/>
    <s v="United States"/>
    <x v="20"/>
    <x v="15"/>
    <n v="10009"/>
    <x v="3"/>
    <s v="OFF-AR-10001573"/>
    <x v="1"/>
    <x v="6"/>
    <x v="373"/>
    <x v="4391"/>
    <x v="1"/>
    <x v="0"/>
    <n v="2.0270999999999999"/>
  </r>
  <r>
    <n v="9679"/>
    <s v="CA-2016-144785"/>
    <d v="2016-04-18T00:00:00"/>
    <d v="2016-04-23T00:00:00"/>
    <s v="Standard Class"/>
    <s v="CS-12490"/>
    <x v="703"/>
    <x v="1"/>
    <s v="United States"/>
    <x v="20"/>
    <x v="15"/>
    <n v="10009"/>
    <x v="3"/>
    <s v="OFF-SU-10004290"/>
    <x v="1"/>
    <x v="14"/>
    <x v="1827"/>
    <x v="5710"/>
    <x v="7"/>
    <x v="0"/>
    <n v="1.8468"/>
  </r>
  <r>
    <n v="9680"/>
    <s v="CA-2015-130113"/>
    <d v="2015-12-27T00:00:00"/>
    <d v="2015-12-31T00:00:00"/>
    <s v="Standard Class"/>
    <s v="AH-10030"/>
    <x v="692"/>
    <x v="1"/>
    <s v="United States"/>
    <x v="8"/>
    <x v="1"/>
    <n v="94122"/>
    <x v="1"/>
    <s v="OFF-ST-10000046"/>
    <x v="1"/>
    <x v="4"/>
    <x v="764"/>
    <x v="2105"/>
    <x v="0"/>
    <x v="0"/>
    <n v="61.389000000000003"/>
  </r>
  <r>
    <n v="9681"/>
    <s v="CA-2015-130113"/>
    <d v="2015-12-27T00:00:00"/>
    <d v="2015-12-31T00:00:00"/>
    <s v="Standard Class"/>
    <s v="AH-10030"/>
    <x v="692"/>
    <x v="1"/>
    <s v="United States"/>
    <x v="8"/>
    <x v="1"/>
    <n v="94122"/>
    <x v="1"/>
    <s v="TEC-PH-10003505"/>
    <x v="2"/>
    <x v="7"/>
    <x v="910"/>
    <x v="5711"/>
    <x v="6"/>
    <x v="2"/>
    <n v="75.168000000000006"/>
  </r>
  <r>
    <n v="9682"/>
    <s v="CA-2017-122770"/>
    <d v="2017-12-13T00:00:00"/>
    <d v="2017-12-18T00:00:00"/>
    <s v="Standard Class"/>
    <s v="EP-13915"/>
    <x v="212"/>
    <x v="0"/>
    <s v="United States"/>
    <x v="8"/>
    <x v="1"/>
    <n v="94122"/>
    <x v="1"/>
    <s v="OFF-LA-10004559"/>
    <x v="1"/>
    <x v="2"/>
    <x v="1349"/>
    <x v="874"/>
    <x v="1"/>
    <x v="0"/>
    <n v="4.2336"/>
  </r>
  <r>
    <n v="9683"/>
    <s v="CA-2017-122770"/>
    <d v="2017-12-13T00:00:00"/>
    <d v="2017-12-18T00:00:00"/>
    <s v="Standard Class"/>
    <s v="EP-13915"/>
    <x v="212"/>
    <x v="0"/>
    <s v="United States"/>
    <x v="8"/>
    <x v="1"/>
    <n v="94122"/>
    <x v="1"/>
    <s v="OFF-PA-10003172"/>
    <x v="1"/>
    <x v="10"/>
    <x v="854"/>
    <x v="783"/>
    <x v="5"/>
    <x v="0"/>
    <n v="18.662400000000002"/>
  </r>
  <r>
    <n v="9684"/>
    <s v="CA-2017-122770"/>
    <d v="2017-12-13T00:00:00"/>
    <d v="2017-12-18T00:00:00"/>
    <s v="Standard Class"/>
    <s v="EP-13915"/>
    <x v="212"/>
    <x v="0"/>
    <s v="United States"/>
    <x v="8"/>
    <x v="1"/>
    <n v="94122"/>
    <x v="1"/>
    <s v="FUR-FU-10001473"/>
    <x v="0"/>
    <x v="5"/>
    <x v="1253"/>
    <x v="5712"/>
    <x v="8"/>
    <x v="0"/>
    <n v="54.280799999999999"/>
  </r>
  <r>
    <n v="9685"/>
    <s v="CA-2017-122770"/>
    <d v="2017-12-13T00:00:00"/>
    <d v="2017-12-18T00:00:00"/>
    <s v="Standard Class"/>
    <s v="EP-13915"/>
    <x v="212"/>
    <x v="0"/>
    <s v="United States"/>
    <x v="8"/>
    <x v="1"/>
    <n v="94122"/>
    <x v="1"/>
    <s v="OFF-PA-10000232"/>
    <x v="1"/>
    <x v="10"/>
    <x v="1631"/>
    <x v="91"/>
    <x v="0"/>
    <x v="0"/>
    <n v="6.3503999999999996"/>
  </r>
  <r>
    <n v="9686"/>
    <s v="CA-2017-118668"/>
    <d v="2017-01-02T00:00:00"/>
    <d v="2017-01-04T00:00:00"/>
    <s v="Second Class"/>
    <s v="FW-14395"/>
    <x v="783"/>
    <x v="1"/>
    <s v="United States"/>
    <x v="1"/>
    <x v="1"/>
    <n v="90032"/>
    <x v="1"/>
    <s v="TEC-AC-10000682"/>
    <x v="2"/>
    <x v="11"/>
    <x v="1336"/>
    <x v="5713"/>
    <x v="7"/>
    <x v="0"/>
    <n v="5.8064999999999998"/>
  </r>
  <r>
    <n v="9687"/>
    <s v="CA-2017-116498"/>
    <d v="2017-05-30T00:00:00"/>
    <d v="2017-06-03T00:00:00"/>
    <s v="Standard Class"/>
    <s v="KA-16525"/>
    <x v="567"/>
    <x v="0"/>
    <s v="United States"/>
    <x v="70"/>
    <x v="1"/>
    <n v="92037"/>
    <x v="1"/>
    <s v="OFF-AR-10003405"/>
    <x v="1"/>
    <x v="6"/>
    <x v="628"/>
    <x v="1833"/>
    <x v="5"/>
    <x v="0"/>
    <n v="10.179"/>
  </r>
  <r>
    <n v="9688"/>
    <s v="US-2017-130603"/>
    <d v="2017-09-30T00:00:00"/>
    <d v="2017-10-06T00:00:00"/>
    <s v="Standard Class"/>
    <s v="SC-20050"/>
    <x v="337"/>
    <x v="2"/>
    <s v="United States"/>
    <x v="81"/>
    <x v="5"/>
    <n v="76017"/>
    <x v="2"/>
    <s v="OFF-BI-10000301"/>
    <x v="1"/>
    <x v="8"/>
    <x v="625"/>
    <x v="5714"/>
    <x v="6"/>
    <x v="3"/>
    <n v="-17.469000000000001"/>
  </r>
  <r>
    <n v="9689"/>
    <s v="US-2017-135986"/>
    <d v="2017-06-20T00:00:00"/>
    <d v="2017-06-27T00:00:00"/>
    <s v="Standard Class"/>
    <s v="PG-18895"/>
    <x v="38"/>
    <x v="0"/>
    <s v="United States"/>
    <x v="102"/>
    <x v="17"/>
    <n v="23223"/>
    <x v="0"/>
    <s v="OFF-PA-10001534"/>
    <x v="1"/>
    <x v="10"/>
    <x v="1470"/>
    <x v="56"/>
    <x v="2"/>
    <x v="0"/>
    <n v="15.552"/>
  </r>
  <r>
    <n v="9690"/>
    <s v="US-2017-135986"/>
    <d v="2017-06-20T00:00:00"/>
    <d v="2017-06-27T00:00:00"/>
    <s v="Standard Class"/>
    <s v="PG-18895"/>
    <x v="38"/>
    <x v="0"/>
    <s v="United States"/>
    <x v="102"/>
    <x v="17"/>
    <n v="23223"/>
    <x v="0"/>
    <s v="TEC-PH-10003691"/>
    <x v="2"/>
    <x v="7"/>
    <x v="1407"/>
    <x v="178"/>
    <x v="4"/>
    <x v="0"/>
    <n v="125.99"/>
  </r>
  <r>
    <n v="9691"/>
    <s v="CA-2017-140536"/>
    <d v="2017-04-04T00:00:00"/>
    <d v="2017-04-05T00:00:00"/>
    <s v="First Class"/>
    <s v="TA-21385"/>
    <x v="638"/>
    <x v="2"/>
    <s v="United States"/>
    <x v="20"/>
    <x v="15"/>
    <n v="10035"/>
    <x v="3"/>
    <s v="OFF-AR-10001545"/>
    <x v="1"/>
    <x v="6"/>
    <x v="820"/>
    <x v="983"/>
    <x v="4"/>
    <x v="0"/>
    <n v="2.0415999999999999"/>
  </r>
  <r>
    <n v="9692"/>
    <s v="CA-2015-130183"/>
    <d v="2015-11-13T00:00:00"/>
    <d v="2015-11-17T00:00:00"/>
    <s v="Standard Class"/>
    <s v="PO-18850"/>
    <x v="138"/>
    <x v="0"/>
    <s v="United States"/>
    <x v="12"/>
    <x v="5"/>
    <n v="77041"/>
    <x v="2"/>
    <s v="FUR-BO-10001811"/>
    <x v="0"/>
    <x v="0"/>
    <x v="787"/>
    <x v="5715"/>
    <x v="1"/>
    <x v="8"/>
    <n v="-18.058800000000002"/>
  </r>
  <r>
    <n v="9693"/>
    <s v="CA-2015-107902"/>
    <d v="2015-08-28T00:00:00"/>
    <d v="2015-09-02T00:00:00"/>
    <s v="Standard Class"/>
    <s v="SM-20950"/>
    <x v="416"/>
    <x v="1"/>
    <s v="United States"/>
    <x v="54"/>
    <x v="29"/>
    <n v="6824"/>
    <x v="3"/>
    <s v="OFF-ST-10001837"/>
    <x v="1"/>
    <x v="4"/>
    <x v="1340"/>
    <x v="5716"/>
    <x v="10"/>
    <x v="0"/>
    <n v="122.2936"/>
  </r>
  <r>
    <n v="9694"/>
    <s v="CA-2017-130148"/>
    <d v="2017-09-24T00:00:00"/>
    <d v="2017-09-28T00:00:00"/>
    <s v="Second Class"/>
    <s v="NK-18490"/>
    <x v="71"/>
    <x v="2"/>
    <s v="United States"/>
    <x v="8"/>
    <x v="1"/>
    <n v="94110"/>
    <x v="1"/>
    <s v="OFF-PA-10000551"/>
    <x v="1"/>
    <x v="10"/>
    <x v="1246"/>
    <x v="4560"/>
    <x v="5"/>
    <x v="0"/>
    <n v="15.229200000000001"/>
  </r>
  <r>
    <n v="9695"/>
    <s v="CA-2017-130148"/>
    <d v="2017-09-24T00:00:00"/>
    <d v="2017-09-28T00:00:00"/>
    <s v="Second Class"/>
    <s v="NK-18490"/>
    <x v="71"/>
    <x v="2"/>
    <s v="United States"/>
    <x v="8"/>
    <x v="1"/>
    <n v="94110"/>
    <x v="1"/>
    <s v="OFF-SU-10001574"/>
    <x v="1"/>
    <x v="14"/>
    <x v="503"/>
    <x v="545"/>
    <x v="0"/>
    <x v="0"/>
    <n v="2.19"/>
  </r>
  <r>
    <n v="9696"/>
    <s v="US-2016-151260"/>
    <d v="2016-12-11T00:00:00"/>
    <d v="2016-12-14T00:00:00"/>
    <s v="First Class"/>
    <s v="SC-20695"/>
    <x v="281"/>
    <x v="1"/>
    <s v="United States"/>
    <x v="24"/>
    <x v="24"/>
    <n v="45503"/>
    <x v="3"/>
    <s v="OFF-AP-10002892"/>
    <x v="1"/>
    <x v="9"/>
    <x v="9"/>
    <x v="5717"/>
    <x v="4"/>
    <x v="2"/>
    <n v="9.1920000000000002"/>
  </r>
  <r>
    <n v="9697"/>
    <s v="CA-2014-144281"/>
    <d v="2014-06-10T00:00:00"/>
    <d v="2014-06-15T00:00:00"/>
    <s v="Second Class"/>
    <s v="HK-14890"/>
    <x v="96"/>
    <x v="1"/>
    <s v="United States"/>
    <x v="66"/>
    <x v="12"/>
    <n v="48234"/>
    <x v="2"/>
    <s v="OFF-LA-10003930"/>
    <x v="1"/>
    <x v="2"/>
    <x v="508"/>
    <x v="4526"/>
    <x v="2"/>
    <x v="0"/>
    <n v="240.8595"/>
  </r>
  <r>
    <n v="9698"/>
    <s v="CA-2016-122511"/>
    <d v="2016-03-11T00:00:00"/>
    <d v="2016-03-11T00:00:00"/>
    <s v="Same Day"/>
    <s v="BT-11485"/>
    <x v="389"/>
    <x v="2"/>
    <s v="United States"/>
    <x v="10"/>
    <x v="9"/>
    <n v="19140"/>
    <x v="3"/>
    <s v="FUR-FU-10001037"/>
    <x v="0"/>
    <x v="5"/>
    <x v="1169"/>
    <x v="5238"/>
    <x v="4"/>
    <x v="2"/>
    <n v="9.48"/>
  </r>
  <r>
    <n v="9699"/>
    <s v="CA-2017-154116"/>
    <d v="2017-12-15T00:00:00"/>
    <d v="2017-12-19T00:00:00"/>
    <s v="Standard Class"/>
    <s v="KM-16660"/>
    <x v="730"/>
    <x v="0"/>
    <s v="United States"/>
    <x v="75"/>
    <x v="1"/>
    <n v="90301"/>
    <x v="1"/>
    <s v="OFF-PA-10004569"/>
    <x v="1"/>
    <x v="10"/>
    <x v="230"/>
    <x v="4663"/>
    <x v="1"/>
    <x v="0"/>
    <n v="10.7301"/>
  </r>
  <r>
    <n v="9700"/>
    <s v="CA-2017-154116"/>
    <d v="2017-12-15T00:00:00"/>
    <d v="2017-12-19T00:00:00"/>
    <s v="Standard Class"/>
    <s v="KM-16660"/>
    <x v="730"/>
    <x v="0"/>
    <s v="United States"/>
    <x v="75"/>
    <x v="1"/>
    <n v="90301"/>
    <x v="1"/>
    <s v="OFF-AP-10000027"/>
    <x v="1"/>
    <x v="9"/>
    <x v="1813"/>
    <x v="3196"/>
    <x v="4"/>
    <x v="0"/>
    <n v="16.295999999999999"/>
  </r>
  <r>
    <n v="9701"/>
    <s v="CA-2017-154116"/>
    <d v="2017-12-15T00:00:00"/>
    <d v="2017-12-19T00:00:00"/>
    <s v="Standard Class"/>
    <s v="KM-16660"/>
    <x v="730"/>
    <x v="0"/>
    <s v="United States"/>
    <x v="75"/>
    <x v="1"/>
    <n v="90301"/>
    <x v="1"/>
    <s v="TEC-PH-10000675"/>
    <x v="2"/>
    <x v="7"/>
    <x v="1347"/>
    <x v="2066"/>
    <x v="1"/>
    <x v="2"/>
    <n v="14.7582"/>
  </r>
  <r>
    <n v="9702"/>
    <s v="CA-2016-105291"/>
    <d v="2016-10-30T00:00:00"/>
    <d v="2016-11-04T00:00:00"/>
    <s v="Standard Class"/>
    <s v="SP-20920"/>
    <x v="727"/>
    <x v="0"/>
    <s v="United States"/>
    <x v="527"/>
    <x v="1"/>
    <n v="93405"/>
    <x v="1"/>
    <s v="OFF-FA-10003059"/>
    <x v="1"/>
    <x v="13"/>
    <x v="802"/>
    <x v="3543"/>
    <x v="0"/>
    <x v="0"/>
    <n v="1.1946000000000001"/>
  </r>
  <r>
    <n v="9703"/>
    <s v="CA-2017-147032"/>
    <d v="2017-07-31T00:00:00"/>
    <d v="2017-08-04T00:00:00"/>
    <s v="Standard Class"/>
    <s v="LB-16795"/>
    <x v="697"/>
    <x v="2"/>
    <s v="United States"/>
    <x v="40"/>
    <x v="13"/>
    <n v="19805"/>
    <x v="3"/>
    <s v="OFF-PA-10003256"/>
    <x v="1"/>
    <x v="10"/>
    <x v="96"/>
    <x v="1034"/>
    <x v="7"/>
    <x v="0"/>
    <n v="5.5392000000000001"/>
  </r>
  <r>
    <n v="9704"/>
    <s v="CA-2017-147032"/>
    <d v="2017-07-31T00:00:00"/>
    <d v="2017-08-04T00:00:00"/>
    <s v="Standard Class"/>
    <s v="LB-16795"/>
    <x v="697"/>
    <x v="2"/>
    <s v="United States"/>
    <x v="40"/>
    <x v="13"/>
    <n v="19805"/>
    <x v="3"/>
    <s v="OFF-BI-10003656"/>
    <x v="1"/>
    <x v="8"/>
    <x v="13"/>
    <x v="5718"/>
    <x v="2"/>
    <x v="0"/>
    <n v="390.97699999999998"/>
  </r>
  <r>
    <n v="9705"/>
    <s v="CA-2017-147032"/>
    <d v="2017-07-31T00:00:00"/>
    <d v="2017-08-04T00:00:00"/>
    <s v="Standard Class"/>
    <s v="LB-16795"/>
    <x v="697"/>
    <x v="2"/>
    <s v="United States"/>
    <x v="40"/>
    <x v="13"/>
    <n v="19805"/>
    <x v="3"/>
    <s v="OFF-BI-10002897"/>
    <x v="1"/>
    <x v="8"/>
    <x v="1802"/>
    <x v="5719"/>
    <x v="1"/>
    <x v="0"/>
    <n v="5.3948999999999998"/>
  </r>
  <r>
    <n v="9706"/>
    <s v="CA-2017-125990"/>
    <d v="2017-10-19T00:00:00"/>
    <d v="2017-10-23T00:00:00"/>
    <s v="Standard Class"/>
    <s v="JS-16030"/>
    <x v="559"/>
    <x v="0"/>
    <s v="United States"/>
    <x v="8"/>
    <x v="1"/>
    <n v="94122"/>
    <x v="1"/>
    <s v="OFF-BI-10004826"/>
    <x v="1"/>
    <x v="8"/>
    <x v="728"/>
    <x v="5272"/>
    <x v="1"/>
    <x v="2"/>
    <n v="13.868399999999999"/>
  </r>
  <r>
    <n v="9707"/>
    <s v="CA-2016-161746"/>
    <d v="2016-10-21T00:00:00"/>
    <d v="2016-10-27T00:00:00"/>
    <s v="Standard Class"/>
    <s v="CS-11950"/>
    <x v="229"/>
    <x v="0"/>
    <s v="United States"/>
    <x v="1"/>
    <x v="1"/>
    <n v="90045"/>
    <x v="1"/>
    <s v="FUR-CH-10004626"/>
    <x v="0"/>
    <x v="1"/>
    <x v="1706"/>
    <x v="5720"/>
    <x v="1"/>
    <x v="2"/>
    <n v="12.1068"/>
  </r>
  <r>
    <n v="9708"/>
    <s v="CA-2016-161746"/>
    <d v="2016-10-21T00:00:00"/>
    <d v="2016-10-27T00:00:00"/>
    <s v="Standard Class"/>
    <s v="CS-11950"/>
    <x v="229"/>
    <x v="0"/>
    <s v="United States"/>
    <x v="1"/>
    <x v="1"/>
    <n v="90045"/>
    <x v="1"/>
    <s v="OFF-AR-10000390"/>
    <x v="1"/>
    <x v="6"/>
    <x v="105"/>
    <x v="708"/>
    <x v="1"/>
    <x v="0"/>
    <n v="5.6993999999999998"/>
  </r>
  <r>
    <n v="9709"/>
    <s v="CA-2016-161746"/>
    <d v="2016-10-21T00:00:00"/>
    <d v="2016-10-27T00:00:00"/>
    <s v="Standard Class"/>
    <s v="CS-11950"/>
    <x v="229"/>
    <x v="0"/>
    <s v="United States"/>
    <x v="1"/>
    <x v="1"/>
    <n v="90045"/>
    <x v="1"/>
    <s v="FUR-FU-10003731"/>
    <x v="0"/>
    <x v="5"/>
    <x v="1602"/>
    <x v="2923"/>
    <x v="0"/>
    <x v="0"/>
    <n v="5.5888"/>
  </r>
  <r>
    <n v="9710"/>
    <s v="CA-2016-161746"/>
    <d v="2016-10-21T00:00:00"/>
    <d v="2016-10-27T00:00:00"/>
    <s v="Standard Class"/>
    <s v="CS-11950"/>
    <x v="229"/>
    <x v="0"/>
    <s v="United States"/>
    <x v="1"/>
    <x v="1"/>
    <n v="90045"/>
    <x v="1"/>
    <s v="OFF-ST-10002743"/>
    <x v="1"/>
    <x v="4"/>
    <x v="418"/>
    <x v="445"/>
    <x v="1"/>
    <x v="0"/>
    <n v="3.4091999999999998"/>
  </r>
  <r>
    <n v="9711"/>
    <s v="CA-2014-114251"/>
    <d v="2014-11-05T00:00:00"/>
    <d v="2014-11-10T00:00:00"/>
    <s v="Standard Class"/>
    <s v="MD-17350"/>
    <x v="198"/>
    <x v="0"/>
    <s v="United States"/>
    <x v="10"/>
    <x v="9"/>
    <n v="19143"/>
    <x v="3"/>
    <s v="FUR-FU-10001468"/>
    <x v="0"/>
    <x v="5"/>
    <x v="1289"/>
    <x v="5721"/>
    <x v="0"/>
    <x v="2"/>
    <n v="-34.195999999999998"/>
  </r>
  <r>
    <n v="9712"/>
    <s v="CA-2014-114251"/>
    <d v="2014-11-05T00:00:00"/>
    <d v="2014-11-10T00:00:00"/>
    <s v="Standard Class"/>
    <s v="MD-17350"/>
    <x v="198"/>
    <x v="0"/>
    <s v="United States"/>
    <x v="10"/>
    <x v="9"/>
    <n v="19143"/>
    <x v="3"/>
    <s v="OFF-BI-10003684"/>
    <x v="1"/>
    <x v="8"/>
    <x v="714"/>
    <x v="5722"/>
    <x v="0"/>
    <x v="6"/>
    <n v="-8.7959999999999994"/>
  </r>
  <r>
    <n v="9713"/>
    <s v="CA-2014-114251"/>
    <d v="2014-11-05T00:00:00"/>
    <d v="2014-11-10T00:00:00"/>
    <s v="Standard Class"/>
    <s v="MD-17350"/>
    <x v="198"/>
    <x v="0"/>
    <s v="United States"/>
    <x v="10"/>
    <x v="9"/>
    <n v="19143"/>
    <x v="3"/>
    <s v="OFF-ST-10003716"/>
    <x v="1"/>
    <x v="4"/>
    <x v="898"/>
    <x v="5723"/>
    <x v="5"/>
    <x v="2"/>
    <n v="-94.508399999999995"/>
  </r>
  <r>
    <n v="9714"/>
    <s v="CA-2014-114251"/>
    <d v="2014-11-05T00:00:00"/>
    <d v="2014-11-10T00:00:00"/>
    <s v="Standard Class"/>
    <s v="MD-17350"/>
    <x v="198"/>
    <x v="0"/>
    <s v="United States"/>
    <x v="10"/>
    <x v="9"/>
    <n v="19143"/>
    <x v="3"/>
    <s v="TEC-AC-10001101"/>
    <x v="2"/>
    <x v="11"/>
    <x v="552"/>
    <x v="5622"/>
    <x v="2"/>
    <x v="2"/>
    <n v="-6.4450000000000003"/>
  </r>
  <r>
    <n v="9715"/>
    <s v="CA-2014-114251"/>
    <d v="2014-11-05T00:00:00"/>
    <d v="2014-11-10T00:00:00"/>
    <s v="Standard Class"/>
    <s v="MD-17350"/>
    <x v="198"/>
    <x v="0"/>
    <s v="United States"/>
    <x v="10"/>
    <x v="9"/>
    <n v="19143"/>
    <x v="3"/>
    <s v="TEC-AC-10004864"/>
    <x v="2"/>
    <x v="11"/>
    <x v="1298"/>
    <x v="2788"/>
    <x v="0"/>
    <x v="2"/>
    <n v="16.794599999999999"/>
  </r>
  <r>
    <n v="9716"/>
    <s v="CA-2016-116379"/>
    <d v="2016-11-07T00:00:00"/>
    <d v="2016-11-12T00:00:00"/>
    <s v="Standard Class"/>
    <s v="LD-17005"/>
    <x v="436"/>
    <x v="0"/>
    <s v="United States"/>
    <x v="8"/>
    <x v="1"/>
    <n v="94122"/>
    <x v="1"/>
    <s v="OFF-BI-10001543"/>
    <x v="1"/>
    <x v="8"/>
    <x v="380"/>
    <x v="379"/>
    <x v="0"/>
    <x v="2"/>
    <n v="20.154399999999999"/>
  </r>
  <r>
    <n v="9717"/>
    <s v="US-2016-144477"/>
    <d v="2016-08-12T00:00:00"/>
    <d v="2016-08-14T00:00:00"/>
    <s v="Second Class"/>
    <s v="DB-13270"/>
    <x v="489"/>
    <x v="2"/>
    <s v="United States"/>
    <x v="10"/>
    <x v="9"/>
    <n v="19134"/>
    <x v="3"/>
    <s v="OFF-AR-10000914"/>
    <x v="1"/>
    <x v="6"/>
    <x v="1748"/>
    <x v="5724"/>
    <x v="4"/>
    <x v="2"/>
    <n v="2.7984"/>
  </r>
  <r>
    <n v="9718"/>
    <s v="CA-2016-108210"/>
    <d v="2016-05-30T00:00:00"/>
    <d v="2016-05-31T00:00:00"/>
    <s v="Same Day"/>
    <s v="AT-10735"/>
    <x v="247"/>
    <x v="0"/>
    <s v="United States"/>
    <x v="12"/>
    <x v="5"/>
    <n v="77041"/>
    <x v="2"/>
    <s v="TEC-PH-10002293"/>
    <x v="2"/>
    <x v="7"/>
    <x v="126"/>
    <x v="1095"/>
    <x v="2"/>
    <x v="2"/>
    <n v="7.9960000000000004"/>
  </r>
  <r>
    <n v="9719"/>
    <s v="CA-2016-108210"/>
    <d v="2016-05-30T00:00:00"/>
    <d v="2016-05-31T00:00:00"/>
    <s v="Same Day"/>
    <s v="AT-10735"/>
    <x v="247"/>
    <x v="0"/>
    <s v="United States"/>
    <x v="12"/>
    <x v="5"/>
    <n v="77041"/>
    <x v="2"/>
    <s v="TEC-AC-10000109"/>
    <x v="2"/>
    <x v="11"/>
    <x v="202"/>
    <x v="1891"/>
    <x v="2"/>
    <x v="2"/>
    <n v="11.198"/>
  </r>
  <r>
    <n v="9720"/>
    <s v="CA-2017-166835"/>
    <d v="2017-11-12T00:00:00"/>
    <d v="2017-11-14T00:00:00"/>
    <s v="Second Class"/>
    <s v="DK-13375"/>
    <x v="589"/>
    <x v="0"/>
    <s v="United States"/>
    <x v="152"/>
    <x v="9"/>
    <n v="17602"/>
    <x v="3"/>
    <s v="OFF-ST-10002574"/>
    <x v="1"/>
    <x v="4"/>
    <x v="935"/>
    <x v="3084"/>
    <x v="0"/>
    <x v="2"/>
    <n v="-55.256"/>
  </r>
  <r>
    <n v="9721"/>
    <s v="CA-2016-119641"/>
    <d v="2016-09-22T00:00:00"/>
    <d v="2016-09-26T00:00:00"/>
    <s v="Standard Class"/>
    <s v="CS-12250"/>
    <x v="294"/>
    <x v="1"/>
    <s v="United States"/>
    <x v="124"/>
    <x v="6"/>
    <n v="54302"/>
    <x v="2"/>
    <s v="FUR-FU-10002445"/>
    <x v="0"/>
    <x v="5"/>
    <x v="1448"/>
    <x v="1623"/>
    <x v="0"/>
    <x v="0"/>
    <n v="7.5839999999999996"/>
  </r>
  <r>
    <n v="9722"/>
    <s v="CA-2016-105781"/>
    <d v="2016-02-16T00:00:00"/>
    <d v="2016-02-20T00:00:00"/>
    <s v="Standard Class"/>
    <s v="JF-15565"/>
    <x v="535"/>
    <x v="0"/>
    <s v="United States"/>
    <x v="20"/>
    <x v="15"/>
    <n v="10024"/>
    <x v="3"/>
    <s v="FUR-CH-10001802"/>
    <x v="0"/>
    <x v="1"/>
    <x v="1697"/>
    <x v="5725"/>
    <x v="1"/>
    <x v="9"/>
    <n v="39.923400000000001"/>
  </r>
  <r>
    <n v="9723"/>
    <s v="CA-2016-105781"/>
    <d v="2016-02-16T00:00:00"/>
    <d v="2016-02-20T00:00:00"/>
    <s v="Standard Class"/>
    <s v="JF-15565"/>
    <x v="535"/>
    <x v="0"/>
    <s v="United States"/>
    <x v="20"/>
    <x v="15"/>
    <n v="10024"/>
    <x v="3"/>
    <s v="TEC-AC-10003628"/>
    <x v="2"/>
    <x v="11"/>
    <x v="247"/>
    <x v="1309"/>
    <x v="1"/>
    <x v="0"/>
    <n v="39.586799999999997"/>
  </r>
  <r>
    <n v="9724"/>
    <s v="CA-2014-101364"/>
    <d v="2014-12-22T00:00:00"/>
    <d v="2014-12-26T00:00:00"/>
    <s v="Standard Class"/>
    <s v="TW-21025"/>
    <x v="69"/>
    <x v="2"/>
    <s v="United States"/>
    <x v="20"/>
    <x v="15"/>
    <n v="10011"/>
    <x v="3"/>
    <s v="OFF-BI-10003984"/>
    <x v="1"/>
    <x v="8"/>
    <x v="697"/>
    <x v="5726"/>
    <x v="11"/>
    <x v="2"/>
    <n v="100.1403"/>
  </r>
  <r>
    <n v="9725"/>
    <s v="CA-2015-117898"/>
    <d v="2015-12-05T00:00:00"/>
    <d v="2015-12-11T00:00:00"/>
    <s v="Standard Class"/>
    <s v="TB-21250"/>
    <x v="621"/>
    <x v="0"/>
    <s v="United States"/>
    <x v="41"/>
    <x v="10"/>
    <n v="61701"/>
    <x v="2"/>
    <s v="OFF-EN-10004459"/>
    <x v="1"/>
    <x v="12"/>
    <x v="661"/>
    <x v="2059"/>
    <x v="0"/>
    <x v="2"/>
    <n v="4.4311999999999996"/>
  </r>
  <r>
    <n v="9726"/>
    <s v="CA-2017-142293"/>
    <d v="2017-09-17T00:00:00"/>
    <d v="2017-09-20T00:00:00"/>
    <s v="First Class"/>
    <s v="SC-20380"/>
    <x v="618"/>
    <x v="0"/>
    <s v="United States"/>
    <x v="394"/>
    <x v="45"/>
    <n v="83704"/>
    <x v="1"/>
    <s v="TEC-AC-10001109"/>
    <x v="2"/>
    <x v="11"/>
    <x v="1007"/>
    <x v="1309"/>
    <x v="1"/>
    <x v="0"/>
    <n v="37.787399999999998"/>
  </r>
  <r>
    <n v="9727"/>
    <s v="CA-2017-167395"/>
    <d v="2017-12-02T00:00:00"/>
    <d v="2017-12-04T00:00:00"/>
    <s v="First Class"/>
    <s v="KM-16720"/>
    <x v="27"/>
    <x v="0"/>
    <s v="United States"/>
    <x v="90"/>
    <x v="31"/>
    <n v="1852"/>
    <x v="3"/>
    <s v="OFF-AP-10001293"/>
    <x v="1"/>
    <x v="9"/>
    <x v="1346"/>
    <x v="5727"/>
    <x v="3"/>
    <x v="0"/>
    <n v="80.320800000000006"/>
  </r>
  <r>
    <n v="9728"/>
    <s v="CA-2017-167395"/>
    <d v="2017-12-02T00:00:00"/>
    <d v="2017-12-04T00:00:00"/>
    <s v="First Class"/>
    <s v="KM-16720"/>
    <x v="27"/>
    <x v="0"/>
    <s v="United States"/>
    <x v="90"/>
    <x v="31"/>
    <n v="1852"/>
    <x v="3"/>
    <s v="TEC-PH-10004977"/>
    <x v="2"/>
    <x v="7"/>
    <x v="34"/>
    <x v="504"/>
    <x v="2"/>
    <x v="0"/>
    <n v="284.18549999999999"/>
  </r>
  <r>
    <n v="9729"/>
    <s v="CA-2017-167395"/>
    <d v="2017-12-02T00:00:00"/>
    <d v="2017-12-04T00:00:00"/>
    <s v="First Class"/>
    <s v="KM-16720"/>
    <x v="27"/>
    <x v="0"/>
    <s v="United States"/>
    <x v="90"/>
    <x v="31"/>
    <n v="1852"/>
    <x v="3"/>
    <s v="OFF-SU-10001935"/>
    <x v="1"/>
    <x v="14"/>
    <x v="327"/>
    <x v="1001"/>
    <x v="0"/>
    <x v="0"/>
    <n v="0.1744"/>
  </r>
  <r>
    <n v="9730"/>
    <s v="CA-2014-111962"/>
    <d v="2014-09-29T00:00:00"/>
    <d v="2014-10-04T00:00:00"/>
    <s v="Standard Class"/>
    <s v="EB-14170"/>
    <x v="432"/>
    <x v="0"/>
    <s v="United States"/>
    <x v="4"/>
    <x v="4"/>
    <n v="98115"/>
    <x v="1"/>
    <s v="OFF-BI-10001308"/>
    <x v="1"/>
    <x v="8"/>
    <x v="1360"/>
    <x v="3651"/>
    <x v="0"/>
    <x v="2"/>
    <n v="3.14"/>
  </r>
  <r>
    <n v="9731"/>
    <s v="CA-2014-111962"/>
    <d v="2014-09-29T00:00:00"/>
    <d v="2014-10-04T00:00:00"/>
    <s v="Standard Class"/>
    <s v="EB-14170"/>
    <x v="432"/>
    <x v="0"/>
    <s v="United States"/>
    <x v="4"/>
    <x v="4"/>
    <n v="98115"/>
    <x v="1"/>
    <s v="OFF-ST-10000046"/>
    <x v="1"/>
    <x v="4"/>
    <x v="764"/>
    <x v="5728"/>
    <x v="2"/>
    <x v="0"/>
    <n v="153.4725"/>
  </r>
  <r>
    <n v="9732"/>
    <s v="CA-2017-124261"/>
    <d v="2017-11-14T00:00:00"/>
    <d v="2017-11-19T00:00:00"/>
    <s v="Standard Class"/>
    <s v="JE-15715"/>
    <x v="555"/>
    <x v="0"/>
    <s v="United States"/>
    <x v="1"/>
    <x v="1"/>
    <n v="90049"/>
    <x v="1"/>
    <s v="OFF-AR-10003504"/>
    <x v="1"/>
    <x v="6"/>
    <x v="1035"/>
    <x v="1353"/>
    <x v="8"/>
    <x v="0"/>
    <n v="9.9296000000000006"/>
  </r>
  <r>
    <n v="9733"/>
    <s v="CA-2014-114321"/>
    <d v="2014-08-20T00:00:00"/>
    <d v="2014-08-25T00:00:00"/>
    <s v="Standard Class"/>
    <s v="NC-18535"/>
    <x v="714"/>
    <x v="1"/>
    <s v="United States"/>
    <x v="409"/>
    <x v="17"/>
    <n v="23666"/>
    <x v="0"/>
    <s v="FUR-CH-10001797"/>
    <x v="0"/>
    <x v="1"/>
    <x v="1450"/>
    <x v="5729"/>
    <x v="11"/>
    <x v="0"/>
    <n v="145.06960000000001"/>
  </r>
  <r>
    <n v="9734"/>
    <s v="CA-2014-114321"/>
    <d v="2014-08-20T00:00:00"/>
    <d v="2014-08-25T00:00:00"/>
    <s v="Standard Class"/>
    <s v="NC-18535"/>
    <x v="714"/>
    <x v="1"/>
    <s v="United States"/>
    <x v="409"/>
    <x v="17"/>
    <n v="23666"/>
    <x v="0"/>
    <s v="OFF-PA-10000246"/>
    <x v="1"/>
    <x v="10"/>
    <x v="1595"/>
    <x v="5730"/>
    <x v="0"/>
    <x v="0"/>
    <n v="9.2552000000000003"/>
  </r>
  <r>
    <n v="9735"/>
    <s v="CA-2014-114321"/>
    <d v="2014-08-20T00:00:00"/>
    <d v="2014-08-25T00:00:00"/>
    <s v="Standard Class"/>
    <s v="NC-18535"/>
    <x v="714"/>
    <x v="1"/>
    <s v="United States"/>
    <x v="409"/>
    <x v="17"/>
    <n v="23666"/>
    <x v="0"/>
    <s v="OFF-BI-10001359"/>
    <x v="1"/>
    <x v="8"/>
    <x v="1162"/>
    <x v="2605"/>
    <x v="7"/>
    <x v="0"/>
    <n v="421.58530000000002"/>
  </r>
  <r>
    <n v="9736"/>
    <s v="CA-2014-128062"/>
    <d v="2014-11-19T00:00:00"/>
    <d v="2014-11-22T00:00:00"/>
    <s v="Second Class"/>
    <s v="AD-10180"/>
    <x v="57"/>
    <x v="2"/>
    <s v="United States"/>
    <x v="10"/>
    <x v="9"/>
    <n v="19134"/>
    <x v="3"/>
    <s v="OFF-PA-10001583"/>
    <x v="1"/>
    <x v="10"/>
    <x v="1831"/>
    <x v="486"/>
    <x v="7"/>
    <x v="2"/>
    <n v="1.9844999999999999"/>
  </r>
  <r>
    <n v="9737"/>
    <s v="US-2015-100069"/>
    <d v="2015-06-29T00:00:00"/>
    <d v="2015-07-03T00:00:00"/>
    <s v="Standard Class"/>
    <s v="NF-18475"/>
    <x v="739"/>
    <x v="2"/>
    <s v="United States"/>
    <x v="155"/>
    <x v="8"/>
    <n v="68104"/>
    <x v="2"/>
    <s v="TEC-PH-10004667"/>
    <x v="2"/>
    <x v="7"/>
    <x v="524"/>
    <x v="3323"/>
    <x v="0"/>
    <x v="0"/>
    <n v="72.894599999999997"/>
  </r>
  <r>
    <n v="9738"/>
    <s v="CA-2017-129294"/>
    <d v="2017-03-16T00:00:00"/>
    <d v="2017-03-21T00:00:00"/>
    <s v="Standard Class"/>
    <s v="KD-16615"/>
    <x v="629"/>
    <x v="1"/>
    <s v="United States"/>
    <x v="1"/>
    <x v="1"/>
    <n v="90032"/>
    <x v="1"/>
    <s v="OFF-ST-10002615"/>
    <x v="1"/>
    <x v="4"/>
    <x v="1436"/>
    <x v="2340"/>
    <x v="0"/>
    <x v="0"/>
    <n v="80.631200000000007"/>
  </r>
  <r>
    <n v="9739"/>
    <s v="CA-2017-129294"/>
    <d v="2017-03-16T00:00:00"/>
    <d v="2017-03-21T00:00:00"/>
    <s v="Standard Class"/>
    <s v="KD-16615"/>
    <x v="629"/>
    <x v="1"/>
    <s v="United States"/>
    <x v="1"/>
    <x v="1"/>
    <n v="90032"/>
    <x v="1"/>
    <s v="OFF-BI-10004236"/>
    <x v="1"/>
    <x v="8"/>
    <x v="900"/>
    <x v="5731"/>
    <x v="5"/>
    <x v="2"/>
    <n v="22.9008"/>
  </r>
  <r>
    <n v="9740"/>
    <s v="CA-2017-129294"/>
    <d v="2017-03-16T00:00:00"/>
    <d v="2017-03-21T00:00:00"/>
    <s v="Standard Class"/>
    <s v="KD-16615"/>
    <x v="629"/>
    <x v="1"/>
    <s v="United States"/>
    <x v="1"/>
    <x v="1"/>
    <n v="90032"/>
    <x v="1"/>
    <s v="OFF-BI-10001757"/>
    <x v="1"/>
    <x v="8"/>
    <x v="1167"/>
    <x v="1195"/>
    <x v="2"/>
    <x v="2"/>
    <n v="6.8879999999999999"/>
  </r>
  <r>
    <n v="9741"/>
    <s v="CA-2017-129294"/>
    <d v="2017-03-16T00:00:00"/>
    <d v="2017-03-21T00:00:00"/>
    <s v="Standard Class"/>
    <s v="KD-16615"/>
    <x v="629"/>
    <x v="1"/>
    <s v="United States"/>
    <x v="1"/>
    <x v="1"/>
    <n v="90032"/>
    <x v="1"/>
    <s v="OFF-AP-10001154"/>
    <x v="1"/>
    <x v="9"/>
    <x v="589"/>
    <x v="5732"/>
    <x v="1"/>
    <x v="0"/>
    <n v="54.8613"/>
  </r>
  <r>
    <n v="9742"/>
    <s v="CA-2015-117086"/>
    <d v="2015-11-08T00:00:00"/>
    <d v="2015-11-12T00:00:00"/>
    <s v="Standard Class"/>
    <s v="QJ-19255"/>
    <x v="425"/>
    <x v="1"/>
    <s v="United States"/>
    <x v="140"/>
    <x v="42"/>
    <n v="5408"/>
    <x v="3"/>
    <s v="FUR-BO-10004834"/>
    <x v="0"/>
    <x v="0"/>
    <x v="26"/>
    <x v="5733"/>
    <x v="2"/>
    <x v="0"/>
    <n v="1013.127"/>
  </r>
  <r>
    <n v="9743"/>
    <s v="CA-2017-131303"/>
    <d v="2017-11-28T00:00:00"/>
    <d v="2017-12-02T00:00:00"/>
    <s v="Standard Class"/>
    <s v="EP-13915"/>
    <x v="212"/>
    <x v="0"/>
    <s v="United States"/>
    <x v="70"/>
    <x v="1"/>
    <n v="92037"/>
    <x v="1"/>
    <s v="OFF-LA-10001074"/>
    <x v="1"/>
    <x v="2"/>
    <x v="300"/>
    <x v="449"/>
    <x v="2"/>
    <x v="0"/>
    <n v="29.445499999999999"/>
  </r>
  <r>
    <n v="9744"/>
    <s v="CA-2016-137127"/>
    <d v="2016-06-16T00:00:00"/>
    <d v="2016-06-22T00:00:00"/>
    <s v="Standard Class"/>
    <s v="JJ-15445"/>
    <x v="370"/>
    <x v="0"/>
    <s v="United States"/>
    <x v="46"/>
    <x v="13"/>
    <n v="19711"/>
    <x v="3"/>
    <s v="OFF-LA-10001641"/>
    <x v="1"/>
    <x v="2"/>
    <x v="1031"/>
    <x v="1227"/>
    <x v="1"/>
    <x v="0"/>
    <n v="4.5359999999999996"/>
  </r>
  <r>
    <n v="9745"/>
    <s v="CA-2017-141782"/>
    <d v="2017-01-21T00:00:00"/>
    <d v="2017-01-25T00:00:00"/>
    <s v="Standard Class"/>
    <s v="BE-11410"/>
    <x v="648"/>
    <x v="0"/>
    <s v="United States"/>
    <x v="34"/>
    <x v="10"/>
    <n v="60505"/>
    <x v="2"/>
    <s v="OFF-EN-10002230"/>
    <x v="1"/>
    <x v="12"/>
    <x v="555"/>
    <x v="5734"/>
    <x v="4"/>
    <x v="2"/>
    <n v="90.644400000000005"/>
  </r>
  <r>
    <n v="9746"/>
    <s v="CA-2017-137505"/>
    <d v="2017-11-24T00:00:00"/>
    <d v="2017-11-24T00:00:00"/>
    <s v="Same Day"/>
    <s v="BP-11290"/>
    <x v="443"/>
    <x v="0"/>
    <s v="United States"/>
    <x v="1"/>
    <x v="1"/>
    <n v="90008"/>
    <x v="1"/>
    <s v="FUR-TA-10000617"/>
    <x v="0"/>
    <x v="3"/>
    <x v="342"/>
    <x v="5735"/>
    <x v="0"/>
    <x v="2"/>
    <n v="9.1020000000000003"/>
  </r>
  <r>
    <n v="9747"/>
    <s v="CA-2017-137505"/>
    <d v="2017-11-24T00:00:00"/>
    <d v="2017-11-24T00:00:00"/>
    <s v="Same Day"/>
    <s v="BP-11290"/>
    <x v="443"/>
    <x v="0"/>
    <s v="United States"/>
    <x v="1"/>
    <x v="1"/>
    <n v="90008"/>
    <x v="1"/>
    <s v="FUR-TA-10001676"/>
    <x v="0"/>
    <x v="3"/>
    <x v="966"/>
    <x v="3939"/>
    <x v="0"/>
    <x v="2"/>
    <n v="-1.7771999999999999"/>
  </r>
  <r>
    <n v="9748"/>
    <s v="US-2014-140914"/>
    <d v="2014-11-11T00:00:00"/>
    <d v="2014-11-15T00:00:00"/>
    <s v="Standard Class"/>
    <s v="BH-11710"/>
    <x v="3"/>
    <x v="0"/>
    <s v="United States"/>
    <x v="22"/>
    <x v="10"/>
    <n v="60653"/>
    <x v="2"/>
    <s v="FUR-FU-10000175"/>
    <x v="0"/>
    <x v="5"/>
    <x v="1638"/>
    <x v="5736"/>
    <x v="0"/>
    <x v="7"/>
    <n v="-7.9634"/>
  </r>
  <r>
    <n v="9749"/>
    <s v="US-2014-140914"/>
    <d v="2014-11-11T00:00:00"/>
    <d v="2014-11-15T00:00:00"/>
    <s v="Standard Class"/>
    <s v="BH-11710"/>
    <x v="3"/>
    <x v="0"/>
    <s v="United States"/>
    <x v="22"/>
    <x v="10"/>
    <n v="60653"/>
    <x v="2"/>
    <s v="FUR-CH-10003379"/>
    <x v="0"/>
    <x v="1"/>
    <x v="464"/>
    <x v="834"/>
    <x v="4"/>
    <x v="4"/>
    <n v="-56.996000000000002"/>
  </r>
  <r>
    <n v="9750"/>
    <s v="CA-2016-158358"/>
    <d v="2016-03-04T00:00:00"/>
    <d v="2016-03-08T00:00:00"/>
    <s v="Standard Class"/>
    <s v="EM-13810"/>
    <x v="613"/>
    <x v="1"/>
    <s v="United States"/>
    <x v="18"/>
    <x v="38"/>
    <n v="3820"/>
    <x v="3"/>
    <s v="TEC-AC-10002567"/>
    <x v="2"/>
    <x v="11"/>
    <x v="428"/>
    <x v="457"/>
    <x v="0"/>
    <x v="0"/>
    <n v="57.592799999999997"/>
  </r>
  <r>
    <n v="9751"/>
    <s v="CA-2016-113390"/>
    <d v="2016-10-11T00:00:00"/>
    <d v="2016-10-15T00:00:00"/>
    <s v="Standard Class"/>
    <s v="EP-13915"/>
    <x v="212"/>
    <x v="0"/>
    <s v="United States"/>
    <x v="22"/>
    <x v="10"/>
    <n v="60610"/>
    <x v="2"/>
    <s v="OFF-AR-10003183"/>
    <x v="1"/>
    <x v="6"/>
    <x v="1399"/>
    <x v="752"/>
    <x v="0"/>
    <x v="2"/>
    <n v="0.66800000000000004"/>
  </r>
  <r>
    <n v="9752"/>
    <s v="CA-2016-113390"/>
    <d v="2016-10-11T00:00:00"/>
    <d v="2016-10-15T00:00:00"/>
    <s v="Standard Class"/>
    <s v="EP-13915"/>
    <x v="212"/>
    <x v="0"/>
    <s v="United States"/>
    <x v="22"/>
    <x v="10"/>
    <n v="60610"/>
    <x v="2"/>
    <s v="OFF-AR-10001446"/>
    <x v="1"/>
    <x v="6"/>
    <x v="1161"/>
    <x v="1777"/>
    <x v="1"/>
    <x v="2"/>
    <n v="3.4649999999999999"/>
  </r>
  <r>
    <n v="9753"/>
    <s v="US-2016-158680"/>
    <d v="2016-07-01T00:00:00"/>
    <d v="2016-07-02T00:00:00"/>
    <s v="First Class"/>
    <s v="NZ-18565"/>
    <x v="125"/>
    <x v="2"/>
    <s v="United States"/>
    <x v="4"/>
    <x v="4"/>
    <n v="98115"/>
    <x v="1"/>
    <s v="OFF-BI-10000145"/>
    <x v="1"/>
    <x v="8"/>
    <x v="742"/>
    <x v="5737"/>
    <x v="7"/>
    <x v="2"/>
    <n v="0.90480000000000005"/>
  </r>
  <r>
    <n v="9754"/>
    <s v="CA-2017-113705"/>
    <d v="2017-03-27T00:00:00"/>
    <d v="2017-03-29T00:00:00"/>
    <s v="Second Class"/>
    <s v="LC-16870"/>
    <x v="48"/>
    <x v="0"/>
    <s v="United States"/>
    <x v="102"/>
    <x v="17"/>
    <n v="23223"/>
    <x v="0"/>
    <s v="OFF-LA-10000476"/>
    <x v="1"/>
    <x v="2"/>
    <x v="1561"/>
    <x v="338"/>
    <x v="0"/>
    <x v="0"/>
    <n v="3.7995999999999999"/>
  </r>
  <r>
    <n v="9755"/>
    <s v="CA-2017-113705"/>
    <d v="2017-03-27T00:00:00"/>
    <d v="2017-03-29T00:00:00"/>
    <s v="Second Class"/>
    <s v="LC-16870"/>
    <x v="48"/>
    <x v="0"/>
    <s v="United States"/>
    <x v="102"/>
    <x v="17"/>
    <n v="23223"/>
    <x v="0"/>
    <s v="OFF-BI-10001679"/>
    <x v="1"/>
    <x v="8"/>
    <x v="214"/>
    <x v="2720"/>
    <x v="0"/>
    <x v="0"/>
    <n v="8.8800000000000008"/>
  </r>
  <r>
    <n v="9756"/>
    <s v="CA-2017-113705"/>
    <d v="2017-03-27T00:00:00"/>
    <d v="2017-03-29T00:00:00"/>
    <s v="Second Class"/>
    <s v="LC-16870"/>
    <x v="48"/>
    <x v="0"/>
    <s v="United States"/>
    <x v="102"/>
    <x v="17"/>
    <n v="23223"/>
    <x v="0"/>
    <s v="OFF-ST-10001128"/>
    <x v="1"/>
    <x v="4"/>
    <x v="1427"/>
    <x v="737"/>
    <x v="1"/>
    <x v="0"/>
    <n v="9.9882000000000009"/>
  </r>
  <r>
    <n v="9757"/>
    <s v="CA-2017-113705"/>
    <d v="2017-03-27T00:00:00"/>
    <d v="2017-03-29T00:00:00"/>
    <s v="Second Class"/>
    <s v="LC-16870"/>
    <x v="48"/>
    <x v="0"/>
    <s v="United States"/>
    <x v="102"/>
    <x v="17"/>
    <n v="23223"/>
    <x v="0"/>
    <s v="FUR-TA-10002533"/>
    <x v="0"/>
    <x v="3"/>
    <x v="277"/>
    <x v="4696"/>
    <x v="0"/>
    <x v="0"/>
    <n v="58.42"/>
  </r>
  <r>
    <n v="9758"/>
    <s v="CA-2017-113705"/>
    <d v="2017-03-27T00:00:00"/>
    <d v="2017-03-29T00:00:00"/>
    <s v="Second Class"/>
    <s v="LC-16870"/>
    <x v="48"/>
    <x v="0"/>
    <s v="United States"/>
    <x v="102"/>
    <x v="17"/>
    <n v="23223"/>
    <x v="0"/>
    <s v="TEC-PH-10004006"/>
    <x v="2"/>
    <x v="7"/>
    <x v="1773"/>
    <x v="5738"/>
    <x v="2"/>
    <x v="0"/>
    <n v="55.646999999999998"/>
  </r>
  <r>
    <n v="9759"/>
    <s v="CA-2017-113705"/>
    <d v="2017-03-27T00:00:00"/>
    <d v="2017-03-29T00:00:00"/>
    <s v="Second Class"/>
    <s v="LC-16870"/>
    <x v="48"/>
    <x v="0"/>
    <s v="United States"/>
    <x v="102"/>
    <x v="17"/>
    <n v="23223"/>
    <x v="0"/>
    <s v="OFF-PA-10002615"/>
    <x v="1"/>
    <x v="10"/>
    <x v="250"/>
    <x v="4459"/>
    <x v="4"/>
    <x v="0"/>
    <n v="8.1143999999999998"/>
  </r>
  <r>
    <n v="9760"/>
    <s v="CA-2016-146913"/>
    <d v="2016-10-31T00:00:00"/>
    <d v="2016-11-05T00:00:00"/>
    <s v="Standard Class"/>
    <s v="SF-20965"/>
    <x v="245"/>
    <x v="1"/>
    <s v="United States"/>
    <x v="8"/>
    <x v="1"/>
    <n v="94109"/>
    <x v="1"/>
    <s v="FUR-CH-10001854"/>
    <x v="0"/>
    <x v="1"/>
    <x v="1119"/>
    <x v="4523"/>
    <x v="2"/>
    <x v="2"/>
    <n v="70.195999999999998"/>
  </r>
  <r>
    <n v="9761"/>
    <s v="CA-2017-159135"/>
    <d v="2017-11-04T00:00:00"/>
    <d v="2017-11-08T00:00:00"/>
    <s v="Standard Class"/>
    <s v="KM-16375"/>
    <x v="454"/>
    <x v="2"/>
    <s v="United States"/>
    <x v="528"/>
    <x v="36"/>
    <n v="72762"/>
    <x v="0"/>
    <s v="OFF-AR-10000657"/>
    <x v="1"/>
    <x v="6"/>
    <x v="1527"/>
    <x v="5739"/>
    <x v="0"/>
    <x v="0"/>
    <n v="1.419"/>
  </r>
  <r>
    <n v="9762"/>
    <s v="CA-2014-121762"/>
    <d v="2014-02-14T00:00:00"/>
    <d v="2014-02-18T00:00:00"/>
    <s v="Standard Class"/>
    <s v="ML-17395"/>
    <x v="504"/>
    <x v="1"/>
    <s v="United States"/>
    <x v="4"/>
    <x v="4"/>
    <n v="98103"/>
    <x v="1"/>
    <s v="TEC-AC-10000736"/>
    <x v="2"/>
    <x v="11"/>
    <x v="1094"/>
    <x v="758"/>
    <x v="1"/>
    <x v="0"/>
    <n v="86.389200000000002"/>
  </r>
  <r>
    <n v="9763"/>
    <s v="CA-2014-121762"/>
    <d v="2014-02-14T00:00:00"/>
    <d v="2014-02-18T00:00:00"/>
    <s v="Standard Class"/>
    <s v="ML-17395"/>
    <x v="504"/>
    <x v="1"/>
    <s v="United States"/>
    <x v="4"/>
    <x v="4"/>
    <n v="98103"/>
    <x v="1"/>
    <s v="OFF-AP-10001293"/>
    <x v="1"/>
    <x v="9"/>
    <x v="1346"/>
    <x v="3314"/>
    <x v="0"/>
    <x v="0"/>
    <n v="22.948799999999999"/>
  </r>
  <r>
    <n v="9764"/>
    <s v="CA-2014-121762"/>
    <d v="2014-02-14T00:00:00"/>
    <d v="2014-02-18T00:00:00"/>
    <s v="Standard Class"/>
    <s v="ML-17395"/>
    <x v="504"/>
    <x v="1"/>
    <s v="United States"/>
    <x v="4"/>
    <x v="4"/>
    <n v="98103"/>
    <x v="1"/>
    <s v="OFF-SU-10000157"/>
    <x v="1"/>
    <x v="14"/>
    <x v="1408"/>
    <x v="3999"/>
    <x v="0"/>
    <x v="0"/>
    <n v="4.7724000000000002"/>
  </r>
  <r>
    <n v="9765"/>
    <s v="CA-2014-123855"/>
    <d v="2014-06-18T00:00:00"/>
    <d v="2014-06-23T00:00:00"/>
    <s v="Standard Class"/>
    <s v="MC-18100"/>
    <x v="498"/>
    <x v="0"/>
    <s v="United States"/>
    <x v="1"/>
    <x v="1"/>
    <n v="90036"/>
    <x v="1"/>
    <s v="TEC-PH-10000215"/>
    <x v="2"/>
    <x v="7"/>
    <x v="140"/>
    <x v="5740"/>
    <x v="2"/>
    <x v="2"/>
    <n v="12.2325"/>
  </r>
  <r>
    <n v="9766"/>
    <s v="CA-2017-101959"/>
    <d v="2017-02-28T00:00:00"/>
    <d v="2017-03-06T00:00:00"/>
    <s v="Standard Class"/>
    <s v="DB-13660"/>
    <x v="551"/>
    <x v="0"/>
    <s v="United States"/>
    <x v="209"/>
    <x v="29"/>
    <n v="6457"/>
    <x v="3"/>
    <s v="OFF-BI-10001757"/>
    <x v="1"/>
    <x v="8"/>
    <x v="1167"/>
    <x v="294"/>
    <x v="0"/>
    <x v="0"/>
    <n v="4.7232000000000003"/>
  </r>
  <r>
    <n v="9767"/>
    <s v="CA-2017-101959"/>
    <d v="2017-02-28T00:00:00"/>
    <d v="2017-03-06T00:00:00"/>
    <s v="Standard Class"/>
    <s v="DB-13660"/>
    <x v="551"/>
    <x v="0"/>
    <s v="United States"/>
    <x v="209"/>
    <x v="29"/>
    <n v="6457"/>
    <x v="3"/>
    <s v="OFF-PA-10002137"/>
    <x v="1"/>
    <x v="10"/>
    <x v="565"/>
    <x v="3890"/>
    <x v="7"/>
    <x v="0"/>
    <n v="3.5009999999999999"/>
  </r>
  <r>
    <n v="9768"/>
    <s v="CA-2017-102659"/>
    <d v="2017-12-09T00:00:00"/>
    <d v="2017-12-15T00:00:00"/>
    <s v="Standard Class"/>
    <s v="LW-17215"/>
    <x v="560"/>
    <x v="0"/>
    <s v="United States"/>
    <x v="354"/>
    <x v="12"/>
    <n v="49505"/>
    <x v="2"/>
    <s v="OFF-BI-10000088"/>
    <x v="1"/>
    <x v="8"/>
    <x v="1034"/>
    <x v="2735"/>
    <x v="2"/>
    <x v="0"/>
    <n v="26.901"/>
  </r>
  <r>
    <n v="9769"/>
    <s v="CA-2017-142328"/>
    <d v="2017-12-07T00:00:00"/>
    <d v="2017-12-14T00:00:00"/>
    <s v="Standard Class"/>
    <s v="TC-21535"/>
    <x v="426"/>
    <x v="2"/>
    <s v="United States"/>
    <x v="8"/>
    <x v="1"/>
    <n v="94122"/>
    <x v="1"/>
    <s v="OFF-PA-10000380"/>
    <x v="1"/>
    <x v="10"/>
    <x v="1290"/>
    <x v="5741"/>
    <x v="5"/>
    <x v="0"/>
    <n v="25.02"/>
  </r>
  <r>
    <n v="9770"/>
    <s v="CA-2016-123533"/>
    <d v="2016-11-24T00:00:00"/>
    <d v="2016-11-30T00:00:00"/>
    <s v="Standard Class"/>
    <s v="SC-20050"/>
    <x v="337"/>
    <x v="2"/>
    <s v="United States"/>
    <x v="146"/>
    <x v="2"/>
    <n v="33012"/>
    <x v="0"/>
    <s v="FUR-BO-10001619"/>
    <x v="0"/>
    <x v="0"/>
    <x v="604"/>
    <x v="5742"/>
    <x v="2"/>
    <x v="2"/>
    <n v="8.4979999999999993"/>
  </r>
  <r>
    <n v="9771"/>
    <s v="CA-2016-123533"/>
    <d v="2016-11-24T00:00:00"/>
    <d v="2016-11-30T00:00:00"/>
    <s v="Standard Class"/>
    <s v="SC-20050"/>
    <x v="337"/>
    <x v="2"/>
    <s v="United States"/>
    <x v="146"/>
    <x v="2"/>
    <n v="33012"/>
    <x v="0"/>
    <s v="OFF-PA-10001609"/>
    <x v="1"/>
    <x v="10"/>
    <x v="1116"/>
    <x v="3235"/>
    <x v="4"/>
    <x v="2"/>
    <n v="3.4216000000000002"/>
  </r>
  <r>
    <n v="9772"/>
    <s v="CA-2016-123533"/>
    <d v="2016-11-24T00:00:00"/>
    <d v="2016-11-30T00:00:00"/>
    <s v="Standard Class"/>
    <s v="SC-20050"/>
    <x v="337"/>
    <x v="2"/>
    <s v="United States"/>
    <x v="146"/>
    <x v="2"/>
    <n v="33012"/>
    <x v="0"/>
    <s v="OFF-AP-10002765"/>
    <x v="1"/>
    <x v="9"/>
    <x v="1261"/>
    <x v="5743"/>
    <x v="0"/>
    <x v="2"/>
    <n v="4.2384000000000004"/>
  </r>
  <r>
    <n v="9773"/>
    <s v="CA-2016-104983"/>
    <d v="2016-07-03T00:00:00"/>
    <d v="2016-07-03T00:00:00"/>
    <s v="Same Day"/>
    <s v="FM-14215"/>
    <x v="524"/>
    <x v="1"/>
    <s v="United States"/>
    <x v="10"/>
    <x v="9"/>
    <n v="19143"/>
    <x v="3"/>
    <s v="OFF-PA-10000167"/>
    <x v="1"/>
    <x v="10"/>
    <x v="1080"/>
    <x v="1832"/>
    <x v="2"/>
    <x v="2"/>
    <n v="38.725000000000001"/>
  </r>
  <r>
    <n v="9774"/>
    <s v="CA-2016-160234"/>
    <d v="2016-06-26T00:00:00"/>
    <d v="2016-07-03T00:00:00"/>
    <s v="Standard Class"/>
    <s v="PF-19225"/>
    <x v="418"/>
    <x v="0"/>
    <s v="United States"/>
    <x v="118"/>
    <x v="32"/>
    <n v="30318"/>
    <x v="0"/>
    <s v="TEC-PH-10004434"/>
    <x v="2"/>
    <x v="7"/>
    <x v="1613"/>
    <x v="5744"/>
    <x v="7"/>
    <x v="0"/>
    <n v="39.4255"/>
  </r>
  <r>
    <n v="9775"/>
    <s v="CA-2014-169019"/>
    <d v="2014-07-26T00:00:00"/>
    <d v="2014-07-30T00:00:00"/>
    <s v="Standard Class"/>
    <s v="LF-17185"/>
    <x v="166"/>
    <x v="0"/>
    <s v="United States"/>
    <x v="52"/>
    <x v="5"/>
    <n v="78207"/>
    <x v="2"/>
    <s v="OFF-BI-10004995"/>
    <x v="1"/>
    <x v="8"/>
    <x v="316"/>
    <x v="5745"/>
    <x v="8"/>
    <x v="3"/>
    <n v="-3701.8928000000001"/>
  </r>
  <r>
    <n v="9776"/>
    <s v="CA-2014-169019"/>
    <d v="2014-07-26T00:00:00"/>
    <d v="2014-07-30T00:00:00"/>
    <s v="Standard Class"/>
    <s v="LF-17185"/>
    <x v="166"/>
    <x v="0"/>
    <s v="United States"/>
    <x v="52"/>
    <x v="5"/>
    <n v="78207"/>
    <x v="2"/>
    <s v="FUR-FU-10004666"/>
    <x v="0"/>
    <x v="5"/>
    <x v="1461"/>
    <x v="3652"/>
    <x v="1"/>
    <x v="7"/>
    <n v="-10.0602"/>
  </r>
  <r>
    <n v="9777"/>
    <s v="CA-2014-169019"/>
    <d v="2014-07-26T00:00:00"/>
    <d v="2014-07-30T00:00:00"/>
    <s v="Standard Class"/>
    <s v="LF-17185"/>
    <x v="166"/>
    <x v="0"/>
    <s v="United States"/>
    <x v="52"/>
    <x v="5"/>
    <n v="78207"/>
    <x v="2"/>
    <s v="OFF-BI-10001524"/>
    <x v="1"/>
    <x v="8"/>
    <x v="301"/>
    <x v="1316"/>
    <x v="4"/>
    <x v="3"/>
    <n v="-26.854399999999998"/>
  </r>
  <r>
    <n v="9778"/>
    <s v="CA-2014-169019"/>
    <d v="2014-07-26T00:00:00"/>
    <d v="2014-07-30T00:00:00"/>
    <s v="Standard Class"/>
    <s v="LF-17185"/>
    <x v="166"/>
    <x v="0"/>
    <s v="United States"/>
    <x v="52"/>
    <x v="5"/>
    <n v="78207"/>
    <x v="2"/>
    <s v="TEC-AC-10002076"/>
    <x v="2"/>
    <x v="11"/>
    <x v="333"/>
    <x v="5746"/>
    <x v="6"/>
    <x v="2"/>
    <n v="-26.946000000000002"/>
  </r>
  <r>
    <n v="9779"/>
    <s v="CA-2014-169019"/>
    <d v="2014-07-26T00:00:00"/>
    <d v="2014-07-30T00:00:00"/>
    <s v="Standard Class"/>
    <s v="LF-17185"/>
    <x v="166"/>
    <x v="0"/>
    <s v="United States"/>
    <x v="52"/>
    <x v="5"/>
    <n v="78207"/>
    <x v="2"/>
    <s v="OFF-BI-10001679"/>
    <x v="1"/>
    <x v="8"/>
    <x v="214"/>
    <x v="5747"/>
    <x v="2"/>
    <x v="3"/>
    <n v="-13.32"/>
  </r>
  <r>
    <n v="9780"/>
    <s v="CA-2014-169019"/>
    <d v="2014-07-26T00:00:00"/>
    <d v="2014-07-30T00:00:00"/>
    <s v="Standard Class"/>
    <s v="LF-17185"/>
    <x v="166"/>
    <x v="0"/>
    <s v="United States"/>
    <x v="52"/>
    <x v="5"/>
    <n v="78207"/>
    <x v="2"/>
    <s v="OFF-AP-10003281"/>
    <x v="1"/>
    <x v="9"/>
    <x v="1189"/>
    <x v="5748"/>
    <x v="0"/>
    <x v="3"/>
    <n v="-12.09"/>
  </r>
  <r>
    <n v="9781"/>
    <s v="CA-2016-153178"/>
    <d v="2016-09-14T00:00:00"/>
    <d v="2016-09-18T00:00:00"/>
    <s v="Standard Class"/>
    <s v="CL-12565"/>
    <x v="52"/>
    <x v="0"/>
    <s v="United States"/>
    <x v="85"/>
    <x v="15"/>
    <n v="11561"/>
    <x v="3"/>
    <s v="TEC-PH-10001944"/>
    <x v="2"/>
    <x v="7"/>
    <x v="1271"/>
    <x v="1876"/>
    <x v="1"/>
    <x v="0"/>
    <n v="131.35499999999999"/>
  </r>
  <r>
    <n v="9782"/>
    <s v="CA-2016-153178"/>
    <d v="2016-09-14T00:00:00"/>
    <d v="2016-09-18T00:00:00"/>
    <s v="Standard Class"/>
    <s v="CL-12565"/>
    <x v="52"/>
    <x v="0"/>
    <s v="United States"/>
    <x v="85"/>
    <x v="15"/>
    <n v="11561"/>
    <x v="3"/>
    <s v="OFF-BI-10004390"/>
    <x v="1"/>
    <x v="8"/>
    <x v="1164"/>
    <x v="1860"/>
    <x v="0"/>
    <x v="2"/>
    <n v="252.58799999999999"/>
  </r>
  <r>
    <n v="9783"/>
    <s v="CA-2015-149748"/>
    <d v="2015-05-31T00:00:00"/>
    <d v="2015-06-02T00:00:00"/>
    <s v="Second Class"/>
    <s v="EM-13825"/>
    <x v="605"/>
    <x v="1"/>
    <s v="United States"/>
    <x v="267"/>
    <x v="30"/>
    <n v="7501"/>
    <x v="3"/>
    <s v="OFF-PA-10002120"/>
    <x v="1"/>
    <x v="10"/>
    <x v="519"/>
    <x v="4155"/>
    <x v="2"/>
    <x v="0"/>
    <n v="134.65199999999999"/>
  </r>
  <r>
    <n v="9784"/>
    <s v="CA-2015-149748"/>
    <d v="2015-05-31T00:00:00"/>
    <d v="2015-06-02T00:00:00"/>
    <s v="Second Class"/>
    <s v="EM-13825"/>
    <x v="605"/>
    <x v="1"/>
    <s v="United States"/>
    <x v="267"/>
    <x v="30"/>
    <n v="7501"/>
    <x v="3"/>
    <s v="OFF-ST-10004340"/>
    <x v="1"/>
    <x v="4"/>
    <x v="817"/>
    <x v="1020"/>
    <x v="7"/>
    <x v="0"/>
    <n v="16.788599999999999"/>
  </r>
  <r>
    <n v="9785"/>
    <s v="CA-2015-149748"/>
    <d v="2015-05-31T00:00:00"/>
    <d v="2015-06-02T00:00:00"/>
    <s v="Second Class"/>
    <s v="EM-13825"/>
    <x v="605"/>
    <x v="1"/>
    <s v="United States"/>
    <x v="267"/>
    <x v="30"/>
    <n v="7501"/>
    <x v="3"/>
    <s v="FUR-FU-10001847"/>
    <x v="0"/>
    <x v="5"/>
    <x v="1364"/>
    <x v="5482"/>
    <x v="0"/>
    <x v="0"/>
    <n v="2.9807999999999999"/>
  </r>
  <r>
    <n v="9786"/>
    <s v="CA-2015-155635"/>
    <d v="2015-05-09T00:00:00"/>
    <d v="2015-05-13T00:00:00"/>
    <s v="Standard Class"/>
    <s v="ME-17725"/>
    <x v="250"/>
    <x v="0"/>
    <s v="United States"/>
    <x v="103"/>
    <x v="0"/>
    <n v="40214"/>
    <x v="0"/>
    <s v="OFF-BI-10000962"/>
    <x v="1"/>
    <x v="8"/>
    <x v="1513"/>
    <x v="5749"/>
    <x v="1"/>
    <x v="0"/>
    <n v="23.916899999999998"/>
  </r>
  <r>
    <n v="9787"/>
    <s v="US-2014-114377"/>
    <d v="2014-11-05T00:00:00"/>
    <d v="2014-11-05T00:00:00"/>
    <s v="Same Day"/>
    <s v="BG-11035"/>
    <x v="767"/>
    <x v="0"/>
    <s v="United States"/>
    <x v="409"/>
    <x v="17"/>
    <n v="23666"/>
    <x v="0"/>
    <s v="FUR-CH-10004754"/>
    <x v="0"/>
    <x v="1"/>
    <x v="1132"/>
    <x v="5750"/>
    <x v="2"/>
    <x v="0"/>
    <n v="40.472999999999999"/>
  </r>
  <r>
    <n v="9788"/>
    <s v="CA-2017-144491"/>
    <d v="2017-03-27T00:00:00"/>
    <d v="2017-04-01T00:00:00"/>
    <s v="Standard Class"/>
    <s v="CJ-12010"/>
    <x v="170"/>
    <x v="0"/>
    <s v="United States"/>
    <x v="12"/>
    <x v="5"/>
    <n v="77070"/>
    <x v="2"/>
    <s v="FUR-BO-10001811"/>
    <x v="0"/>
    <x v="0"/>
    <x v="787"/>
    <x v="5751"/>
    <x v="2"/>
    <x v="8"/>
    <n v="-30.097999999999999"/>
  </r>
  <r>
    <n v="9789"/>
    <s v="CA-2017-144491"/>
    <d v="2017-03-27T00:00:00"/>
    <d v="2017-04-01T00:00:00"/>
    <s v="Standard Class"/>
    <s v="CJ-12010"/>
    <x v="170"/>
    <x v="0"/>
    <s v="United States"/>
    <x v="12"/>
    <x v="5"/>
    <n v="77070"/>
    <x v="2"/>
    <s v="FUR-CH-10004063"/>
    <x v="0"/>
    <x v="1"/>
    <x v="120"/>
    <x v="121"/>
    <x v="1"/>
    <x v="4"/>
    <n v="-8.5793999999999997"/>
  </r>
  <r>
    <n v="9790"/>
    <s v="CA-2017-144491"/>
    <d v="2017-03-27T00:00:00"/>
    <d v="2017-04-01T00:00:00"/>
    <s v="Standard Class"/>
    <s v="CJ-12010"/>
    <x v="170"/>
    <x v="0"/>
    <s v="United States"/>
    <x v="12"/>
    <x v="5"/>
    <n v="77070"/>
    <x v="2"/>
    <s v="TEC-AC-10004901"/>
    <x v="2"/>
    <x v="11"/>
    <x v="648"/>
    <x v="3067"/>
    <x v="7"/>
    <x v="2"/>
    <n v="6.9985999999999997"/>
  </r>
  <r>
    <n v="9791"/>
    <s v="CA-2017-144491"/>
    <d v="2017-03-27T00:00:00"/>
    <d v="2017-04-01T00:00:00"/>
    <s v="Standard Class"/>
    <s v="CJ-12010"/>
    <x v="170"/>
    <x v="0"/>
    <s v="United States"/>
    <x v="12"/>
    <x v="5"/>
    <n v="77070"/>
    <x v="2"/>
    <s v="FUR-CH-10001714"/>
    <x v="0"/>
    <x v="1"/>
    <x v="1304"/>
    <x v="5752"/>
    <x v="0"/>
    <x v="4"/>
    <n v="-66.391599999999997"/>
  </r>
  <r>
    <n v="9792"/>
    <s v="CA-2014-127166"/>
    <d v="2014-05-21T00:00:00"/>
    <d v="2014-05-23T00:00:00"/>
    <s v="Second Class"/>
    <s v="KH-16360"/>
    <x v="347"/>
    <x v="0"/>
    <s v="United States"/>
    <x v="12"/>
    <x v="5"/>
    <n v="77070"/>
    <x v="2"/>
    <s v="OFF-EN-10003134"/>
    <x v="1"/>
    <x v="12"/>
    <x v="153"/>
    <x v="3835"/>
    <x v="5"/>
    <x v="2"/>
    <n v="21.024000000000001"/>
  </r>
  <r>
    <n v="9793"/>
    <s v="CA-2014-127166"/>
    <d v="2014-05-21T00:00:00"/>
    <d v="2014-05-23T00:00:00"/>
    <s v="Second Class"/>
    <s v="KH-16360"/>
    <x v="347"/>
    <x v="0"/>
    <s v="United States"/>
    <x v="12"/>
    <x v="5"/>
    <n v="77070"/>
    <x v="2"/>
    <s v="FUR-CH-10003396"/>
    <x v="0"/>
    <x v="1"/>
    <x v="390"/>
    <x v="953"/>
    <x v="0"/>
    <x v="4"/>
    <n v="-29.252400000000002"/>
  </r>
  <r>
    <n v="9794"/>
    <s v="CA-2014-127166"/>
    <d v="2014-05-21T00:00:00"/>
    <d v="2014-05-23T00:00:00"/>
    <s v="Second Class"/>
    <s v="KH-16360"/>
    <x v="347"/>
    <x v="0"/>
    <s v="United States"/>
    <x v="12"/>
    <x v="5"/>
    <n v="77070"/>
    <x v="2"/>
    <s v="OFF-PA-10001560"/>
    <x v="1"/>
    <x v="10"/>
    <x v="670"/>
    <x v="5753"/>
    <x v="7"/>
    <x v="2"/>
    <n v="1.6308"/>
  </r>
  <r>
    <n v="9795"/>
    <s v="CA-2014-127166"/>
    <d v="2014-05-21T00:00:00"/>
    <d v="2014-05-23T00:00:00"/>
    <s v="Second Class"/>
    <s v="KH-16360"/>
    <x v="347"/>
    <x v="0"/>
    <s v="United States"/>
    <x v="12"/>
    <x v="5"/>
    <n v="77070"/>
    <x v="2"/>
    <s v="OFF-BI-10000977"/>
    <x v="1"/>
    <x v="8"/>
    <x v="991"/>
    <x v="2556"/>
    <x v="1"/>
    <x v="3"/>
    <n v="-31.007999999999999"/>
  </r>
  <r>
    <n v="9796"/>
    <s v="CA-2016-125920"/>
    <d v="2016-05-21T00:00:00"/>
    <d v="2016-05-28T00:00:00"/>
    <s v="Standard Class"/>
    <s v="SH-19975"/>
    <x v="64"/>
    <x v="1"/>
    <s v="United States"/>
    <x v="22"/>
    <x v="10"/>
    <n v="60610"/>
    <x v="2"/>
    <s v="OFF-BI-10003429"/>
    <x v="1"/>
    <x v="8"/>
    <x v="852"/>
    <x v="3497"/>
    <x v="1"/>
    <x v="3"/>
    <n v="-5.8868999999999998"/>
  </r>
  <r>
    <n v="9797"/>
    <s v="CA-2015-128608"/>
    <d v="2015-01-12T00:00:00"/>
    <d v="2015-01-17T00:00:00"/>
    <s v="Standard Class"/>
    <s v="CS-12490"/>
    <x v="703"/>
    <x v="1"/>
    <s v="United States"/>
    <x v="167"/>
    <x v="24"/>
    <n v="43615"/>
    <x v="3"/>
    <s v="OFF-AR-10001374"/>
    <x v="1"/>
    <x v="6"/>
    <x v="313"/>
    <x v="559"/>
    <x v="0"/>
    <x v="2"/>
    <n v="1.5551999999999999"/>
  </r>
  <r>
    <n v="9798"/>
    <s v="CA-2015-128608"/>
    <d v="2015-01-12T00:00:00"/>
    <d v="2015-01-17T00:00:00"/>
    <s v="Standard Class"/>
    <s v="CS-12490"/>
    <x v="703"/>
    <x v="1"/>
    <s v="United States"/>
    <x v="167"/>
    <x v="24"/>
    <n v="43615"/>
    <x v="3"/>
    <s v="TEC-PH-10004977"/>
    <x v="2"/>
    <x v="7"/>
    <x v="34"/>
    <x v="5754"/>
    <x v="0"/>
    <x v="10"/>
    <n v="-43.117800000000003"/>
  </r>
  <r>
    <n v="9799"/>
    <s v="CA-2015-128608"/>
    <d v="2015-01-12T00:00:00"/>
    <d v="2015-01-17T00:00:00"/>
    <s v="Standard Class"/>
    <s v="CS-12490"/>
    <x v="703"/>
    <x v="1"/>
    <s v="United States"/>
    <x v="167"/>
    <x v="24"/>
    <n v="43615"/>
    <x v="3"/>
    <s v="TEC-PH-10000912"/>
    <x v="2"/>
    <x v="7"/>
    <x v="1339"/>
    <x v="5755"/>
    <x v="4"/>
    <x v="10"/>
    <n v="2.6375999999999999"/>
  </r>
  <r>
    <n v="9800"/>
    <s v="CA-2015-128608"/>
    <d v="2015-01-12T00:00:00"/>
    <d v="2015-01-17T00:00:00"/>
    <s v="Standard Class"/>
    <s v="CS-12490"/>
    <x v="703"/>
    <x v="1"/>
    <s v="United States"/>
    <x v="167"/>
    <x v="24"/>
    <n v="43615"/>
    <x v="3"/>
    <s v="TEC-AC-10000487"/>
    <x v="2"/>
    <x v="11"/>
    <x v="1682"/>
    <x v="5756"/>
    <x v="0"/>
    <x v="2"/>
    <n v="2.2065999999999999"/>
  </r>
  <r>
    <n v="9801"/>
    <s v="CA-2015-128608"/>
    <d v="2015-01-12T00:00:00"/>
    <d v="2015-01-17T00:00:00"/>
    <s v="Standard Class"/>
    <s v="CS-12490"/>
    <x v="703"/>
    <x v="1"/>
    <s v="United States"/>
    <x v="167"/>
    <x v="24"/>
    <n v="43615"/>
    <x v="3"/>
    <s v="TEC-PH-10002262"/>
    <x v="2"/>
    <x v="7"/>
    <x v="477"/>
    <x v="5757"/>
    <x v="1"/>
    <x v="10"/>
    <n v="-21.4236"/>
  </r>
  <r>
    <n v="9802"/>
    <s v="CA-2017-137918"/>
    <d v="2017-09-29T00:00:00"/>
    <d v="2017-10-06T00:00:00"/>
    <s v="Standard Class"/>
    <s v="JK-15730"/>
    <x v="300"/>
    <x v="0"/>
    <s v="United States"/>
    <x v="529"/>
    <x v="1"/>
    <n v="95240"/>
    <x v="1"/>
    <s v="OFF-SU-10000898"/>
    <x v="1"/>
    <x v="14"/>
    <x v="1190"/>
    <x v="5758"/>
    <x v="3"/>
    <x v="0"/>
    <n v="28.216999999999999"/>
  </r>
  <r>
    <n v="9803"/>
    <s v="CA-2015-122973"/>
    <d v="2015-07-18T00:00:00"/>
    <d v="2015-07-20T00:00:00"/>
    <s v="Second Class"/>
    <s v="PJ-19015"/>
    <x v="307"/>
    <x v="0"/>
    <s v="United States"/>
    <x v="20"/>
    <x v="15"/>
    <n v="10024"/>
    <x v="3"/>
    <s v="OFF-BI-10004182"/>
    <x v="1"/>
    <x v="8"/>
    <x v="73"/>
    <x v="5116"/>
    <x v="0"/>
    <x v="2"/>
    <n v="1.2063999999999999"/>
  </r>
  <r>
    <n v="9804"/>
    <s v="CA-2015-122973"/>
    <d v="2015-07-18T00:00:00"/>
    <d v="2015-07-20T00:00:00"/>
    <s v="Second Class"/>
    <s v="PJ-19015"/>
    <x v="307"/>
    <x v="0"/>
    <s v="United States"/>
    <x v="20"/>
    <x v="15"/>
    <n v="10024"/>
    <x v="3"/>
    <s v="TEC-PH-10002468"/>
    <x v="2"/>
    <x v="7"/>
    <x v="1219"/>
    <x v="4309"/>
    <x v="7"/>
    <x v="0"/>
    <n v="36.717300000000002"/>
  </r>
  <r>
    <n v="9805"/>
    <s v="CA-2015-122973"/>
    <d v="2015-07-18T00:00:00"/>
    <d v="2015-07-20T00:00:00"/>
    <s v="Second Class"/>
    <s v="PJ-19015"/>
    <x v="307"/>
    <x v="0"/>
    <s v="United States"/>
    <x v="20"/>
    <x v="15"/>
    <n v="10024"/>
    <x v="3"/>
    <s v="FUR-FU-10002364"/>
    <x v="0"/>
    <x v="5"/>
    <x v="1240"/>
    <x v="1552"/>
    <x v="7"/>
    <x v="0"/>
    <n v="2.1402000000000001"/>
  </r>
  <r>
    <n v="9806"/>
    <s v="CA-2016-136322"/>
    <d v="2016-10-21T00:00:00"/>
    <d v="2016-10-26T00:00:00"/>
    <s v="Standard Class"/>
    <s v="AP-10720"/>
    <x v="399"/>
    <x v="2"/>
    <s v="United States"/>
    <x v="2"/>
    <x v="2"/>
    <n v="33311"/>
    <x v="0"/>
    <s v="FUR-FU-10002878"/>
    <x v="0"/>
    <x v="5"/>
    <x v="1134"/>
    <x v="5759"/>
    <x v="0"/>
    <x v="2"/>
    <n v="9.6831999999999994"/>
  </r>
  <r>
    <n v="9807"/>
    <s v="CA-2016-136322"/>
    <d v="2016-10-21T00:00:00"/>
    <d v="2016-10-26T00:00:00"/>
    <s v="Standard Class"/>
    <s v="AP-10720"/>
    <x v="399"/>
    <x v="2"/>
    <s v="United States"/>
    <x v="2"/>
    <x v="2"/>
    <n v="33311"/>
    <x v="0"/>
    <s v="OFF-BI-10004817"/>
    <x v="1"/>
    <x v="8"/>
    <x v="1208"/>
    <x v="1505"/>
    <x v="8"/>
    <x v="6"/>
    <n v="-21.084800000000001"/>
  </r>
  <r>
    <n v="9808"/>
    <s v="CA-2017-107209"/>
    <d v="2017-07-27T00:00:00"/>
    <d v="2017-08-01T00:00:00"/>
    <s v="Second Class"/>
    <s v="JW-15955"/>
    <x v="527"/>
    <x v="0"/>
    <s v="United States"/>
    <x v="253"/>
    <x v="3"/>
    <n v="27604"/>
    <x v="0"/>
    <s v="FUR-CH-10001146"/>
    <x v="0"/>
    <x v="1"/>
    <x v="64"/>
    <x v="960"/>
    <x v="4"/>
    <x v="2"/>
    <n v="12.178000000000001"/>
  </r>
  <r>
    <n v="9809"/>
    <s v="CA-2017-145093"/>
    <d v="2017-07-21T00:00:00"/>
    <d v="2017-07-26T00:00:00"/>
    <s v="Standard Class"/>
    <s v="PT-19090"/>
    <x v="690"/>
    <x v="0"/>
    <s v="United States"/>
    <x v="22"/>
    <x v="10"/>
    <n v="60623"/>
    <x v="2"/>
    <s v="OFF-BI-10001116"/>
    <x v="1"/>
    <x v="8"/>
    <x v="1075"/>
    <x v="5760"/>
    <x v="0"/>
    <x v="3"/>
    <n v="-3.3792"/>
  </r>
  <r>
    <n v="9810"/>
    <s v="US-2014-139640"/>
    <d v="2014-11-07T00:00:00"/>
    <d v="2014-11-11T00:00:00"/>
    <s v="Second Class"/>
    <s v="TB-21595"/>
    <x v="180"/>
    <x v="0"/>
    <s v="United States"/>
    <x v="32"/>
    <x v="21"/>
    <n v="97206"/>
    <x v="1"/>
    <s v="OFF-PA-10000304"/>
    <x v="1"/>
    <x v="10"/>
    <x v="88"/>
    <x v="233"/>
    <x v="2"/>
    <x v="2"/>
    <n v="9.0719999999999992"/>
  </r>
  <r>
    <n v="9811"/>
    <s v="US-2014-139640"/>
    <d v="2014-11-07T00:00:00"/>
    <d v="2014-11-11T00:00:00"/>
    <s v="Second Class"/>
    <s v="TB-21595"/>
    <x v="180"/>
    <x v="0"/>
    <s v="United States"/>
    <x v="32"/>
    <x v="21"/>
    <n v="97206"/>
    <x v="1"/>
    <s v="OFF-AR-10002240"/>
    <x v="1"/>
    <x v="6"/>
    <x v="971"/>
    <x v="5761"/>
    <x v="4"/>
    <x v="2"/>
    <n v="9.0576000000000008"/>
  </r>
  <r>
    <n v="9812"/>
    <s v="CA-2016-117583"/>
    <d v="2016-11-27T00:00:00"/>
    <d v="2016-11-30T00:00:00"/>
    <s v="First Class"/>
    <s v="CB-12025"/>
    <x v="90"/>
    <x v="0"/>
    <s v="United States"/>
    <x v="522"/>
    <x v="30"/>
    <n v="7017"/>
    <x v="3"/>
    <s v="OFF-PA-10001246"/>
    <x v="1"/>
    <x v="10"/>
    <x v="1401"/>
    <x v="233"/>
    <x v="4"/>
    <x v="0"/>
    <n v="12.441599999999999"/>
  </r>
  <r>
    <n v="9813"/>
    <s v="CA-2016-117583"/>
    <d v="2016-11-27T00:00:00"/>
    <d v="2016-11-30T00:00:00"/>
    <s v="First Class"/>
    <s v="CB-12025"/>
    <x v="90"/>
    <x v="0"/>
    <s v="United States"/>
    <x v="522"/>
    <x v="30"/>
    <n v="7017"/>
    <x v="3"/>
    <s v="OFF-AR-10000658"/>
    <x v="1"/>
    <x v="6"/>
    <x v="332"/>
    <x v="1610"/>
    <x v="1"/>
    <x v="0"/>
    <n v="9.702"/>
  </r>
  <r>
    <n v="9814"/>
    <s v="CA-2016-117583"/>
    <d v="2016-11-27T00:00:00"/>
    <d v="2016-11-30T00:00:00"/>
    <s v="First Class"/>
    <s v="CB-12025"/>
    <x v="90"/>
    <x v="0"/>
    <s v="United States"/>
    <x v="522"/>
    <x v="30"/>
    <n v="7017"/>
    <x v="3"/>
    <s v="OFF-PA-10000100"/>
    <x v="1"/>
    <x v="10"/>
    <x v="833"/>
    <x v="2854"/>
    <x v="2"/>
    <x v="0"/>
    <n v="100.4255"/>
  </r>
  <r>
    <n v="9815"/>
    <s v="CA-2016-117583"/>
    <d v="2016-11-27T00:00:00"/>
    <d v="2016-11-30T00:00:00"/>
    <s v="First Class"/>
    <s v="CB-12025"/>
    <x v="90"/>
    <x v="0"/>
    <s v="United States"/>
    <x v="522"/>
    <x v="30"/>
    <n v="7017"/>
    <x v="3"/>
    <s v="OFF-BI-10004233"/>
    <x v="1"/>
    <x v="8"/>
    <x v="1386"/>
    <x v="5762"/>
    <x v="2"/>
    <x v="0"/>
    <n v="38.375999999999998"/>
  </r>
  <r>
    <n v="9816"/>
    <s v="CA-2015-162201"/>
    <d v="2015-06-08T00:00:00"/>
    <d v="2015-06-12T00:00:00"/>
    <s v="Standard Class"/>
    <s v="AG-10495"/>
    <x v="122"/>
    <x v="1"/>
    <s v="United States"/>
    <x v="84"/>
    <x v="2"/>
    <n v="33710"/>
    <x v="0"/>
    <s v="OFF-PA-10002581"/>
    <x v="1"/>
    <x v="10"/>
    <x v="1309"/>
    <x v="4107"/>
    <x v="3"/>
    <x v="2"/>
    <n v="54.215000000000003"/>
  </r>
  <r>
    <n v="9817"/>
    <s v="CA-2015-162201"/>
    <d v="2015-06-08T00:00:00"/>
    <d v="2015-06-12T00:00:00"/>
    <s v="Standard Class"/>
    <s v="AG-10495"/>
    <x v="122"/>
    <x v="1"/>
    <s v="United States"/>
    <x v="84"/>
    <x v="2"/>
    <n v="33710"/>
    <x v="0"/>
    <s v="OFF-ST-10000046"/>
    <x v="1"/>
    <x v="4"/>
    <x v="764"/>
    <x v="5763"/>
    <x v="4"/>
    <x v="2"/>
    <n v="-6.4619999999999997"/>
  </r>
  <r>
    <n v="9818"/>
    <s v="CA-2015-162201"/>
    <d v="2015-06-08T00:00:00"/>
    <d v="2015-06-12T00:00:00"/>
    <s v="Standard Class"/>
    <s v="AG-10495"/>
    <x v="122"/>
    <x v="1"/>
    <s v="United States"/>
    <x v="84"/>
    <x v="2"/>
    <n v="33710"/>
    <x v="0"/>
    <s v="FUR-FU-10001185"/>
    <x v="0"/>
    <x v="5"/>
    <x v="1423"/>
    <x v="5764"/>
    <x v="3"/>
    <x v="2"/>
    <n v="45.467100000000002"/>
  </r>
  <r>
    <n v="9819"/>
    <s v="CA-2015-162201"/>
    <d v="2015-06-08T00:00:00"/>
    <d v="2015-06-12T00:00:00"/>
    <s v="Standard Class"/>
    <s v="AG-10495"/>
    <x v="122"/>
    <x v="1"/>
    <s v="United States"/>
    <x v="84"/>
    <x v="2"/>
    <n v="33710"/>
    <x v="0"/>
    <s v="OFF-AR-10003856"/>
    <x v="1"/>
    <x v="6"/>
    <x v="449"/>
    <x v="2999"/>
    <x v="0"/>
    <x v="2"/>
    <n v="0.33360000000000001"/>
  </r>
  <r>
    <n v="9820"/>
    <s v="CA-2015-162201"/>
    <d v="2015-06-08T00:00:00"/>
    <d v="2015-06-12T00:00:00"/>
    <s v="Standard Class"/>
    <s v="AG-10495"/>
    <x v="122"/>
    <x v="1"/>
    <s v="United States"/>
    <x v="84"/>
    <x v="2"/>
    <n v="33710"/>
    <x v="0"/>
    <s v="OFF-LA-10001982"/>
    <x v="1"/>
    <x v="2"/>
    <x v="1538"/>
    <x v="5765"/>
    <x v="1"/>
    <x v="2"/>
    <n v="3.15"/>
  </r>
  <r>
    <n v="9821"/>
    <s v="CA-2015-162201"/>
    <d v="2015-06-08T00:00:00"/>
    <d v="2015-06-12T00:00:00"/>
    <s v="Standard Class"/>
    <s v="AG-10495"/>
    <x v="122"/>
    <x v="1"/>
    <s v="United States"/>
    <x v="84"/>
    <x v="2"/>
    <n v="33710"/>
    <x v="0"/>
    <s v="OFF-PA-10001215"/>
    <x v="1"/>
    <x v="10"/>
    <x v="1726"/>
    <x v="3005"/>
    <x v="12"/>
    <x v="2"/>
    <n v="13.2"/>
  </r>
  <r>
    <n v="9822"/>
    <s v="CA-2015-162201"/>
    <d v="2015-06-08T00:00:00"/>
    <d v="2015-06-12T00:00:00"/>
    <s v="Standard Class"/>
    <s v="AG-10495"/>
    <x v="122"/>
    <x v="1"/>
    <s v="United States"/>
    <x v="84"/>
    <x v="2"/>
    <n v="33710"/>
    <x v="0"/>
    <s v="OFF-BI-10002429"/>
    <x v="1"/>
    <x v="8"/>
    <x v="472"/>
    <x v="3487"/>
    <x v="0"/>
    <x v="6"/>
    <n v="-13.393599999999999"/>
  </r>
  <r>
    <n v="9823"/>
    <s v="US-2014-164406"/>
    <d v="2014-08-15T00:00:00"/>
    <d v="2014-08-19T00:00:00"/>
    <s v="Standard Class"/>
    <s v="BD-11605"/>
    <x v="205"/>
    <x v="0"/>
    <s v="United States"/>
    <x v="8"/>
    <x v="1"/>
    <n v="94122"/>
    <x v="1"/>
    <s v="OFF-AP-10003287"/>
    <x v="1"/>
    <x v="9"/>
    <x v="543"/>
    <x v="5766"/>
    <x v="1"/>
    <x v="0"/>
    <n v="42.814799999999998"/>
  </r>
  <r>
    <n v="9824"/>
    <s v="US-2014-164406"/>
    <d v="2014-08-15T00:00:00"/>
    <d v="2014-08-19T00:00:00"/>
    <s v="Standard Class"/>
    <s v="BD-11605"/>
    <x v="205"/>
    <x v="0"/>
    <s v="United States"/>
    <x v="8"/>
    <x v="1"/>
    <n v="94122"/>
    <x v="1"/>
    <s v="OFF-PA-10000167"/>
    <x v="1"/>
    <x v="10"/>
    <x v="1080"/>
    <x v="1635"/>
    <x v="1"/>
    <x v="0"/>
    <n v="41.823"/>
  </r>
  <r>
    <n v="9825"/>
    <s v="US-2014-164406"/>
    <d v="2014-08-15T00:00:00"/>
    <d v="2014-08-19T00:00:00"/>
    <s v="Standard Class"/>
    <s v="BD-11605"/>
    <x v="205"/>
    <x v="0"/>
    <s v="United States"/>
    <x v="8"/>
    <x v="1"/>
    <n v="94122"/>
    <x v="1"/>
    <s v="OFF-BI-10002309"/>
    <x v="1"/>
    <x v="8"/>
    <x v="78"/>
    <x v="326"/>
    <x v="4"/>
    <x v="2"/>
    <n v="6.2496"/>
  </r>
  <r>
    <n v="9826"/>
    <s v="US-2014-164406"/>
    <d v="2014-08-15T00:00:00"/>
    <d v="2014-08-19T00:00:00"/>
    <s v="Standard Class"/>
    <s v="BD-11605"/>
    <x v="205"/>
    <x v="0"/>
    <s v="United States"/>
    <x v="8"/>
    <x v="1"/>
    <n v="94122"/>
    <x v="1"/>
    <s v="OFF-BI-10003638"/>
    <x v="1"/>
    <x v="8"/>
    <x v="612"/>
    <x v="5767"/>
    <x v="1"/>
    <x v="2"/>
    <n v="15.093"/>
  </r>
  <r>
    <n v="9827"/>
    <s v="US-2014-164406"/>
    <d v="2014-08-15T00:00:00"/>
    <d v="2014-08-19T00:00:00"/>
    <s v="Standard Class"/>
    <s v="BD-11605"/>
    <x v="205"/>
    <x v="0"/>
    <s v="United States"/>
    <x v="8"/>
    <x v="1"/>
    <n v="94122"/>
    <x v="1"/>
    <s v="FUR-CH-10003833"/>
    <x v="0"/>
    <x v="1"/>
    <x v="1209"/>
    <x v="2417"/>
    <x v="4"/>
    <x v="2"/>
    <n v="-12.196"/>
  </r>
  <r>
    <n v="9828"/>
    <s v="CA-2017-169999"/>
    <d v="2017-06-19T00:00:00"/>
    <d v="2017-06-26T00:00:00"/>
    <s v="Standard Class"/>
    <s v="JS-15685"/>
    <x v="40"/>
    <x v="1"/>
    <s v="United States"/>
    <x v="20"/>
    <x v="15"/>
    <n v="10035"/>
    <x v="3"/>
    <s v="OFF-ST-10001511"/>
    <x v="1"/>
    <x v="4"/>
    <x v="556"/>
    <x v="2349"/>
    <x v="0"/>
    <x v="0"/>
    <n v="6.4649999999999999"/>
  </r>
  <r>
    <n v="9829"/>
    <s v="CA-2017-169999"/>
    <d v="2017-06-19T00:00:00"/>
    <d v="2017-06-26T00:00:00"/>
    <s v="Standard Class"/>
    <s v="JS-15685"/>
    <x v="40"/>
    <x v="1"/>
    <s v="United States"/>
    <x v="20"/>
    <x v="15"/>
    <n v="10035"/>
    <x v="3"/>
    <s v="OFF-BI-10004728"/>
    <x v="1"/>
    <x v="8"/>
    <x v="544"/>
    <x v="5396"/>
    <x v="1"/>
    <x v="2"/>
    <n v="3.7595999999999998"/>
  </r>
  <r>
    <n v="9830"/>
    <s v="US-2017-152842"/>
    <d v="2017-07-16T00:00:00"/>
    <d v="2017-07-23T00:00:00"/>
    <s v="Standard Class"/>
    <s v="NF-18385"/>
    <x v="173"/>
    <x v="0"/>
    <s v="United States"/>
    <x v="35"/>
    <x v="3"/>
    <n v="28205"/>
    <x v="0"/>
    <s v="FUR-CH-10004218"/>
    <x v="0"/>
    <x v="1"/>
    <x v="38"/>
    <x v="2463"/>
    <x v="1"/>
    <x v="2"/>
    <n v="15.147"/>
  </r>
  <r>
    <n v="9831"/>
    <s v="CA-2014-113257"/>
    <d v="2014-12-16T00:00:00"/>
    <d v="2014-12-18T00:00:00"/>
    <s v="Second Class"/>
    <s v="SC-20305"/>
    <x v="253"/>
    <x v="0"/>
    <s v="United States"/>
    <x v="486"/>
    <x v="5"/>
    <n v="77705"/>
    <x v="2"/>
    <s v="TEC-AC-10004171"/>
    <x v="2"/>
    <x v="11"/>
    <x v="1321"/>
    <x v="1864"/>
    <x v="4"/>
    <x v="2"/>
    <n v="95.990399999999994"/>
  </r>
  <r>
    <n v="9832"/>
    <s v="CA-2014-113257"/>
    <d v="2014-12-16T00:00:00"/>
    <d v="2014-12-18T00:00:00"/>
    <s v="Second Class"/>
    <s v="SC-20305"/>
    <x v="253"/>
    <x v="0"/>
    <s v="United States"/>
    <x v="486"/>
    <x v="5"/>
    <n v="77705"/>
    <x v="2"/>
    <s v="FUR-FU-10001706"/>
    <x v="0"/>
    <x v="5"/>
    <x v="50"/>
    <x v="5768"/>
    <x v="3"/>
    <x v="7"/>
    <n v="-2.5872000000000002"/>
  </r>
  <r>
    <n v="9833"/>
    <s v="CA-2014-133963"/>
    <d v="2014-05-18T00:00:00"/>
    <d v="2014-05-22T00:00:00"/>
    <s v="Second Class"/>
    <s v="GA-14515"/>
    <x v="654"/>
    <x v="0"/>
    <s v="United States"/>
    <x v="61"/>
    <x v="5"/>
    <n v="75220"/>
    <x v="2"/>
    <s v="OFF-PA-10001526"/>
    <x v="1"/>
    <x v="10"/>
    <x v="1039"/>
    <x v="2176"/>
    <x v="7"/>
    <x v="2"/>
    <n v="1.4441999999999999"/>
  </r>
  <r>
    <n v="9834"/>
    <s v="CA-2017-130302"/>
    <d v="2017-09-14T00:00:00"/>
    <d v="2017-09-19T00:00:00"/>
    <s v="Standard Class"/>
    <s v="CY-12745"/>
    <x v="388"/>
    <x v="1"/>
    <s v="United States"/>
    <x v="24"/>
    <x v="24"/>
    <n v="45503"/>
    <x v="3"/>
    <s v="TEC-AC-10002001"/>
    <x v="2"/>
    <x v="11"/>
    <x v="265"/>
    <x v="5769"/>
    <x v="3"/>
    <x v="2"/>
    <n v="190.38810000000001"/>
  </r>
  <r>
    <n v="9835"/>
    <s v="CA-2016-126627"/>
    <d v="2016-10-10T00:00:00"/>
    <d v="2016-10-12T00:00:00"/>
    <s v="First Class"/>
    <s v="WB-21850"/>
    <x v="576"/>
    <x v="0"/>
    <s v="United States"/>
    <x v="189"/>
    <x v="5"/>
    <n v="77571"/>
    <x v="2"/>
    <s v="FUR-FU-10004963"/>
    <x v="0"/>
    <x v="5"/>
    <x v="1443"/>
    <x v="5770"/>
    <x v="4"/>
    <x v="7"/>
    <n v="-6.3"/>
  </r>
  <r>
    <n v="9836"/>
    <s v="CA-2016-126627"/>
    <d v="2016-10-10T00:00:00"/>
    <d v="2016-10-12T00:00:00"/>
    <s v="First Class"/>
    <s v="WB-21850"/>
    <x v="576"/>
    <x v="0"/>
    <s v="United States"/>
    <x v="189"/>
    <x v="5"/>
    <n v="77571"/>
    <x v="2"/>
    <s v="OFF-BI-10001597"/>
    <x v="1"/>
    <x v="8"/>
    <x v="798"/>
    <x v="5771"/>
    <x v="0"/>
    <x v="3"/>
    <n v="-26.2272"/>
  </r>
  <r>
    <n v="9837"/>
    <s v="US-2016-125402"/>
    <d v="2016-09-25T00:00:00"/>
    <d v="2016-10-01T00:00:00"/>
    <s v="Standard Class"/>
    <s v="DL-12865"/>
    <x v="297"/>
    <x v="0"/>
    <s v="United States"/>
    <x v="85"/>
    <x v="1"/>
    <n v="90805"/>
    <x v="1"/>
    <s v="OFF-PA-10000141"/>
    <x v="1"/>
    <x v="10"/>
    <x v="829"/>
    <x v="2868"/>
    <x v="2"/>
    <x v="0"/>
    <n v="5.1230000000000002"/>
  </r>
  <r>
    <n v="9838"/>
    <s v="US-2016-125402"/>
    <d v="2016-09-25T00:00:00"/>
    <d v="2016-10-01T00:00:00"/>
    <s v="Standard Class"/>
    <s v="DL-12865"/>
    <x v="297"/>
    <x v="0"/>
    <s v="United States"/>
    <x v="85"/>
    <x v="1"/>
    <n v="90805"/>
    <x v="1"/>
    <s v="OFF-LA-10003923"/>
    <x v="1"/>
    <x v="2"/>
    <x v="429"/>
    <x v="458"/>
    <x v="0"/>
    <x v="0"/>
    <n v="14.8"/>
  </r>
  <r>
    <n v="9839"/>
    <s v="US-2016-125402"/>
    <d v="2016-09-25T00:00:00"/>
    <d v="2016-10-01T00:00:00"/>
    <s v="Standard Class"/>
    <s v="DL-12865"/>
    <x v="297"/>
    <x v="0"/>
    <s v="United States"/>
    <x v="85"/>
    <x v="1"/>
    <n v="90805"/>
    <x v="1"/>
    <s v="OFF-LA-10001771"/>
    <x v="1"/>
    <x v="2"/>
    <x v="1128"/>
    <x v="1377"/>
    <x v="7"/>
    <x v="0"/>
    <n v="2.2907999999999999"/>
  </r>
  <r>
    <n v="9840"/>
    <s v="US-2016-125402"/>
    <d v="2016-09-25T00:00:00"/>
    <d v="2016-10-01T00:00:00"/>
    <s v="Standard Class"/>
    <s v="DL-12865"/>
    <x v="297"/>
    <x v="0"/>
    <s v="United States"/>
    <x v="85"/>
    <x v="1"/>
    <n v="90805"/>
    <x v="1"/>
    <s v="TEC-CO-10001943"/>
    <x v="2"/>
    <x v="16"/>
    <x v="1675"/>
    <x v="5231"/>
    <x v="1"/>
    <x v="2"/>
    <n v="161.99189999999999"/>
  </r>
  <r>
    <n v="9841"/>
    <s v="US-2016-125402"/>
    <d v="2016-09-25T00:00:00"/>
    <d v="2016-10-01T00:00:00"/>
    <s v="Standard Class"/>
    <s v="DL-12865"/>
    <x v="297"/>
    <x v="0"/>
    <s v="United States"/>
    <x v="85"/>
    <x v="1"/>
    <n v="90805"/>
    <x v="1"/>
    <s v="TEC-PH-10003356"/>
    <x v="2"/>
    <x v="7"/>
    <x v="1698"/>
    <x v="5772"/>
    <x v="8"/>
    <x v="2"/>
    <n v="4.4736000000000002"/>
  </r>
  <r>
    <n v="9842"/>
    <s v="US-2016-125402"/>
    <d v="2016-09-25T00:00:00"/>
    <d v="2016-10-01T00:00:00"/>
    <s v="Standard Class"/>
    <s v="DL-12865"/>
    <x v="297"/>
    <x v="0"/>
    <s v="United States"/>
    <x v="85"/>
    <x v="1"/>
    <n v="90805"/>
    <x v="1"/>
    <s v="OFF-AR-10002255"/>
    <x v="1"/>
    <x v="6"/>
    <x v="822"/>
    <x v="1755"/>
    <x v="0"/>
    <x v="0"/>
    <n v="1.6704000000000001"/>
  </r>
  <r>
    <n v="9843"/>
    <s v="US-2016-125402"/>
    <d v="2016-09-25T00:00:00"/>
    <d v="2016-10-01T00:00:00"/>
    <s v="Standard Class"/>
    <s v="DL-12865"/>
    <x v="297"/>
    <x v="0"/>
    <s v="United States"/>
    <x v="85"/>
    <x v="1"/>
    <n v="90805"/>
    <x v="1"/>
    <s v="FUR-CH-10000665"/>
    <x v="0"/>
    <x v="1"/>
    <x v="662"/>
    <x v="4810"/>
    <x v="4"/>
    <x v="2"/>
    <n v="60.392000000000003"/>
  </r>
  <r>
    <n v="9844"/>
    <s v="CA-2014-163867"/>
    <d v="2014-06-03T00:00:00"/>
    <d v="2014-06-06T00:00:00"/>
    <s v="First Class"/>
    <s v="RE-19450"/>
    <x v="681"/>
    <x v="0"/>
    <s v="United States"/>
    <x v="27"/>
    <x v="10"/>
    <n v="62521"/>
    <x v="2"/>
    <s v="OFF-LA-10001771"/>
    <x v="1"/>
    <x v="2"/>
    <x v="1128"/>
    <x v="795"/>
    <x v="4"/>
    <x v="2"/>
    <n v="5.1791999999999998"/>
  </r>
  <r>
    <n v="9845"/>
    <s v="CA-2014-163867"/>
    <d v="2014-06-03T00:00:00"/>
    <d v="2014-06-06T00:00:00"/>
    <s v="First Class"/>
    <s v="RE-19450"/>
    <x v="681"/>
    <x v="0"/>
    <s v="United States"/>
    <x v="27"/>
    <x v="10"/>
    <n v="62521"/>
    <x v="2"/>
    <s v="FUR-FU-10001475"/>
    <x v="0"/>
    <x v="5"/>
    <x v="504"/>
    <x v="5773"/>
    <x v="3"/>
    <x v="7"/>
    <n v="-40.003599999999999"/>
  </r>
  <r>
    <n v="9846"/>
    <s v="CA-2014-163867"/>
    <d v="2014-06-03T00:00:00"/>
    <d v="2014-06-06T00:00:00"/>
    <s v="First Class"/>
    <s v="RE-19450"/>
    <x v="681"/>
    <x v="0"/>
    <s v="United States"/>
    <x v="27"/>
    <x v="10"/>
    <n v="62521"/>
    <x v="2"/>
    <s v="OFF-ST-10000877"/>
    <x v="1"/>
    <x v="4"/>
    <x v="1113"/>
    <x v="5774"/>
    <x v="1"/>
    <x v="2"/>
    <n v="9.9521999999999995"/>
  </r>
  <r>
    <n v="9847"/>
    <s v="CA-2017-169327"/>
    <d v="2017-09-02T00:00:00"/>
    <d v="2017-09-04T00:00:00"/>
    <s v="Second Class"/>
    <s v="MH-17290"/>
    <x v="762"/>
    <x v="2"/>
    <s v="United States"/>
    <x v="1"/>
    <x v="1"/>
    <n v="90008"/>
    <x v="1"/>
    <s v="OFF-AP-10001492"/>
    <x v="1"/>
    <x v="9"/>
    <x v="22"/>
    <x v="2473"/>
    <x v="2"/>
    <x v="0"/>
    <n v="11.206"/>
  </r>
  <r>
    <n v="9848"/>
    <s v="CA-2017-169327"/>
    <d v="2017-09-02T00:00:00"/>
    <d v="2017-09-04T00:00:00"/>
    <s v="Second Class"/>
    <s v="MH-17290"/>
    <x v="762"/>
    <x v="2"/>
    <s v="United States"/>
    <x v="1"/>
    <x v="1"/>
    <n v="90008"/>
    <x v="1"/>
    <s v="FUR-FU-10004188"/>
    <x v="0"/>
    <x v="5"/>
    <x v="741"/>
    <x v="5775"/>
    <x v="2"/>
    <x v="0"/>
    <n v="132.99"/>
  </r>
  <r>
    <n v="9849"/>
    <s v="CA-2017-169327"/>
    <d v="2017-09-02T00:00:00"/>
    <d v="2017-09-04T00:00:00"/>
    <s v="Second Class"/>
    <s v="MH-17290"/>
    <x v="762"/>
    <x v="2"/>
    <s v="United States"/>
    <x v="1"/>
    <x v="1"/>
    <n v="90008"/>
    <x v="1"/>
    <s v="OFF-BI-10004330"/>
    <x v="1"/>
    <x v="8"/>
    <x v="803"/>
    <x v="5199"/>
    <x v="2"/>
    <x v="2"/>
    <n v="46.225000000000001"/>
  </r>
  <r>
    <n v="9850"/>
    <s v="CA-2014-142979"/>
    <d v="2014-04-12T00:00:00"/>
    <d v="2014-04-18T00:00:00"/>
    <s v="Standard Class"/>
    <s v="EH-13765"/>
    <x v="553"/>
    <x v="1"/>
    <s v="United States"/>
    <x v="529"/>
    <x v="1"/>
    <n v="95240"/>
    <x v="1"/>
    <s v="OFF-AR-10002987"/>
    <x v="1"/>
    <x v="6"/>
    <x v="1562"/>
    <x v="1977"/>
    <x v="0"/>
    <x v="0"/>
    <n v="16.268799999999999"/>
  </r>
  <r>
    <n v="9851"/>
    <s v="CA-2016-158155"/>
    <d v="2016-05-02T00:00:00"/>
    <d v="2016-05-06T00:00:00"/>
    <s v="Standard Class"/>
    <s v="EH-13765"/>
    <x v="553"/>
    <x v="1"/>
    <s v="United States"/>
    <x v="20"/>
    <x v="15"/>
    <n v="10009"/>
    <x v="3"/>
    <s v="FUR-FU-10000732"/>
    <x v="0"/>
    <x v="5"/>
    <x v="545"/>
    <x v="2345"/>
    <x v="0"/>
    <x v="0"/>
    <n v="4.0191999999999997"/>
  </r>
  <r>
    <n v="9852"/>
    <s v="CA-2016-158155"/>
    <d v="2016-05-02T00:00:00"/>
    <d v="2016-05-06T00:00:00"/>
    <s v="Standard Class"/>
    <s v="EH-13765"/>
    <x v="553"/>
    <x v="1"/>
    <s v="United States"/>
    <x v="20"/>
    <x v="15"/>
    <n v="10009"/>
    <x v="3"/>
    <s v="OFF-BI-10001670"/>
    <x v="1"/>
    <x v="8"/>
    <x v="443"/>
    <x v="3377"/>
    <x v="1"/>
    <x v="2"/>
    <n v="33.93"/>
  </r>
  <r>
    <n v="9853"/>
    <s v="CA-2016-158155"/>
    <d v="2016-05-02T00:00:00"/>
    <d v="2016-05-06T00:00:00"/>
    <s v="Standard Class"/>
    <s v="EH-13765"/>
    <x v="553"/>
    <x v="1"/>
    <s v="United States"/>
    <x v="20"/>
    <x v="15"/>
    <n v="10009"/>
    <x v="3"/>
    <s v="OFF-PA-10000533"/>
    <x v="1"/>
    <x v="10"/>
    <x v="1205"/>
    <x v="1705"/>
    <x v="0"/>
    <x v="0"/>
    <n v="6.0167999999999999"/>
  </r>
  <r>
    <n v="9854"/>
    <s v="CA-2016-158155"/>
    <d v="2016-05-02T00:00:00"/>
    <d v="2016-05-06T00:00:00"/>
    <s v="Standard Class"/>
    <s v="EH-13765"/>
    <x v="553"/>
    <x v="1"/>
    <s v="United States"/>
    <x v="20"/>
    <x v="15"/>
    <n v="10009"/>
    <x v="3"/>
    <s v="FUR-FU-10002253"/>
    <x v="0"/>
    <x v="5"/>
    <x v="592"/>
    <x v="5776"/>
    <x v="2"/>
    <x v="0"/>
    <n v="83.733000000000004"/>
  </r>
  <r>
    <n v="9855"/>
    <s v="CA-2017-138870"/>
    <d v="2017-06-19T00:00:00"/>
    <d v="2017-06-23T00:00:00"/>
    <s v="Standard Class"/>
    <s v="GA-14515"/>
    <x v="654"/>
    <x v="0"/>
    <s v="United States"/>
    <x v="8"/>
    <x v="1"/>
    <n v="94109"/>
    <x v="1"/>
    <s v="FUR-FU-10002396"/>
    <x v="0"/>
    <x v="5"/>
    <x v="1590"/>
    <x v="5777"/>
    <x v="4"/>
    <x v="0"/>
    <n v="21.134399999999999"/>
  </r>
  <r>
    <n v="9856"/>
    <s v="CA-2017-138870"/>
    <d v="2017-06-19T00:00:00"/>
    <d v="2017-06-23T00:00:00"/>
    <s v="Standard Class"/>
    <s v="GA-14515"/>
    <x v="654"/>
    <x v="0"/>
    <s v="United States"/>
    <x v="8"/>
    <x v="1"/>
    <n v="94109"/>
    <x v="1"/>
    <s v="OFF-PA-10004438"/>
    <x v="1"/>
    <x v="10"/>
    <x v="1481"/>
    <x v="332"/>
    <x v="0"/>
    <x v="0"/>
    <n v="11.543200000000001"/>
  </r>
  <r>
    <n v="9857"/>
    <s v="CA-2014-120950"/>
    <d v="2014-11-06T00:00:00"/>
    <d v="2014-11-11T00:00:00"/>
    <s v="Standard Class"/>
    <s v="GA-14515"/>
    <x v="654"/>
    <x v="0"/>
    <s v="United States"/>
    <x v="38"/>
    <x v="32"/>
    <n v="31907"/>
    <x v="0"/>
    <s v="OFF-PA-10000587"/>
    <x v="1"/>
    <x v="10"/>
    <x v="57"/>
    <x v="2834"/>
    <x v="5"/>
    <x v="0"/>
    <n v="20.9664"/>
  </r>
  <r>
    <n v="9858"/>
    <s v="CA-2015-164301"/>
    <d v="2015-03-26T00:00:00"/>
    <d v="2015-03-30T00:00:00"/>
    <s v="Standard Class"/>
    <s v="EB-13840"/>
    <x v="225"/>
    <x v="1"/>
    <s v="United States"/>
    <x v="4"/>
    <x v="4"/>
    <n v="98103"/>
    <x v="1"/>
    <s v="FUR-TA-10001889"/>
    <x v="0"/>
    <x v="3"/>
    <x v="411"/>
    <x v="5778"/>
    <x v="8"/>
    <x v="0"/>
    <n v="610.86239999999998"/>
  </r>
  <r>
    <n v="9859"/>
    <s v="CA-2017-113278"/>
    <d v="2017-01-14T00:00:00"/>
    <d v="2017-01-20T00:00:00"/>
    <s v="Standard Class"/>
    <s v="HR-14770"/>
    <x v="367"/>
    <x v="2"/>
    <s v="United States"/>
    <x v="102"/>
    <x v="14"/>
    <n v="47374"/>
    <x v="2"/>
    <s v="OFF-ST-10001590"/>
    <x v="1"/>
    <x v="4"/>
    <x v="147"/>
    <x v="3863"/>
    <x v="2"/>
    <x v="0"/>
    <n v="17.524000000000001"/>
  </r>
  <r>
    <n v="9860"/>
    <s v="CA-2017-113278"/>
    <d v="2017-01-14T00:00:00"/>
    <d v="2017-01-20T00:00:00"/>
    <s v="Standard Class"/>
    <s v="HR-14770"/>
    <x v="367"/>
    <x v="2"/>
    <s v="United States"/>
    <x v="102"/>
    <x v="14"/>
    <n v="47374"/>
    <x v="2"/>
    <s v="OFF-FA-10003472"/>
    <x v="1"/>
    <x v="13"/>
    <x v="243"/>
    <x v="2142"/>
    <x v="0"/>
    <x v="0"/>
    <n v="0.1008"/>
  </r>
  <r>
    <n v="9861"/>
    <s v="CA-2017-113278"/>
    <d v="2017-01-14T00:00:00"/>
    <d v="2017-01-20T00:00:00"/>
    <s v="Standard Class"/>
    <s v="HR-14770"/>
    <x v="367"/>
    <x v="2"/>
    <s v="United States"/>
    <x v="102"/>
    <x v="14"/>
    <n v="47374"/>
    <x v="2"/>
    <s v="TEC-PH-10000169"/>
    <x v="2"/>
    <x v="7"/>
    <x v="1038"/>
    <x v="760"/>
    <x v="4"/>
    <x v="0"/>
    <n v="1.3560000000000001"/>
  </r>
  <r>
    <n v="9862"/>
    <s v="CA-2017-113278"/>
    <d v="2017-01-14T00:00:00"/>
    <d v="2017-01-20T00:00:00"/>
    <s v="Standard Class"/>
    <s v="HR-14770"/>
    <x v="367"/>
    <x v="2"/>
    <s v="United States"/>
    <x v="102"/>
    <x v="14"/>
    <n v="47374"/>
    <x v="2"/>
    <s v="OFF-ST-10002562"/>
    <x v="1"/>
    <x v="4"/>
    <x v="683"/>
    <x v="2516"/>
    <x v="0"/>
    <x v="0"/>
    <n v="5.2527999999999997"/>
  </r>
  <r>
    <n v="9863"/>
    <s v="CA-2017-113278"/>
    <d v="2017-01-14T00:00:00"/>
    <d v="2017-01-20T00:00:00"/>
    <s v="Standard Class"/>
    <s v="HR-14770"/>
    <x v="367"/>
    <x v="2"/>
    <s v="United States"/>
    <x v="102"/>
    <x v="14"/>
    <n v="47374"/>
    <x v="2"/>
    <s v="TEC-AC-10001445"/>
    <x v="2"/>
    <x v="11"/>
    <x v="427"/>
    <x v="5779"/>
    <x v="4"/>
    <x v="0"/>
    <n v="2.5451999999999999"/>
  </r>
  <r>
    <n v="9864"/>
    <s v="CA-2017-113278"/>
    <d v="2017-01-14T00:00:00"/>
    <d v="2017-01-20T00:00:00"/>
    <s v="Standard Class"/>
    <s v="HR-14770"/>
    <x v="367"/>
    <x v="2"/>
    <s v="United States"/>
    <x v="102"/>
    <x v="14"/>
    <n v="47374"/>
    <x v="2"/>
    <s v="OFF-PA-10004156"/>
    <x v="1"/>
    <x v="10"/>
    <x v="750"/>
    <x v="1176"/>
    <x v="7"/>
    <x v="0"/>
    <n v="5.5566000000000004"/>
  </r>
  <r>
    <n v="9865"/>
    <s v="CA-2017-113278"/>
    <d v="2017-01-14T00:00:00"/>
    <d v="2017-01-20T00:00:00"/>
    <s v="Standard Class"/>
    <s v="HR-14770"/>
    <x v="367"/>
    <x v="2"/>
    <s v="United States"/>
    <x v="102"/>
    <x v="14"/>
    <n v="47374"/>
    <x v="2"/>
    <s v="TEC-AC-10004469"/>
    <x v="2"/>
    <x v="11"/>
    <x v="241"/>
    <x v="3737"/>
    <x v="4"/>
    <x v="0"/>
    <n v="70.311999999999998"/>
  </r>
  <r>
    <n v="9866"/>
    <s v="CA-2017-113278"/>
    <d v="2017-01-14T00:00:00"/>
    <d v="2017-01-20T00:00:00"/>
    <s v="Standard Class"/>
    <s v="HR-14770"/>
    <x v="367"/>
    <x v="2"/>
    <s v="United States"/>
    <x v="102"/>
    <x v="14"/>
    <n v="47374"/>
    <x v="2"/>
    <s v="FUR-FU-10001037"/>
    <x v="0"/>
    <x v="5"/>
    <x v="1169"/>
    <x v="1623"/>
    <x v="0"/>
    <x v="0"/>
    <n v="8.532"/>
  </r>
  <r>
    <n v="9867"/>
    <s v="US-2015-116981"/>
    <d v="2015-03-26T00:00:00"/>
    <d v="2015-03-28T00:00:00"/>
    <s v="Second Class"/>
    <s v="SM-20950"/>
    <x v="416"/>
    <x v="1"/>
    <s v="United States"/>
    <x v="20"/>
    <x v="15"/>
    <n v="10009"/>
    <x v="3"/>
    <s v="OFF-ST-10002615"/>
    <x v="1"/>
    <x v="4"/>
    <x v="1436"/>
    <x v="2892"/>
    <x v="3"/>
    <x v="0"/>
    <n v="282.20920000000001"/>
  </r>
  <r>
    <n v="9868"/>
    <s v="US-2015-116981"/>
    <d v="2015-03-26T00:00:00"/>
    <d v="2015-03-28T00:00:00"/>
    <s v="Second Class"/>
    <s v="SM-20950"/>
    <x v="416"/>
    <x v="1"/>
    <s v="United States"/>
    <x v="20"/>
    <x v="15"/>
    <n v="10009"/>
    <x v="3"/>
    <s v="OFF-AP-10000595"/>
    <x v="1"/>
    <x v="9"/>
    <x v="1505"/>
    <x v="2579"/>
    <x v="1"/>
    <x v="0"/>
    <n v="3.4085999999999999"/>
  </r>
  <r>
    <n v="9869"/>
    <s v="CA-2014-114195"/>
    <d v="2014-11-01T00:00:00"/>
    <d v="2014-11-03T00:00:00"/>
    <s v="First Class"/>
    <s v="EA-14035"/>
    <x v="105"/>
    <x v="1"/>
    <s v="United States"/>
    <x v="530"/>
    <x v="24"/>
    <n v="45040"/>
    <x v="3"/>
    <s v="FUR-FU-10002253"/>
    <x v="0"/>
    <x v="5"/>
    <x v="592"/>
    <x v="4402"/>
    <x v="0"/>
    <x v="2"/>
    <n v="16.3172"/>
  </r>
  <r>
    <n v="9870"/>
    <s v="CA-2014-114195"/>
    <d v="2014-11-01T00:00:00"/>
    <d v="2014-11-03T00:00:00"/>
    <s v="First Class"/>
    <s v="EA-14035"/>
    <x v="105"/>
    <x v="1"/>
    <s v="United States"/>
    <x v="530"/>
    <x v="24"/>
    <n v="45040"/>
    <x v="3"/>
    <s v="OFF-BI-10000494"/>
    <x v="1"/>
    <x v="8"/>
    <x v="1572"/>
    <x v="2891"/>
    <x v="0"/>
    <x v="6"/>
    <n v="-2.61"/>
  </r>
  <r>
    <n v="9871"/>
    <s v="CA-2014-114195"/>
    <d v="2014-11-01T00:00:00"/>
    <d v="2014-11-03T00:00:00"/>
    <s v="First Class"/>
    <s v="EA-14035"/>
    <x v="105"/>
    <x v="1"/>
    <s v="United States"/>
    <x v="530"/>
    <x v="24"/>
    <n v="45040"/>
    <x v="3"/>
    <s v="OFF-BI-10001658"/>
    <x v="1"/>
    <x v="8"/>
    <x v="444"/>
    <x v="2777"/>
    <x v="1"/>
    <x v="6"/>
    <n v="-17.942399999999999"/>
  </r>
  <r>
    <n v="9872"/>
    <s v="CA-2017-146269"/>
    <d v="2017-10-06T00:00:00"/>
    <d v="2017-10-06T00:00:00"/>
    <s v="Same Day"/>
    <s v="MH-17455"/>
    <x v="708"/>
    <x v="0"/>
    <s v="United States"/>
    <x v="22"/>
    <x v="10"/>
    <n v="60623"/>
    <x v="2"/>
    <s v="OFF-ST-10003208"/>
    <x v="1"/>
    <x v="4"/>
    <x v="246"/>
    <x v="5780"/>
    <x v="0"/>
    <x v="2"/>
    <n v="32.662799999999997"/>
  </r>
  <r>
    <n v="9873"/>
    <s v="CA-2017-146269"/>
    <d v="2017-10-06T00:00:00"/>
    <d v="2017-10-06T00:00:00"/>
    <s v="Same Day"/>
    <s v="MH-17455"/>
    <x v="708"/>
    <x v="0"/>
    <s v="United States"/>
    <x v="22"/>
    <x v="10"/>
    <n v="60623"/>
    <x v="2"/>
    <s v="OFF-AR-10004790"/>
    <x v="1"/>
    <x v="6"/>
    <x v="772"/>
    <x v="3646"/>
    <x v="0"/>
    <x v="2"/>
    <n v="1.1970000000000001"/>
  </r>
  <r>
    <n v="9874"/>
    <s v="CA-2016-100587"/>
    <d v="2016-12-10T00:00:00"/>
    <d v="2016-12-14T00:00:00"/>
    <s v="Standard Class"/>
    <s v="SL-20155"/>
    <x v="359"/>
    <x v="2"/>
    <s v="United States"/>
    <x v="20"/>
    <x v="15"/>
    <n v="10024"/>
    <x v="3"/>
    <s v="OFF-PA-10004609"/>
    <x v="1"/>
    <x v="10"/>
    <x v="1503"/>
    <x v="90"/>
    <x v="7"/>
    <x v="0"/>
    <n v="3.1103999999999998"/>
  </r>
  <r>
    <n v="9875"/>
    <s v="CA-2016-166653"/>
    <d v="2016-09-22T00:00:00"/>
    <d v="2016-09-24T00:00:00"/>
    <s v="Second Class"/>
    <s v="NP-18685"/>
    <x v="472"/>
    <x v="2"/>
    <s v="United States"/>
    <x v="215"/>
    <x v="24"/>
    <n v="44134"/>
    <x v="3"/>
    <s v="OFF-EN-10003055"/>
    <x v="1"/>
    <x v="12"/>
    <x v="882"/>
    <x v="1099"/>
    <x v="0"/>
    <x v="2"/>
    <n v="19.989999999999998"/>
  </r>
  <r>
    <n v="9876"/>
    <s v="CA-2015-130855"/>
    <d v="2015-12-29T00:00:00"/>
    <d v="2016-01-05T00:00:00"/>
    <s v="Standard Class"/>
    <s v="RF-19840"/>
    <x v="167"/>
    <x v="0"/>
    <s v="United States"/>
    <x v="20"/>
    <x v="15"/>
    <n v="10035"/>
    <x v="3"/>
    <s v="OFF-SU-10003936"/>
    <x v="1"/>
    <x v="14"/>
    <x v="1835"/>
    <x v="5781"/>
    <x v="0"/>
    <x v="0"/>
    <n v="6.3600000000000004E-2"/>
  </r>
  <r>
    <n v="9877"/>
    <s v="US-2017-166324"/>
    <d v="2017-04-20T00:00:00"/>
    <d v="2017-04-21T00:00:00"/>
    <s v="First Class"/>
    <s v="BE-11455"/>
    <x v="534"/>
    <x v="2"/>
    <s v="United States"/>
    <x v="138"/>
    <x v="24"/>
    <n v="44105"/>
    <x v="3"/>
    <s v="OFF-ST-10000078"/>
    <x v="1"/>
    <x v="4"/>
    <x v="1227"/>
    <x v="5782"/>
    <x v="4"/>
    <x v="2"/>
    <n v="-21.2136"/>
  </r>
  <r>
    <n v="9878"/>
    <s v="US-2017-166324"/>
    <d v="2017-04-20T00:00:00"/>
    <d v="2017-04-21T00:00:00"/>
    <s v="First Class"/>
    <s v="BE-11455"/>
    <x v="534"/>
    <x v="2"/>
    <s v="United States"/>
    <x v="138"/>
    <x v="24"/>
    <n v="44105"/>
    <x v="3"/>
    <s v="OFF-BI-10000174"/>
    <x v="1"/>
    <x v="8"/>
    <x v="1444"/>
    <x v="5783"/>
    <x v="2"/>
    <x v="6"/>
    <n v="-6.38"/>
  </r>
  <r>
    <n v="9879"/>
    <s v="US-2017-166324"/>
    <d v="2017-04-20T00:00:00"/>
    <d v="2017-04-21T00:00:00"/>
    <s v="First Class"/>
    <s v="BE-11455"/>
    <x v="534"/>
    <x v="2"/>
    <s v="United States"/>
    <x v="138"/>
    <x v="24"/>
    <n v="44105"/>
    <x v="3"/>
    <s v="TEC-PH-10004080"/>
    <x v="2"/>
    <x v="7"/>
    <x v="1777"/>
    <x v="4295"/>
    <x v="1"/>
    <x v="10"/>
    <n v="-24.476400000000002"/>
  </r>
  <r>
    <n v="9880"/>
    <s v="CA-2016-122581"/>
    <d v="2016-08-21T00:00:00"/>
    <d v="2016-08-25T00:00:00"/>
    <s v="Standard Class"/>
    <s v="JK-15370"/>
    <x v="271"/>
    <x v="0"/>
    <s v="United States"/>
    <x v="20"/>
    <x v="15"/>
    <n v="10035"/>
    <x v="3"/>
    <s v="FUR-CH-10002961"/>
    <x v="0"/>
    <x v="1"/>
    <x v="948"/>
    <x v="5784"/>
    <x v="3"/>
    <x v="9"/>
    <n v="63.686"/>
  </r>
  <r>
    <n v="9881"/>
    <s v="CA-2015-104297"/>
    <d v="2015-05-29T00:00:00"/>
    <d v="2015-05-31T00:00:00"/>
    <s v="First Class"/>
    <s v="CC-12100"/>
    <x v="385"/>
    <x v="2"/>
    <s v="United States"/>
    <x v="138"/>
    <x v="24"/>
    <n v="44105"/>
    <x v="3"/>
    <s v="OFF-PA-10000474"/>
    <x v="1"/>
    <x v="10"/>
    <x v="33"/>
    <x v="629"/>
    <x v="1"/>
    <x v="2"/>
    <n v="28.706399999999999"/>
  </r>
  <r>
    <n v="9882"/>
    <s v="CA-2014-153927"/>
    <d v="2014-08-12T00:00:00"/>
    <d v="2014-08-13T00:00:00"/>
    <s v="First Class"/>
    <s v="LL-16840"/>
    <x v="328"/>
    <x v="0"/>
    <s v="United States"/>
    <x v="318"/>
    <x v="32"/>
    <n v="30188"/>
    <x v="0"/>
    <s v="OFF-BI-10000138"/>
    <x v="1"/>
    <x v="8"/>
    <x v="605"/>
    <x v="1215"/>
    <x v="1"/>
    <x v="0"/>
    <n v="6.7392000000000003"/>
  </r>
  <r>
    <n v="9883"/>
    <s v="CA-2014-153927"/>
    <d v="2014-08-12T00:00:00"/>
    <d v="2014-08-13T00:00:00"/>
    <s v="First Class"/>
    <s v="LL-16840"/>
    <x v="328"/>
    <x v="0"/>
    <s v="United States"/>
    <x v="318"/>
    <x v="32"/>
    <n v="30188"/>
    <x v="0"/>
    <s v="TEC-AC-10000023"/>
    <x v="2"/>
    <x v="11"/>
    <x v="909"/>
    <x v="5785"/>
    <x v="11"/>
    <x v="0"/>
    <n v="98.139600000000002"/>
  </r>
  <r>
    <n v="9884"/>
    <s v="CA-2014-112291"/>
    <d v="2014-04-03T00:00:00"/>
    <d v="2014-04-08T00:00:00"/>
    <s v="Standard Class"/>
    <s v="KE-16420"/>
    <x v="722"/>
    <x v="1"/>
    <s v="United States"/>
    <x v="1"/>
    <x v="1"/>
    <n v="90008"/>
    <x v="1"/>
    <s v="OFF-EN-10001415"/>
    <x v="1"/>
    <x v="12"/>
    <x v="153"/>
    <x v="946"/>
    <x v="0"/>
    <x v="0"/>
    <n v="5.58"/>
  </r>
  <r>
    <n v="9885"/>
    <s v="CA-2014-112291"/>
    <d v="2014-04-03T00:00:00"/>
    <d v="2014-04-08T00:00:00"/>
    <s v="Standard Class"/>
    <s v="KE-16420"/>
    <x v="722"/>
    <x v="1"/>
    <s v="United States"/>
    <x v="1"/>
    <x v="1"/>
    <n v="90008"/>
    <x v="1"/>
    <s v="TEC-AC-10001284"/>
    <x v="2"/>
    <x v="11"/>
    <x v="1181"/>
    <x v="1030"/>
    <x v="1"/>
    <x v="0"/>
    <n v="22.4316"/>
  </r>
  <r>
    <n v="9886"/>
    <s v="CA-2014-112291"/>
    <d v="2014-04-03T00:00:00"/>
    <d v="2014-04-08T00:00:00"/>
    <s v="Standard Class"/>
    <s v="KE-16420"/>
    <x v="722"/>
    <x v="1"/>
    <s v="United States"/>
    <x v="1"/>
    <x v="1"/>
    <n v="90008"/>
    <x v="1"/>
    <s v="TEC-AC-10000736"/>
    <x v="2"/>
    <x v="11"/>
    <x v="1094"/>
    <x v="457"/>
    <x v="0"/>
    <x v="0"/>
    <n v="57.592799999999997"/>
  </r>
  <r>
    <n v="9887"/>
    <s v="CA-2014-146997"/>
    <d v="2014-01-23T00:00:00"/>
    <d v="2014-01-27T00:00:00"/>
    <s v="Standard Class"/>
    <s v="SG-20605"/>
    <x v="611"/>
    <x v="0"/>
    <s v="United States"/>
    <x v="240"/>
    <x v="14"/>
    <n v="47905"/>
    <x v="2"/>
    <s v="OFF-FA-10003467"/>
    <x v="1"/>
    <x v="13"/>
    <x v="494"/>
    <x v="3949"/>
    <x v="1"/>
    <x v="0"/>
    <n v="0"/>
  </r>
  <r>
    <n v="9888"/>
    <s v="CA-2017-169607"/>
    <d v="2017-10-12T00:00:00"/>
    <d v="2017-10-15T00:00:00"/>
    <s v="First Class"/>
    <s v="CA-12265"/>
    <x v="244"/>
    <x v="0"/>
    <s v="United States"/>
    <x v="20"/>
    <x v="15"/>
    <n v="10024"/>
    <x v="3"/>
    <s v="OFF-PA-10000477"/>
    <x v="1"/>
    <x v="10"/>
    <x v="1214"/>
    <x v="739"/>
    <x v="0"/>
    <x v="0"/>
    <n v="4.6811999999999996"/>
  </r>
  <r>
    <n v="9889"/>
    <s v="CA-2015-127544"/>
    <d v="2015-08-08T00:00:00"/>
    <d v="2015-08-12T00:00:00"/>
    <s v="Standard Class"/>
    <s v="RD-19585"/>
    <x v="361"/>
    <x v="0"/>
    <s v="United States"/>
    <x v="456"/>
    <x v="15"/>
    <n v="13501"/>
    <x v="3"/>
    <s v="TEC-AC-10000736"/>
    <x v="2"/>
    <x v="11"/>
    <x v="1094"/>
    <x v="3590"/>
    <x v="7"/>
    <x v="0"/>
    <n v="28.796399999999998"/>
  </r>
  <r>
    <n v="9890"/>
    <s v="CA-2017-166499"/>
    <d v="2017-03-19T00:00:00"/>
    <d v="2017-03-20T00:00:00"/>
    <s v="First Class"/>
    <s v="VG-21805"/>
    <x v="500"/>
    <x v="1"/>
    <s v="United States"/>
    <x v="80"/>
    <x v="30"/>
    <n v="8701"/>
    <x v="3"/>
    <s v="OFF-AR-10002467"/>
    <x v="1"/>
    <x v="6"/>
    <x v="1690"/>
    <x v="3010"/>
    <x v="1"/>
    <x v="0"/>
    <n v="2.4138000000000002"/>
  </r>
  <r>
    <n v="9891"/>
    <s v="US-2016-115441"/>
    <d v="2016-07-25T00:00:00"/>
    <d v="2016-07-28T00:00:00"/>
    <s v="Second Class"/>
    <s v="SH-19975"/>
    <x v="64"/>
    <x v="1"/>
    <s v="United States"/>
    <x v="158"/>
    <x v="6"/>
    <n v="53209"/>
    <x v="2"/>
    <s v="OFF-PA-10004996"/>
    <x v="1"/>
    <x v="10"/>
    <x v="1528"/>
    <x v="5786"/>
    <x v="0"/>
    <x v="0"/>
    <n v="9.6913999999999998"/>
  </r>
  <r>
    <n v="9892"/>
    <s v="US-2016-115441"/>
    <d v="2016-07-25T00:00:00"/>
    <d v="2016-07-28T00:00:00"/>
    <s v="Second Class"/>
    <s v="SH-19975"/>
    <x v="64"/>
    <x v="1"/>
    <s v="United States"/>
    <x v="158"/>
    <x v="6"/>
    <n v="53209"/>
    <x v="2"/>
    <s v="TEC-AC-10003116"/>
    <x v="2"/>
    <x v="11"/>
    <x v="929"/>
    <x v="5787"/>
    <x v="3"/>
    <x v="0"/>
    <n v="48.457500000000003"/>
  </r>
  <r>
    <n v="9893"/>
    <s v="US-2016-115441"/>
    <d v="2016-07-25T00:00:00"/>
    <d v="2016-07-28T00:00:00"/>
    <s v="Second Class"/>
    <s v="SH-19975"/>
    <x v="64"/>
    <x v="1"/>
    <s v="United States"/>
    <x v="158"/>
    <x v="6"/>
    <n v="53209"/>
    <x v="2"/>
    <s v="TEC-PH-10002262"/>
    <x v="2"/>
    <x v="7"/>
    <x v="477"/>
    <x v="5788"/>
    <x v="2"/>
    <x v="0"/>
    <n v="83.313999999999993"/>
  </r>
  <r>
    <n v="9894"/>
    <s v="US-2016-115441"/>
    <d v="2016-07-25T00:00:00"/>
    <d v="2016-07-28T00:00:00"/>
    <s v="Second Class"/>
    <s v="SH-19975"/>
    <x v="64"/>
    <x v="1"/>
    <s v="United States"/>
    <x v="158"/>
    <x v="6"/>
    <n v="53209"/>
    <x v="2"/>
    <s v="FUR-CH-10004626"/>
    <x v="0"/>
    <x v="1"/>
    <x v="1706"/>
    <x v="5789"/>
    <x v="4"/>
    <x v="0"/>
    <n v="96.854399999999998"/>
  </r>
  <r>
    <n v="9895"/>
    <s v="US-2016-115441"/>
    <d v="2016-07-25T00:00:00"/>
    <d v="2016-07-28T00:00:00"/>
    <s v="Second Class"/>
    <s v="SH-19975"/>
    <x v="64"/>
    <x v="1"/>
    <s v="United States"/>
    <x v="158"/>
    <x v="6"/>
    <n v="53209"/>
    <x v="2"/>
    <s v="FUR-FU-10001756"/>
    <x v="0"/>
    <x v="5"/>
    <x v="285"/>
    <x v="5790"/>
    <x v="2"/>
    <x v="0"/>
    <n v="27.608000000000001"/>
  </r>
  <r>
    <n v="9896"/>
    <s v="CA-2014-115049"/>
    <d v="2014-09-26T00:00:00"/>
    <d v="2014-10-01T00:00:00"/>
    <s v="Standard Class"/>
    <s v="MM-17920"/>
    <x v="462"/>
    <x v="0"/>
    <s v="United States"/>
    <x v="22"/>
    <x v="10"/>
    <n v="60623"/>
    <x v="2"/>
    <s v="TEC-AC-10004859"/>
    <x v="2"/>
    <x v="11"/>
    <x v="1554"/>
    <x v="5791"/>
    <x v="10"/>
    <x v="2"/>
    <n v="38.456000000000003"/>
  </r>
  <r>
    <n v="9897"/>
    <s v="CA-2014-156342"/>
    <d v="2014-06-17T00:00:00"/>
    <d v="2014-06-20T00:00:00"/>
    <s v="Second Class"/>
    <s v="JF-15415"/>
    <x v="226"/>
    <x v="0"/>
    <s v="United States"/>
    <x v="22"/>
    <x v="10"/>
    <n v="60653"/>
    <x v="2"/>
    <s v="OFF-PA-10001725"/>
    <x v="1"/>
    <x v="10"/>
    <x v="1657"/>
    <x v="4377"/>
    <x v="0"/>
    <x v="2"/>
    <n v="22.480799999999999"/>
  </r>
  <r>
    <n v="9898"/>
    <s v="CA-2016-112830"/>
    <d v="2016-06-06T00:00:00"/>
    <d v="2016-06-10T00:00:00"/>
    <s v="Standard Class"/>
    <s v="LP-17095"/>
    <x v="431"/>
    <x v="0"/>
    <s v="United States"/>
    <x v="54"/>
    <x v="24"/>
    <n v="45014"/>
    <x v="3"/>
    <s v="FUR-FU-10004306"/>
    <x v="0"/>
    <x v="5"/>
    <x v="622"/>
    <x v="5792"/>
    <x v="1"/>
    <x v="2"/>
    <n v="34.973999999999997"/>
  </r>
  <r>
    <n v="9899"/>
    <s v="CA-2016-112830"/>
    <d v="2016-06-06T00:00:00"/>
    <d v="2016-06-10T00:00:00"/>
    <s v="Standard Class"/>
    <s v="LP-17095"/>
    <x v="431"/>
    <x v="0"/>
    <s v="United States"/>
    <x v="54"/>
    <x v="24"/>
    <n v="45014"/>
    <x v="3"/>
    <s v="FUR-FU-10004845"/>
    <x v="0"/>
    <x v="5"/>
    <x v="1693"/>
    <x v="5113"/>
    <x v="0"/>
    <x v="2"/>
    <n v="0"/>
  </r>
  <r>
    <n v="9900"/>
    <s v="US-2014-117380"/>
    <d v="2014-03-28T00:00:00"/>
    <d v="2014-04-03T00:00:00"/>
    <s v="Standard Class"/>
    <s v="MP-18175"/>
    <x v="486"/>
    <x v="2"/>
    <s v="United States"/>
    <x v="24"/>
    <x v="24"/>
    <n v="45503"/>
    <x v="3"/>
    <s v="FUR-TA-10000198"/>
    <x v="0"/>
    <x v="3"/>
    <x v="594"/>
    <x v="1859"/>
    <x v="7"/>
    <x v="10"/>
    <n v="-143.25479999999999"/>
  </r>
  <r>
    <n v="9901"/>
    <s v="CA-2017-117646"/>
    <d v="2017-08-21T00:00:00"/>
    <d v="2017-08-25T00:00:00"/>
    <s v="Standard Class"/>
    <s v="SC-20845"/>
    <x v="790"/>
    <x v="0"/>
    <s v="United States"/>
    <x v="103"/>
    <x v="22"/>
    <n v="80027"/>
    <x v="1"/>
    <s v="OFF-ST-10000036"/>
    <x v="1"/>
    <x v="4"/>
    <x v="595"/>
    <x v="4770"/>
    <x v="1"/>
    <x v="2"/>
    <n v="20.745899999999999"/>
  </r>
  <r>
    <n v="9902"/>
    <s v="CA-2017-117646"/>
    <d v="2017-08-21T00:00:00"/>
    <d v="2017-08-25T00:00:00"/>
    <s v="Standard Class"/>
    <s v="SC-20845"/>
    <x v="790"/>
    <x v="0"/>
    <s v="United States"/>
    <x v="103"/>
    <x v="22"/>
    <n v="80027"/>
    <x v="1"/>
    <s v="FUR-FU-10001037"/>
    <x v="0"/>
    <x v="5"/>
    <x v="1169"/>
    <x v="4713"/>
    <x v="1"/>
    <x v="2"/>
    <n v="7.11"/>
  </r>
  <r>
    <n v="9903"/>
    <s v="CA-2017-117646"/>
    <d v="2017-08-21T00:00:00"/>
    <d v="2017-08-25T00:00:00"/>
    <s v="Standard Class"/>
    <s v="SC-20845"/>
    <x v="790"/>
    <x v="0"/>
    <s v="United States"/>
    <x v="103"/>
    <x v="22"/>
    <n v="80027"/>
    <x v="1"/>
    <s v="OFF-PA-10001950"/>
    <x v="1"/>
    <x v="10"/>
    <x v="145"/>
    <x v="405"/>
    <x v="7"/>
    <x v="2"/>
    <n v="2.085"/>
  </r>
  <r>
    <n v="9904"/>
    <s v="CA-2014-122609"/>
    <d v="2014-11-12T00:00:00"/>
    <d v="2014-11-18T00:00:00"/>
    <s v="Standard Class"/>
    <s v="DP-13000"/>
    <x v="24"/>
    <x v="0"/>
    <s v="United States"/>
    <x v="238"/>
    <x v="5"/>
    <n v="75007"/>
    <x v="2"/>
    <s v="FUR-FU-10004587"/>
    <x v="0"/>
    <x v="5"/>
    <x v="1362"/>
    <x v="5793"/>
    <x v="1"/>
    <x v="7"/>
    <n v="-6.9101999999999997"/>
  </r>
  <r>
    <n v="9905"/>
    <s v="CA-2014-122609"/>
    <d v="2014-11-12T00:00:00"/>
    <d v="2014-11-18T00:00:00"/>
    <s v="Standard Class"/>
    <s v="DP-13000"/>
    <x v="24"/>
    <x v="0"/>
    <s v="United States"/>
    <x v="238"/>
    <x v="5"/>
    <n v="75007"/>
    <x v="2"/>
    <s v="TEC-AC-10002567"/>
    <x v="2"/>
    <x v="11"/>
    <x v="428"/>
    <x v="2454"/>
    <x v="0"/>
    <x v="2"/>
    <n v="25.596800000000002"/>
  </r>
  <r>
    <n v="9906"/>
    <s v="US-2015-129007"/>
    <d v="2015-09-13T00:00:00"/>
    <d v="2015-09-15T00:00:00"/>
    <s v="First Class"/>
    <s v="KD-16615"/>
    <x v="629"/>
    <x v="1"/>
    <s v="United States"/>
    <x v="125"/>
    <x v="1"/>
    <n v="92804"/>
    <x v="1"/>
    <s v="FUR-FU-10004973"/>
    <x v="0"/>
    <x v="5"/>
    <x v="1143"/>
    <x v="5253"/>
    <x v="3"/>
    <x v="0"/>
    <n v="55.389600000000002"/>
  </r>
  <r>
    <n v="9907"/>
    <s v="US-2015-129007"/>
    <d v="2015-09-13T00:00:00"/>
    <d v="2015-09-15T00:00:00"/>
    <s v="First Class"/>
    <s v="KD-16615"/>
    <x v="629"/>
    <x v="1"/>
    <s v="United States"/>
    <x v="125"/>
    <x v="1"/>
    <n v="92804"/>
    <x v="1"/>
    <s v="OFF-BI-10001628"/>
    <x v="1"/>
    <x v="8"/>
    <x v="1112"/>
    <x v="3066"/>
    <x v="1"/>
    <x v="2"/>
    <n v="7.8224999999999998"/>
  </r>
  <r>
    <n v="9908"/>
    <s v="US-2015-129007"/>
    <d v="2015-09-13T00:00:00"/>
    <d v="2015-09-15T00:00:00"/>
    <s v="First Class"/>
    <s v="KD-16615"/>
    <x v="629"/>
    <x v="1"/>
    <s v="United States"/>
    <x v="125"/>
    <x v="1"/>
    <n v="92804"/>
    <x v="1"/>
    <s v="FUR-CH-10000155"/>
    <x v="0"/>
    <x v="1"/>
    <x v="1166"/>
    <x v="4634"/>
    <x v="1"/>
    <x v="2"/>
    <n v="71.772000000000006"/>
  </r>
  <r>
    <n v="9909"/>
    <s v="US-2015-129007"/>
    <d v="2015-09-13T00:00:00"/>
    <d v="2015-09-15T00:00:00"/>
    <s v="First Class"/>
    <s v="KD-16615"/>
    <x v="629"/>
    <x v="1"/>
    <s v="United States"/>
    <x v="125"/>
    <x v="1"/>
    <n v="92804"/>
    <x v="1"/>
    <s v="FUR-FU-10002379"/>
    <x v="0"/>
    <x v="5"/>
    <x v="1471"/>
    <x v="5794"/>
    <x v="2"/>
    <x v="0"/>
    <n v="24.882000000000001"/>
  </r>
  <r>
    <n v="9910"/>
    <s v="US-2015-129007"/>
    <d v="2015-09-13T00:00:00"/>
    <d v="2015-09-15T00:00:00"/>
    <s v="First Class"/>
    <s v="KD-16615"/>
    <x v="629"/>
    <x v="1"/>
    <s v="United States"/>
    <x v="125"/>
    <x v="1"/>
    <n v="92804"/>
    <x v="1"/>
    <s v="FUR-FU-10004018"/>
    <x v="0"/>
    <x v="5"/>
    <x v="936"/>
    <x v="3002"/>
    <x v="1"/>
    <x v="0"/>
    <n v="12.0609"/>
  </r>
  <r>
    <n v="9911"/>
    <s v="US-2015-129007"/>
    <d v="2015-09-13T00:00:00"/>
    <d v="2015-09-15T00:00:00"/>
    <s v="First Class"/>
    <s v="KD-16615"/>
    <x v="629"/>
    <x v="1"/>
    <s v="United States"/>
    <x v="125"/>
    <x v="1"/>
    <n v="92804"/>
    <x v="1"/>
    <s v="OFF-PA-10000994"/>
    <x v="1"/>
    <x v="10"/>
    <x v="913"/>
    <x v="1423"/>
    <x v="0"/>
    <x v="0"/>
    <n v="100.65600000000001"/>
  </r>
  <r>
    <n v="9912"/>
    <s v="US-2014-157231"/>
    <d v="2014-04-05T00:00:00"/>
    <d v="2014-04-09T00:00:00"/>
    <s v="Standard Class"/>
    <s v="RP-19855"/>
    <x v="532"/>
    <x v="1"/>
    <s v="United States"/>
    <x v="102"/>
    <x v="0"/>
    <n v="40475"/>
    <x v="0"/>
    <s v="OFF-BI-10002852"/>
    <x v="1"/>
    <x v="8"/>
    <x v="91"/>
    <x v="781"/>
    <x v="3"/>
    <x v="0"/>
    <n v="56.526400000000002"/>
  </r>
  <r>
    <n v="9913"/>
    <s v="CA-2015-132388"/>
    <d v="2015-10-10T00:00:00"/>
    <d v="2015-10-12T00:00:00"/>
    <s v="First Class"/>
    <s v="KN-16390"/>
    <x v="471"/>
    <x v="1"/>
    <s v="United States"/>
    <x v="443"/>
    <x v="1"/>
    <n v="93101"/>
    <x v="1"/>
    <s v="FUR-CH-10001714"/>
    <x v="0"/>
    <x v="1"/>
    <x v="1304"/>
    <x v="5795"/>
    <x v="1"/>
    <x v="2"/>
    <n v="-54.320399999999999"/>
  </r>
  <r>
    <n v="9914"/>
    <s v="CA-2015-132388"/>
    <d v="2015-10-10T00:00:00"/>
    <d v="2015-10-12T00:00:00"/>
    <s v="First Class"/>
    <s v="KN-16390"/>
    <x v="471"/>
    <x v="1"/>
    <s v="United States"/>
    <x v="443"/>
    <x v="1"/>
    <n v="93101"/>
    <x v="1"/>
    <s v="OFF-LA-10000414"/>
    <x v="1"/>
    <x v="2"/>
    <x v="1643"/>
    <x v="2496"/>
    <x v="1"/>
    <x v="0"/>
    <n v="14.904"/>
  </r>
  <r>
    <n v="9915"/>
    <s v="CA-2017-160927"/>
    <d v="2017-01-29T00:00:00"/>
    <d v="2017-01-31T00:00:00"/>
    <s v="Second Class"/>
    <s v="TM-21010"/>
    <x v="612"/>
    <x v="0"/>
    <s v="United States"/>
    <x v="292"/>
    <x v="23"/>
    <n v="52302"/>
    <x v="2"/>
    <s v="OFF-PA-10003848"/>
    <x v="1"/>
    <x v="10"/>
    <x v="1451"/>
    <x v="91"/>
    <x v="0"/>
    <x v="0"/>
    <n v="6.2207999999999997"/>
  </r>
  <r>
    <n v="9916"/>
    <s v="CA-2017-160927"/>
    <d v="2017-01-29T00:00:00"/>
    <d v="2017-01-31T00:00:00"/>
    <s v="Second Class"/>
    <s v="TM-21010"/>
    <x v="612"/>
    <x v="0"/>
    <s v="United States"/>
    <x v="292"/>
    <x v="23"/>
    <n v="52302"/>
    <x v="2"/>
    <s v="OFF-PA-10000176"/>
    <x v="1"/>
    <x v="10"/>
    <x v="640"/>
    <x v="450"/>
    <x v="2"/>
    <x v="0"/>
    <n v="45.527999999999999"/>
  </r>
  <r>
    <n v="9917"/>
    <s v="CA-2017-160927"/>
    <d v="2017-01-29T00:00:00"/>
    <d v="2017-01-31T00:00:00"/>
    <s v="Second Class"/>
    <s v="TM-21010"/>
    <x v="612"/>
    <x v="0"/>
    <s v="United States"/>
    <x v="292"/>
    <x v="23"/>
    <n v="52302"/>
    <x v="2"/>
    <s v="OFF-ST-10001590"/>
    <x v="1"/>
    <x v="4"/>
    <x v="147"/>
    <x v="808"/>
    <x v="7"/>
    <x v="0"/>
    <n v="3.5047999999999999"/>
  </r>
  <r>
    <n v="9918"/>
    <s v="CA-2017-160927"/>
    <d v="2017-01-29T00:00:00"/>
    <d v="2017-01-31T00:00:00"/>
    <s v="Second Class"/>
    <s v="TM-21010"/>
    <x v="612"/>
    <x v="0"/>
    <s v="United States"/>
    <x v="292"/>
    <x v="23"/>
    <n v="52302"/>
    <x v="2"/>
    <s v="FUR-FU-10000010"/>
    <x v="0"/>
    <x v="5"/>
    <x v="527"/>
    <x v="3977"/>
    <x v="1"/>
    <x v="0"/>
    <n v="4.6220999999999997"/>
  </r>
  <r>
    <n v="9919"/>
    <s v="CA-2015-105508"/>
    <d v="2015-09-24T00:00:00"/>
    <d v="2015-09-29T00:00:00"/>
    <s v="Standard Class"/>
    <s v="JF-15190"/>
    <x v="440"/>
    <x v="0"/>
    <s v="United States"/>
    <x v="20"/>
    <x v="15"/>
    <n v="10035"/>
    <x v="3"/>
    <s v="OFF-EN-10003055"/>
    <x v="1"/>
    <x v="12"/>
    <x v="882"/>
    <x v="369"/>
    <x v="7"/>
    <x v="0"/>
    <n v="17.991"/>
  </r>
  <r>
    <n v="9920"/>
    <s v="CA-2016-149272"/>
    <d v="2016-03-15T00:00:00"/>
    <d v="2016-03-19T00:00:00"/>
    <s v="Standard Class"/>
    <s v="MY-18295"/>
    <x v="501"/>
    <x v="1"/>
    <s v="United States"/>
    <x v="518"/>
    <x v="5"/>
    <n v="77803"/>
    <x v="2"/>
    <s v="FUR-CH-10000863"/>
    <x v="0"/>
    <x v="1"/>
    <x v="83"/>
    <x v="2512"/>
    <x v="2"/>
    <x v="4"/>
    <n v="-143.43100000000001"/>
  </r>
  <r>
    <n v="9921"/>
    <s v="CA-2016-149272"/>
    <d v="2016-03-15T00:00:00"/>
    <d v="2016-03-19T00:00:00"/>
    <s v="Standard Class"/>
    <s v="MY-18295"/>
    <x v="501"/>
    <x v="1"/>
    <s v="United States"/>
    <x v="518"/>
    <x v="5"/>
    <n v="77803"/>
    <x v="2"/>
    <s v="OFF-BI-10004233"/>
    <x v="1"/>
    <x v="8"/>
    <x v="1386"/>
    <x v="5796"/>
    <x v="3"/>
    <x v="3"/>
    <n v="-35.817599999999999"/>
  </r>
  <r>
    <n v="9922"/>
    <s v="CA-2014-111360"/>
    <d v="2014-11-24T00:00:00"/>
    <d v="2014-11-30T00:00:00"/>
    <s v="Standard Class"/>
    <s v="AT-10435"/>
    <x v="401"/>
    <x v="2"/>
    <s v="United States"/>
    <x v="59"/>
    <x v="24"/>
    <n v="44312"/>
    <x v="3"/>
    <s v="OFF-BI-10003350"/>
    <x v="1"/>
    <x v="8"/>
    <x v="842"/>
    <x v="5797"/>
    <x v="1"/>
    <x v="6"/>
    <n v="-4.5936000000000003"/>
  </r>
  <r>
    <n v="9923"/>
    <s v="US-2017-162124"/>
    <d v="2017-05-06T00:00:00"/>
    <d v="2017-05-10T00:00:00"/>
    <s v="Standard Class"/>
    <s v="JF-15490"/>
    <x v="223"/>
    <x v="0"/>
    <s v="United States"/>
    <x v="22"/>
    <x v="10"/>
    <n v="60653"/>
    <x v="2"/>
    <s v="TEC-AC-10001990"/>
    <x v="2"/>
    <x v="11"/>
    <x v="870"/>
    <x v="2950"/>
    <x v="4"/>
    <x v="2"/>
    <n v="28.795200000000001"/>
  </r>
  <r>
    <n v="9924"/>
    <s v="CA-2015-159534"/>
    <d v="2015-03-20T00:00:00"/>
    <d v="2015-03-23T00:00:00"/>
    <s v="First Class"/>
    <s v="DH-13075"/>
    <x v="704"/>
    <x v="1"/>
    <s v="United States"/>
    <x v="20"/>
    <x v="15"/>
    <n v="10035"/>
    <x v="3"/>
    <s v="OFF-BI-10003982"/>
    <x v="1"/>
    <x v="8"/>
    <x v="350"/>
    <x v="3511"/>
    <x v="1"/>
    <x v="2"/>
    <n v="16.823699999999999"/>
  </r>
  <r>
    <n v="9925"/>
    <s v="CA-2015-159534"/>
    <d v="2015-03-20T00:00:00"/>
    <d v="2015-03-23T00:00:00"/>
    <s v="First Class"/>
    <s v="DH-13075"/>
    <x v="704"/>
    <x v="1"/>
    <s v="United States"/>
    <x v="20"/>
    <x v="15"/>
    <n v="10035"/>
    <x v="3"/>
    <s v="OFF-EN-10004386"/>
    <x v="1"/>
    <x v="12"/>
    <x v="245"/>
    <x v="1157"/>
    <x v="7"/>
    <x v="0"/>
    <n v="11.994999999999999"/>
  </r>
  <r>
    <n v="9926"/>
    <s v="CA-2015-159534"/>
    <d v="2015-03-20T00:00:00"/>
    <d v="2015-03-23T00:00:00"/>
    <s v="First Class"/>
    <s v="DH-13075"/>
    <x v="704"/>
    <x v="1"/>
    <s v="United States"/>
    <x v="20"/>
    <x v="15"/>
    <n v="10035"/>
    <x v="3"/>
    <s v="OFF-BI-10003656"/>
    <x v="1"/>
    <x v="8"/>
    <x v="13"/>
    <x v="5798"/>
    <x v="8"/>
    <x v="2"/>
    <n v="353.57920000000001"/>
  </r>
  <r>
    <n v="9927"/>
    <s v="CA-2015-159534"/>
    <d v="2015-03-20T00:00:00"/>
    <d v="2015-03-23T00:00:00"/>
    <s v="First Class"/>
    <s v="DH-13075"/>
    <x v="704"/>
    <x v="1"/>
    <s v="United States"/>
    <x v="20"/>
    <x v="15"/>
    <n v="10035"/>
    <x v="3"/>
    <s v="TEC-PH-10002310"/>
    <x v="2"/>
    <x v="7"/>
    <x v="959"/>
    <x v="1636"/>
    <x v="0"/>
    <x v="0"/>
    <n v="53.994599999999998"/>
  </r>
  <r>
    <n v="9928"/>
    <s v="CA-2015-159534"/>
    <d v="2015-03-20T00:00:00"/>
    <d v="2015-03-23T00:00:00"/>
    <s v="First Class"/>
    <s v="DH-13075"/>
    <x v="704"/>
    <x v="1"/>
    <s v="United States"/>
    <x v="20"/>
    <x v="15"/>
    <n v="10035"/>
    <x v="3"/>
    <s v="OFF-ST-10001172"/>
    <x v="1"/>
    <x v="4"/>
    <x v="1206"/>
    <x v="202"/>
    <x v="4"/>
    <x v="0"/>
    <n v="20.140799999999999"/>
  </r>
  <r>
    <n v="9929"/>
    <s v="CA-2016-129630"/>
    <d v="2016-09-04T00:00:00"/>
    <d v="2016-09-04T00:00:00"/>
    <s v="Same Day"/>
    <s v="IM-15055"/>
    <x v="780"/>
    <x v="0"/>
    <s v="United States"/>
    <x v="8"/>
    <x v="1"/>
    <n v="94122"/>
    <x v="1"/>
    <s v="FUR-FU-10000260"/>
    <x v="0"/>
    <x v="5"/>
    <x v="74"/>
    <x v="5799"/>
    <x v="1"/>
    <x v="0"/>
    <n v="8.7371999999999996"/>
  </r>
  <r>
    <n v="9930"/>
    <s v="CA-2016-129630"/>
    <d v="2016-09-04T00:00:00"/>
    <d v="2016-09-04T00:00:00"/>
    <s v="Same Day"/>
    <s v="IM-15055"/>
    <x v="780"/>
    <x v="0"/>
    <s v="United States"/>
    <x v="8"/>
    <x v="1"/>
    <n v="94122"/>
    <x v="1"/>
    <s v="TEC-CO-10003763"/>
    <x v="2"/>
    <x v="16"/>
    <x v="1279"/>
    <x v="2430"/>
    <x v="2"/>
    <x v="2"/>
    <n v="944.98649999999998"/>
  </r>
  <r>
    <n v="9931"/>
    <s v="CA-2015-104948"/>
    <d v="2015-11-13T00:00:00"/>
    <d v="2015-11-17T00:00:00"/>
    <s v="Standard Class"/>
    <s v="KH-16510"/>
    <x v="168"/>
    <x v="0"/>
    <s v="United States"/>
    <x v="272"/>
    <x v="1"/>
    <n v="92404"/>
    <x v="1"/>
    <s v="OFF-BI-10001267"/>
    <x v="1"/>
    <x v="8"/>
    <x v="1475"/>
    <x v="5800"/>
    <x v="0"/>
    <x v="2"/>
    <n v="3.4552"/>
  </r>
  <r>
    <n v="9932"/>
    <s v="CA-2015-104948"/>
    <d v="2015-11-13T00:00:00"/>
    <d v="2015-11-17T00:00:00"/>
    <s v="Standard Class"/>
    <s v="KH-16510"/>
    <x v="168"/>
    <x v="0"/>
    <s v="United States"/>
    <x v="272"/>
    <x v="1"/>
    <n v="92404"/>
    <x v="1"/>
    <s v="FUR-BO-10004357"/>
    <x v="0"/>
    <x v="0"/>
    <x v="1358"/>
    <x v="5801"/>
    <x v="4"/>
    <x v="11"/>
    <n v="-40.195999999999998"/>
  </r>
  <r>
    <n v="9933"/>
    <s v="CA-2015-104948"/>
    <d v="2015-11-13T00:00:00"/>
    <d v="2015-11-17T00:00:00"/>
    <s v="Standard Class"/>
    <s v="KH-16510"/>
    <x v="168"/>
    <x v="0"/>
    <s v="United States"/>
    <x v="272"/>
    <x v="1"/>
    <n v="92404"/>
    <x v="1"/>
    <s v="OFF-PA-10004610"/>
    <x v="1"/>
    <x v="10"/>
    <x v="1520"/>
    <x v="5802"/>
    <x v="3"/>
    <x v="0"/>
    <n v="13.481999999999999"/>
  </r>
  <r>
    <n v="9934"/>
    <s v="CA-2014-166555"/>
    <d v="2014-07-11T00:00:00"/>
    <d v="2014-07-14T00:00:00"/>
    <s v="First Class"/>
    <s v="JK-15205"/>
    <x v="523"/>
    <x v="0"/>
    <s v="United States"/>
    <x v="221"/>
    <x v="15"/>
    <n v="14304"/>
    <x v="3"/>
    <s v="TEC-PH-10004912"/>
    <x v="2"/>
    <x v="7"/>
    <x v="1501"/>
    <x v="5803"/>
    <x v="1"/>
    <x v="0"/>
    <n v="47.8065"/>
  </r>
  <r>
    <n v="9935"/>
    <s v="CA-2016-114405"/>
    <d v="2016-04-07T00:00:00"/>
    <d v="2016-04-12T00:00:00"/>
    <s v="Standard Class"/>
    <s v="AS-10240"/>
    <x v="238"/>
    <x v="0"/>
    <s v="United States"/>
    <x v="10"/>
    <x v="9"/>
    <n v="19120"/>
    <x v="3"/>
    <s v="OFF-AP-10003278"/>
    <x v="1"/>
    <x v="9"/>
    <x v="1793"/>
    <x v="5804"/>
    <x v="1"/>
    <x v="2"/>
    <n v="2.5146000000000002"/>
  </r>
  <r>
    <n v="9936"/>
    <s v="CA-2016-114405"/>
    <d v="2016-04-07T00:00:00"/>
    <d v="2016-04-12T00:00:00"/>
    <s v="Standard Class"/>
    <s v="AS-10240"/>
    <x v="238"/>
    <x v="0"/>
    <s v="United States"/>
    <x v="10"/>
    <x v="9"/>
    <n v="19120"/>
    <x v="3"/>
    <s v="OFF-ST-10001627"/>
    <x v="1"/>
    <x v="4"/>
    <x v="1849"/>
    <x v="5805"/>
    <x v="1"/>
    <x v="2"/>
    <n v="3.6743999999999999"/>
  </r>
  <r>
    <n v="9937"/>
    <s v="CA-2017-132955"/>
    <d v="2017-06-24T00:00:00"/>
    <d v="2017-06-28T00:00:00"/>
    <s v="Standard Class"/>
    <s v="SC-20575"/>
    <x v="623"/>
    <x v="0"/>
    <s v="United States"/>
    <x v="395"/>
    <x v="34"/>
    <n v="2920"/>
    <x v="3"/>
    <s v="OFF-BI-10002735"/>
    <x v="1"/>
    <x v="8"/>
    <x v="142"/>
    <x v="4289"/>
    <x v="1"/>
    <x v="0"/>
    <n v="48.377099999999999"/>
  </r>
  <r>
    <n v="9938"/>
    <s v="CA-2016-164889"/>
    <d v="2016-06-03T00:00:00"/>
    <d v="2016-06-06T00:00:00"/>
    <s v="Second Class"/>
    <s v="CP-12340"/>
    <x v="291"/>
    <x v="1"/>
    <s v="United States"/>
    <x v="1"/>
    <x v="1"/>
    <n v="90049"/>
    <x v="1"/>
    <s v="FUR-TA-10001676"/>
    <x v="0"/>
    <x v="3"/>
    <x v="966"/>
    <x v="3939"/>
    <x v="0"/>
    <x v="2"/>
    <n v="-1.7771999999999999"/>
  </r>
  <r>
    <n v="9939"/>
    <s v="CA-2016-169824"/>
    <d v="2016-12-12T00:00:00"/>
    <d v="2016-12-17T00:00:00"/>
    <s v="Standard Class"/>
    <s v="NS-18640"/>
    <x v="374"/>
    <x v="1"/>
    <s v="United States"/>
    <x v="20"/>
    <x v="15"/>
    <n v="10009"/>
    <x v="3"/>
    <s v="FUR-FU-10004864"/>
    <x v="0"/>
    <x v="5"/>
    <x v="1719"/>
    <x v="5806"/>
    <x v="2"/>
    <x v="0"/>
    <n v="19.915500000000002"/>
  </r>
  <r>
    <n v="9940"/>
    <s v="CA-2016-169824"/>
    <d v="2016-12-12T00:00:00"/>
    <d v="2016-12-17T00:00:00"/>
    <s v="Standard Class"/>
    <s v="NS-18640"/>
    <x v="374"/>
    <x v="1"/>
    <s v="United States"/>
    <x v="20"/>
    <x v="15"/>
    <n v="10009"/>
    <x v="3"/>
    <s v="OFF-SU-10000952"/>
    <x v="1"/>
    <x v="14"/>
    <x v="1265"/>
    <x v="5652"/>
    <x v="4"/>
    <x v="0"/>
    <n v="9.9456000000000007"/>
  </r>
  <r>
    <n v="9941"/>
    <s v="CA-2016-169824"/>
    <d v="2016-12-12T00:00:00"/>
    <d v="2016-12-17T00:00:00"/>
    <s v="Standard Class"/>
    <s v="NS-18640"/>
    <x v="374"/>
    <x v="1"/>
    <s v="United States"/>
    <x v="20"/>
    <x v="15"/>
    <n v="10009"/>
    <x v="3"/>
    <s v="OFF-AR-10000462"/>
    <x v="1"/>
    <x v="6"/>
    <x v="894"/>
    <x v="5807"/>
    <x v="3"/>
    <x v="0"/>
    <n v="4.8159999999999998"/>
  </r>
  <r>
    <n v="9942"/>
    <s v="CA-2017-164028"/>
    <d v="2017-11-24T00:00:00"/>
    <d v="2017-11-30T00:00:00"/>
    <s v="Standard Class"/>
    <s v="JL-15835"/>
    <x v="252"/>
    <x v="0"/>
    <s v="United States"/>
    <x v="8"/>
    <x v="1"/>
    <n v="94122"/>
    <x v="1"/>
    <s v="TEC-AC-10001772"/>
    <x v="2"/>
    <x v="11"/>
    <x v="405"/>
    <x v="5808"/>
    <x v="9"/>
    <x v="0"/>
    <n v="87.196200000000005"/>
  </r>
  <r>
    <n v="9943"/>
    <s v="CA-2014-143371"/>
    <d v="2014-12-28T00:00:00"/>
    <d v="2015-01-03T00:00:00"/>
    <s v="Standard Class"/>
    <s v="MD-17350"/>
    <x v="198"/>
    <x v="0"/>
    <s v="United States"/>
    <x v="125"/>
    <x v="1"/>
    <n v="92804"/>
    <x v="1"/>
    <s v="OFF-ST-10001128"/>
    <x v="1"/>
    <x v="4"/>
    <x v="1427"/>
    <x v="5809"/>
    <x v="6"/>
    <x v="0"/>
    <n v="29.964600000000001"/>
  </r>
  <r>
    <n v="9944"/>
    <s v="CA-2014-143371"/>
    <d v="2014-12-28T00:00:00"/>
    <d v="2015-01-03T00:00:00"/>
    <s v="Standard Class"/>
    <s v="MD-17350"/>
    <x v="198"/>
    <x v="0"/>
    <s v="United States"/>
    <x v="125"/>
    <x v="1"/>
    <n v="92804"/>
    <x v="1"/>
    <s v="OFF-SU-10002537"/>
    <x v="1"/>
    <x v="14"/>
    <x v="682"/>
    <x v="5810"/>
    <x v="2"/>
    <x v="0"/>
    <n v="13.298999999999999"/>
  </r>
  <r>
    <n v="9945"/>
    <s v="CA-2015-145415"/>
    <d v="2015-04-12T00:00:00"/>
    <d v="2015-04-17T00:00:00"/>
    <s v="Second Class"/>
    <s v="RD-19660"/>
    <x v="372"/>
    <x v="2"/>
    <s v="United States"/>
    <x v="4"/>
    <x v="4"/>
    <n v="98103"/>
    <x v="1"/>
    <s v="OFF-ST-10000419"/>
    <x v="1"/>
    <x v="4"/>
    <x v="1024"/>
    <x v="1344"/>
    <x v="1"/>
    <x v="0"/>
    <n v="0.40739999999999998"/>
  </r>
  <r>
    <n v="9946"/>
    <s v="CA-2014-111157"/>
    <d v="2014-03-02T00:00:00"/>
    <d v="2014-03-06T00:00:00"/>
    <s v="Standard Class"/>
    <s v="NH-18610"/>
    <x v="468"/>
    <x v="1"/>
    <s v="United States"/>
    <x v="10"/>
    <x v="9"/>
    <n v="19120"/>
    <x v="3"/>
    <s v="OFF-PA-10000327"/>
    <x v="1"/>
    <x v="10"/>
    <x v="1437"/>
    <x v="1306"/>
    <x v="7"/>
    <x v="2"/>
    <n v="1.07"/>
  </r>
  <r>
    <n v="9947"/>
    <s v="CA-2014-111157"/>
    <d v="2014-03-02T00:00:00"/>
    <d v="2014-03-06T00:00:00"/>
    <s v="Standard Class"/>
    <s v="NH-18610"/>
    <x v="468"/>
    <x v="1"/>
    <s v="United States"/>
    <x v="10"/>
    <x v="9"/>
    <n v="19120"/>
    <x v="3"/>
    <s v="TEC-AC-10004353"/>
    <x v="2"/>
    <x v="11"/>
    <x v="724"/>
    <x v="1252"/>
    <x v="1"/>
    <x v="2"/>
    <n v="32.130000000000003"/>
  </r>
  <r>
    <n v="9948"/>
    <s v="CA-2017-121559"/>
    <d v="2017-06-01T00:00:00"/>
    <d v="2017-06-03T00:00:00"/>
    <s v="Second Class"/>
    <s v="HW-14935"/>
    <x v="304"/>
    <x v="1"/>
    <s v="United States"/>
    <x v="245"/>
    <x v="14"/>
    <n v="46203"/>
    <x v="2"/>
    <s v="FUR-CH-10003746"/>
    <x v="0"/>
    <x v="1"/>
    <x v="623"/>
    <x v="5811"/>
    <x v="5"/>
    <x v="0"/>
    <n v="539.24639999999999"/>
  </r>
  <r>
    <n v="9949"/>
    <s v="CA-2017-121559"/>
    <d v="2017-06-01T00:00:00"/>
    <d v="2017-06-03T00:00:00"/>
    <s v="Second Class"/>
    <s v="HW-14935"/>
    <x v="304"/>
    <x v="1"/>
    <s v="United States"/>
    <x v="245"/>
    <x v="14"/>
    <n v="46203"/>
    <x v="2"/>
    <s v="OFF-AP-10002945"/>
    <x v="1"/>
    <x v="9"/>
    <x v="228"/>
    <x v="5812"/>
    <x v="8"/>
    <x v="0"/>
    <n v="793.71600000000001"/>
  </r>
  <r>
    <n v="9950"/>
    <s v="CA-2017-121559"/>
    <d v="2017-06-01T00:00:00"/>
    <d v="2017-06-03T00:00:00"/>
    <s v="Second Class"/>
    <s v="HW-14935"/>
    <x v="304"/>
    <x v="1"/>
    <s v="United States"/>
    <x v="245"/>
    <x v="14"/>
    <n v="46203"/>
    <x v="2"/>
    <s v="TEC-AC-10004568"/>
    <x v="2"/>
    <x v="11"/>
    <x v="1118"/>
    <x v="2436"/>
    <x v="1"/>
    <x v="0"/>
    <n v="15.9543"/>
  </r>
  <r>
    <n v="9951"/>
    <s v="CA-2017-121559"/>
    <d v="2017-06-01T00:00:00"/>
    <d v="2017-06-03T00:00:00"/>
    <s v="Second Class"/>
    <s v="HW-14935"/>
    <x v="304"/>
    <x v="1"/>
    <s v="United States"/>
    <x v="245"/>
    <x v="14"/>
    <n v="46203"/>
    <x v="2"/>
    <s v="TEC-AC-10001714"/>
    <x v="2"/>
    <x v="11"/>
    <x v="685"/>
    <x v="5813"/>
    <x v="7"/>
    <x v="0"/>
    <n v="14.7593"/>
  </r>
  <r>
    <n v="9952"/>
    <s v="CA-2017-121559"/>
    <d v="2017-06-01T00:00:00"/>
    <d v="2017-06-03T00:00:00"/>
    <s v="Second Class"/>
    <s v="HW-14935"/>
    <x v="304"/>
    <x v="1"/>
    <s v="United States"/>
    <x v="245"/>
    <x v="14"/>
    <n v="46203"/>
    <x v="2"/>
    <s v="OFF-BI-10002072"/>
    <x v="1"/>
    <x v="8"/>
    <x v="838"/>
    <x v="1018"/>
    <x v="0"/>
    <x v="0"/>
    <n v="8.69"/>
  </r>
  <r>
    <n v="9953"/>
    <s v="CA-2015-141593"/>
    <d v="2015-12-14T00:00:00"/>
    <d v="2015-12-16T00:00:00"/>
    <s v="Second Class"/>
    <s v="DB-12970"/>
    <x v="715"/>
    <x v="1"/>
    <s v="United States"/>
    <x v="1"/>
    <x v="1"/>
    <n v="90045"/>
    <x v="1"/>
    <s v="OFF-BI-10001153"/>
    <x v="1"/>
    <x v="8"/>
    <x v="303"/>
    <x v="5814"/>
    <x v="0"/>
    <x v="2"/>
    <n v="20.724"/>
  </r>
  <r>
    <n v="9954"/>
    <s v="CA-2015-141593"/>
    <d v="2015-12-14T00:00:00"/>
    <d v="2015-12-16T00:00:00"/>
    <s v="Second Class"/>
    <s v="DB-12970"/>
    <x v="715"/>
    <x v="1"/>
    <s v="United States"/>
    <x v="1"/>
    <x v="1"/>
    <n v="90045"/>
    <x v="1"/>
    <s v="OFF-PA-10004983"/>
    <x v="1"/>
    <x v="10"/>
    <x v="1332"/>
    <x v="90"/>
    <x v="7"/>
    <x v="0"/>
    <n v="3.1103999999999998"/>
  </r>
  <r>
    <n v="9955"/>
    <s v="CA-2015-141593"/>
    <d v="2015-12-14T00:00:00"/>
    <d v="2015-12-16T00:00:00"/>
    <s v="Second Class"/>
    <s v="DB-12970"/>
    <x v="715"/>
    <x v="1"/>
    <s v="United States"/>
    <x v="1"/>
    <x v="1"/>
    <n v="90045"/>
    <x v="1"/>
    <s v="OFF-BI-10000948"/>
    <x v="1"/>
    <x v="8"/>
    <x v="1382"/>
    <x v="4169"/>
    <x v="1"/>
    <x v="2"/>
    <n v="11.5587"/>
  </r>
  <r>
    <n v="9956"/>
    <s v="CA-2015-141593"/>
    <d v="2015-12-14T00:00:00"/>
    <d v="2015-12-16T00:00:00"/>
    <s v="Second Class"/>
    <s v="DB-12970"/>
    <x v="715"/>
    <x v="1"/>
    <s v="United States"/>
    <x v="1"/>
    <x v="1"/>
    <n v="90045"/>
    <x v="1"/>
    <s v="FUR-TA-10002622"/>
    <x v="0"/>
    <x v="3"/>
    <x v="969"/>
    <x v="5721"/>
    <x v="0"/>
    <x v="2"/>
    <n v="10.258800000000001"/>
  </r>
  <r>
    <n v="9957"/>
    <s v="US-2014-143287"/>
    <d v="2014-11-11T00:00:00"/>
    <d v="2014-11-17T00:00:00"/>
    <s v="Standard Class"/>
    <s v="KN-16705"/>
    <x v="607"/>
    <x v="2"/>
    <s v="United States"/>
    <x v="106"/>
    <x v="15"/>
    <n v="10801"/>
    <x v="3"/>
    <s v="OFF-PA-10001776"/>
    <x v="1"/>
    <x v="10"/>
    <x v="1272"/>
    <x v="3126"/>
    <x v="2"/>
    <x v="0"/>
    <n v="21.784500000000001"/>
  </r>
  <r>
    <n v="9958"/>
    <s v="US-2014-143287"/>
    <d v="2014-11-11T00:00:00"/>
    <d v="2014-11-17T00:00:00"/>
    <s v="Standard Class"/>
    <s v="KN-16705"/>
    <x v="607"/>
    <x v="2"/>
    <s v="United States"/>
    <x v="106"/>
    <x v="15"/>
    <n v="10801"/>
    <x v="3"/>
    <s v="OFF-PA-10004039"/>
    <x v="1"/>
    <x v="10"/>
    <x v="1547"/>
    <x v="1061"/>
    <x v="4"/>
    <x v="0"/>
    <n v="109.7208"/>
  </r>
  <r>
    <n v="9959"/>
    <s v="US-2014-143287"/>
    <d v="2014-11-11T00:00:00"/>
    <d v="2014-11-17T00:00:00"/>
    <s v="Standard Class"/>
    <s v="KN-16705"/>
    <x v="607"/>
    <x v="2"/>
    <s v="United States"/>
    <x v="106"/>
    <x v="15"/>
    <n v="10801"/>
    <x v="3"/>
    <s v="OFF-SU-10001574"/>
    <x v="1"/>
    <x v="14"/>
    <x v="503"/>
    <x v="545"/>
    <x v="0"/>
    <x v="0"/>
    <n v="2.19"/>
  </r>
  <r>
    <n v="9960"/>
    <s v="CA-2017-137421"/>
    <d v="2017-10-06T00:00:00"/>
    <d v="2017-10-11T00:00:00"/>
    <s v="Standard Class"/>
    <s v="AJ-10945"/>
    <x v="219"/>
    <x v="0"/>
    <s v="United States"/>
    <x v="432"/>
    <x v="16"/>
    <n v="85224"/>
    <x v="1"/>
    <s v="OFF-AR-10001761"/>
    <x v="1"/>
    <x v="6"/>
    <x v="1651"/>
    <x v="560"/>
    <x v="0"/>
    <x v="2"/>
    <n v="1.8688"/>
  </r>
  <r>
    <n v="9961"/>
    <s v="CA-2017-141446"/>
    <d v="2017-09-16T00:00:00"/>
    <d v="2017-09-18T00:00:00"/>
    <s v="Second Class"/>
    <s v="CL-12700"/>
    <x v="642"/>
    <x v="2"/>
    <s v="United States"/>
    <x v="159"/>
    <x v="0"/>
    <n v="41042"/>
    <x v="0"/>
    <s v="TEC-AC-10002305"/>
    <x v="2"/>
    <x v="11"/>
    <x v="1530"/>
    <x v="3215"/>
    <x v="7"/>
    <x v="0"/>
    <n v="3.24"/>
  </r>
  <r>
    <n v="9962"/>
    <s v="CA-2015-168088"/>
    <d v="2015-03-19T00:00:00"/>
    <d v="2015-03-22T00:00:00"/>
    <s v="First Class"/>
    <s v="CM-12655"/>
    <x v="475"/>
    <x v="2"/>
    <s v="United States"/>
    <x v="12"/>
    <x v="5"/>
    <n v="77041"/>
    <x v="2"/>
    <s v="OFF-PA-10000675"/>
    <x v="1"/>
    <x v="10"/>
    <x v="1115"/>
    <x v="4771"/>
    <x v="0"/>
    <x v="2"/>
    <n v="23.7742"/>
  </r>
  <r>
    <n v="9963"/>
    <s v="CA-2015-168088"/>
    <d v="2015-03-19T00:00:00"/>
    <d v="2015-03-22T00:00:00"/>
    <s v="First Class"/>
    <s v="CM-12655"/>
    <x v="475"/>
    <x v="2"/>
    <s v="United States"/>
    <x v="12"/>
    <x v="5"/>
    <n v="77041"/>
    <x v="2"/>
    <s v="FUR-BO-10004218"/>
    <x v="0"/>
    <x v="0"/>
    <x v="1593"/>
    <x v="5815"/>
    <x v="4"/>
    <x v="8"/>
    <n v="-67.670400000000001"/>
  </r>
  <r>
    <n v="9964"/>
    <s v="CA-2015-143700"/>
    <d v="2015-07-26T00:00:00"/>
    <d v="2015-07-26T00:00:00"/>
    <s v="Same Day"/>
    <s v="AS-10240"/>
    <x v="238"/>
    <x v="0"/>
    <s v="United States"/>
    <x v="10"/>
    <x v="9"/>
    <n v="19140"/>
    <x v="3"/>
    <s v="OFF-PA-10003072"/>
    <x v="1"/>
    <x v="10"/>
    <x v="927"/>
    <x v="559"/>
    <x v="0"/>
    <x v="2"/>
    <n v="3.6288"/>
  </r>
  <r>
    <n v="9965"/>
    <s v="CA-2016-146374"/>
    <d v="2016-12-05T00:00:00"/>
    <d v="2016-12-10T00:00:00"/>
    <s v="Second Class"/>
    <s v="HE-14800"/>
    <x v="785"/>
    <x v="1"/>
    <s v="United States"/>
    <x v="46"/>
    <x v="13"/>
    <n v="19711"/>
    <x v="3"/>
    <s v="FUR-FU-10002671"/>
    <x v="0"/>
    <x v="5"/>
    <x v="278"/>
    <x v="5816"/>
    <x v="7"/>
    <x v="0"/>
    <n v="6.4320000000000004"/>
  </r>
  <r>
    <n v="9966"/>
    <s v="CA-2016-146374"/>
    <d v="2016-12-05T00:00:00"/>
    <d v="2016-12-10T00:00:00"/>
    <s v="Second Class"/>
    <s v="HE-14800"/>
    <x v="785"/>
    <x v="1"/>
    <s v="United States"/>
    <x v="46"/>
    <x v="13"/>
    <n v="19711"/>
    <x v="3"/>
    <s v="OFF-PA-10000349"/>
    <x v="1"/>
    <x v="10"/>
    <x v="33"/>
    <x v="1377"/>
    <x v="7"/>
    <x v="0"/>
    <n v="2.3405999999999998"/>
  </r>
  <r>
    <n v="9967"/>
    <s v="CA-2016-146374"/>
    <d v="2016-12-05T00:00:00"/>
    <d v="2016-12-10T00:00:00"/>
    <s v="Second Class"/>
    <s v="HE-14800"/>
    <x v="785"/>
    <x v="1"/>
    <s v="United States"/>
    <x v="46"/>
    <x v="13"/>
    <n v="19711"/>
    <x v="3"/>
    <s v="OFF-EN-10004483"/>
    <x v="1"/>
    <x v="12"/>
    <x v="1344"/>
    <x v="5817"/>
    <x v="3"/>
    <x v="0"/>
    <n v="51.554299999999998"/>
  </r>
  <r>
    <n v="9968"/>
    <s v="CA-2017-153871"/>
    <d v="2017-12-11T00:00:00"/>
    <d v="2017-12-17T00:00:00"/>
    <s v="Standard Class"/>
    <s v="RB-19435"/>
    <x v="579"/>
    <x v="0"/>
    <s v="United States"/>
    <x v="135"/>
    <x v="30"/>
    <n v="7060"/>
    <x v="3"/>
    <s v="OFF-BI-10004209"/>
    <x v="1"/>
    <x v="8"/>
    <x v="1215"/>
    <x v="452"/>
    <x v="2"/>
    <x v="0"/>
    <n v="18.09"/>
  </r>
  <r>
    <n v="9969"/>
    <s v="CA-2017-153871"/>
    <d v="2017-12-11T00:00:00"/>
    <d v="2017-12-17T00:00:00"/>
    <s v="Standard Class"/>
    <s v="RB-19435"/>
    <x v="579"/>
    <x v="0"/>
    <s v="United States"/>
    <x v="135"/>
    <x v="30"/>
    <n v="7060"/>
    <x v="3"/>
    <s v="OFF-BI-10004600"/>
    <x v="1"/>
    <x v="8"/>
    <x v="1486"/>
    <x v="2501"/>
    <x v="0"/>
    <x v="0"/>
    <n v="331.19099999999997"/>
  </r>
  <r>
    <n v="9970"/>
    <s v="CA-2017-153871"/>
    <d v="2017-12-11T00:00:00"/>
    <d v="2017-12-17T00:00:00"/>
    <s v="Standard Class"/>
    <s v="RB-19435"/>
    <x v="579"/>
    <x v="0"/>
    <s v="United States"/>
    <x v="135"/>
    <x v="30"/>
    <n v="7060"/>
    <x v="3"/>
    <s v="OFF-AP-10003622"/>
    <x v="1"/>
    <x v="9"/>
    <x v="190"/>
    <x v="505"/>
    <x v="3"/>
    <x v="0"/>
    <n v="6.5975000000000001"/>
  </r>
  <r>
    <n v="9971"/>
    <s v="CA-2015-103772"/>
    <d v="2015-06-28T00:00:00"/>
    <d v="2015-07-02T00:00:00"/>
    <s v="Standard Class"/>
    <s v="MP-17470"/>
    <x v="88"/>
    <x v="2"/>
    <s v="United States"/>
    <x v="214"/>
    <x v="32"/>
    <n v="30080"/>
    <x v="0"/>
    <s v="OFF-BI-10002867"/>
    <x v="1"/>
    <x v="8"/>
    <x v="972"/>
    <x v="5818"/>
    <x v="0"/>
    <x v="0"/>
    <n v="54.997599999999998"/>
  </r>
  <r>
    <n v="9972"/>
    <s v="CA-2015-103772"/>
    <d v="2015-06-28T00:00:00"/>
    <d v="2015-07-02T00:00:00"/>
    <s v="Standard Class"/>
    <s v="MP-17470"/>
    <x v="88"/>
    <x v="2"/>
    <s v="United States"/>
    <x v="214"/>
    <x v="32"/>
    <n v="30080"/>
    <x v="0"/>
    <s v="OFF-AR-10000538"/>
    <x v="1"/>
    <x v="6"/>
    <x v="1254"/>
    <x v="3383"/>
    <x v="2"/>
    <x v="0"/>
    <n v="42.225000000000001"/>
  </r>
  <r>
    <n v="9973"/>
    <s v="CA-2016-130225"/>
    <d v="2016-09-11T00:00:00"/>
    <d v="2016-09-17T00:00:00"/>
    <s v="Standard Class"/>
    <s v="RC-19960"/>
    <x v="53"/>
    <x v="0"/>
    <s v="United States"/>
    <x v="12"/>
    <x v="5"/>
    <n v="77041"/>
    <x v="2"/>
    <s v="OFF-EN-10000056"/>
    <x v="1"/>
    <x v="12"/>
    <x v="633"/>
    <x v="5819"/>
    <x v="0"/>
    <x v="2"/>
    <n v="33.604199999999999"/>
  </r>
  <r>
    <n v="9974"/>
    <s v="US-2016-103674"/>
    <d v="2016-12-06T00:00:00"/>
    <d v="2016-12-10T00:00:00"/>
    <s v="Standard Class"/>
    <s v="AP-10720"/>
    <x v="399"/>
    <x v="2"/>
    <s v="United States"/>
    <x v="1"/>
    <x v="1"/>
    <n v="90032"/>
    <x v="1"/>
    <s v="TEC-PH-10004080"/>
    <x v="2"/>
    <x v="7"/>
    <x v="1777"/>
    <x v="1071"/>
    <x v="2"/>
    <x v="2"/>
    <n v="27.196000000000002"/>
  </r>
  <r>
    <n v="9975"/>
    <s v="US-2016-103674"/>
    <d v="2016-12-06T00:00:00"/>
    <d v="2016-12-10T00:00:00"/>
    <s v="Standard Class"/>
    <s v="AP-10720"/>
    <x v="399"/>
    <x v="2"/>
    <s v="United States"/>
    <x v="1"/>
    <x v="1"/>
    <n v="90032"/>
    <x v="1"/>
    <s v="OFF-AR-10004752"/>
    <x v="1"/>
    <x v="6"/>
    <x v="1114"/>
    <x v="3450"/>
    <x v="3"/>
    <x v="0"/>
    <n v="5.2332000000000001"/>
  </r>
  <r>
    <n v="9976"/>
    <s v="US-2016-103674"/>
    <d v="2016-12-06T00:00:00"/>
    <d v="2016-12-10T00:00:00"/>
    <s v="Standard Class"/>
    <s v="AP-10720"/>
    <x v="399"/>
    <x v="2"/>
    <s v="United States"/>
    <x v="1"/>
    <x v="1"/>
    <n v="90032"/>
    <x v="1"/>
    <s v="OFF-PA-10000743"/>
    <x v="1"/>
    <x v="10"/>
    <x v="578"/>
    <x v="518"/>
    <x v="0"/>
    <x v="0"/>
    <n v="6.4127999999999998"/>
  </r>
  <r>
    <n v="9977"/>
    <s v="US-2016-103674"/>
    <d v="2016-12-06T00:00:00"/>
    <d v="2016-12-10T00:00:00"/>
    <s v="Standard Class"/>
    <s v="AP-10720"/>
    <x v="399"/>
    <x v="2"/>
    <s v="United States"/>
    <x v="1"/>
    <x v="1"/>
    <n v="90032"/>
    <x v="1"/>
    <s v="TEC-PH-10002496"/>
    <x v="2"/>
    <x v="7"/>
    <x v="495"/>
    <x v="2475"/>
    <x v="0"/>
    <x v="2"/>
    <n v="31.198"/>
  </r>
  <r>
    <n v="9978"/>
    <s v="US-2016-103674"/>
    <d v="2016-12-06T00:00:00"/>
    <d v="2016-12-10T00:00:00"/>
    <s v="Standard Class"/>
    <s v="AP-10720"/>
    <x v="399"/>
    <x v="2"/>
    <s v="United States"/>
    <x v="1"/>
    <x v="1"/>
    <n v="90032"/>
    <x v="1"/>
    <s v="OFF-FA-10003467"/>
    <x v="1"/>
    <x v="13"/>
    <x v="494"/>
    <x v="5820"/>
    <x v="3"/>
    <x v="0"/>
    <n v="0"/>
  </r>
  <r>
    <n v="9979"/>
    <s v="US-2016-103674"/>
    <d v="2016-12-06T00:00:00"/>
    <d v="2016-12-10T00:00:00"/>
    <s v="Standard Class"/>
    <s v="AP-10720"/>
    <x v="399"/>
    <x v="2"/>
    <s v="United States"/>
    <x v="1"/>
    <x v="1"/>
    <n v="90032"/>
    <x v="1"/>
    <s v="OFF-BI-10003727"/>
    <x v="1"/>
    <x v="8"/>
    <x v="805"/>
    <x v="5821"/>
    <x v="4"/>
    <x v="2"/>
    <n v="4.6816000000000004"/>
  </r>
  <r>
    <n v="9980"/>
    <s v="US-2016-103674"/>
    <d v="2016-12-06T00:00:00"/>
    <d v="2016-12-10T00:00:00"/>
    <s v="Standard Class"/>
    <s v="AP-10720"/>
    <x v="399"/>
    <x v="2"/>
    <s v="United States"/>
    <x v="1"/>
    <x v="1"/>
    <n v="90032"/>
    <x v="1"/>
    <s v="OFF-BI-10002026"/>
    <x v="1"/>
    <x v="8"/>
    <x v="1758"/>
    <x v="5822"/>
    <x v="9"/>
    <x v="2"/>
    <n v="153.11519999999999"/>
  </r>
  <r>
    <n v="9981"/>
    <s v="US-2015-151435"/>
    <d v="2015-09-06T00:00:00"/>
    <d v="2015-09-09T00:00:00"/>
    <s v="Second Class"/>
    <s v="SW-20455"/>
    <x v="517"/>
    <x v="0"/>
    <s v="United States"/>
    <x v="240"/>
    <x v="28"/>
    <n v="70506"/>
    <x v="0"/>
    <s v="FUR-TA-10001039"/>
    <x v="0"/>
    <x v="3"/>
    <x v="832"/>
    <x v="1890"/>
    <x v="7"/>
    <x v="0"/>
    <n v="22.354800000000001"/>
  </r>
  <r>
    <n v="9982"/>
    <s v="CA-2017-163566"/>
    <d v="2017-08-03T00:00:00"/>
    <d v="2017-08-06T00:00:00"/>
    <s v="First Class"/>
    <s v="TB-21055"/>
    <x v="26"/>
    <x v="0"/>
    <s v="United States"/>
    <x v="54"/>
    <x v="24"/>
    <n v="45014"/>
    <x v="3"/>
    <s v="OFF-LA-10004484"/>
    <x v="1"/>
    <x v="2"/>
    <x v="617"/>
    <x v="1045"/>
    <x v="2"/>
    <x v="2"/>
    <n v="5.3689999999999998"/>
  </r>
  <r>
    <n v="9983"/>
    <s v="US-2016-157728"/>
    <d v="2016-09-22T00:00:00"/>
    <d v="2016-09-28T00:00:00"/>
    <s v="Standard Class"/>
    <s v="RC-19960"/>
    <x v="53"/>
    <x v="0"/>
    <s v="United States"/>
    <x v="354"/>
    <x v="12"/>
    <n v="49505"/>
    <x v="2"/>
    <s v="OFF-PA-10002195"/>
    <x v="1"/>
    <x v="10"/>
    <x v="726"/>
    <x v="591"/>
    <x v="3"/>
    <x v="0"/>
    <n v="16.713200000000001"/>
  </r>
  <r>
    <n v="9984"/>
    <s v="US-2016-157728"/>
    <d v="2016-09-22T00:00:00"/>
    <d v="2016-09-28T00:00:00"/>
    <s v="Standard Class"/>
    <s v="RC-19960"/>
    <x v="53"/>
    <x v="0"/>
    <s v="United States"/>
    <x v="354"/>
    <x v="12"/>
    <n v="49505"/>
    <x v="2"/>
    <s v="TEC-PH-10001305"/>
    <x v="2"/>
    <x v="7"/>
    <x v="1680"/>
    <x v="5823"/>
    <x v="0"/>
    <x v="0"/>
    <n v="27.4344"/>
  </r>
  <r>
    <n v="9985"/>
    <s v="CA-2015-100251"/>
    <d v="2015-05-17T00:00:00"/>
    <d v="2015-05-23T00:00:00"/>
    <s v="Standard Class"/>
    <s v="DV-13465"/>
    <x v="231"/>
    <x v="0"/>
    <s v="United States"/>
    <x v="85"/>
    <x v="15"/>
    <n v="11561"/>
    <x v="3"/>
    <s v="OFF-LA-10003766"/>
    <x v="1"/>
    <x v="2"/>
    <x v="365"/>
    <x v="2432"/>
    <x v="12"/>
    <x v="0"/>
    <n v="15.12"/>
  </r>
  <r>
    <n v="9986"/>
    <s v="CA-2015-100251"/>
    <d v="2015-05-17T00:00:00"/>
    <d v="2015-05-23T00:00:00"/>
    <s v="Standard Class"/>
    <s v="DV-13465"/>
    <x v="231"/>
    <x v="0"/>
    <s v="United States"/>
    <x v="85"/>
    <x v="15"/>
    <n v="11561"/>
    <x v="3"/>
    <s v="OFF-SU-10000898"/>
    <x v="1"/>
    <x v="14"/>
    <x v="1190"/>
    <x v="5368"/>
    <x v="4"/>
    <x v="0"/>
    <n v="16.123999999999999"/>
  </r>
  <r>
    <n v="9987"/>
    <s v="CA-2016-125794"/>
    <d v="2016-09-29T00:00:00"/>
    <d v="2016-10-03T00:00:00"/>
    <s v="Standard Class"/>
    <s v="ML-17410"/>
    <x v="586"/>
    <x v="0"/>
    <s v="United States"/>
    <x v="1"/>
    <x v="1"/>
    <n v="90008"/>
    <x v="1"/>
    <s v="TEC-AC-10003399"/>
    <x v="2"/>
    <x v="11"/>
    <x v="1506"/>
    <x v="341"/>
    <x v="7"/>
    <x v="0"/>
    <n v="15.220800000000001"/>
  </r>
  <r>
    <n v="9988"/>
    <s v="CA-2017-163629"/>
    <d v="2017-11-17T00:00:00"/>
    <d v="2017-11-21T00:00:00"/>
    <s v="Standard Class"/>
    <s v="RA-19885"/>
    <x v="19"/>
    <x v="1"/>
    <s v="United States"/>
    <x v="417"/>
    <x v="32"/>
    <n v="30605"/>
    <x v="0"/>
    <s v="TEC-AC-10001539"/>
    <x v="2"/>
    <x v="11"/>
    <x v="1585"/>
    <x v="3590"/>
    <x v="7"/>
    <x v="0"/>
    <n v="28.796399999999998"/>
  </r>
  <r>
    <n v="9989"/>
    <s v="CA-2017-163629"/>
    <d v="2017-11-17T00:00:00"/>
    <d v="2017-11-21T00:00:00"/>
    <s v="Standard Class"/>
    <s v="RA-19885"/>
    <x v="19"/>
    <x v="1"/>
    <s v="United States"/>
    <x v="417"/>
    <x v="32"/>
    <n v="30605"/>
    <x v="0"/>
    <s v="TEC-PH-10004006"/>
    <x v="2"/>
    <x v="7"/>
    <x v="1773"/>
    <x v="5738"/>
    <x v="2"/>
    <x v="0"/>
    <n v="55.646999999999998"/>
  </r>
  <r>
    <n v="9990"/>
    <s v="CA-2014-110422"/>
    <d v="2014-01-21T00:00:00"/>
    <d v="2014-01-23T00:00:00"/>
    <s v="Second Class"/>
    <s v="TB-21400"/>
    <x v="483"/>
    <x v="0"/>
    <s v="United States"/>
    <x v="100"/>
    <x v="2"/>
    <n v="33180"/>
    <x v="0"/>
    <s v="FUR-FU-10001889"/>
    <x v="0"/>
    <x v="5"/>
    <x v="1158"/>
    <x v="4192"/>
    <x v="1"/>
    <x v="2"/>
    <n v="4.1028000000000002"/>
  </r>
  <r>
    <n v="9991"/>
    <s v="CA-2017-121258"/>
    <d v="2017-02-26T00:00:00"/>
    <d v="2017-03-03T00:00:00"/>
    <s v="Standard Class"/>
    <s v="DB-13060"/>
    <x v="72"/>
    <x v="0"/>
    <s v="United States"/>
    <x v="116"/>
    <x v="1"/>
    <n v="92627"/>
    <x v="1"/>
    <s v="FUR-FU-10000747"/>
    <x v="0"/>
    <x v="5"/>
    <x v="1751"/>
    <x v="1361"/>
    <x v="0"/>
    <x v="0"/>
    <n v="15.6332"/>
  </r>
  <r>
    <n v="9992"/>
    <s v="CA-2017-121258"/>
    <d v="2017-02-26T00:00:00"/>
    <d v="2017-03-03T00:00:00"/>
    <s v="Standard Class"/>
    <s v="DB-13060"/>
    <x v="72"/>
    <x v="0"/>
    <s v="United States"/>
    <x v="116"/>
    <x v="1"/>
    <n v="92627"/>
    <x v="1"/>
    <s v="TEC-PH-10003645"/>
    <x v="2"/>
    <x v="7"/>
    <x v="297"/>
    <x v="3689"/>
    <x v="0"/>
    <x v="2"/>
    <n v="19.3932"/>
  </r>
  <r>
    <n v="9993"/>
    <s v="CA-2017-121258"/>
    <d v="2017-02-26T00:00:00"/>
    <d v="2017-03-03T00:00:00"/>
    <s v="Standard Class"/>
    <s v="DB-13060"/>
    <x v="72"/>
    <x v="0"/>
    <s v="United States"/>
    <x v="116"/>
    <x v="1"/>
    <n v="92627"/>
    <x v="1"/>
    <s v="OFF-PA-10004041"/>
    <x v="1"/>
    <x v="10"/>
    <x v="949"/>
    <x v="458"/>
    <x v="4"/>
    <x v="0"/>
    <n v="13.32"/>
  </r>
  <r>
    <n v="9994"/>
    <s v="CA-2017-119914"/>
    <d v="2017-05-04T00:00:00"/>
    <d v="2017-05-09T00:00:00"/>
    <s v="Second Class"/>
    <s v="CC-12220"/>
    <x v="417"/>
    <x v="0"/>
    <s v="United States"/>
    <x v="223"/>
    <x v="1"/>
    <n v="92683"/>
    <x v="1"/>
    <s v="OFF-AP-10002684"/>
    <x v="1"/>
    <x v="9"/>
    <x v="167"/>
    <x v="5824"/>
    <x v="0"/>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7" cacheId="1" applyNumberFormats="0" applyBorderFormats="0" applyFontFormats="0" applyPatternFormats="0" applyAlignmentFormats="0" applyWidthHeightFormats="1" dataCaption="Values" updatedVersion="8" minRefreshableVersion="3" showDrill="0" useAutoFormatting="1" subtotalHiddenItems="1" rowGrandTotals="0" colGrandTotals="0" itemPrintTitles="1" createdVersion="8" indent="0" showHeaders="0" compact="0" compactData="0" multipleFieldFilters="0">
  <location ref="A3:E33" firstHeaderRow="0" firstDataRow="1" firstDataCol="1"/>
  <pivotFields count="6">
    <pivotField dataField="1" compact="0" outline="0" showAll="0" defaultSubtotal="0"/>
    <pivotField axis="axisRow" compact="0" allDrilled="1" outline="0" showAll="0" measureFilter="1" sortType="descending"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autoSortScope>
        <pivotArea dataOnly="0" outline="0" fieldPosition="0">
          <references count="1">
            <reference field="4294967294" count="1" selected="0">
              <x v="2"/>
            </reference>
          </references>
        </pivotArea>
      </autoSortScope>
    </pivotField>
    <pivotField dataField="1" compact="0" outline="0" showAll="0" defaultSubtotal="0"/>
    <pivotField dataField="1" compact="0" outline="0" showAll="0" defaultSubtotal="0"/>
    <pivotField dataField="1" compact="0" outline="0" showAll="0" defaultSubtotal="0"/>
    <pivotField compact="0" allDrilled="1" outline="0" subtotalTop="0" showAll="0" dataSourceSort="1" defaultSubtotal="0" defaultAttributeDrillState="1"/>
  </pivotFields>
  <rowFields count="1">
    <field x="1"/>
  </rowFields>
  <rowItems count="30">
    <i>
      <x v="5"/>
    </i>
    <i>
      <x v="3"/>
    </i>
    <i>
      <x/>
    </i>
    <i>
      <x v="29"/>
    </i>
    <i>
      <x v="15"/>
    </i>
    <i>
      <x v="13"/>
    </i>
    <i>
      <x v="10"/>
    </i>
    <i>
      <x v="20"/>
    </i>
    <i>
      <x v="6"/>
    </i>
    <i>
      <x v="23"/>
    </i>
    <i>
      <x v="16"/>
    </i>
    <i>
      <x v="12"/>
    </i>
    <i>
      <x v="22"/>
    </i>
    <i>
      <x v="14"/>
    </i>
    <i>
      <x v="26"/>
    </i>
    <i>
      <x v="9"/>
    </i>
    <i>
      <x v="4"/>
    </i>
    <i>
      <x v="2"/>
    </i>
    <i>
      <x v="18"/>
    </i>
    <i>
      <x v="1"/>
    </i>
    <i>
      <x v="8"/>
    </i>
    <i>
      <x v="11"/>
    </i>
    <i>
      <x v="19"/>
    </i>
    <i>
      <x v="27"/>
    </i>
    <i>
      <x v="21"/>
    </i>
    <i>
      <x v="28"/>
    </i>
    <i>
      <x v="25"/>
    </i>
    <i>
      <x v="24"/>
    </i>
    <i>
      <x v="17"/>
    </i>
    <i>
      <x v="7"/>
    </i>
  </rowItems>
  <colFields count="1">
    <field x="-2"/>
  </colFields>
  <colItems count="4">
    <i>
      <x/>
    </i>
    <i i="1">
      <x v="1"/>
    </i>
    <i i="2">
      <x v="2"/>
    </i>
    <i i="3">
      <x v="3"/>
    </i>
  </colItems>
  <dataFields count="4">
    <dataField name="TOTAL SALES" fld="2" baseField="1" baseItem="0" numFmtId="164"/>
    <dataField name="QUANTITY" fld="0" baseField="0" baseItem="0"/>
    <dataField name="PROFIT" fld="3" baseField="1" baseItem="0" numFmtId="164"/>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_DATA].[Region].&amp;[East]"/>
      </members>
    </pivotHierarchy>
    <pivotHierarchy dragToData="1"/>
    <pivotHierarchy dragToData="1"/>
    <pivotHierarchy dragToData="1"/>
    <pivotHierarchy dragToData="1"/>
    <pivotHierarchy dragToData="1"/>
    <pivotHierarchy dragToData="1"/>
    <pivotHierarchy dragToData="1"/>
    <pivotHierarchy dragToData="1"/>
    <pivotHierarchy dragToData="1" caption="TOTAL SALES"/>
    <pivotHierarchy dragToData="1" caption="QUANTITY"/>
    <pivotHierarchy dragToData="1" caption="PROFIT"/>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filters count="1">
    <filter fld="1" type="count" id="2" iMeasureHier="23">
      <autoFilter ref="A1">
        <filterColumn colId="0">
          <top10 val="30" filterVal="30"/>
        </filterColumn>
      </autoFilter>
    </filter>
  </filters>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ONE.xlsx!STORE_DATA">
        <x15:activeTabTopLevelEntity name="[STOR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7" cacheId="2" applyNumberFormats="0" applyBorderFormats="0" applyFontFormats="0" applyPatternFormats="0" applyAlignmentFormats="0" applyWidthHeightFormats="1" dataCaption="Values" updatedVersion="8" minRefreshableVersion="3" showDrill="0" useAutoFormatting="1" subtotalHiddenItems="1" rowGrandTotals="0" colGrandTotals="0" itemPrintTitles="1" createdVersion="8" indent="0" showHeaders="0" outline="1" outlineData="1" multipleFieldFilters="0">
  <location ref="A3:E33" firstHeaderRow="0" firstDataRow="1" firstDataCol="1"/>
  <pivotFields count="5">
    <pivotField dataField="1" subtotalTop="0" showAll="0" defaultSubtotal="0"/>
    <pivotField axis="axisRow" allDrilled="1" subtotalTop="0" showAll="0" measureFilter="1" sortType="ascending"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s>
  <rowFields count="1">
    <field x="1"/>
  </rowFields>
  <rowItems count="30">
    <i>
      <x v="12"/>
    </i>
    <i>
      <x v="19"/>
    </i>
    <i>
      <x v="13"/>
    </i>
    <i>
      <x v="10"/>
    </i>
    <i>
      <x v="8"/>
    </i>
    <i>
      <x v="15"/>
    </i>
    <i>
      <x v="11"/>
    </i>
    <i>
      <x v="20"/>
    </i>
    <i>
      <x v="1"/>
    </i>
    <i>
      <x v="5"/>
    </i>
    <i>
      <x v="24"/>
    </i>
    <i>
      <x v="14"/>
    </i>
    <i>
      <x v="16"/>
    </i>
    <i>
      <x v="21"/>
    </i>
    <i>
      <x v="7"/>
    </i>
    <i>
      <x v="29"/>
    </i>
    <i>
      <x/>
    </i>
    <i>
      <x v="3"/>
    </i>
    <i>
      <x v="28"/>
    </i>
    <i>
      <x v="6"/>
    </i>
    <i>
      <x v="27"/>
    </i>
    <i>
      <x v="23"/>
    </i>
    <i>
      <x v="22"/>
    </i>
    <i>
      <x v="17"/>
    </i>
    <i>
      <x v="25"/>
    </i>
    <i>
      <x v="26"/>
    </i>
    <i>
      <x v="2"/>
    </i>
    <i>
      <x v="9"/>
    </i>
    <i>
      <x v="18"/>
    </i>
    <i>
      <x v="4"/>
    </i>
  </rowItems>
  <colFields count="1">
    <field x="-2"/>
  </colFields>
  <colItems count="4">
    <i>
      <x/>
    </i>
    <i i="1">
      <x v="1"/>
    </i>
    <i i="2">
      <x v="2"/>
    </i>
    <i i="3">
      <x v="3"/>
    </i>
  </colItems>
  <dataFields count="4">
    <dataField name="TOTAL SALES" fld="2" baseField="1" baseItem="0" numFmtId="164"/>
    <dataField name="QUANTITY" fld="0" baseField="0" baseItem="0"/>
    <dataField name="PROFIT" fld="3" baseField="1" baseItem="0" numFmtId="164"/>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caption="TOTAL SALES"/>
    <pivotHierarchy dragToData="1" caption="QUANTITY"/>
    <pivotHierarchy dragToData="1" caption="PROFIT"/>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filters count="1">
    <filter fld="1" type="count" id="1" iMeasureHier="23">
      <autoFilter ref="A1">
        <filterColumn colId="0">
          <top10 top="0" val="30" filterVal="30"/>
        </filterColumn>
      </autoFilter>
    </filter>
  </filters>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ONE.xlsx!STORE_DATA">
        <x15:activeTabTopLevelEntity name="[STOR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PivotTable1"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compact="0" compactData="0" multipleFieldFilters="0" rowHeaderCaption="STATE">
  <location ref="A1:D50" firstHeaderRow="0" firstDataRow="1" firstDataCol="1"/>
  <pivotFields count="21">
    <pivotField compact="0"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2"/>
            </reference>
          </references>
        </pivotArea>
      </autoSortScope>
    </pivotField>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compact="0" numFmtId="164" outline="0" showAll="0"/>
    <pivotField dataField="1" compact="0" outline="0" showAll="0">
      <items count="15">
        <item x="7"/>
        <item x="0"/>
        <item x="1"/>
        <item x="4"/>
        <item x="2"/>
        <item x="5"/>
        <item x="3"/>
        <item x="8"/>
        <item x="6"/>
        <item x="12"/>
        <item x="10"/>
        <item x="13"/>
        <item x="11"/>
        <item x="9"/>
        <item t="default"/>
      </items>
    </pivotField>
    <pivotField compact="0" numFmtId="9" outline="0" showAll="0"/>
    <pivotField dataField="1" compact="0" numFmtId="164" outline="0" showAll="0"/>
  </pivotFields>
  <rowFields count="1">
    <field x="10"/>
  </rowFields>
  <rowItems count="49">
    <i>
      <x v="3"/>
    </i>
    <i>
      <x v="30"/>
    </i>
    <i>
      <x v="45"/>
    </i>
    <i>
      <x v="20"/>
    </i>
    <i>
      <x v="44"/>
    </i>
    <i>
      <x v="12"/>
    </i>
    <i>
      <x v="9"/>
    </i>
    <i>
      <x v="15"/>
    </i>
    <i>
      <x v="21"/>
    </i>
    <i>
      <x v="6"/>
    </i>
    <i>
      <x v="28"/>
    </i>
    <i>
      <x v="47"/>
    </i>
    <i>
      <x v="37"/>
    </i>
    <i>
      <x v="18"/>
    </i>
    <i>
      <x v="19"/>
    </i>
    <i>
      <x v="23"/>
    </i>
    <i>
      <x/>
    </i>
    <i>
      <x v="34"/>
    </i>
    <i>
      <x v="2"/>
    </i>
    <i>
      <x v="5"/>
    </i>
    <i>
      <x v="26"/>
    </i>
    <i>
      <x v="22"/>
    </i>
    <i>
      <x v="42"/>
    </i>
    <i>
      <x v="43"/>
    </i>
    <i>
      <x v="16"/>
    </i>
    <i>
      <x v="25"/>
    </i>
    <i>
      <x v="24"/>
    </i>
    <i>
      <x v="38"/>
    </i>
    <i>
      <x v="27"/>
    </i>
    <i>
      <x v="13"/>
    </i>
    <i>
      <x v="29"/>
    </i>
    <i>
      <x v="7"/>
    </i>
    <i>
      <x v="14"/>
    </i>
    <i>
      <x v="10"/>
    </i>
    <i>
      <x v="17"/>
    </i>
    <i>
      <x v="39"/>
    </i>
    <i>
      <x v="32"/>
    </i>
    <i>
      <x v="46"/>
    </i>
    <i>
      <x v="48"/>
    </i>
    <i>
      <x v="35"/>
    </i>
    <i>
      <x v="8"/>
    </i>
    <i>
      <x v="1"/>
    </i>
    <i>
      <x v="40"/>
    </i>
    <i>
      <x v="4"/>
    </i>
    <i>
      <x v="31"/>
    </i>
    <i>
      <x v="11"/>
    </i>
    <i>
      <x v="36"/>
    </i>
    <i>
      <x v="33"/>
    </i>
    <i>
      <x v="41"/>
    </i>
  </rowItems>
  <colFields count="1">
    <field x="-2"/>
  </colFields>
  <colItems count="3">
    <i>
      <x/>
    </i>
    <i i="1">
      <x v="1"/>
    </i>
    <i i="2">
      <x v="2"/>
    </i>
  </colItems>
  <dataFields count="3">
    <dataField name="TOTAL AMOUNT SOLD" fld="17" baseField="9" baseItem="306" numFmtId="164"/>
    <dataField name="TOTAL QUANTITY SOLD" fld="18" baseField="0" baseItem="0"/>
    <dataField name="PROFIT MADE" fld="20" baseField="10" baseItem="3"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3000000}" name="PivotTable1"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compact="0" compactData="0" multipleFieldFilters="0" chartFormat="10" rowHeaderCaption="STATE">
  <location ref="A3:D7" firstHeaderRow="0" firstDataRow="1" firstDataCol="1"/>
  <pivotFields count="21">
    <pivotField compact="0"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2"/>
            </reference>
          </references>
        </pivotArea>
      </autoSortScope>
    </pivotField>
    <pivotField compact="0" outline="0" showAll="0"/>
    <pivotField axis="axisRow" compact="0" outline="0" showAll="0" sortType="descending">
      <items count="5">
        <item x="2"/>
        <item x="3"/>
        <item x="0"/>
        <item x="1"/>
        <item t="default"/>
      </items>
      <autoSortScope>
        <pivotArea dataOnly="0" outline="0" fieldPosition="0">
          <references count="1">
            <reference field="4294967294" count="1" selected="0">
              <x v="1"/>
            </reference>
          </references>
        </pivotArea>
      </autoSortScope>
    </pivotField>
    <pivotField compact="0" outline="0" showAll="0"/>
    <pivotField compact="0" outline="0" showAll="0">
      <items count="4">
        <item x="0"/>
        <item x="1"/>
        <item x="2"/>
        <item t="default"/>
      </items>
    </pivotField>
    <pivotField compact="0" outline="0" showAll="0"/>
    <pivotField compact="0" outline="0"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compact="0" numFmtId="164" outline="0" showAll="0"/>
    <pivotField dataField="1" compact="0" outline="0" showAll="0">
      <items count="15">
        <item x="7"/>
        <item x="0"/>
        <item x="1"/>
        <item x="4"/>
        <item x="2"/>
        <item x="5"/>
        <item x="3"/>
        <item x="8"/>
        <item x="6"/>
        <item x="12"/>
        <item x="10"/>
        <item x="13"/>
        <item x="11"/>
        <item x="9"/>
        <item t="default"/>
      </items>
    </pivotField>
    <pivotField compact="0" numFmtId="9" outline="0" showAll="0"/>
    <pivotField dataField="1" compact="0" numFmtId="164" outline="0" showAll="0"/>
  </pivotFields>
  <rowFields count="1">
    <field x="12"/>
  </rowFields>
  <rowItems count="4">
    <i>
      <x v="3"/>
    </i>
    <i>
      <x v="1"/>
    </i>
    <i>
      <x/>
    </i>
    <i>
      <x v="2"/>
    </i>
  </rowItems>
  <colFields count="1">
    <field x="-2"/>
  </colFields>
  <colItems count="3">
    <i>
      <x/>
    </i>
    <i i="1">
      <x v="1"/>
    </i>
    <i i="2">
      <x v="2"/>
    </i>
  </colItems>
  <dataFields count="3">
    <dataField name="TOTAL AMOUNT SOLD" fld="17" baseField="9" baseItem="306" numFmtId="164"/>
    <dataField name="TOTAL QUANTITY SOLD" fld="18" baseField="0" baseItem="0"/>
    <dataField name="PROFIT MADE" fld="20" baseField="10" baseItem="3" numFmtId="164"/>
  </dataFields>
  <chartFormats count="3">
    <chartFormat chart="9"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1"/>
          </reference>
        </references>
      </pivotArea>
    </chartFormat>
    <chartFormat chart="9"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800-000004000000}"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8" rowHeaderCaption="STATE">
  <location ref="A1:D4" firstHeaderRow="0" firstDataRow="1" firstDataCol="1"/>
  <pivotFields count="21">
    <pivotField compact="0"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axis="axisRow"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compact="0" numFmtId="164" outline="0" showAll="0"/>
    <pivotField dataField="1" compact="0" outline="0" showAll="0">
      <items count="15">
        <item x="7"/>
        <item x="0"/>
        <item x="1"/>
        <item x="4"/>
        <item x="2"/>
        <item x="5"/>
        <item x="3"/>
        <item x="8"/>
        <item x="6"/>
        <item x="12"/>
        <item x="10"/>
        <item x="13"/>
        <item x="11"/>
        <item x="9"/>
        <item t="default"/>
      </items>
    </pivotField>
    <pivotField compact="0" numFmtId="9" outline="0" showAll="0"/>
    <pivotField dataField="1" compact="0" numFmtId="164" outline="0" showAll="0"/>
  </pivotFields>
  <rowFields count="1">
    <field x="14"/>
  </rowFields>
  <rowItems count="3">
    <i>
      <x v="2"/>
    </i>
    <i>
      <x/>
    </i>
    <i>
      <x v="1"/>
    </i>
  </rowItems>
  <colFields count="1">
    <field x="-2"/>
  </colFields>
  <colItems count="3">
    <i>
      <x/>
    </i>
    <i i="1">
      <x v="1"/>
    </i>
    <i i="2">
      <x v="2"/>
    </i>
  </colItems>
  <dataFields count="3">
    <dataField name="TOTAL AMOUNT SOLD" fld="17" baseField="9" baseItem="306" numFmtId="164"/>
    <dataField name="TOTAL QUANTITY SOLD" fld="18" baseField="0" baseItem="0"/>
    <dataField name="PROFIT MADE" fld="20" baseField="14" baseItem="0" numFmtId="164"/>
  </dataFields>
  <chartFormats count="3">
    <chartFormat chart="12" format="13" series="1">
      <pivotArea type="data" outline="0" fieldPosition="0">
        <references count="1">
          <reference field="4294967294" count="1" selected="0">
            <x v="0"/>
          </reference>
        </references>
      </pivotArea>
    </chartFormat>
    <chartFormat chart="12" format="14" series="1">
      <pivotArea type="data" outline="0" fieldPosition="0">
        <references count="1">
          <reference field="4294967294" count="1" selected="0">
            <x v="1"/>
          </reference>
        </references>
      </pivotArea>
    </chartFormat>
    <chartFormat chart="12" format="1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500000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rowHeaderCaption="SUB-CATEGORY">
  <location ref="A25:B42" firstHeaderRow="1" firstDataRow="1" firstDataCol="1"/>
  <pivotFields count="21">
    <pivotField compact="0"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pivotField axis="axisRow"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compact="0" numFmtId="164" outline="0" showAll="0"/>
    <pivotField compact="0" outline="0" showAll="0"/>
    <pivotField compact="0" numFmtId="9" outline="0" showAll="0"/>
    <pivotField dataField="1" compact="0" numFmtId="164" outline="0" showAll="0"/>
  </pivotFields>
  <rowFields count="1">
    <field x="15"/>
  </rowFields>
  <rowItems count="17">
    <i>
      <x v="6"/>
    </i>
    <i>
      <x v="13"/>
    </i>
    <i>
      <x/>
    </i>
    <i>
      <x v="12"/>
    </i>
    <i>
      <x v="3"/>
    </i>
    <i>
      <x v="5"/>
    </i>
    <i>
      <x v="14"/>
    </i>
    <i>
      <x v="1"/>
    </i>
    <i>
      <x v="9"/>
    </i>
    <i>
      <x v="7"/>
    </i>
    <i>
      <x v="2"/>
    </i>
    <i>
      <x v="10"/>
    </i>
    <i>
      <x v="11"/>
    </i>
    <i>
      <x v="8"/>
    </i>
    <i>
      <x v="15"/>
    </i>
    <i>
      <x v="4"/>
    </i>
    <i>
      <x v="16"/>
    </i>
  </rowItems>
  <colItems count="1">
    <i/>
  </colItems>
  <dataFields count="1">
    <dataField name="Sum of Profit" fld="20" baseField="15" baseItem="13" numFmtId="164"/>
  </dataFields>
  <chartFormats count="1">
    <chartFormat chart="9" format="7"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900-000006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A1:D4" firstHeaderRow="0" firstDataRow="1" firstDataCol="1"/>
  <pivotFields count="21">
    <pivotField compact="0" outline="0" showAll="0"/>
    <pivotField compact="0" outline="0" showAll="0"/>
    <pivotField compact="0" numFmtId="14" outline="0" showAll="0"/>
    <pivotField compact="0" numFmtId="14" outline="0" showAll="0"/>
    <pivotField compact="0" outline="0" showAll="0"/>
    <pivotField compact="0" outline="0" showAll="0"/>
    <pivotField compact="0" outline="0"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compact="0" outline="0" showAll="0" sortType="ascending">
      <items count="4">
        <item x="0"/>
        <item x="1"/>
        <item x="2"/>
        <item t="default"/>
      </items>
      <autoSortScope>
        <pivotArea dataOnly="0" outline="0" fieldPosition="0">
          <references count="1">
            <reference field="4294967294" count="1" selected="0">
              <x v="2"/>
            </reference>
          </references>
        </pivotArea>
      </autoSortScope>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numFmtId="164" outline="0" showAll="0"/>
    <pivotField dataField="1" compact="0" outline="0" showAll="0"/>
    <pivotField compact="0" numFmtId="9" outline="0" showAll="0">
      <items count="13">
        <item h="1" x="0"/>
        <item h="1" x="9"/>
        <item h="1" x="11"/>
        <item x="2"/>
        <item h="1" x="4"/>
        <item h="1" x="8"/>
        <item h="1" x="10"/>
        <item h="1" x="1"/>
        <item h="1" x="5"/>
        <item h="1" x="7"/>
        <item h="1" x="6"/>
        <item h="1" x="3"/>
        <item t="default"/>
      </items>
    </pivotField>
    <pivotField dataField="1" compact="0" numFmtId="164" outline="0" showAll="0"/>
  </pivotFields>
  <rowFields count="1">
    <field x="7"/>
  </rowFields>
  <rowItems count="3">
    <i>
      <x v="2"/>
    </i>
    <i>
      <x v="1"/>
    </i>
    <i>
      <x/>
    </i>
  </rowItems>
  <colFields count="1">
    <field x="-2"/>
  </colFields>
  <colItems count="3">
    <i>
      <x/>
    </i>
    <i i="1">
      <x v="1"/>
    </i>
    <i i="2">
      <x v="2"/>
    </i>
  </colItems>
  <dataFields count="3">
    <dataField name="Sum of Sales" fld="17" baseField="0" baseItem="0" numFmtId="164"/>
    <dataField name="QUANTITY SOLD" fld="18" baseField="0" baseItem="0"/>
    <dataField name="TOTAL PROFIT" fld="20" baseField="7" baseItem="0" numFmtId="164"/>
  </dataFields>
  <chartFormats count="3">
    <chartFormat chart="9" format="13"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1"/>
          </reference>
        </references>
      </pivotArea>
    </chartFormat>
    <chartFormat chart="9" format="1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s>
  <data>
    <tabular pivotCacheId="187346891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2000000}" sourceName="State">
  <pivotTables>
    <pivotTable tabId="7" name="PivotTable1"/>
    <pivotTable tabId="6" name="PivotTable4"/>
    <pivotTable tabId="3" name="PivotTable1"/>
    <pivotTable tabId="3" name="PivotTable3"/>
    <pivotTable tabId="2" name="PivotTable1"/>
  </pivotTables>
  <data>
    <tabular pivotCacheId="187346891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00000000-0013-0000-FFFF-FFFF03000000}" sourceName="[STORE_DATA].[Region]">
  <pivotTables>
    <pivotTable tabId="15" name="PivotTable7"/>
  </pivotTables>
  <data>
    <olap pivotCacheId="945971006">
      <levels count="2">
        <level uniqueName="[STORE_DATA].[Region].[(All)]" sourceCaption="(All)" count="0"/>
        <level uniqueName="[STORE_DATA].[Region].[Region]" sourceCaption="Region" count="4">
          <ranges>
            <range startItem="0">
              <i n="[STORE_DATA].[Region].&amp;[Central]" c="Central"/>
              <i n="[STORE_DATA].[Region].&amp;[East]" c="East"/>
              <i n="[STORE_DATA].[Region].&amp;[South]" c="South"/>
              <i n="[STORE_DATA].[Region].&amp;[West]" c="West"/>
            </range>
          </ranges>
        </level>
      </levels>
      <selections count="1">
        <selection n="[STORE_DATA].[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1" xr10:uid="{00000000-0013-0000-FFFF-FFFF04000000}" sourceName="[STORE_DATA].[Region]">
  <pivotTables>
    <pivotTable tabId="16" name="PivotTable7"/>
  </pivotTables>
  <data>
    <olap pivotCacheId="945971006">
      <levels count="2">
        <level uniqueName="[STORE_DATA].[Region].[(All)]" sourceCaption="(All)" count="0"/>
        <level uniqueName="[STORE_DATA].[Region].[Region]" sourceCaption="Region" count="4">
          <ranges>
            <range startItem="0">
              <i n="[STORE_DATA].[Region].&amp;[Central]" c="Central"/>
              <i n="[STORE_DATA].[Region].&amp;[East]" c="East"/>
              <i n="[STORE_DATA].[Region].&amp;[South]" c="South"/>
              <i n="[STORE_DATA].[Region].&amp;[West]" c="West"/>
            </range>
          </ranges>
        </level>
      </levels>
      <selections count="1">
        <selection n="[STORE_DATA].[Region].&amp;[Ea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0000000-0014-0000-FFFF-FFFF01000000}" cache="Slicer_State" caption="State"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00000000-0014-0000-FFFF-FFFF02000000}" cache="Slicer_Region21" caption="Region" level="1" style="SlicerStyleOther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00000000-0014-0000-FFFF-FFFF03000000}" cache="Slicer_Region2" caption="Region" level="1" style="SlicerStyleOther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4000000}" cache="Slicer_Region" caption="Region"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TORE_DATA" displayName="STORE_DATA" ref="A1:U9995" totalsRowShown="0">
  <tableColumns count="21">
    <tableColumn id="1" xr3:uid="{00000000-0010-0000-0000-000001000000}" name="Row ID"/>
    <tableColumn id="2" xr3:uid="{00000000-0010-0000-0000-000002000000}" name="Order ID"/>
    <tableColumn id="3" xr3:uid="{00000000-0010-0000-0000-000003000000}" name="Order Date" dataDxfId="3"/>
    <tableColumn id="4" xr3:uid="{00000000-0010-0000-0000-000004000000}" name="Ship Date" dataDxfId="2"/>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dataDxfId="1"/>
    <tableColumn id="19" xr3:uid="{00000000-0010-0000-0000-000013000000}" name="Quantity"/>
    <tableColumn id="20" xr3:uid="{00000000-0010-0000-0000-000014000000}" name="Discount" dataCellStyle="Percent"/>
    <tableColumn id="21" xr3:uid="{00000000-0010-0000-0000-000015000000}" name="Profit" dataDxfId="0"/>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9995"/>
  <sheetViews>
    <sheetView tabSelected="1" topLeftCell="O11" workbookViewId="0">
      <selection activeCell="P30" sqref="P30"/>
    </sheetView>
  </sheetViews>
  <sheetFormatPr defaultRowHeight="14.4" x14ac:dyDescent="0.3"/>
  <cols>
    <col min="1" max="1" width="6.5546875" bestFit="1" customWidth="1"/>
    <col min="2" max="2" width="14.77734375" bestFit="1" customWidth="1"/>
    <col min="3" max="4" width="10.33203125" bestFit="1" customWidth="1"/>
    <col min="5" max="5" width="13.109375" bestFit="1" customWidth="1"/>
    <col min="6" max="6" width="11.21875" bestFit="1"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0.88671875" bestFit="1" customWidth="1"/>
    <col min="13" max="13" width="6.88671875" bestFit="1" customWidth="1"/>
    <col min="14" max="14" width="16.33203125" bestFit="1" customWidth="1"/>
    <col min="15" max="15" width="13.109375" bestFit="1" customWidth="1"/>
    <col min="16" max="16" width="12.21875" bestFit="1" customWidth="1"/>
    <col min="17" max="17" width="106.5546875" bestFit="1" customWidth="1"/>
    <col min="18" max="18" width="7.5546875" style="2" bestFit="1" customWidth="1"/>
    <col min="19" max="19" width="8.109375" bestFit="1" customWidth="1"/>
    <col min="20" max="20" width="8.33203125" style="3" bestFit="1" customWidth="1"/>
    <col min="21" max="21" width="7.21875" style="2" bestFit="1" customWidth="1"/>
    <col min="23" max="23" width="20.441406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s="2" t="s">
        <v>17</v>
      </c>
      <c r="S1" t="s">
        <v>18</v>
      </c>
      <c r="T1" s="3" t="s">
        <v>19</v>
      </c>
      <c r="U1" s="2"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s="2">
        <v>261.95999999999998</v>
      </c>
      <c r="S2">
        <v>2</v>
      </c>
      <c r="T2" s="3">
        <v>0</v>
      </c>
      <c r="U2" s="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s="2">
        <v>731.94</v>
      </c>
      <c r="S3">
        <v>3</v>
      </c>
      <c r="T3" s="3">
        <v>0</v>
      </c>
      <c r="U3" s="2">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s="2">
        <v>14.62</v>
      </c>
      <c r="S4">
        <v>2</v>
      </c>
      <c r="T4" s="3">
        <v>0</v>
      </c>
      <c r="U4" s="2">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s="2">
        <v>957.57749999999999</v>
      </c>
      <c r="S5">
        <v>5</v>
      </c>
      <c r="T5" s="3">
        <v>0.45</v>
      </c>
      <c r="U5" s="2">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s="2">
        <v>22.367999999999999</v>
      </c>
      <c r="S6">
        <v>2</v>
      </c>
      <c r="T6" s="3">
        <v>0.2</v>
      </c>
      <c r="U6" s="2">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s="2">
        <v>48.86</v>
      </c>
      <c r="S7">
        <v>7</v>
      </c>
      <c r="T7" s="3">
        <v>0</v>
      </c>
      <c r="U7" s="2">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s="2">
        <v>7.28</v>
      </c>
      <c r="S8">
        <v>4</v>
      </c>
      <c r="T8" s="3">
        <v>0</v>
      </c>
      <c r="U8" s="2">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s="2">
        <v>907.15200000000004</v>
      </c>
      <c r="S9">
        <v>6</v>
      </c>
      <c r="T9" s="3">
        <v>0.2</v>
      </c>
      <c r="U9" s="2">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2">
        <v>18.504000000000001</v>
      </c>
      <c r="S10">
        <v>3</v>
      </c>
      <c r="T10" s="3">
        <v>0.2</v>
      </c>
      <c r="U10" s="2">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2">
        <v>114.9</v>
      </c>
      <c r="S11">
        <v>5</v>
      </c>
      <c r="T11" s="3">
        <v>0</v>
      </c>
      <c r="U11" s="2">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s="2">
        <v>1706.184</v>
      </c>
      <c r="S12">
        <v>9</v>
      </c>
      <c r="T12" s="3">
        <v>0.2</v>
      </c>
      <c r="U12" s="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s="2">
        <v>911.42399999999998</v>
      </c>
      <c r="S13">
        <v>4</v>
      </c>
      <c r="T13" s="3">
        <v>0.2</v>
      </c>
      <c r="U13" s="2">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s="2">
        <v>15.552</v>
      </c>
      <c r="S14">
        <v>3</v>
      </c>
      <c r="T14" s="3">
        <v>0.2</v>
      </c>
      <c r="U14" s="2">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s="2">
        <v>407.976</v>
      </c>
      <c r="S15">
        <v>3</v>
      </c>
      <c r="T15" s="3">
        <v>0.2</v>
      </c>
      <c r="U15" s="2">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s="2">
        <v>68.81</v>
      </c>
      <c r="S16">
        <v>5</v>
      </c>
      <c r="T16" s="3">
        <v>0.8</v>
      </c>
      <c r="U16" s="2">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s="2">
        <v>2.544</v>
      </c>
      <c r="S17">
        <v>3</v>
      </c>
      <c r="T17" s="3">
        <v>0.8</v>
      </c>
      <c r="U17" s="2">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s="2">
        <v>665.88</v>
      </c>
      <c r="S18">
        <v>6</v>
      </c>
      <c r="T18" s="3">
        <v>0</v>
      </c>
      <c r="U18" s="2">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s="2">
        <v>55.5</v>
      </c>
      <c r="S19">
        <v>2</v>
      </c>
      <c r="T19" s="3">
        <v>0</v>
      </c>
      <c r="U19" s="2">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s="2">
        <v>8.56</v>
      </c>
      <c r="S20">
        <v>2</v>
      </c>
      <c r="T20" s="3">
        <v>0</v>
      </c>
      <c r="U20" s="2">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s="2">
        <v>213.48</v>
      </c>
      <c r="S21">
        <v>3</v>
      </c>
      <c r="T21" s="3">
        <v>0.2</v>
      </c>
      <c r="U21" s="2">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s="2">
        <v>22.72</v>
      </c>
      <c r="S22">
        <v>4</v>
      </c>
      <c r="T22" s="3">
        <v>0.2</v>
      </c>
      <c r="U22" s="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s="2">
        <v>19.46</v>
      </c>
      <c r="S23">
        <v>7</v>
      </c>
      <c r="T23" s="3">
        <v>0</v>
      </c>
      <c r="U23" s="2">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s="2">
        <v>60.34</v>
      </c>
      <c r="S24">
        <v>7</v>
      </c>
      <c r="T24" s="3">
        <v>0</v>
      </c>
      <c r="U24" s="2">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s="2">
        <v>71.372</v>
      </c>
      <c r="S25">
        <v>2</v>
      </c>
      <c r="T25" s="3">
        <v>0.3</v>
      </c>
      <c r="U25" s="2">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s="2">
        <v>1044.6300000000001</v>
      </c>
      <c r="S26">
        <v>3</v>
      </c>
      <c r="T26" s="3">
        <v>0</v>
      </c>
      <c r="U26" s="2">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s="2">
        <v>11.648</v>
      </c>
      <c r="S27">
        <v>2</v>
      </c>
      <c r="T27" s="3">
        <v>0.2</v>
      </c>
      <c r="U27" s="2">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s="2">
        <v>90.57</v>
      </c>
      <c r="S28">
        <v>3</v>
      </c>
      <c r="T28" s="3">
        <v>0</v>
      </c>
      <c r="U28" s="2">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s="2">
        <v>3083.43</v>
      </c>
      <c r="S29">
        <v>7</v>
      </c>
      <c r="T29" s="3">
        <v>0.5</v>
      </c>
      <c r="U29" s="2">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s="2">
        <v>9.6180000000000003</v>
      </c>
      <c r="S30">
        <v>2</v>
      </c>
      <c r="T30" s="3">
        <v>0.7</v>
      </c>
      <c r="U30" s="2">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s="2">
        <v>124.2</v>
      </c>
      <c r="S31">
        <v>3</v>
      </c>
      <c r="T31" s="3">
        <v>0.2</v>
      </c>
      <c r="U31" s="2">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s="2">
        <v>3.2639999999999998</v>
      </c>
      <c r="S32">
        <v>2</v>
      </c>
      <c r="T32" s="3">
        <v>0.2</v>
      </c>
      <c r="U32" s="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s="2">
        <v>86.304000000000002</v>
      </c>
      <c r="S33">
        <v>6</v>
      </c>
      <c r="T33" s="3">
        <v>0.2</v>
      </c>
      <c r="U33" s="2">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s="2">
        <v>6.8579999999999997</v>
      </c>
      <c r="S34">
        <v>6</v>
      </c>
      <c r="T34" s="3">
        <v>0.7</v>
      </c>
      <c r="U34" s="2">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s="2">
        <v>15.76</v>
      </c>
      <c r="S35">
        <v>2</v>
      </c>
      <c r="T35" s="3">
        <v>0.2</v>
      </c>
      <c r="U35" s="2">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s="2">
        <v>29.472000000000001</v>
      </c>
      <c r="S36">
        <v>3</v>
      </c>
      <c r="T36" s="3">
        <v>0.2</v>
      </c>
      <c r="U36" s="2">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s="2">
        <v>1097.5440000000001</v>
      </c>
      <c r="S37">
        <v>7</v>
      </c>
      <c r="T37" s="3">
        <v>0.2</v>
      </c>
      <c r="U37" s="2">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s="2">
        <v>190.92</v>
      </c>
      <c r="S38">
        <v>5</v>
      </c>
      <c r="T38" s="3">
        <v>0.6</v>
      </c>
      <c r="U38" s="2">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s="2">
        <v>113.328</v>
      </c>
      <c r="S39">
        <v>9</v>
      </c>
      <c r="T39" s="3">
        <v>0.2</v>
      </c>
      <c r="U39" s="2">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s="2">
        <v>532.39919999999995</v>
      </c>
      <c r="S40">
        <v>3</v>
      </c>
      <c r="T40" s="3">
        <v>0.32</v>
      </c>
      <c r="U40" s="2">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s="2">
        <v>212.05799999999999</v>
      </c>
      <c r="S41">
        <v>3</v>
      </c>
      <c r="T41" s="3">
        <v>0.3</v>
      </c>
      <c r="U41" s="2">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s="2">
        <v>371.16800000000001</v>
      </c>
      <c r="S42">
        <v>4</v>
      </c>
      <c r="T42" s="3">
        <v>0.2</v>
      </c>
      <c r="U42" s="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s="2">
        <v>147.16800000000001</v>
      </c>
      <c r="S43">
        <v>4</v>
      </c>
      <c r="T43" s="3">
        <v>0.2</v>
      </c>
      <c r="U43" s="2">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s="2">
        <v>77.88</v>
      </c>
      <c r="S44">
        <v>2</v>
      </c>
      <c r="T44" s="3">
        <v>0</v>
      </c>
      <c r="U44" s="2">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s="2">
        <v>95.616</v>
      </c>
      <c r="S45">
        <v>2</v>
      </c>
      <c r="T45" s="3">
        <v>0.2</v>
      </c>
      <c r="U45" s="2">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s="2">
        <v>45.98</v>
      </c>
      <c r="S46">
        <v>2</v>
      </c>
      <c r="T46" s="3">
        <v>0</v>
      </c>
      <c r="U46" s="2">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s="2">
        <v>17.46</v>
      </c>
      <c r="S47">
        <v>2</v>
      </c>
      <c r="T47" s="3">
        <v>0</v>
      </c>
      <c r="U47" s="2">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s="2">
        <v>211.96</v>
      </c>
      <c r="S48">
        <v>4</v>
      </c>
      <c r="T48" s="3">
        <v>0</v>
      </c>
      <c r="U48" s="2">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s="2">
        <v>45</v>
      </c>
      <c r="S49">
        <v>3</v>
      </c>
      <c r="T49" s="3">
        <v>0</v>
      </c>
      <c r="U49" s="2">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s="2">
        <v>21.8</v>
      </c>
      <c r="S50">
        <v>2</v>
      </c>
      <c r="T50" s="3">
        <v>0</v>
      </c>
      <c r="U50" s="2">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s="2">
        <v>38.22</v>
      </c>
      <c r="S51">
        <v>6</v>
      </c>
      <c r="T51" s="3">
        <v>0</v>
      </c>
      <c r="U51" s="2">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s="2">
        <v>75.180000000000007</v>
      </c>
      <c r="S52">
        <v>6</v>
      </c>
      <c r="T52" s="3">
        <v>0</v>
      </c>
      <c r="U52" s="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s="2">
        <v>6.16</v>
      </c>
      <c r="S53">
        <v>2</v>
      </c>
      <c r="T53" s="3">
        <v>0</v>
      </c>
      <c r="U53" s="2">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s="2">
        <v>89.99</v>
      </c>
      <c r="S54">
        <v>1</v>
      </c>
      <c r="T54" s="3">
        <v>0</v>
      </c>
      <c r="U54" s="2">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s="2">
        <v>15.26</v>
      </c>
      <c r="S55">
        <v>7</v>
      </c>
      <c r="T55" s="3">
        <v>0</v>
      </c>
      <c r="U55" s="2">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s="2">
        <v>1029.95</v>
      </c>
      <c r="S56">
        <v>5</v>
      </c>
      <c r="T56" s="3">
        <v>0</v>
      </c>
      <c r="U56" s="2">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s="2">
        <v>208.56</v>
      </c>
      <c r="S57">
        <v>6</v>
      </c>
      <c r="T57" s="3">
        <v>0</v>
      </c>
      <c r="U57" s="2">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s="2">
        <v>32.4</v>
      </c>
      <c r="S58">
        <v>5</v>
      </c>
      <c r="T58" s="3">
        <v>0</v>
      </c>
      <c r="U58" s="2">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s="2">
        <v>319.41000000000003</v>
      </c>
      <c r="S59">
        <v>5</v>
      </c>
      <c r="T59" s="3">
        <v>0.1</v>
      </c>
      <c r="U59" s="2">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s="2">
        <v>14.56</v>
      </c>
      <c r="S60">
        <v>2</v>
      </c>
      <c r="T60" s="3">
        <v>0</v>
      </c>
      <c r="U60" s="2">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s="2">
        <v>30</v>
      </c>
      <c r="S61">
        <v>2</v>
      </c>
      <c r="T61" s="3">
        <v>0</v>
      </c>
      <c r="U61" s="2">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s="2">
        <v>48.48</v>
      </c>
      <c r="S62">
        <v>4</v>
      </c>
      <c r="T62" s="3">
        <v>0.2</v>
      </c>
      <c r="U62" s="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s="2">
        <v>1.68</v>
      </c>
      <c r="S63">
        <v>1</v>
      </c>
      <c r="T63" s="3">
        <v>0</v>
      </c>
      <c r="U63" s="2">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s="2">
        <v>13.98</v>
      </c>
      <c r="S64">
        <v>2</v>
      </c>
      <c r="T64" s="3">
        <v>0</v>
      </c>
      <c r="U64" s="2">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s="2">
        <v>25.824000000000002</v>
      </c>
      <c r="S65">
        <v>6</v>
      </c>
      <c r="T65" s="3">
        <v>0.2</v>
      </c>
      <c r="U65" s="2">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s="2">
        <v>146.72999999999999</v>
      </c>
      <c r="S66">
        <v>3</v>
      </c>
      <c r="T66" s="3">
        <v>0</v>
      </c>
      <c r="U66" s="2">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s="2">
        <v>79.760000000000005</v>
      </c>
      <c r="S67">
        <v>4</v>
      </c>
      <c r="T67" s="3">
        <v>0</v>
      </c>
      <c r="U67" s="2">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s="2">
        <v>213.11500000000001</v>
      </c>
      <c r="S68">
        <v>5</v>
      </c>
      <c r="T68" s="3">
        <v>0.3</v>
      </c>
      <c r="U68" s="2">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s="2">
        <v>1113.0239999999999</v>
      </c>
      <c r="S69">
        <v>8</v>
      </c>
      <c r="T69" s="3">
        <v>0.2</v>
      </c>
      <c r="U69" s="2">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s="2">
        <v>167.96799999999999</v>
      </c>
      <c r="S70">
        <v>4</v>
      </c>
      <c r="T70" s="3">
        <v>0.2</v>
      </c>
      <c r="U70" s="2">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s="2">
        <v>75.88</v>
      </c>
      <c r="S71">
        <v>2</v>
      </c>
      <c r="T71" s="3">
        <v>0</v>
      </c>
      <c r="U71" s="2">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s="2">
        <v>4.6159999999999997</v>
      </c>
      <c r="S72">
        <v>1</v>
      </c>
      <c r="T72" s="3">
        <v>0.2</v>
      </c>
      <c r="U72" s="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s="2">
        <v>19.05</v>
      </c>
      <c r="S73">
        <v>3</v>
      </c>
      <c r="T73" s="3">
        <v>0</v>
      </c>
      <c r="U73" s="2">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s="2">
        <v>831.93600000000004</v>
      </c>
      <c r="S74">
        <v>8</v>
      </c>
      <c r="T74" s="3">
        <v>0.2</v>
      </c>
      <c r="U74" s="2">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s="2">
        <v>97.04</v>
      </c>
      <c r="S75">
        <v>2</v>
      </c>
      <c r="T75" s="3">
        <v>0.2</v>
      </c>
      <c r="U75" s="2">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s="2">
        <v>72.784000000000006</v>
      </c>
      <c r="S76">
        <v>1</v>
      </c>
      <c r="T76" s="3">
        <v>0.2</v>
      </c>
      <c r="U76" s="2">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s="2">
        <v>1.248</v>
      </c>
      <c r="S77">
        <v>3</v>
      </c>
      <c r="T77" s="3">
        <v>0.8</v>
      </c>
      <c r="U77" s="2">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s="2">
        <v>9.7080000000000002</v>
      </c>
      <c r="S78">
        <v>3</v>
      </c>
      <c r="T78" s="3">
        <v>0.6</v>
      </c>
      <c r="U78" s="2">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s="2">
        <v>27.24</v>
      </c>
      <c r="S79">
        <v>3</v>
      </c>
      <c r="T79" s="3">
        <v>0.2</v>
      </c>
      <c r="U79" s="2">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s="2">
        <v>19.3</v>
      </c>
      <c r="S80">
        <v>5</v>
      </c>
      <c r="T80" s="3">
        <v>0.6</v>
      </c>
      <c r="U80" s="2">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s="2">
        <v>208.16</v>
      </c>
      <c r="S81">
        <v>1</v>
      </c>
      <c r="T81" s="3">
        <v>0</v>
      </c>
      <c r="U81" s="2">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s="2">
        <v>16.739999999999998</v>
      </c>
      <c r="S82">
        <v>3</v>
      </c>
      <c r="T82" s="3">
        <v>0</v>
      </c>
      <c r="U82" s="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s="2">
        <v>14.9</v>
      </c>
      <c r="S83">
        <v>5</v>
      </c>
      <c r="T83" s="3">
        <v>0</v>
      </c>
      <c r="U83" s="2">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s="2">
        <v>21.39</v>
      </c>
      <c r="S84">
        <v>1</v>
      </c>
      <c r="T84" s="3">
        <v>0</v>
      </c>
      <c r="U84" s="2">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s="2">
        <v>200.98400000000001</v>
      </c>
      <c r="S85">
        <v>7</v>
      </c>
      <c r="T85" s="3">
        <v>0.2</v>
      </c>
      <c r="U85" s="2">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s="2">
        <v>230.376</v>
      </c>
      <c r="S86">
        <v>3</v>
      </c>
      <c r="T86" s="3">
        <v>0.2</v>
      </c>
      <c r="U86" s="2">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s="2">
        <v>301.95999999999998</v>
      </c>
      <c r="S87">
        <v>2</v>
      </c>
      <c r="T87" s="3">
        <v>0</v>
      </c>
      <c r="U87" s="2">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s="2">
        <v>19.989999999999998</v>
      </c>
      <c r="S88">
        <v>1</v>
      </c>
      <c r="T88" s="3">
        <v>0</v>
      </c>
      <c r="U88" s="2">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s="2">
        <v>6.16</v>
      </c>
      <c r="S89">
        <v>2</v>
      </c>
      <c r="T89" s="3">
        <v>0</v>
      </c>
      <c r="U89" s="2">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s="2">
        <v>158.36799999999999</v>
      </c>
      <c r="S90">
        <v>7</v>
      </c>
      <c r="T90" s="3">
        <v>0.2</v>
      </c>
      <c r="U90" s="2">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s="2">
        <v>20.100000000000001</v>
      </c>
      <c r="S91">
        <v>3</v>
      </c>
      <c r="T91" s="3">
        <v>0</v>
      </c>
      <c r="U91" s="2">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s="2">
        <v>73.584000000000003</v>
      </c>
      <c r="S92">
        <v>2</v>
      </c>
      <c r="T92" s="3">
        <v>0.2</v>
      </c>
      <c r="U92" s="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s="2">
        <v>6.48</v>
      </c>
      <c r="S93">
        <v>1</v>
      </c>
      <c r="T93" s="3">
        <v>0</v>
      </c>
      <c r="U93" s="2">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s="2">
        <v>12.96</v>
      </c>
      <c r="S94">
        <v>2</v>
      </c>
      <c r="T94" s="3">
        <v>0</v>
      </c>
      <c r="U94" s="2">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s="2">
        <v>53.34</v>
      </c>
      <c r="S95">
        <v>3</v>
      </c>
      <c r="T95" s="3">
        <v>0</v>
      </c>
      <c r="U95" s="2">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s="2">
        <v>32.96</v>
      </c>
      <c r="S96">
        <v>2</v>
      </c>
      <c r="T96" s="3">
        <v>0</v>
      </c>
      <c r="U96" s="2">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s="2">
        <v>5.6820000000000004</v>
      </c>
      <c r="S97">
        <v>1</v>
      </c>
      <c r="T97" s="3">
        <v>0.7</v>
      </c>
      <c r="U97" s="2">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s="2">
        <v>96.53</v>
      </c>
      <c r="S98">
        <v>7</v>
      </c>
      <c r="T98" s="3">
        <v>0</v>
      </c>
      <c r="U98" s="2">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s="2">
        <v>51.311999999999998</v>
      </c>
      <c r="S99">
        <v>3</v>
      </c>
      <c r="T99" s="3">
        <v>0.2</v>
      </c>
      <c r="U99" s="2">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s="2">
        <v>77.88</v>
      </c>
      <c r="S100">
        <v>6</v>
      </c>
      <c r="T100" s="3">
        <v>0</v>
      </c>
      <c r="U100" s="2">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s="2">
        <v>64.623999999999995</v>
      </c>
      <c r="S101">
        <v>7</v>
      </c>
      <c r="T101" s="3">
        <v>0.2</v>
      </c>
      <c r="U101" s="2">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s="2">
        <v>95.975999999999999</v>
      </c>
      <c r="S102">
        <v>3</v>
      </c>
      <c r="T102" s="3">
        <v>0.2</v>
      </c>
      <c r="U102" s="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s="2">
        <v>1.788</v>
      </c>
      <c r="S103">
        <v>3</v>
      </c>
      <c r="T103" s="3">
        <v>0.8</v>
      </c>
      <c r="U103" s="2">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s="2">
        <v>23.92</v>
      </c>
      <c r="S104">
        <v>4</v>
      </c>
      <c r="T104" s="3">
        <v>0</v>
      </c>
      <c r="U104" s="2">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s="2">
        <v>238.89599999999999</v>
      </c>
      <c r="S105">
        <v>6</v>
      </c>
      <c r="T105" s="3">
        <v>0.2</v>
      </c>
      <c r="U105" s="2">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s="2">
        <v>102.36</v>
      </c>
      <c r="S106">
        <v>3</v>
      </c>
      <c r="T106" s="3">
        <v>0.2</v>
      </c>
      <c r="U106" s="2">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s="2">
        <v>36.881999999999998</v>
      </c>
      <c r="S107">
        <v>3</v>
      </c>
      <c r="T107" s="3">
        <v>0.7</v>
      </c>
      <c r="U107" s="2">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s="2">
        <v>74.111999999999995</v>
      </c>
      <c r="S108">
        <v>8</v>
      </c>
      <c r="T108" s="3">
        <v>0.2</v>
      </c>
      <c r="U108" s="2">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s="2">
        <v>27.992000000000001</v>
      </c>
      <c r="S109">
        <v>1</v>
      </c>
      <c r="T109" s="3">
        <v>0.2</v>
      </c>
      <c r="U109" s="2">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s="2">
        <v>3.3039999999999998</v>
      </c>
      <c r="S110">
        <v>1</v>
      </c>
      <c r="T110" s="3">
        <v>0.2</v>
      </c>
      <c r="U110" s="2">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s="2">
        <v>339.96</v>
      </c>
      <c r="S111">
        <v>5</v>
      </c>
      <c r="T111" s="3">
        <v>0.2</v>
      </c>
      <c r="U111" s="2">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s="2">
        <v>41.96</v>
      </c>
      <c r="S112">
        <v>2</v>
      </c>
      <c r="T112" s="3">
        <v>0</v>
      </c>
      <c r="U112" s="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s="2">
        <v>75.959999999999994</v>
      </c>
      <c r="S113">
        <v>2</v>
      </c>
      <c r="T113" s="3">
        <v>0</v>
      </c>
      <c r="U113" s="2">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s="2">
        <v>27.24</v>
      </c>
      <c r="S114">
        <v>6</v>
      </c>
      <c r="T114" s="3">
        <v>0</v>
      </c>
      <c r="U114" s="2">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s="2">
        <v>40.095999999999997</v>
      </c>
      <c r="S115">
        <v>14</v>
      </c>
      <c r="T115" s="3">
        <v>0.2</v>
      </c>
      <c r="U115" s="2">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s="2">
        <v>4.72</v>
      </c>
      <c r="S116">
        <v>2</v>
      </c>
      <c r="T116" s="3">
        <v>0.2</v>
      </c>
      <c r="U116" s="2">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s="2">
        <v>23.975999999999999</v>
      </c>
      <c r="S117">
        <v>3</v>
      </c>
      <c r="T117" s="3">
        <v>0.2</v>
      </c>
      <c r="U117" s="2">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s="2">
        <v>130.464</v>
      </c>
      <c r="S118">
        <v>6</v>
      </c>
      <c r="T118" s="3">
        <v>0.2</v>
      </c>
      <c r="U118" s="2">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s="2">
        <v>787.53</v>
      </c>
      <c r="S119">
        <v>3</v>
      </c>
      <c r="T119" s="3">
        <v>0</v>
      </c>
      <c r="U119" s="2">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s="2">
        <v>157.79400000000001</v>
      </c>
      <c r="S120">
        <v>1</v>
      </c>
      <c r="T120" s="3">
        <v>0.7</v>
      </c>
      <c r="U120" s="2">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s="2">
        <v>47.04</v>
      </c>
      <c r="S121">
        <v>3</v>
      </c>
      <c r="T121" s="3">
        <v>0</v>
      </c>
      <c r="U121" s="2">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s="2">
        <v>30.84</v>
      </c>
      <c r="S122">
        <v>4</v>
      </c>
      <c r="T122" s="3">
        <v>0</v>
      </c>
      <c r="U122" s="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s="2">
        <v>226.56</v>
      </c>
      <c r="S123">
        <v>6</v>
      </c>
      <c r="T123" s="3">
        <v>0</v>
      </c>
      <c r="U123" s="2">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s="2">
        <v>115.02</v>
      </c>
      <c r="S124">
        <v>9</v>
      </c>
      <c r="T124" s="3">
        <v>0</v>
      </c>
      <c r="U124" s="2">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s="2">
        <v>68.040000000000006</v>
      </c>
      <c r="S125">
        <v>7</v>
      </c>
      <c r="T125" s="3">
        <v>0</v>
      </c>
      <c r="U125" s="2">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s="2">
        <v>600.55799999999999</v>
      </c>
      <c r="S126">
        <v>3</v>
      </c>
      <c r="T126" s="3">
        <v>0.3</v>
      </c>
      <c r="U126" s="2">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s="2">
        <v>617.70000000000005</v>
      </c>
      <c r="S127">
        <v>6</v>
      </c>
      <c r="T127" s="3">
        <v>0.5</v>
      </c>
      <c r="U127" s="2">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s="2">
        <v>2.3879999999999999</v>
      </c>
      <c r="S128">
        <v>2</v>
      </c>
      <c r="T128" s="3">
        <v>0.7</v>
      </c>
      <c r="U128" s="2">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s="2">
        <v>243.99199999999999</v>
      </c>
      <c r="S129">
        <v>7</v>
      </c>
      <c r="T129" s="3">
        <v>0.2</v>
      </c>
      <c r="U129" s="2">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s="2">
        <v>81.424000000000007</v>
      </c>
      <c r="S130">
        <v>2</v>
      </c>
      <c r="T130" s="3">
        <v>0.2</v>
      </c>
      <c r="U130" s="2">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s="2">
        <v>238.56</v>
      </c>
      <c r="S131">
        <v>3</v>
      </c>
      <c r="T131" s="3">
        <v>0</v>
      </c>
      <c r="U131" s="2">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s="2">
        <v>59.97</v>
      </c>
      <c r="S132">
        <v>5</v>
      </c>
      <c r="T132" s="3">
        <v>0.4</v>
      </c>
      <c r="U132" s="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s="2">
        <v>78.304000000000002</v>
      </c>
      <c r="S133">
        <v>2</v>
      </c>
      <c r="T133" s="3">
        <v>0.2</v>
      </c>
      <c r="U133" s="2">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s="2">
        <v>21.456</v>
      </c>
      <c r="S134">
        <v>9</v>
      </c>
      <c r="T134" s="3">
        <v>0.2</v>
      </c>
      <c r="U134" s="2">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s="2">
        <v>20.04</v>
      </c>
      <c r="S135">
        <v>3</v>
      </c>
      <c r="T135" s="3">
        <v>0</v>
      </c>
      <c r="U135" s="2">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s="2">
        <v>35.44</v>
      </c>
      <c r="S136">
        <v>1</v>
      </c>
      <c r="T136" s="3">
        <v>0</v>
      </c>
      <c r="U136" s="2">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s="2">
        <v>11.52</v>
      </c>
      <c r="S137">
        <v>4</v>
      </c>
      <c r="T137" s="3">
        <v>0</v>
      </c>
      <c r="U137" s="2">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s="2">
        <v>4.0199999999999996</v>
      </c>
      <c r="S138">
        <v>2</v>
      </c>
      <c r="T138" s="3">
        <v>0</v>
      </c>
      <c r="U138" s="2">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s="2">
        <v>76.176000000000002</v>
      </c>
      <c r="S139">
        <v>3</v>
      </c>
      <c r="T139" s="3">
        <v>0.2</v>
      </c>
      <c r="U139" s="2">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s="2">
        <v>65.88</v>
      </c>
      <c r="S140">
        <v>6</v>
      </c>
      <c r="T140" s="3">
        <v>0</v>
      </c>
      <c r="U140" s="2">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s="2">
        <v>43.12</v>
      </c>
      <c r="S141">
        <v>14</v>
      </c>
      <c r="T141" s="3">
        <v>0</v>
      </c>
      <c r="U141" s="2">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s="2">
        <v>82.8</v>
      </c>
      <c r="S142">
        <v>2</v>
      </c>
      <c r="T142" s="3">
        <v>0.2</v>
      </c>
      <c r="U142" s="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s="2">
        <v>8.82</v>
      </c>
      <c r="S143">
        <v>3</v>
      </c>
      <c r="T143" s="3">
        <v>0</v>
      </c>
      <c r="U143" s="2">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s="2">
        <v>10.86</v>
      </c>
      <c r="S144">
        <v>3</v>
      </c>
      <c r="T144" s="3">
        <v>0</v>
      </c>
      <c r="U144" s="2">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s="2">
        <v>143.69999999999999</v>
      </c>
      <c r="S145">
        <v>3</v>
      </c>
      <c r="T145" s="3">
        <v>0</v>
      </c>
      <c r="U145" s="2">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s="2">
        <v>839.43</v>
      </c>
      <c r="S146">
        <v>3</v>
      </c>
      <c r="T146" s="3">
        <v>0</v>
      </c>
      <c r="U146" s="2">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s="2">
        <v>671.93</v>
      </c>
      <c r="S147">
        <v>7</v>
      </c>
      <c r="T147" s="3">
        <v>0</v>
      </c>
      <c r="U147" s="2">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s="2">
        <v>93.888000000000005</v>
      </c>
      <c r="S148">
        <v>4</v>
      </c>
      <c r="T148" s="3">
        <v>0.2</v>
      </c>
      <c r="U148" s="2">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s="2">
        <v>384.45</v>
      </c>
      <c r="S149">
        <v>11</v>
      </c>
      <c r="T149" s="3">
        <v>0</v>
      </c>
      <c r="U149" s="2">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s="2">
        <v>149.97</v>
      </c>
      <c r="S150">
        <v>3</v>
      </c>
      <c r="T150" s="3">
        <v>0</v>
      </c>
      <c r="U150" s="2">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s="2">
        <v>1951.84</v>
      </c>
      <c r="S151">
        <v>8</v>
      </c>
      <c r="T151" s="3">
        <v>0</v>
      </c>
      <c r="U151" s="2">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s="2">
        <v>171.55</v>
      </c>
      <c r="S152">
        <v>5</v>
      </c>
      <c r="T152" s="3">
        <v>0</v>
      </c>
      <c r="U152" s="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s="2">
        <v>157.91999999999999</v>
      </c>
      <c r="S153">
        <v>5</v>
      </c>
      <c r="T153" s="3">
        <v>0.2</v>
      </c>
      <c r="U153" s="2">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s="2">
        <v>203.184</v>
      </c>
      <c r="S154">
        <v>2</v>
      </c>
      <c r="T154" s="3">
        <v>0.2</v>
      </c>
      <c r="U154" s="2">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s="2">
        <v>58.38</v>
      </c>
      <c r="S155">
        <v>7</v>
      </c>
      <c r="T155" s="3">
        <v>0</v>
      </c>
      <c r="U155" s="2">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s="2">
        <v>105.52</v>
      </c>
      <c r="S156">
        <v>4</v>
      </c>
      <c r="T156" s="3">
        <v>0</v>
      </c>
      <c r="U156" s="2">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s="2">
        <v>80.88</v>
      </c>
      <c r="S157">
        <v>6</v>
      </c>
      <c r="T157" s="3">
        <v>0</v>
      </c>
      <c r="U157" s="2">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s="2">
        <v>6.63</v>
      </c>
      <c r="S158">
        <v>3</v>
      </c>
      <c r="T158" s="3">
        <v>0</v>
      </c>
      <c r="U158" s="2">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s="2">
        <v>457.56799999999998</v>
      </c>
      <c r="S159">
        <v>2</v>
      </c>
      <c r="T159" s="3">
        <v>0.2</v>
      </c>
      <c r="U159" s="2">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s="2">
        <v>14.62</v>
      </c>
      <c r="S160">
        <v>2</v>
      </c>
      <c r="T160" s="3">
        <v>0</v>
      </c>
      <c r="U160" s="2">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s="2">
        <v>944.93</v>
      </c>
      <c r="S161">
        <v>7</v>
      </c>
      <c r="T161" s="3">
        <v>0</v>
      </c>
      <c r="U161" s="2">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s="2">
        <v>5.98</v>
      </c>
      <c r="S162">
        <v>1</v>
      </c>
      <c r="T162" s="3">
        <v>0</v>
      </c>
      <c r="U162" s="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s="2">
        <v>54.384</v>
      </c>
      <c r="S163">
        <v>2</v>
      </c>
      <c r="T163" s="3">
        <v>0.2</v>
      </c>
      <c r="U163" s="2">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s="2">
        <v>28.4</v>
      </c>
      <c r="S164">
        <v>5</v>
      </c>
      <c r="T164" s="3">
        <v>0</v>
      </c>
      <c r="U164" s="2">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s="2">
        <v>27.68</v>
      </c>
      <c r="S165">
        <v>2</v>
      </c>
      <c r="T165" s="3">
        <v>0.2</v>
      </c>
      <c r="U165" s="2">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s="2">
        <v>9.9359999999999999</v>
      </c>
      <c r="S166">
        <v>3</v>
      </c>
      <c r="T166" s="3">
        <v>0.2</v>
      </c>
      <c r="U166" s="2">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s="2">
        <v>8159.9520000000002</v>
      </c>
      <c r="S167">
        <v>8</v>
      </c>
      <c r="T167" s="3">
        <v>0.4</v>
      </c>
      <c r="U167" s="2">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s="2">
        <v>275.928</v>
      </c>
      <c r="S168">
        <v>3</v>
      </c>
      <c r="T168" s="3">
        <v>0.2</v>
      </c>
      <c r="U168" s="2">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s="2">
        <v>1740.06</v>
      </c>
      <c r="S169">
        <v>9</v>
      </c>
      <c r="T169" s="3">
        <v>0.3</v>
      </c>
      <c r="U169" s="2">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s="2">
        <v>32.064</v>
      </c>
      <c r="S170">
        <v>6</v>
      </c>
      <c r="T170" s="3">
        <v>0.2</v>
      </c>
      <c r="U170" s="2">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s="2">
        <v>177.98</v>
      </c>
      <c r="S171">
        <v>5</v>
      </c>
      <c r="T171" s="3">
        <v>0.8</v>
      </c>
      <c r="U171" s="2">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s="2">
        <v>143.976</v>
      </c>
      <c r="S172">
        <v>3</v>
      </c>
      <c r="T172" s="3">
        <v>0.2</v>
      </c>
      <c r="U172" s="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s="2">
        <v>20.94</v>
      </c>
      <c r="S173">
        <v>3</v>
      </c>
      <c r="T173" s="3">
        <v>0</v>
      </c>
      <c r="U173" s="2">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s="2">
        <v>110.96</v>
      </c>
      <c r="S174">
        <v>2</v>
      </c>
      <c r="T174" s="3">
        <v>0</v>
      </c>
      <c r="U174" s="2">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s="2">
        <v>340.14400000000001</v>
      </c>
      <c r="S175">
        <v>7</v>
      </c>
      <c r="T175" s="3">
        <v>0.2</v>
      </c>
      <c r="U175" s="2">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s="2">
        <v>52.448</v>
      </c>
      <c r="S176">
        <v>2</v>
      </c>
      <c r="T176" s="3">
        <v>0.8</v>
      </c>
      <c r="U176" s="2">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s="2">
        <v>20.16</v>
      </c>
      <c r="S177">
        <v>4</v>
      </c>
      <c r="T177" s="3">
        <v>0.2</v>
      </c>
      <c r="U177" s="2">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s="2">
        <v>97.263999999999996</v>
      </c>
      <c r="S178">
        <v>4</v>
      </c>
      <c r="T178" s="3">
        <v>0.8</v>
      </c>
      <c r="U178" s="2">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s="2">
        <v>396.80200000000002</v>
      </c>
      <c r="S179">
        <v>7</v>
      </c>
      <c r="T179" s="3">
        <v>0.3</v>
      </c>
      <c r="U179" s="2">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s="2">
        <v>15.88</v>
      </c>
      <c r="S180">
        <v>5</v>
      </c>
      <c r="T180" s="3">
        <v>0.2</v>
      </c>
      <c r="U180" s="2">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s="2">
        <v>3.28</v>
      </c>
      <c r="S181">
        <v>1</v>
      </c>
      <c r="T181" s="3">
        <v>0</v>
      </c>
      <c r="U181" s="2">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s="2">
        <v>24.815999999999999</v>
      </c>
      <c r="S182">
        <v>2</v>
      </c>
      <c r="T182" s="3">
        <v>0.2</v>
      </c>
      <c r="U182" s="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s="2">
        <v>408.74400000000003</v>
      </c>
      <c r="S183">
        <v>7</v>
      </c>
      <c r="T183" s="3">
        <v>0.2</v>
      </c>
      <c r="U183" s="2">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s="2">
        <v>503.96</v>
      </c>
      <c r="S184">
        <v>4</v>
      </c>
      <c r="T184" s="3">
        <v>0</v>
      </c>
      <c r="U184" s="2">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s="2">
        <v>149.94999999999999</v>
      </c>
      <c r="S185">
        <v>5</v>
      </c>
      <c r="T185" s="3">
        <v>0</v>
      </c>
      <c r="U185" s="2">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s="2">
        <v>29</v>
      </c>
      <c r="S186">
        <v>2</v>
      </c>
      <c r="T186" s="3">
        <v>0</v>
      </c>
      <c r="U186" s="2">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s="2">
        <v>7.16</v>
      </c>
      <c r="S187">
        <v>2</v>
      </c>
      <c r="T187" s="3">
        <v>0</v>
      </c>
      <c r="U187" s="2">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s="2">
        <v>176.8</v>
      </c>
      <c r="S188">
        <v>8</v>
      </c>
      <c r="T188" s="3">
        <v>0</v>
      </c>
      <c r="U188" s="2">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s="2">
        <v>37.223999999999997</v>
      </c>
      <c r="S189">
        <v>3</v>
      </c>
      <c r="T189" s="3">
        <v>0.2</v>
      </c>
      <c r="U189" s="2">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s="2">
        <v>20.015999999999998</v>
      </c>
      <c r="S190">
        <v>3</v>
      </c>
      <c r="T190" s="3">
        <v>0.2</v>
      </c>
      <c r="U190" s="2">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s="2">
        <v>899.13599999999997</v>
      </c>
      <c r="S191">
        <v>4</v>
      </c>
      <c r="T191" s="3">
        <v>0.2</v>
      </c>
      <c r="U191" s="2">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s="2">
        <v>71.760000000000005</v>
      </c>
      <c r="S192">
        <v>6</v>
      </c>
      <c r="T192" s="3">
        <v>0</v>
      </c>
      <c r="U192" s="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s="2">
        <v>51.84</v>
      </c>
      <c r="S193">
        <v>8</v>
      </c>
      <c r="T193" s="3">
        <v>0</v>
      </c>
      <c r="U193" s="2">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s="2">
        <v>626.35199999999998</v>
      </c>
      <c r="S194">
        <v>3</v>
      </c>
      <c r="T194" s="3">
        <v>0.2</v>
      </c>
      <c r="U194" s="2">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s="2">
        <v>19.899999999999999</v>
      </c>
      <c r="S195">
        <v>5</v>
      </c>
      <c r="T195" s="3">
        <v>0</v>
      </c>
      <c r="U195" s="2">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s="2">
        <v>14.28</v>
      </c>
      <c r="S196">
        <v>7</v>
      </c>
      <c r="T196" s="3">
        <v>0</v>
      </c>
      <c r="U196" s="2">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s="2">
        <v>7.4080000000000004</v>
      </c>
      <c r="S197">
        <v>2</v>
      </c>
      <c r="T197" s="3">
        <v>0.2</v>
      </c>
      <c r="U197" s="2">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s="2">
        <v>6.048</v>
      </c>
      <c r="S198">
        <v>3</v>
      </c>
      <c r="T198" s="3">
        <v>0.2</v>
      </c>
      <c r="U198" s="2">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s="2">
        <v>46.26</v>
      </c>
      <c r="S199">
        <v>3</v>
      </c>
      <c r="T199" s="3">
        <v>0</v>
      </c>
      <c r="U199" s="2">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s="2">
        <v>2.9460000000000002</v>
      </c>
      <c r="S200">
        <v>2</v>
      </c>
      <c r="T200" s="3">
        <v>0.7</v>
      </c>
      <c r="U200" s="2">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s="2">
        <v>16.056000000000001</v>
      </c>
      <c r="S201">
        <v>3</v>
      </c>
      <c r="T201" s="3">
        <v>0.2</v>
      </c>
      <c r="U201" s="2">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s="2">
        <v>21.744</v>
      </c>
      <c r="S202">
        <v>3</v>
      </c>
      <c r="T202" s="3">
        <v>0.2</v>
      </c>
      <c r="U202" s="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s="2">
        <v>218.75</v>
      </c>
      <c r="S203">
        <v>2</v>
      </c>
      <c r="T203" s="3">
        <v>0.5</v>
      </c>
      <c r="U203" s="2">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s="2">
        <v>2.6</v>
      </c>
      <c r="S204">
        <v>1</v>
      </c>
      <c r="T204" s="3">
        <v>0.2</v>
      </c>
      <c r="U204" s="2">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s="2">
        <v>66.284000000000006</v>
      </c>
      <c r="S205">
        <v>2</v>
      </c>
      <c r="T205" s="3">
        <v>0.8</v>
      </c>
      <c r="U205" s="2">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s="2">
        <v>35.167999999999999</v>
      </c>
      <c r="S206">
        <v>7</v>
      </c>
      <c r="T206" s="3">
        <v>0.2</v>
      </c>
      <c r="U206" s="2">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s="2">
        <v>444.76799999999997</v>
      </c>
      <c r="S207">
        <v>4</v>
      </c>
      <c r="T207" s="3">
        <v>0.2</v>
      </c>
      <c r="U207" s="2">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s="2">
        <v>83.92</v>
      </c>
      <c r="S208">
        <v>4</v>
      </c>
      <c r="T208" s="3">
        <v>0</v>
      </c>
      <c r="U208" s="2">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s="2">
        <v>131.97999999999999</v>
      </c>
      <c r="S209">
        <v>2</v>
      </c>
      <c r="T209" s="3">
        <v>0</v>
      </c>
      <c r="U209" s="2">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s="2">
        <v>15.92</v>
      </c>
      <c r="S210">
        <v>4</v>
      </c>
      <c r="T210" s="3">
        <v>0</v>
      </c>
      <c r="U210" s="2">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s="2">
        <v>52.29</v>
      </c>
      <c r="S211">
        <v>9</v>
      </c>
      <c r="T211" s="3">
        <v>0</v>
      </c>
      <c r="U211" s="2">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s="2">
        <v>91.99</v>
      </c>
      <c r="S212">
        <v>1</v>
      </c>
      <c r="T212" s="3">
        <v>0</v>
      </c>
      <c r="U212" s="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s="2">
        <v>20.8</v>
      </c>
      <c r="S213">
        <v>2</v>
      </c>
      <c r="T213" s="3">
        <v>0.2</v>
      </c>
      <c r="U213" s="2">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s="2">
        <v>23.68</v>
      </c>
      <c r="S214">
        <v>2</v>
      </c>
      <c r="T214" s="3">
        <v>0.2</v>
      </c>
      <c r="U214" s="2">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s="2">
        <v>452.45</v>
      </c>
      <c r="S215">
        <v>5</v>
      </c>
      <c r="T215" s="3">
        <v>0.5</v>
      </c>
      <c r="U215" s="2">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s="2">
        <v>62.981999999999999</v>
      </c>
      <c r="S216">
        <v>3</v>
      </c>
      <c r="T216" s="3">
        <v>0.4</v>
      </c>
      <c r="U216" s="2">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s="2">
        <v>1188</v>
      </c>
      <c r="S217">
        <v>9</v>
      </c>
      <c r="T217" s="3">
        <v>0.7</v>
      </c>
      <c r="U217" s="2">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s="2">
        <v>89.584000000000003</v>
      </c>
      <c r="S218">
        <v>2</v>
      </c>
      <c r="T218" s="3">
        <v>0.2</v>
      </c>
      <c r="U218" s="2">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s="2">
        <v>93.06</v>
      </c>
      <c r="S219">
        <v>6</v>
      </c>
      <c r="T219" s="3">
        <v>0</v>
      </c>
      <c r="U219" s="2">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s="2">
        <v>302.37599999999998</v>
      </c>
      <c r="S220">
        <v>3</v>
      </c>
      <c r="T220" s="3">
        <v>0.2</v>
      </c>
      <c r="U220" s="2">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s="2">
        <v>5.5839999999999996</v>
      </c>
      <c r="S221">
        <v>2</v>
      </c>
      <c r="T221" s="3">
        <v>0.2</v>
      </c>
      <c r="U221" s="2">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s="2">
        <v>22.704000000000001</v>
      </c>
      <c r="S222">
        <v>6</v>
      </c>
      <c r="T222" s="3">
        <v>0.2</v>
      </c>
      <c r="U222" s="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s="2">
        <v>19.776</v>
      </c>
      <c r="S223">
        <v>4</v>
      </c>
      <c r="T223" s="3">
        <v>0.7</v>
      </c>
      <c r="U223" s="2">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s="2">
        <v>72.703999999999994</v>
      </c>
      <c r="S224">
        <v>4</v>
      </c>
      <c r="T224" s="3">
        <v>0.2</v>
      </c>
      <c r="U224" s="2">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s="2">
        <v>479.988</v>
      </c>
      <c r="S225">
        <v>4</v>
      </c>
      <c r="T225" s="3">
        <v>0.7</v>
      </c>
      <c r="U225" s="2">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s="2">
        <v>27.167999999999999</v>
      </c>
      <c r="S226">
        <v>2</v>
      </c>
      <c r="T226" s="3">
        <v>0.2</v>
      </c>
      <c r="U226" s="2">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s="2">
        <v>2.2000000000000002</v>
      </c>
      <c r="S227">
        <v>1</v>
      </c>
      <c r="T227" s="3">
        <v>0</v>
      </c>
      <c r="U227" s="2">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s="2">
        <v>622.45000000000005</v>
      </c>
      <c r="S228">
        <v>5</v>
      </c>
      <c r="T228" s="3">
        <v>0</v>
      </c>
      <c r="U228" s="2">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s="2">
        <v>21.98</v>
      </c>
      <c r="S229">
        <v>1</v>
      </c>
      <c r="T229" s="3">
        <v>0</v>
      </c>
      <c r="U229" s="2">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s="2">
        <v>161.56800000000001</v>
      </c>
      <c r="S230">
        <v>2</v>
      </c>
      <c r="T230" s="3">
        <v>0.2</v>
      </c>
      <c r="U230" s="2">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s="2">
        <v>389.69600000000003</v>
      </c>
      <c r="S231">
        <v>8</v>
      </c>
      <c r="T231" s="3">
        <v>0.2</v>
      </c>
      <c r="U231" s="2">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s="2">
        <v>18.648</v>
      </c>
      <c r="S232">
        <v>7</v>
      </c>
      <c r="T232" s="3">
        <v>0.7</v>
      </c>
      <c r="U232" s="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s="2">
        <v>233.86</v>
      </c>
      <c r="S233">
        <v>2</v>
      </c>
      <c r="T233" s="3">
        <v>0.45</v>
      </c>
      <c r="U233" s="2">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s="2">
        <v>620.61450000000002</v>
      </c>
      <c r="S234">
        <v>3</v>
      </c>
      <c r="T234" s="3">
        <v>0.45</v>
      </c>
      <c r="U234" s="2">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s="2">
        <v>5.3280000000000003</v>
      </c>
      <c r="S235">
        <v>2</v>
      </c>
      <c r="T235" s="3">
        <v>0.7</v>
      </c>
      <c r="U235" s="2">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s="2">
        <v>258.072</v>
      </c>
      <c r="S236">
        <v>3</v>
      </c>
      <c r="T236" s="3">
        <v>0.2</v>
      </c>
      <c r="U236" s="2">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s="2">
        <v>617.976</v>
      </c>
      <c r="S237">
        <v>3</v>
      </c>
      <c r="T237" s="3">
        <v>0.2</v>
      </c>
      <c r="U237" s="2">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s="2">
        <v>10.56</v>
      </c>
      <c r="S238">
        <v>2</v>
      </c>
      <c r="T238" s="3">
        <v>0</v>
      </c>
      <c r="U238" s="2">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s="2">
        <v>25.92</v>
      </c>
      <c r="S239">
        <v>5</v>
      </c>
      <c r="T239" s="3">
        <v>0.2</v>
      </c>
      <c r="U239" s="2">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s="2">
        <v>419.68</v>
      </c>
      <c r="S240">
        <v>5</v>
      </c>
      <c r="T240" s="3">
        <v>0.6</v>
      </c>
      <c r="U240" s="2">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s="2">
        <v>11.688000000000001</v>
      </c>
      <c r="S241">
        <v>3</v>
      </c>
      <c r="T241" s="3">
        <v>0.6</v>
      </c>
      <c r="U241" s="2">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s="2">
        <v>31.984000000000002</v>
      </c>
      <c r="S242">
        <v>2</v>
      </c>
      <c r="T242" s="3">
        <v>0.2</v>
      </c>
      <c r="U242" s="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s="2">
        <v>177.22499999999999</v>
      </c>
      <c r="S243">
        <v>5</v>
      </c>
      <c r="T243" s="3">
        <v>0.5</v>
      </c>
      <c r="U243" s="2">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s="2">
        <v>4.0439999999999996</v>
      </c>
      <c r="S244">
        <v>3</v>
      </c>
      <c r="T244" s="3">
        <v>0.6</v>
      </c>
      <c r="U244" s="2">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s="2">
        <v>7.4080000000000004</v>
      </c>
      <c r="S245">
        <v>2</v>
      </c>
      <c r="T245" s="3">
        <v>0.2</v>
      </c>
      <c r="U245" s="2">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s="2">
        <v>2001.86</v>
      </c>
      <c r="S246">
        <v>7</v>
      </c>
      <c r="T246" s="3">
        <v>0</v>
      </c>
      <c r="U246" s="2">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s="2">
        <v>166.72</v>
      </c>
      <c r="S247">
        <v>2</v>
      </c>
      <c r="T247" s="3">
        <v>0</v>
      </c>
      <c r="U247" s="2">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s="2">
        <v>47.88</v>
      </c>
      <c r="S248">
        <v>6</v>
      </c>
      <c r="T248" s="3">
        <v>0</v>
      </c>
      <c r="U248" s="2">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s="2">
        <v>1503.25</v>
      </c>
      <c r="S249">
        <v>5</v>
      </c>
      <c r="T249" s="3">
        <v>0</v>
      </c>
      <c r="U249" s="2">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s="2">
        <v>25.92</v>
      </c>
      <c r="S250">
        <v>4</v>
      </c>
      <c r="T250" s="3">
        <v>0</v>
      </c>
      <c r="U250" s="2">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s="2">
        <v>321.56799999999998</v>
      </c>
      <c r="S251">
        <v>2</v>
      </c>
      <c r="T251" s="3">
        <v>0.2</v>
      </c>
      <c r="U251" s="2">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s="2">
        <v>7.61</v>
      </c>
      <c r="S252">
        <v>1</v>
      </c>
      <c r="T252" s="3">
        <v>0</v>
      </c>
      <c r="U252" s="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s="2">
        <v>3347.37</v>
      </c>
      <c r="S253">
        <v>13</v>
      </c>
      <c r="T253" s="3">
        <v>0</v>
      </c>
      <c r="U253" s="2">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s="2">
        <v>80.58</v>
      </c>
      <c r="S254">
        <v>6</v>
      </c>
      <c r="T254" s="3">
        <v>0</v>
      </c>
      <c r="U254" s="2">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s="2">
        <v>361.92</v>
      </c>
      <c r="S255">
        <v>4</v>
      </c>
      <c r="T255" s="3">
        <v>0</v>
      </c>
      <c r="U255" s="2">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s="2">
        <v>12.132</v>
      </c>
      <c r="S256">
        <v>9</v>
      </c>
      <c r="T256" s="3">
        <v>0.6</v>
      </c>
      <c r="U256" s="2">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s="2">
        <v>82.367999999999995</v>
      </c>
      <c r="S257">
        <v>2</v>
      </c>
      <c r="T257" s="3">
        <v>0.2</v>
      </c>
      <c r="U257" s="2">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s="2">
        <v>53.92</v>
      </c>
      <c r="S258">
        <v>5</v>
      </c>
      <c r="T258" s="3">
        <v>0.2</v>
      </c>
      <c r="U258" s="2">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s="2">
        <v>647.904</v>
      </c>
      <c r="S259">
        <v>6</v>
      </c>
      <c r="T259" s="3">
        <v>0.2</v>
      </c>
      <c r="U259" s="2">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s="2">
        <v>20.37</v>
      </c>
      <c r="S260">
        <v>3</v>
      </c>
      <c r="T260" s="3">
        <v>0</v>
      </c>
      <c r="U260" s="2">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s="2">
        <v>221.55</v>
      </c>
      <c r="S261">
        <v>3</v>
      </c>
      <c r="T261" s="3">
        <v>0</v>
      </c>
      <c r="U261" s="2">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s="2">
        <v>17.52</v>
      </c>
      <c r="S262">
        <v>5</v>
      </c>
      <c r="T262" s="3">
        <v>0.2</v>
      </c>
      <c r="U262" s="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s="2">
        <v>1.6240000000000001</v>
      </c>
      <c r="S263">
        <v>2</v>
      </c>
      <c r="T263" s="3">
        <v>0.8</v>
      </c>
      <c r="U263" s="2">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s="2">
        <v>3059.982</v>
      </c>
      <c r="S264">
        <v>3</v>
      </c>
      <c r="T264" s="3">
        <v>0.4</v>
      </c>
      <c r="U264" s="2">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s="2">
        <v>2519.9580000000001</v>
      </c>
      <c r="S265">
        <v>7</v>
      </c>
      <c r="T265" s="3">
        <v>0.4</v>
      </c>
      <c r="U265" s="2">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s="2">
        <v>328.22399999999999</v>
      </c>
      <c r="S266">
        <v>4</v>
      </c>
      <c r="T266" s="3">
        <v>0.2</v>
      </c>
      <c r="U266" s="2">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s="2">
        <v>79.900000000000006</v>
      </c>
      <c r="S267">
        <v>2</v>
      </c>
      <c r="T267" s="3">
        <v>0</v>
      </c>
      <c r="U267" s="2">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s="2">
        <v>14.016</v>
      </c>
      <c r="S268">
        <v>3</v>
      </c>
      <c r="T268" s="3">
        <v>0.2</v>
      </c>
      <c r="U268" s="2">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s="2">
        <v>7.56</v>
      </c>
      <c r="S269">
        <v>6</v>
      </c>
      <c r="T269" s="3">
        <v>0</v>
      </c>
      <c r="U269" s="2">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s="2">
        <v>37.207999999999998</v>
      </c>
      <c r="S270">
        <v>1</v>
      </c>
      <c r="T270" s="3">
        <v>0.2</v>
      </c>
      <c r="U270" s="2">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s="2">
        <v>57.576000000000001</v>
      </c>
      <c r="S271">
        <v>3</v>
      </c>
      <c r="T271" s="3">
        <v>0.2</v>
      </c>
      <c r="U271" s="2">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s="2">
        <v>725.84</v>
      </c>
      <c r="S272">
        <v>4</v>
      </c>
      <c r="T272" s="3">
        <v>0</v>
      </c>
      <c r="U272" s="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s="2">
        <v>209.93</v>
      </c>
      <c r="S273">
        <v>7</v>
      </c>
      <c r="T273" s="3">
        <v>0</v>
      </c>
      <c r="U273" s="2">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s="2">
        <v>5.28</v>
      </c>
      <c r="S274">
        <v>3</v>
      </c>
      <c r="T274" s="3">
        <v>0</v>
      </c>
      <c r="U274" s="2">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s="2">
        <v>10.92</v>
      </c>
      <c r="S275">
        <v>3</v>
      </c>
      <c r="T275" s="3">
        <v>0.2</v>
      </c>
      <c r="U275" s="2">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s="2">
        <v>8.82</v>
      </c>
      <c r="S276">
        <v>2</v>
      </c>
      <c r="T276" s="3">
        <v>0</v>
      </c>
      <c r="U276" s="2">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s="2">
        <v>5.98</v>
      </c>
      <c r="S277">
        <v>1</v>
      </c>
      <c r="T277" s="3">
        <v>0</v>
      </c>
      <c r="U277" s="2">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s="2">
        <v>11.648</v>
      </c>
      <c r="S278">
        <v>2</v>
      </c>
      <c r="T278" s="3">
        <v>0.2</v>
      </c>
      <c r="U278" s="2">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s="2">
        <v>18.175999999999998</v>
      </c>
      <c r="S279">
        <v>4</v>
      </c>
      <c r="T279" s="3">
        <v>0.2</v>
      </c>
      <c r="U279" s="2">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s="2">
        <v>59.712000000000003</v>
      </c>
      <c r="S280">
        <v>6</v>
      </c>
      <c r="T280" s="3">
        <v>0.2</v>
      </c>
      <c r="U280" s="2">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s="2">
        <v>24.84</v>
      </c>
      <c r="S281">
        <v>3</v>
      </c>
      <c r="T281" s="3">
        <v>0.2</v>
      </c>
      <c r="U281" s="2">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s="2">
        <v>2.08</v>
      </c>
      <c r="S282">
        <v>5</v>
      </c>
      <c r="T282" s="3">
        <v>0.8</v>
      </c>
      <c r="U282" s="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s="2">
        <v>1114.4000000000001</v>
      </c>
      <c r="S283">
        <v>7</v>
      </c>
      <c r="T283" s="3">
        <v>0.2</v>
      </c>
      <c r="U283" s="2">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s="2">
        <v>1038.8399999999999</v>
      </c>
      <c r="S284">
        <v>5</v>
      </c>
      <c r="T284" s="3">
        <v>0.2</v>
      </c>
      <c r="U284" s="2">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s="2">
        <v>141.76</v>
      </c>
      <c r="S285">
        <v>5</v>
      </c>
      <c r="T285" s="3">
        <v>0.2</v>
      </c>
      <c r="U285" s="2">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s="2">
        <v>239.8</v>
      </c>
      <c r="S286">
        <v>5</v>
      </c>
      <c r="T286" s="3">
        <v>0.2</v>
      </c>
      <c r="U286" s="2">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s="2">
        <v>31.103999999999999</v>
      </c>
      <c r="S287">
        <v>6</v>
      </c>
      <c r="T287" s="3">
        <v>0.2</v>
      </c>
      <c r="U287" s="2">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s="2">
        <v>254.05799999999999</v>
      </c>
      <c r="S288">
        <v>7</v>
      </c>
      <c r="T288" s="3">
        <v>0.7</v>
      </c>
      <c r="U288" s="2">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s="2">
        <v>194.52799999999999</v>
      </c>
      <c r="S289">
        <v>2</v>
      </c>
      <c r="T289" s="3">
        <v>0.2</v>
      </c>
      <c r="U289" s="2">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s="2">
        <v>961.48</v>
      </c>
      <c r="S290">
        <v>5</v>
      </c>
      <c r="T290" s="3">
        <v>0.2</v>
      </c>
      <c r="U290" s="2">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s="2">
        <v>19.096</v>
      </c>
      <c r="S291">
        <v>7</v>
      </c>
      <c r="T291" s="3">
        <v>0.2</v>
      </c>
      <c r="U291" s="2">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s="2">
        <v>18.495999999999999</v>
      </c>
      <c r="S292">
        <v>8</v>
      </c>
      <c r="T292" s="3">
        <v>0.2</v>
      </c>
      <c r="U292" s="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s="2">
        <v>255.98400000000001</v>
      </c>
      <c r="S293">
        <v>2</v>
      </c>
      <c r="T293" s="3">
        <v>0.2</v>
      </c>
      <c r="U293" s="2">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s="2">
        <v>86.97</v>
      </c>
      <c r="S294">
        <v>3</v>
      </c>
      <c r="T294" s="3">
        <v>0.5</v>
      </c>
      <c r="U294" s="2">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s="2">
        <v>300.416</v>
      </c>
      <c r="S295">
        <v>8</v>
      </c>
      <c r="T295" s="3">
        <v>0.2</v>
      </c>
      <c r="U295" s="2">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s="2">
        <v>230.352</v>
      </c>
      <c r="S296">
        <v>3</v>
      </c>
      <c r="T296" s="3">
        <v>0.2</v>
      </c>
      <c r="U296" s="2">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s="2">
        <v>218.352</v>
      </c>
      <c r="S297">
        <v>3</v>
      </c>
      <c r="T297" s="3">
        <v>0.2</v>
      </c>
      <c r="U297" s="2">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s="2">
        <v>78.599999999999994</v>
      </c>
      <c r="S298">
        <v>5</v>
      </c>
      <c r="T298" s="3">
        <v>0.7</v>
      </c>
      <c r="U298" s="2">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s="2">
        <v>27.552</v>
      </c>
      <c r="S299">
        <v>3</v>
      </c>
      <c r="T299" s="3">
        <v>0.2</v>
      </c>
      <c r="U299" s="2">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s="2">
        <v>32.4</v>
      </c>
      <c r="S300">
        <v>5</v>
      </c>
      <c r="T300" s="3">
        <v>0</v>
      </c>
      <c r="U300" s="2">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s="2">
        <v>1082.48</v>
      </c>
      <c r="S301">
        <v>8</v>
      </c>
      <c r="T301" s="3">
        <v>0</v>
      </c>
      <c r="U301" s="2">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s="2">
        <v>56.91</v>
      </c>
      <c r="S302">
        <v>3</v>
      </c>
      <c r="T302" s="3">
        <v>0</v>
      </c>
      <c r="U302" s="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s="2">
        <v>77.599999999999994</v>
      </c>
      <c r="S303">
        <v>4</v>
      </c>
      <c r="T303" s="3">
        <v>0</v>
      </c>
      <c r="U303" s="2">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s="2">
        <v>14.28</v>
      </c>
      <c r="S304">
        <v>1</v>
      </c>
      <c r="T304" s="3">
        <v>0</v>
      </c>
      <c r="U304" s="2">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s="2">
        <v>219.07499999999999</v>
      </c>
      <c r="S305">
        <v>3</v>
      </c>
      <c r="T305" s="3">
        <v>0.5</v>
      </c>
      <c r="U305" s="2">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s="2">
        <v>26.8</v>
      </c>
      <c r="S306">
        <v>2</v>
      </c>
      <c r="T306" s="3">
        <v>0</v>
      </c>
      <c r="U306" s="2">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s="2">
        <v>9.84</v>
      </c>
      <c r="S307">
        <v>3</v>
      </c>
      <c r="T307" s="3">
        <v>0</v>
      </c>
      <c r="U307" s="2">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s="2">
        <v>45.48</v>
      </c>
      <c r="S308">
        <v>3</v>
      </c>
      <c r="T308" s="3">
        <v>0</v>
      </c>
      <c r="U308" s="2">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s="2">
        <v>289.2</v>
      </c>
      <c r="S309">
        <v>6</v>
      </c>
      <c r="T309" s="3">
        <v>0</v>
      </c>
      <c r="U309" s="2">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s="2">
        <v>4.8899999999999997</v>
      </c>
      <c r="S310">
        <v>1</v>
      </c>
      <c r="T310" s="3">
        <v>0</v>
      </c>
      <c r="U310" s="2">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s="2">
        <v>15.135999999999999</v>
      </c>
      <c r="S311">
        <v>4</v>
      </c>
      <c r="T311" s="3">
        <v>0.2</v>
      </c>
      <c r="U311" s="2">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s="2">
        <v>466.76799999999997</v>
      </c>
      <c r="S312">
        <v>2</v>
      </c>
      <c r="T312" s="3">
        <v>0.2</v>
      </c>
      <c r="U312" s="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s="2">
        <v>15.231999999999999</v>
      </c>
      <c r="S313">
        <v>1</v>
      </c>
      <c r="T313" s="3">
        <v>0.2</v>
      </c>
      <c r="U313" s="2">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s="2">
        <v>6.2640000000000002</v>
      </c>
      <c r="S314">
        <v>3</v>
      </c>
      <c r="T314" s="3">
        <v>0.2</v>
      </c>
      <c r="U314" s="2">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s="2">
        <v>87.54</v>
      </c>
      <c r="S315">
        <v>3</v>
      </c>
      <c r="T315" s="3">
        <v>0</v>
      </c>
      <c r="U315" s="2">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s="2">
        <v>178.38399999999999</v>
      </c>
      <c r="S316">
        <v>2</v>
      </c>
      <c r="T316" s="3">
        <v>0.2</v>
      </c>
      <c r="U316" s="2">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s="2">
        <v>15.552</v>
      </c>
      <c r="S317">
        <v>3</v>
      </c>
      <c r="T317" s="3">
        <v>0.2</v>
      </c>
      <c r="U317" s="2">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s="2">
        <v>99.135999999999996</v>
      </c>
      <c r="S318">
        <v>4</v>
      </c>
      <c r="T318" s="3">
        <v>0.2</v>
      </c>
      <c r="U318" s="2">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s="2">
        <v>135.88200000000001</v>
      </c>
      <c r="S319">
        <v>1</v>
      </c>
      <c r="T319" s="3">
        <v>0.1</v>
      </c>
      <c r="U319" s="2">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s="2">
        <v>3991.98</v>
      </c>
      <c r="S320">
        <v>2</v>
      </c>
      <c r="T320" s="3">
        <v>0</v>
      </c>
      <c r="U320" s="2">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s="2">
        <v>275.94</v>
      </c>
      <c r="S321">
        <v>6</v>
      </c>
      <c r="T321" s="3">
        <v>0</v>
      </c>
      <c r="U321" s="2">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s="2">
        <v>360</v>
      </c>
      <c r="S322">
        <v>4</v>
      </c>
      <c r="T322" s="3">
        <v>0</v>
      </c>
      <c r="U322" s="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s="2">
        <v>43.57</v>
      </c>
      <c r="S323">
        <v>1</v>
      </c>
      <c r="T323" s="3">
        <v>0</v>
      </c>
      <c r="U323" s="2">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s="2">
        <v>7.16</v>
      </c>
      <c r="S324">
        <v>2</v>
      </c>
      <c r="T324" s="3">
        <v>0</v>
      </c>
      <c r="U324" s="2">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s="2">
        <v>251.52</v>
      </c>
      <c r="S325">
        <v>6</v>
      </c>
      <c r="T325" s="3">
        <v>0.2</v>
      </c>
      <c r="U325" s="2">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s="2">
        <v>99.99</v>
      </c>
      <c r="S326">
        <v>1</v>
      </c>
      <c r="T326" s="3">
        <v>0</v>
      </c>
      <c r="U326" s="2">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s="2">
        <v>15.992000000000001</v>
      </c>
      <c r="S327">
        <v>1</v>
      </c>
      <c r="T327" s="3">
        <v>0.2</v>
      </c>
      <c r="U327" s="2">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s="2">
        <v>290.89800000000002</v>
      </c>
      <c r="S328">
        <v>3</v>
      </c>
      <c r="T328" s="3">
        <v>0.4</v>
      </c>
      <c r="U328" s="2">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s="2">
        <v>54.223999999999997</v>
      </c>
      <c r="S329">
        <v>2</v>
      </c>
      <c r="T329" s="3">
        <v>0.2</v>
      </c>
      <c r="U329" s="2">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s="2">
        <v>786.74400000000003</v>
      </c>
      <c r="S330">
        <v>4</v>
      </c>
      <c r="T330" s="3">
        <v>0.3</v>
      </c>
      <c r="U330" s="2">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s="2">
        <v>100.24</v>
      </c>
      <c r="S331">
        <v>10</v>
      </c>
      <c r="T331" s="3">
        <v>0.2</v>
      </c>
      <c r="U331" s="2">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s="2">
        <v>37.764000000000003</v>
      </c>
      <c r="S332">
        <v>6</v>
      </c>
      <c r="T332" s="3">
        <v>0.7</v>
      </c>
      <c r="U332" s="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s="2">
        <v>82.8</v>
      </c>
      <c r="S333">
        <v>2</v>
      </c>
      <c r="T333" s="3">
        <v>0.4</v>
      </c>
      <c r="U333" s="2">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s="2">
        <v>20.724</v>
      </c>
      <c r="S334">
        <v>2</v>
      </c>
      <c r="T334" s="3">
        <v>0.7</v>
      </c>
      <c r="U334" s="2">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s="2">
        <v>4.8959999999999999</v>
      </c>
      <c r="S335">
        <v>3</v>
      </c>
      <c r="T335" s="3">
        <v>0.7</v>
      </c>
      <c r="U335" s="2">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s="2">
        <v>4.7519999999999998</v>
      </c>
      <c r="S336">
        <v>1</v>
      </c>
      <c r="T336" s="3">
        <v>0.2</v>
      </c>
      <c r="U336" s="2">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s="2">
        <v>959.98400000000004</v>
      </c>
      <c r="S337">
        <v>2</v>
      </c>
      <c r="T337" s="3">
        <v>0.2</v>
      </c>
      <c r="U337" s="2">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s="2">
        <v>14.368</v>
      </c>
      <c r="S338">
        <v>4</v>
      </c>
      <c r="T338" s="3">
        <v>0.2</v>
      </c>
      <c r="U338" s="2">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s="2">
        <v>7.7119999999999997</v>
      </c>
      <c r="S339">
        <v>2</v>
      </c>
      <c r="T339" s="3">
        <v>0.2</v>
      </c>
      <c r="U339" s="2">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s="2">
        <v>698.35199999999998</v>
      </c>
      <c r="S340">
        <v>3</v>
      </c>
      <c r="T340" s="3">
        <v>0.2</v>
      </c>
      <c r="U340" s="2">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s="2">
        <v>4.96</v>
      </c>
      <c r="S341">
        <v>4</v>
      </c>
      <c r="T341" s="3">
        <v>0</v>
      </c>
      <c r="U341" s="2">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s="2">
        <v>17.856000000000002</v>
      </c>
      <c r="S342">
        <v>4</v>
      </c>
      <c r="T342" s="3">
        <v>0.2</v>
      </c>
      <c r="U342" s="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s="2">
        <v>509.97</v>
      </c>
      <c r="S343">
        <v>10</v>
      </c>
      <c r="T343" s="3">
        <v>0.7</v>
      </c>
      <c r="U343" s="2">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s="2">
        <v>30.992000000000001</v>
      </c>
      <c r="S344">
        <v>13</v>
      </c>
      <c r="T344" s="3">
        <v>0.2</v>
      </c>
      <c r="U344" s="2">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s="2">
        <v>71.927999999999997</v>
      </c>
      <c r="S345">
        <v>12</v>
      </c>
      <c r="T345" s="3">
        <v>0.4</v>
      </c>
      <c r="U345" s="2">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s="2">
        <v>88.8</v>
      </c>
      <c r="S346">
        <v>4</v>
      </c>
      <c r="T346" s="3">
        <v>0.2</v>
      </c>
      <c r="U346" s="2">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s="2">
        <v>47.975999999999999</v>
      </c>
      <c r="S347">
        <v>3</v>
      </c>
      <c r="T347" s="3">
        <v>0.2</v>
      </c>
      <c r="U347" s="2">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s="2">
        <v>7.56</v>
      </c>
      <c r="S348">
        <v>3</v>
      </c>
      <c r="T348" s="3">
        <v>0</v>
      </c>
      <c r="U348" s="2">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s="2">
        <v>24.56</v>
      </c>
      <c r="S349">
        <v>2</v>
      </c>
      <c r="T349" s="3">
        <v>0</v>
      </c>
      <c r="U349" s="2">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s="2">
        <v>12.96</v>
      </c>
      <c r="S350">
        <v>2</v>
      </c>
      <c r="T350" s="3">
        <v>0</v>
      </c>
      <c r="U350" s="2">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s="2">
        <v>6.79</v>
      </c>
      <c r="S351">
        <v>1</v>
      </c>
      <c r="T351" s="3">
        <v>0</v>
      </c>
      <c r="U351" s="2">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s="2">
        <v>24.56</v>
      </c>
      <c r="S352">
        <v>2</v>
      </c>
      <c r="T352" s="3">
        <v>0</v>
      </c>
      <c r="U352" s="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s="2">
        <v>3.048</v>
      </c>
      <c r="S353">
        <v>1</v>
      </c>
      <c r="T353" s="3">
        <v>0.2</v>
      </c>
      <c r="U353" s="2">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s="2">
        <v>49.12</v>
      </c>
      <c r="S354">
        <v>4</v>
      </c>
      <c r="T354" s="3">
        <v>0</v>
      </c>
      <c r="U354" s="2">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s="2">
        <v>4355.1679999999997</v>
      </c>
      <c r="S355">
        <v>4</v>
      </c>
      <c r="T355" s="3">
        <v>0.2</v>
      </c>
      <c r="U355" s="2">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s="2">
        <v>388.70400000000001</v>
      </c>
      <c r="S356">
        <v>6</v>
      </c>
      <c r="T356" s="3">
        <v>0.2</v>
      </c>
      <c r="U356" s="2">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s="2">
        <v>8.26</v>
      </c>
      <c r="S357">
        <v>2</v>
      </c>
      <c r="T357" s="3">
        <v>0</v>
      </c>
      <c r="U357" s="2">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s="2">
        <v>17.04</v>
      </c>
      <c r="S358">
        <v>4</v>
      </c>
      <c r="T358" s="3">
        <v>0</v>
      </c>
      <c r="U358" s="2">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s="2">
        <v>34.4</v>
      </c>
      <c r="S359">
        <v>5</v>
      </c>
      <c r="T359" s="3">
        <v>0</v>
      </c>
      <c r="U359" s="2">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s="2">
        <v>36.24</v>
      </c>
      <c r="S360">
        <v>5</v>
      </c>
      <c r="T360" s="3">
        <v>0.2</v>
      </c>
      <c r="U360" s="2">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s="2">
        <v>647.84</v>
      </c>
      <c r="S361">
        <v>8</v>
      </c>
      <c r="T361" s="3">
        <v>0</v>
      </c>
      <c r="U361" s="2">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s="2">
        <v>20.7</v>
      </c>
      <c r="S362">
        <v>2</v>
      </c>
      <c r="T362" s="3">
        <v>0</v>
      </c>
      <c r="U362" s="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s="2">
        <v>20.7</v>
      </c>
      <c r="S363">
        <v>2</v>
      </c>
      <c r="T363" s="3">
        <v>0</v>
      </c>
      <c r="U363" s="2">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s="2">
        <v>488.64600000000002</v>
      </c>
      <c r="S364">
        <v>3</v>
      </c>
      <c r="T364" s="3">
        <v>0.1</v>
      </c>
      <c r="U364" s="2">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s="2">
        <v>5.56</v>
      </c>
      <c r="S365">
        <v>2</v>
      </c>
      <c r="T365" s="3">
        <v>0</v>
      </c>
      <c r="U365" s="2">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s="2">
        <v>47.12</v>
      </c>
      <c r="S366">
        <v>8</v>
      </c>
      <c r="T366" s="3">
        <v>0</v>
      </c>
      <c r="U366" s="2">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s="2">
        <v>211.96</v>
      </c>
      <c r="S367">
        <v>4</v>
      </c>
      <c r="T367" s="3">
        <v>0</v>
      </c>
      <c r="U367" s="2">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s="2">
        <v>23.2</v>
      </c>
      <c r="S368">
        <v>4</v>
      </c>
      <c r="T368" s="3">
        <v>0</v>
      </c>
      <c r="U368" s="2">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s="2">
        <v>7.36</v>
      </c>
      <c r="S369">
        <v>2</v>
      </c>
      <c r="T369" s="3">
        <v>0</v>
      </c>
      <c r="U369" s="2">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s="2">
        <v>104.79</v>
      </c>
      <c r="S370">
        <v>7</v>
      </c>
      <c r="T370" s="3">
        <v>0</v>
      </c>
      <c r="U370" s="2">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s="2">
        <v>1043.92</v>
      </c>
      <c r="S371">
        <v>4</v>
      </c>
      <c r="T371" s="3">
        <v>0</v>
      </c>
      <c r="U371" s="2">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s="2">
        <v>25.92</v>
      </c>
      <c r="S372">
        <v>5</v>
      </c>
      <c r="T372" s="3">
        <v>0.2</v>
      </c>
      <c r="U372" s="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s="2">
        <v>53.423999999999999</v>
      </c>
      <c r="S373">
        <v>3</v>
      </c>
      <c r="T373" s="3">
        <v>0.2</v>
      </c>
      <c r="U373" s="2">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s="2">
        <v>8.16</v>
      </c>
      <c r="S374">
        <v>5</v>
      </c>
      <c r="T374" s="3">
        <v>0.7</v>
      </c>
      <c r="U374" s="2">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s="2">
        <v>1023.936</v>
      </c>
      <c r="S375">
        <v>8</v>
      </c>
      <c r="T375" s="3">
        <v>0.2</v>
      </c>
      <c r="U375" s="2">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s="2">
        <v>9.24</v>
      </c>
      <c r="S376">
        <v>1</v>
      </c>
      <c r="T376" s="3">
        <v>0.2</v>
      </c>
      <c r="U376" s="2">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s="2">
        <v>479.04</v>
      </c>
      <c r="S377">
        <v>10</v>
      </c>
      <c r="T377" s="3">
        <v>0.2</v>
      </c>
      <c r="U377" s="2">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s="2">
        <v>99.135999999999996</v>
      </c>
      <c r="S378">
        <v>4</v>
      </c>
      <c r="T378" s="3">
        <v>0.2</v>
      </c>
      <c r="U378" s="2">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s="2">
        <v>1488.424</v>
      </c>
      <c r="S379">
        <v>7</v>
      </c>
      <c r="T379" s="3">
        <v>0.3</v>
      </c>
      <c r="U379" s="2">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s="2">
        <v>8.6519999999999992</v>
      </c>
      <c r="S380">
        <v>3</v>
      </c>
      <c r="T380" s="3">
        <v>0.8</v>
      </c>
      <c r="U380" s="2">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s="2">
        <v>23.832000000000001</v>
      </c>
      <c r="S381">
        <v>3</v>
      </c>
      <c r="T381" s="3">
        <v>0.2</v>
      </c>
      <c r="U381" s="2">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s="2">
        <v>12.176</v>
      </c>
      <c r="S382">
        <v>4</v>
      </c>
      <c r="T382" s="3">
        <v>0.8</v>
      </c>
      <c r="U382" s="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s="2">
        <v>50.96</v>
      </c>
      <c r="S383">
        <v>7</v>
      </c>
      <c r="T383" s="3">
        <v>0</v>
      </c>
      <c r="U383" s="2">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s="2">
        <v>49.536000000000001</v>
      </c>
      <c r="S384">
        <v>3</v>
      </c>
      <c r="T384" s="3">
        <v>0.2</v>
      </c>
      <c r="U384" s="2">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s="2">
        <v>41.9</v>
      </c>
      <c r="S385">
        <v>2</v>
      </c>
      <c r="T385" s="3">
        <v>0</v>
      </c>
      <c r="U385" s="2">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s="2">
        <v>375.45749999999998</v>
      </c>
      <c r="S386">
        <v>3</v>
      </c>
      <c r="T386" s="3">
        <v>0.45</v>
      </c>
      <c r="U386" s="2">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s="2">
        <v>83.975999999999999</v>
      </c>
      <c r="S387">
        <v>3</v>
      </c>
      <c r="T387" s="3">
        <v>0.2</v>
      </c>
      <c r="U387" s="2">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s="2">
        <v>482.34</v>
      </c>
      <c r="S388">
        <v>4</v>
      </c>
      <c r="T388" s="3">
        <v>0.7</v>
      </c>
      <c r="U388" s="2">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s="2">
        <v>2.96</v>
      </c>
      <c r="S389">
        <v>1</v>
      </c>
      <c r="T389" s="3">
        <v>0.2</v>
      </c>
      <c r="U389" s="2">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s="2">
        <v>2.6240000000000001</v>
      </c>
      <c r="S390">
        <v>1</v>
      </c>
      <c r="T390" s="3">
        <v>0.2</v>
      </c>
      <c r="U390" s="2">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s="2">
        <v>23.36</v>
      </c>
      <c r="S391">
        <v>4</v>
      </c>
      <c r="T391" s="3">
        <v>0.2</v>
      </c>
      <c r="U391" s="2">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s="2">
        <v>39.979999999999997</v>
      </c>
      <c r="S392">
        <v>2</v>
      </c>
      <c r="T392" s="3">
        <v>0</v>
      </c>
      <c r="U392" s="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s="2">
        <v>246.38399999999999</v>
      </c>
      <c r="S393">
        <v>2</v>
      </c>
      <c r="T393" s="3">
        <v>0.2</v>
      </c>
      <c r="U393" s="2">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s="2">
        <v>1799.97</v>
      </c>
      <c r="S394">
        <v>3</v>
      </c>
      <c r="T394" s="3">
        <v>0</v>
      </c>
      <c r="U394" s="2">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s="2">
        <v>12.462</v>
      </c>
      <c r="S395">
        <v>3</v>
      </c>
      <c r="T395" s="3">
        <v>0.8</v>
      </c>
      <c r="U395" s="2">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s="2">
        <v>75.792000000000002</v>
      </c>
      <c r="S396">
        <v>3</v>
      </c>
      <c r="T396" s="3">
        <v>0.2</v>
      </c>
      <c r="U396" s="2">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s="2">
        <v>49.96</v>
      </c>
      <c r="S397">
        <v>2</v>
      </c>
      <c r="T397" s="3">
        <v>0</v>
      </c>
      <c r="U397" s="2">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s="2">
        <v>12.96</v>
      </c>
      <c r="S398">
        <v>2</v>
      </c>
      <c r="T398" s="3">
        <v>0</v>
      </c>
      <c r="U398" s="2">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s="2">
        <v>70.12</v>
      </c>
      <c r="S399">
        <v>4</v>
      </c>
      <c r="T399" s="3">
        <v>0</v>
      </c>
      <c r="U399" s="2">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s="2">
        <v>35.951999999999998</v>
      </c>
      <c r="S400">
        <v>3</v>
      </c>
      <c r="T400" s="3">
        <v>0.2</v>
      </c>
      <c r="U400" s="2">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s="2">
        <v>2396.2656000000002</v>
      </c>
      <c r="S401">
        <v>4</v>
      </c>
      <c r="T401" s="3">
        <v>0.32</v>
      </c>
      <c r="U401" s="2">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s="2">
        <v>131.136</v>
      </c>
      <c r="S402">
        <v>4</v>
      </c>
      <c r="T402" s="3">
        <v>0.2</v>
      </c>
      <c r="U402" s="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s="2">
        <v>57.584000000000003</v>
      </c>
      <c r="S403">
        <v>2</v>
      </c>
      <c r="T403" s="3">
        <v>0.2</v>
      </c>
      <c r="U403" s="2">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s="2">
        <v>9.5679999999999996</v>
      </c>
      <c r="S404">
        <v>2</v>
      </c>
      <c r="T404" s="3">
        <v>0.2</v>
      </c>
      <c r="U404" s="2">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s="2">
        <v>39.072000000000003</v>
      </c>
      <c r="S405">
        <v>6</v>
      </c>
      <c r="T405" s="3">
        <v>0.2</v>
      </c>
      <c r="U405" s="2">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s="2">
        <v>35.909999999999997</v>
      </c>
      <c r="S406">
        <v>3</v>
      </c>
      <c r="T406" s="3">
        <v>0</v>
      </c>
      <c r="U406" s="2">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s="2">
        <v>179.95</v>
      </c>
      <c r="S407">
        <v>5</v>
      </c>
      <c r="T407" s="3">
        <v>0</v>
      </c>
      <c r="U407" s="2">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s="2">
        <v>1199.9760000000001</v>
      </c>
      <c r="S408">
        <v>3</v>
      </c>
      <c r="T408" s="3">
        <v>0.2</v>
      </c>
      <c r="U408" s="2">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s="2">
        <v>27.15</v>
      </c>
      <c r="S409">
        <v>5</v>
      </c>
      <c r="T409" s="3">
        <v>0</v>
      </c>
      <c r="U409" s="2">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s="2">
        <v>1004.024</v>
      </c>
      <c r="S410">
        <v>7</v>
      </c>
      <c r="T410" s="3">
        <v>0.2</v>
      </c>
      <c r="U410" s="2">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s="2">
        <v>9.68</v>
      </c>
      <c r="S411">
        <v>1</v>
      </c>
      <c r="T411" s="3">
        <v>0</v>
      </c>
      <c r="U411" s="2">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s="2">
        <v>28.35</v>
      </c>
      <c r="S412">
        <v>9</v>
      </c>
      <c r="T412" s="3">
        <v>0</v>
      </c>
      <c r="U412" s="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s="2">
        <v>55.98</v>
      </c>
      <c r="S413">
        <v>1</v>
      </c>
      <c r="T413" s="3">
        <v>0</v>
      </c>
      <c r="U413" s="2">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s="2">
        <v>1336.829</v>
      </c>
      <c r="S414">
        <v>13</v>
      </c>
      <c r="T414" s="3">
        <v>0.15</v>
      </c>
      <c r="U414" s="2">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s="2">
        <v>113.568</v>
      </c>
      <c r="S415">
        <v>2</v>
      </c>
      <c r="T415" s="3">
        <v>0.2</v>
      </c>
      <c r="U415" s="2">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s="2">
        <v>139.86000000000001</v>
      </c>
      <c r="S416">
        <v>7</v>
      </c>
      <c r="T416" s="3">
        <v>0</v>
      </c>
      <c r="U416" s="2">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s="2">
        <v>307.13600000000002</v>
      </c>
      <c r="S417">
        <v>4</v>
      </c>
      <c r="T417" s="3">
        <v>0.2</v>
      </c>
      <c r="U417" s="2">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s="2">
        <v>95.92</v>
      </c>
      <c r="S418">
        <v>8</v>
      </c>
      <c r="T418" s="3">
        <v>0</v>
      </c>
      <c r="U418" s="2">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s="2">
        <v>383.8</v>
      </c>
      <c r="S419">
        <v>5</v>
      </c>
      <c r="T419" s="3">
        <v>0.2</v>
      </c>
      <c r="U419" s="2">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s="2">
        <v>5.78</v>
      </c>
      <c r="S420">
        <v>1</v>
      </c>
      <c r="T420" s="3">
        <v>0</v>
      </c>
      <c r="U420" s="2">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s="2">
        <v>9.32</v>
      </c>
      <c r="S421">
        <v>4</v>
      </c>
      <c r="T421" s="3">
        <v>0</v>
      </c>
      <c r="U421" s="2">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s="2">
        <v>15.25</v>
      </c>
      <c r="S422">
        <v>1</v>
      </c>
      <c r="T422" s="3">
        <v>0</v>
      </c>
      <c r="U422" s="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s="2">
        <v>196.75200000000001</v>
      </c>
      <c r="S423">
        <v>6</v>
      </c>
      <c r="T423" s="3">
        <v>0.2</v>
      </c>
      <c r="U423" s="2">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s="2">
        <v>56.56</v>
      </c>
      <c r="S424">
        <v>4</v>
      </c>
      <c r="T424" s="3">
        <v>0</v>
      </c>
      <c r="U424" s="2">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s="2">
        <v>32.700000000000003</v>
      </c>
      <c r="S425">
        <v>3</v>
      </c>
      <c r="T425" s="3">
        <v>0</v>
      </c>
      <c r="U425" s="2">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s="2">
        <v>866.4</v>
      </c>
      <c r="S426">
        <v>4</v>
      </c>
      <c r="T426" s="3">
        <v>0</v>
      </c>
      <c r="U426" s="2">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s="2">
        <v>28.4</v>
      </c>
      <c r="S427">
        <v>2</v>
      </c>
      <c r="T427" s="3">
        <v>0</v>
      </c>
      <c r="U427" s="2">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s="2">
        <v>287.92</v>
      </c>
      <c r="S428">
        <v>8</v>
      </c>
      <c r="T428" s="3">
        <v>0</v>
      </c>
      <c r="U428" s="2">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s="2">
        <v>69.989999999999995</v>
      </c>
      <c r="S429">
        <v>1</v>
      </c>
      <c r="T429" s="3">
        <v>0</v>
      </c>
      <c r="U429" s="2">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s="2">
        <v>6.6719999999999997</v>
      </c>
      <c r="S430">
        <v>6</v>
      </c>
      <c r="T430" s="3">
        <v>0.2</v>
      </c>
      <c r="U430" s="2">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s="2">
        <v>189.58799999999999</v>
      </c>
      <c r="S431">
        <v>2</v>
      </c>
      <c r="T431" s="3">
        <v>0.7</v>
      </c>
      <c r="U431" s="2">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s="2">
        <v>408.74400000000003</v>
      </c>
      <c r="S432">
        <v>7</v>
      </c>
      <c r="T432" s="3">
        <v>0.2</v>
      </c>
      <c r="U432" s="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s="2">
        <v>291.95999999999998</v>
      </c>
      <c r="S433">
        <v>5</v>
      </c>
      <c r="T433" s="3">
        <v>0.2</v>
      </c>
      <c r="U433" s="2">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s="2">
        <v>4.7679999999999998</v>
      </c>
      <c r="S434">
        <v>2</v>
      </c>
      <c r="T434" s="3">
        <v>0.2</v>
      </c>
      <c r="U434" s="2">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s="2">
        <v>714.3</v>
      </c>
      <c r="S435">
        <v>5</v>
      </c>
      <c r="T435" s="3">
        <v>0</v>
      </c>
      <c r="U435" s="2">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s="2">
        <v>4.8120000000000003</v>
      </c>
      <c r="S436">
        <v>2</v>
      </c>
      <c r="T436" s="3">
        <v>0.7</v>
      </c>
      <c r="U436" s="2">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s="2">
        <v>247.8</v>
      </c>
      <c r="S437">
        <v>5</v>
      </c>
      <c r="T437" s="3">
        <v>0.2</v>
      </c>
      <c r="U437" s="2">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s="2">
        <v>1007.979</v>
      </c>
      <c r="S438">
        <v>3</v>
      </c>
      <c r="T438" s="3">
        <v>0.3</v>
      </c>
      <c r="U438" s="2">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s="2">
        <v>313.488</v>
      </c>
      <c r="S439">
        <v>7</v>
      </c>
      <c r="T439" s="3">
        <v>0.2</v>
      </c>
      <c r="U439" s="2">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s="2">
        <v>31.872</v>
      </c>
      <c r="S440">
        <v>8</v>
      </c>
      <c r="T440" s="3">
        <v>0.2</v>
      </c>
      <c r="U440" s="2">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s="2">
        <v>207.846</v>
      </c>
      <c r="S441">
        <v>3</v>
      </c>
      <c r="T441" s="3">
        <v>0.1</v>
      </c>
      <c r="U441" s="2">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s="2">
        <v>12.22</v>
      </c>
      <c r="S442">
        <v>1</v>
      </c>
      <c r="T442" s="3">
        <v>0</v>
      </c>
      <c r="U442" s="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s="2">
        <v>194.94</v>
      </c>
      <c r="S443">
        <v>3</v>
      </c>
      <c r="T443" s="3">
        <v>0</v>
      </c>
      <c r="U443" s="2">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s="2">
        <v>70.95</v>
      </c>
      <c r="S444">
        <v>3</v>
      </c>
      <c r="T444" s="3">
        <v>0</v>
      </c>
      <c r="U444" s="2">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s="2">
        <v>91.36</v>
      </c>
      <c r="S445">
        <v>4</v>
      </c>
      <c r="T445" s="3">
        <v>0</v>
      </c>
      <c r="U445" s="2">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s="2">
        <v>242.94</v>
      </c>
      <c r="S446">
        <v>3</v>
      </c>
      <c r="T446" s="3">
        <v>0</v>
      </c>
      <c r="U446" s="2">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s="2">
        <v>22.05</v>
      </c>
      <c r="S447">
        <v>7</v>
      </c>
      <c r="T447" s="3">
        <v>0</v>
      </c>
      <c r="U447" s="2">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s="2">
        <v>2.91</v>
      </c>
      <c r="S448">
        <v>1</v>
      </c>
      <c r="T448" s="3">
        <v>0</v>
      </c>
      <c r="U448" s="2">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s="2">
        <v>59.52</v>
      </c>
      <c r="S449">
        <v>3</v>
      </c>
      <c r="T449" s="3">
        <v>0</v>
      </c>
      <c r="U449" s="2">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s="2">
        <v>161.94</v>
      </c>
      <c r="S450">
        <v>3</v>
      </c>
      <c r="T450" s="3">
        <v>0</v>
      </c>
      <c r="U450" s="2">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s="2">
        <v>263.88</v>
      </c>
      <c r="S451">
        <v>6</v>
      </c>
      <c r="T451" s="3">
        <v>0</v>
      </c>
      <c r="U451" s="2">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s="2">
        <v>30.48</v>
      </c>
      <c r="S452">
        <v>3</v>
      </c>
      <c r="T452" s="3">
        <v>0</v>
      </c>
      <c r="U452" s="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s="2">
        <v>9.84</v>
      </c>
      <c r="S453">
        <v>3</v>
      </c>
      <c r="T453" s="3">
        <v>0</v>
      </c>
      <c r="U453" s="2">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s="2">
        <v>35.119999999999997</v>
      </c>
      <c r="S454">
        <v>4</v>
      </c>
      <c r="T454" s="3">
        <v>0</v>
      </c>
      <c r="U454" s="2">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s="2">
        <v>284.36399999999998</v>
      </c>
      <c r="S455">
        <v>2</v>
      </c>
      <c r="T455" s="3">
        <v>0.4</v>
      </c>
      <c r="U455" s="2">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s="2">
        <v>665.40800000000002</v>
      </c>
      <c r="S456">
        <v>2</v>
      </c>
      <c r="T456" s="3">
        <v>0.2</v>
      </c>
      <c r="U456" s="2">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s="2">
        <v>63.88</v>
      </c>
      <c r="S457">
        <v>4</v>
      </c>
      <c r="T457" s="3">
        <v>0</v>
      </c>
      <c r="U457" s="2">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s="2">
        <v>129.56800000000001</v>
      </c>
      <c r="S458">
        <v>2</v>
      </c>
      <c r="T458" s="3">
        <v>0.2</v>
      </c>
      <c r="U458" s="2">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s="2">
        <v>747.55799999999999</v>
      </c>
      <c r="S459">
        <v>3</v>
      </c>
      <c r="T459" s="3">
        <v>0.3</v>
      </c>
      <c r="U459" s="2">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s="2">
        <v>8.9280000000000008</v>
      </c>
      <c r="S460">
        <v>2</v>
      </c>
      <c r="T460" s="3">
        <v>0.2</v>
      </c>
      <c r="U460" s="2">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s="2">
        <v>103.92</v>
      </c>
      <c r="S461">
        <v>4</v>
      </c>
      <c r="T461" s="3">
        <v>0</v>
      </c>
      <c r="U461" s="2">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s="2">
        <v>899.91</v>
      </c>
      <c r="S462">
        <v>9</v>
      </c>
      <c r="T462" s="3">
        <v>0</v>
      </c>
      <c r="U462" s="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s="2">
        <v>51.311999999999998</v>
      </c>
      <c r="S463">
        <v>3</v>
      </c>
      <c r="T463" s="3">
        <v>0.2</v>
      </c>
      <c r="U463" s="2">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s="2">
        <v>23.56</v>
      </c>
      <c r="S464">
        <v>5</v>
      </c>
      <c r="T464" s="3">
        <v>0.2</v>
      </c>
      <c r="U464" s="2">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s="2">
        <v>1272.6300000000001</v>
      </c>
      <c r="S465">
        <v>6</v>
      </c>
      <c r="T465" s="3">
        <v>0.5</v>
      </c>
      <c r="U465" s="2">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s="2">
        <v>28.484999999999999</v>
      </c>
      <c r="S466">
        <v>5</v>
      </c>
      <c r="T466" s="3">
        <v>0.7</v>
      </c>
      <c r="U466" s="2">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s="2">
        <v>185.376</v>
      </c>
      <c r="S467">
        <v>2</v>
      </c>
      <c r="T467" s="3">
        <v>0.2</v>
      </c>
      <c r="U467" s="2">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s="2">
        <v>78.272000000000006</v>
      </c>
      <c r="S468">
        <v>2</v>
      </c>
      <c r="T468" s="3">
        <v>0.2</v>
      </c>
      <c r="U468" s="2">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s="2">
        <v>254.744</v>
      </c>
      <c r="S469">
        <v>7</v>
      </c>
      <c r="T469" s="3">
        <v>0.6</v>
      </c>
      <c r="U469" s="2">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s="2">
        <v>205.33279999999999</v>
      </c>
      <c r="S470">
        <v>2</v>
      </c>
      <c r="T470" s="3">
        <v>0.32</v>
      </c>
      <c r="U470" s="2">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s="2">
        <v>4.7880000000000003</v>
      </c>
      <c r="S471">
        <v>3</v>
      </c>
      <c r="T471" s="3">
        <v>0.8</v>
      </c>
      <c r="U471" s="2">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s="2">
        <v>55.48</v>
      </c>
      <c r="S472">
        <v>1</v>
      </c>
      <c r="T472" s="3">
        <v>0</v>
      </c>
      <c r="U472" s="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s="2">
        <v>340.92</v>
      </c>
      <c r="S473">
        <v>3</v>
      </c>
      <c r="T473" s="3">
        <v>0</v>
      </c>
      <c r="U473" s="2">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s="2">
        <v>222.666</v>
      </c>
      <c r="S474">
        <v>2</v>
      </c>
      <c r="T474" s="3">
        <v>0.15</v>
      </c>
      <c r="U474" s="2">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s="2">
        <v>703.96799999999996</v>
      </c>
      <c r="S475">
        <v>4</v>
      </c>
      <c r="T475" s="3">
        <v>0.2</v>
      </c>
      <c r="U475" s="2">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s="2">
        <v>92.52</v>
      </c>
      <c r="S476">
        <v>6</v>
      </c>
      <c r="T476" s="3">
        <v>0</v>
      </c>
      <c r="U476" s="2">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s="2">
        <v>62.65</v>
      </c>
      <c r="S477">
        <v>7</v>
      </c>
      <c r="T477" s="3">
        <v>0</v>
      </c>
      <c r="U477" s="2">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s="2">
        <v>94.85</v>
      </c>
      <c r="S478">
        <v>5</v>
      </c>
      <c r="T478" s="3">
        <v>0</v>
      </c>
      <c r="U478" s="2">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s="2">
        <v>95.76</v>
      </c>
      <c r="S479">
        <v>6</v>
      </c>
      <c r="T479" s="3">
        <v>0.2</v>
      </c>
      <c r="U479" s="2">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s="2">
        <v>40.200000000000003</v>
      </c>
      <c r="S480">
        <v>3</v>
      </c>
      <c r="T480" s="3">
        <v>0</v>
      </c>
      <c r="U480" s="2">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s="2">
        <v>14.7</v>
      </c>
      <c r="S481">
        <v>5</v>
      </c>
      <c r="T481" s="3">
        <v>0</v>
      </c>
      <c r="U481" s="2">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s="2">
        <v>704.25</v>
      </c>
      <c r="S482">
        <v>5</v>
      </c>
      <c r="T482" s="3">
        <v>0</v>
      </c>
      <c r="U482" s="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s="2">
        <v>9.09</v>
      </c>
      <c r="S483">
        <v>3</v>
      </c>
      <c r="T483" s="3">
        <v>0</v>
      </c>
      <c r="U483" s="2">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s="2">
        <v>5.96</v>
      </c>
      <c r="S484">
        <v>2</v>
      </c>
      <c r="T484" s="3">
        <v>0</v>
      </c>
      <c r="U484" s="2">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s="2">
        <v>159.97999999999999</v>
      </c>
      <c r="S485">
        <v>2</v>
      </c>
      <c r="T485" s="3">
        <v>0</v>
      </c>
      <c r="U485" s="2">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s="2">
        <v>29.6</v>
      </c>
      <c r="S486">
        <v>2</v>
      </c>
      <c r="T486" s="3">
        <v>0</v>
      </c>
      <c r="U486" s="2">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s="2">
        <v>514.16499999999996</v>
      </c>
      <c r="S487">
        <v>5</v>
      </c>
      <c r="T487" s="3">
        <v>0.15</v>
      </c>
      <c r="U487" s="2">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s="2">
        <v>279.95999999999998</v>
      </c>
      <c r="S488">
        <v>5</v>
      </c>
      <c r="T488" s="3">
        <v>0.2</v>
      </c>
      <c r="U488" s="2">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s="2">
        <v>2735.9520000000002</v>
      </c>
      <c r="S489">
        <v>6</v>
      </c>
      <c r="T489" s="3">
        <v>0.2</v>
      </c>
      <c r="U489" s="2">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s="2">
        <v>7.992</v>
      </c>
      <c r="S490">
        <v>1</v>
      </c>
      <c r="T490" s="3">
        <v>0.2</v>
      </c>
      <c r="U490" s="2">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s="2">
        <v>63.984000000000002</v>
      </c>
      <c r="S491">
        <v>2</v>
      </c>
      <c r="T491" s="3">
        <v>0.2</v>
      </c>
      <c r="U491" s="2">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s="2">
        <v>70.367999999999995</v>
      </c>
      <c r="S492">
        <v>2</v>
      </c>
      <c r="T492" s="3">
        <v>0.2</v>
      </c>
      <c r="U492" s="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s="2">
        <v>449.15</v>
      </c>
      <c r="S493">
        <v>5</v>
      </c>
      <c r="T493" s="3">
        <v>0</v>
      </c>
      <c r="U493" s="2">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s="2">
        <v>11.07</v>
      </c>
      <c r="S494">
        <v>3</v>
      </c>
      <c r="T494" s="3">
        <v>0</v>
      </c>
      <c r="U494" s="2">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s="2">
        <v>93.98</v>
      </c>
      <c r="S495">
        <v>2</v>
      </c>
      <c r="T495" s="3">
        <v>0</v>
      </c>
      <c r="U495" s="2">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s="2">
        <v>189.88200000000001</v>
      </c>
      <c r="S496">
        <v>3</v>
      </c>
      <c r="T496" s="3">
        <v>0.4</v>
      </c>
      <c r="U496" s="2">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s="2">
        <v>105.42</v>
      </c>
      <c r="S497">
        <v>2</v>
      </c>
      <c r="T497" s="3">
        <v>0</v>
      </c>
      <c r="U497" s="2">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s="2">
        <v>119.616</v>
      </c>
      <c r="S498">
        <v>8</v>
      </c>
      <c r="T498" s="3">
        <v>0.2</v>
      </c>
      <c r="U498" s="2">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s="2">
        <v>255.76</v>
      </c>
      <c r="S499">
        <v>4</v>
      </c>
      <c r="T499" s="3">
        <v>0</v>
      </c>
      <c r="U499" s="2">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s="2">
        <v>241.56800000000001</v>
      </c>
      <c r="S500">
        <v>2</v>
      </c>
      <c r="T500" s="3">
        <v>0.2</v>
      </c>
      <c r="U500" s="2">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s="2">
        <v>69.3</v>
      </c>
      <c r="S501">
        <v>9</v>
      </c>
      <c r="T501" s="3">
        <v>0</v>
      </c>
      <c r="U501" s="2">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s="2">
        <v>22.62</v>
      </c>
      <c r="S502">
        <v>2</v>
      </c>
      <c r="T502" s="3">
        <v>0.7</v>
      </c>
      <c r="U502" s="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s="2">
        <v>14.952</v>
      </c>
      <c r="S503">
        <v>2</v>
      </c>
      <c r="T503" s="3">
        <v>0.7</v>
      </c>
      <c r="U503" s="2">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s="2">
        <v>801.56799999999998</v>
      </c>
      <c r="S504">
        <v>2</v>
      </c>
      <c r="T504" s="3">
        <v>0.2</v>
      </c>
      <c r="U504" s="2">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s="2">
        <v>2.3759999999999999</v>
      </c>
      <c r="S505">
        <v>3</v>
      </c>
      <c r="T505" s="3">
        <v>0.7</v>
      </c>
      <c r="U505" s="2">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s="2">
        <v>32.792000000000002</v>
      </c>
      <c r="S506">
        <v>1</v>
      </c>
      <c r="T506" s="3">
        <v>0.2</v>
      </c>
      <c r="U506" s="2">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s="2">
        <v>15.92</v>
      </c>
      <c r="S507">
        <v>5</v>
      </c>
      <c r="T507" s="3">
        <v>0.2</v>
      </c>
      <c r="U507" s="2">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s="2">
        <v>2.74</v>
      </c>
      <c r="S508">
        <v>1</v>
      </c>
      <c r="T508" s="3">
        <v>0</v>
      </c>
      <c r="U508" s="2">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s="2">
        <v>8.34</v>
      </c>
      <c r="S509">
        <v>3</v>
      </c>
      <c r="T509" s="3">
        <v>0</v>
      </c>
      <c r="U509" s="2">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s="2">
        <v>46.74</v>
      </c>
      <c r="S510">
        <v>3</v>
      </c>
      <c r="T510" s="3">
        <v>0</v>
      </c>
      <c r="U510" s="2">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s="2">
        <v>6354.95</v>
      </c>
      <c r="S511">
        <v>5</v>
      </c>
      <c r="T511" s="3">
        <v>0</v>
      </c>
      <c r="U511" s="2">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s="2">
        <v>126.3</v>
      </c>
      <c r="S512">
        <v>3</v>
      </c>
      <c r="T512" s="3">
        <v>0</v>
      </c>
      <c r="U512" s="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s="2">
        <v>38.04</v>
      </c>
      <c r="S513">
        <v>2</v>
      </c>
      <c r="T513" s="3">
        <v>0</v>
      </c>
      <c r="U513" s="2">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s="2">
        <v>7.1520000000000001</v>
      </c>
      <c r="S514">
        <v>3</v>
      </c>
      <c r="T514" s="3">
        <v>0.2</v>
      </c>
      <c r="U514" s="2">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s="2">
        <v>6.63</v>
      </c>
      <c r="S515">
        <v>3</v>
      </c>
      <c r="T515" s="3">
        <v>0</v>
      </c>
      <c r="U515" s="2">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s="2">
        <v>5.88</v>
      </c>
      <c r="S516">
        <v>2</v>
      </c>
      <c r="T516" s="3">
        <v>0</v>
      </c>
      <c r="U516" s="2">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s="2">
        <v>2999.95</v>
      </c>
      <c r="S517">
        <v>5</v>
      </c>
      <c r="T517" s="3">
        <v>0</v>
      </c>
      <c r="U517" s="2">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s="2">
        <v>51.45</v>
      </c>
      <c r="S518">
        <v>3</v>
      </c>
      <c r="T518" s="3">
        <v>0</v>
      </c>
      <c r="U518" s="2">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s="2">
        <v>11.96</v>
      </c>
      <c r="S519">
        <v>2</v>
      </c>
      <c r="T519" s="3">
        <v>0</v>
      </c>
      <c r="U519" s="2">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s="2">
        <v>1126.02</v>
      </c>
      <c r="S520">
        <v>3</v>
      </c>
      <c r="T520" s="3">
        <v>0</v>
      </c>
      <c r="U520" s="2">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s="2">
        <v>18.391999999999999</v>
      </c>
      <c r="S521">
        <v>1</v>
      </c>
      <c r="T521" s="3">
        <v>0.2</v>
      </c>
      <c r="U521" s="2">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s="2">
        <v>129.56800000000001</v>
      </c>
      <c r="S522">
        <v>2</v>
      </c>
      <c r="T522" s="3">
        <v>0.2</v>
      </c>
      <c r="U522" s="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s="2">
        <v>14.112</v>
      </c>
      <c r="S523">
        <v>9</v>
      </c>
      <c r="T523" s="3">
        <v>0.8</v>
      </c>
      <c r="U523" s="2">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s="2">
        <v>210.98</v>
      </c>
      <c r="S524">
        <v>2</v>
      </c>
      <c r="T524" s="3">
        <v>0</v>
      </c>
      <c r="U524" s="2">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s="2">
        <v>55.176000000000002</v>
      </c>
      <c r="S525">
        <v>3</v>
      </c>
      <c r="T525" s="3">
        <v>0.2</v>
      </c>
      <c r="U525" s="2">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s="2">
        <v>66.260000000000005</v>
      </c>
      <c r="S526">
        <v>2</v>
      </c>
      <c r="T526" s="3">
        <v>0</v>
      </c>
      <c r="U526" s="2">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s="2">
        <v>22.2</v>
      </c>
      <c r="S527">
        <v>5</v>
      </c>
      <c r="T527" s="3">
        <v>0</v>
      </c>
      <c r="U527" s="2">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s="2">
        <v>683.952</v>
      </c>
      <c r="S528">
        <v>3</v>
      </c>
      <c r="T528" s="3">
        <v>0.2</v>
      </c>
      <c r="U528" s="2">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s="2">
        <v>45.695999999999998</v>
      </c>
      <c r="S529">
        <v>3</v>
      </c>
      <c r="T529" s="3">
        <v>0.2</v>
      </c>
      <c r="U529" s="2">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s="2">
        <v>36.335999999999999</v>
      </c>
      <c r="S530">
        <v>3</v>
      </c>
      <c r="T530" s="3">
        <v>0.2</v>
      </c>
      <c r="U530" s="2">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s="2">
        <v>666.24800000000005</v>
      </c>
      <c r="S531">
        <v>1</v>
      </c>
      <c r="T531" s="3">
        <v>0.2</v>
      </c>
      <c r="U531" s="2">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s="2">
        <v>52.512</v>
      </c>
      <c r="S532">
        <v>6</v>
      </c>
      <c r="T532" s="3">
        <v>0.2</v>
      </c>
      <c r="U532" s="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s="2">
        <v>190.72</v>
      </c>
      <c r="S533">
        <v>1</v>
      </c>
      <c r="T533" s="3">
        <v>0.2</v>
      </c>
      <c r="U533" s="2">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s="2">
        <v>47.94</v>
      </c>
      <c r="S534">
        <v>3</v>
      </c>
      <c r="T534" s="3">
        <v>0</v>
      </c>
      <c r="U534" s="2">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s="2">
        <v>979.95</v>
      </c>
      <c r="S535">
        <v>5</v>
      </c>
      <c r="T535" s="3">
        <v>0</v>
      </c>
      <c r="U535" s="2">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s="2">
        <v>22.75</v>
      </c>
      <c r="S536">
        <v>5</v>
      </c>
      <c r="T536" s="3">
        <v>0</v>
      </c>
      <c r="U536" s="2">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s="2">
        <v>16.768000000000001</v>
      </c>
      <c r="S537">
        <v>2</v>
      </c>
      <c r="T537" s="3">
        <v>0.2</v>
      </c>
      <c r="U537" s="2">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s="2">
        <v>42.616</v>
      </c>
      <c r="S538">
        <v>7</v>
      </c>
      <c r="T538" s="3">
        <v>0.8</v>
      </c>
      <c r="U538" s="2">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s="2">
        <v>10.752000000000001</v>
      </c>
      <c r="S539">
        <v>4</v>
      </c>
      <c r="T539" s="3">
        <v>0.2</v>
      </c>
      <c r="U539" s="2">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s="2">
        <v>152.94</v>
      </c>
      <c r="S540">
        <v>3</v>
      </c>
      <c r="T540" s="3">
        <v>0</v>
      </c>
      <c r="U540" s="2">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s="2">
        <v>283.92</v>
      </c>
      <c r="S541">
        <v>4</v>
      </c>
      <c r="T541" s="3">
        <v>0</v>
      </c>
      <c r="U541" s="2">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s="2">
        <v>468.9</v>
      </c>
      <c r="S542">
        <v>6</v>
      </c>
      <c r="T542" s="3">
        <v>0</v>
      </c>
      <c r="U542" s="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s="2">
        <v>380.86399999999998</v>
      </c>
      <c r="S543">
        <v>8</v>
      </c>
      <c r="T543" s="3">
        <v>0.2</v>
      </c>
      <c r="U543" s="2">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s="2">
        <v>646.77599999999995</v>
      </c>
      <c r="S544">
        <v>9</v>
      </c>
      <c r="T544" s="3">
        <v>0.2</v>
      </c>
      <c r="U544" s="2">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s="2">
        <v>58.112000000000002</v>
      </c>
      <c r="S545">
        <v>2</v>
      </c>
      <c r="T545" s="3">
        <v>0.2</v>
      </c>
      <c r="U545" s="2">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s="2">
        <v>100.792</v>
      </c>
      <c r="S546">
        <v>1</v>
      </c>
      <c r="T546" s="3">
        <v>0.2</v>
      </c>
      <c r="U546" s="2">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s="2">
        <v>66.111999999999995</v>
      </c>
      <c r="S547">
        <v>4</v>
      </c>
      <c r="T547" s="3">
        <v>0.6</v>
      </c>
      <c r="U547" s="2">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s="2">
        <v>41.28</v>
      </c>
      <c r="S548">
        <v>6</v>
      </c>
      <c r="T548" s="3">
        <v>0.2</v>
      </c>
      <c r="U548" s="2">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s="2">
        <v>13.36</v>
      </c>
      <c r="S549">
        <v>2</v>
      </c>
      <c r="T549" s="3">
        <v>0</v>
      </c>
      <c r="U549" s="2">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s="2">
        <v>250.27199999999999</v>
      </c>
      <c r="S550">
        <v>9</v>
      </c>
      <c r="T550" s="3">
        <v>0.2</v>
      </c>
      <c r="U550" s="2">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s="2">
        <v>11.364000000000001</v>
      </c>
      <c r="S551">
        <v>3</v>
      </c>
      <c r="T551" s="3">
        <v>0.8</v>
      </c>
      <c r="U551" s="2">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s="2">
        <v>8.7200000000000006</v>
      </c>
      <c r="S552">
        <v>5</v>
      </c>
      <c r="T552" s="3">
        <v>0.2</v>
      </c>
      <c r="U552" s="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s="2">
        <v>1121.568</v>
      </c>
      <c r="S553">
        <v>2</v>
      </c>
      <c r="T553" s="3">
        <v>0.2</v>
      </c>
      <c r="U553" s="2">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s="2">
        <v>34.503999999999998</v>
      </c>
      <c r="S554">
        <v>1</v>
      </c>
      <c r="T554" s="3">
        <v>0.2</v>
      </c>
      <c r="U554" s="2">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s="2">
        <v>10.824</v>
      </c>
      <c r="S555">
        <v>3</v>
      </c>
      <c r="T555" s="3">
        <v>0.2</v>
      </c>
      <c r="U555" s="2">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s="2">
        <v>1295.78</v>
      </c>
      <c r="S556">
        <v>2</v>
      </c>
      <c r="T556" s="3">
        <v>0</v>
      </c>
      <c r="U556" s="2">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s="2">
        <v>19.456</v>
      </c>
      <c r="S557">
        <v>4</v>
      </c>
      <c r="T557" s="3">
        <v>0.2</v>
      </c>
      <c r="U557" s="2">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s="2">
        <v>20.7</v>
      </c>
      <c r="S558">
        <v>2</v>
      </c>
      <c r="T558" s="3">
        <v>0</v>
      </c>
      <c r="U558" s="2">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s="2">
        <v>1335.68</v>
      </c>
      <c r="S559">
        <v>4</v>
      </c>
      <c r="T559" s="3">
        <v>0.2</v>
      </c>
      <c r="U559" s="2">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s="2">
        <v>32.4</v>
      </c>
      <c r="S560">
        <v>5</v>
      </c>
      <c r="T560" s="3">
        <v>0</v>
      </c>
      <c r="U560" s="2">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s="2">
        <v>42.6</v>
      </c>
      <c r="S561">
        <v>3</v>
      </c>
      <c r="T561" s="3">
        <v>0</v>
      </c>
      <c r="U561" s="2">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s="2">
        <v>84.055999999999997</v>
      </c>
      <c r="S562">
        <v>7</v>
      </c>
      <c r="T562" s="3">
        <v>0.2</v>
      </c>
      <c r="U562" s="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s="2">
        <v>13</v>
      </c>
      <c r="S563">
        <v>5</v>
      </c>
      <c r="T563" s="3">
        <v>0.2</v>
      </c>
      <c r="U563" s="2">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s="2">
        <v>13.128</v>
      </c>
      <c r="S564">
        <v>3</v>
      </c>
      <c r="T564" s="3">
        <v>0.2</v>
      </c>
      <c r="U564" s="2">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s="2">
        <v>3.96</v>
      </c>
      <c r="S565">
        <v>2</v>
      </c>
      <c r="T565" s="3">
        <v>0</v>
      </c>
      <c r="U565" s="2">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s="2">
        <v>2.61</v>
      </c>
      <c r="S566">
        <v>1</v>
      </c>
      <c r="T566" s="3">
        <v>0</v>
      </c>
      <c r="U566" s="2">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s="2">
        <v>374.37599999999998</v>
      </c>
      <c r="S567">
        <v>3</v>
      </c>
      <c r="T567" s="3">
        <v>0.2</v>
      </c>
      <c r="U567" s="2">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s="2">
        <v>91.84</v>
      </c>
      <c r="S568">
        <v>8</v>
      </c>
      <c r="T568" s="3">
        <v>0</v>
      </c>
      <c r="U568" s="2">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s="2">
        <v>81.087999999999994</v>
      </c>
      <c r="S569">
        <v>7</v>
      </c>
      <c r="T569" s="3">
        <v>0.2</v>
      </c>
      <c r="U569" s="2">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s="2">
        <v>19.440000000000001</v>
      </c>
      <c r="S570">
        <v>3</v>
      </c>
      <c r="T570" s="3">
        <v>0</v>
      </c>
      <c r="U570" s="2">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s="2">
        <v>451.15199999999999</v>
      </c>
      <c r="S571">
        <v>3</v>
      </c>
      <c r="T571" s="3">
        <v>0.2</v>
      </c>
      <c r="U571" s="2">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s="2">
        <v>72.45</v>
      </c>
      <c r="S572">
        <v>7</v>
      </c>
      <c r="T572" s="3">
        <v>0</v>
      </c>
      <c r="U572" s="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s="2">
        <v>13.96</v>
      </c>
      <c r="S573">
        <v>4</v>
      </c>
      <c r="T573" s="3">
        <v>0</v>
      </c>
      <c r="U573" s="2">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s="2">
        <v>33.264000000000003</v>
      </c>
      <c r="S574">
        <v>7</v>
      </c>
      <c r="T574" s="3">
        <v>0.2</v>
      </c>
      <c r="U574" s="2">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s="2">
        <v>14.85</v>
      </c>
      <c r="S575">
        <v>3</v>
      </c>
      <c r="T575" s="3">
        <v>0</v>
      </c>
      <c r="U575" s="2">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s="2">
        <v>8.82</v>
      </c>
      <c r="S576">
        <v>3</v>
      </c>
      <c r="T576" s="3">
        <v>0</v>
      </c>
      <c r="U576" s="2">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s="2">
        <v>160.72</v>
      </c>
      <c r="S577">
        <v>14</v>
      </c>
      <c r="T577" s="3">
        <v>0</v>
      </c>
      <c r="U577" s="2">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s="2">
        <v>19.920000000000002</v>
      </c>
      <c r="S578">
        <v>4</v>
      </c>
      <c r="T578" s="3">
        <v>0</v>
      </c>
      <c r="U578" s="2">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s="2">
        <v>7.3</v>
      </c>
      <c r="S579">
        <v>2</v>
      </c>
      <c r="T579" s="3">
        <v>0</v>
      </c>
      <c r="U579" s="2">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s="2">
        <v>69.712000000000003</v>
      </c>
      <c r="S580">
        <v>2</v>
      </c>
      <c r="T580" s="3">
        <v>0.2</v>
      </c>
      <c r="U580" s="2">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s="2">
        <v>8.7919999999999998</v>
      </c>
      <c r="S581">
        <v>1</v>
      </c>
      <c r="T581" s="3">
        <v>0.6</v>
      </c>
      <c r="U581" s="2">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s="2">
        <v>51.52</v>
      </c>
      <c r="S582">
        <v>4</v>
      </c>
      <c r="T582" s="3">
        <v>0</v>
      </c>
      <c r="U582" s="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s="2">
        <v>470.37599999999998</v>
      </c>
      <c r="S583">
        <v>3</v>
      </c>
      <c r="T583" s="3">
        <v>0.2</v>
      </c>
      <c r="U583" s="2">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s="2">
        <v>105.584</v>
      </c>
      <c r="S584">
        <v>2</v>
      </c>
      <c r="T584" s="3">
        <v>0.2</v>
      </c>
      <c r="U584" s="2">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s="2">
        <v>31.152000000000001</v>
      </c>
      <c r="S585">
        <v>3</v>
      </c>
      <c r="T585" s="3">
        <v>0.2</v>
      </c>
      <c r="U585" s="2">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s="2">
        <v>6.7830000000000004</v>
      </c>
      <c r="S586">
        <v>7</v>
      </c>
      <c r="T586" s="3">
        <v>0.7</v>
      </c>
      <c r="U586" s="2">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s="2">
        <v>406.36799999999999</v>
      </c>
      <c r="S587">
        <v>4</v>
      </c>
      <c r="T587" s="3">
        <v>0.2</v>
      </c>
      <c r="U587" s="2">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s="2">
        <v>70.98</v>
      </c>
      <c r="S588">
        <v>1</v>
      </c>
      <c r="T588" s="3">
        <v>0</v>
      </c>
      <c r="U588" s="2">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s="2">
        <v>294.93</v>
      </c>
      <c r="S589">
        <v>3</v>
      </c>
      <c r="T589" s="3">
        <v>0</v>
      </c>
      <c r="U589" s="2">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s="2">
        <v>84.784000000000006</v>
      </c>
      <c r="S590">
        <v>2</v>
      </c>
      <c r="T590" s="3">
        <v>0.2</v>
      </c>
      <c r="U590" s="2">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s="2">
        <v>20.736000000000001</v>
      </c>
      <c r="S591">
        <v>4</v>
      </c>
      <c r="T591" s="3">
        <v>0.2</v>
      </c>
      <c r="U591" s="2">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s="2">
        <v>16.821000000000002</v>
      </c>
      <c r="S592">
        <v>3</v>
      </c>
      <c r="T592" s="3">
        <v>0.7</v>
      </c>
      <c r="U592" s="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s="2">
        <v>10.368</v>
      </c>
      <c r="S593">
        <v>2</v>
      </c>
      <c r="T593" s="3">
        <v>0.2</v>
      </c>
      <c r="U593" s="2">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s="2">
        <v>9.3439999999999994</v>
      </c>
      <c r="S594">
        <v>2</v>
      </c>
      <c r="T594" s="3">
        <v>0.2</v>
      </c>
      <c r="U594" s="2">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s="2">
        <v>31.2</v>
      </c>
      <c r="S595">
        <v>3</v>
      </c>
      <c r="T595" s="3">
        <v>0.2</v>
      </c>
      <c r="U595" s="2">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s="2">
        <v>76.12</v>
      </c>
      <c r="S596">
        <v>2</v>
      </c>
      <c r="T596" s="3">
        <v>0</v>
      </c>
      <c r="U596" s="2">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s="2">
        <v>1199.9760000000001</v>
      </c>
      <c r="S597">
        <v>3</v>
      </c>
      <c r="T597" s="3">
        <v>0.2</v>
      </c>
      <c r="U597" s="2">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s="2">
        <v>445.96</v>
      </c>
      <c r="S598">
        <v>5</v>
      </c>
      <c r="T598" s="3">
        <v>0.2</v>
      </c>
      <c r="U598" s="2">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s="2">
        <v>327.76</v>
      </c>
      <c r="S599">
        <v>8</v>
      </c>
      <c r="T599" s="3">
        <v>0</v>
      </c>
      <c r="U599" s="2">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s="2">
        <v>11.632</v>
      </c>
      <c r="S600">
        <v>2</v>
      </c>
      <c r="T600" s="3">
        <v>0.2</v>
      </c>
      <c r="U600" s="2">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s="2">
        <v>143.982</v>
      </c>
      <c r="S601">
        <v>3</v>
      </c>
      <c r="T601" s="3">
        <v>0.4</v>
      </c>
      <c r="U601" s="2">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s="2">
        <v>494.37599999999998</v>
      </c>
      <c r="S602">
        <v>4</v>
      </c>
      <c r="T602" s="3">
        <v>0.4</v>
      </c>
      <c r="U602" s="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s="2">
        <v>5.84</v>
      </c>
      <c r="S603">
        <v>2</v>
      </c>
      <c r="T603" s="3">
        <v>0.2</v>
      </c>
      <c r="U603" s="2">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s="2">
        <v>142.77600000000001</v>
      </c>
      <c r="S604">
        <v>1</v>
      </c>
      <c r="T604" s="3">
        <v>0.2</v>
      </c>
      <c r="U604" s="2">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s="2">
        <v>45.695999999999998</v>
      </c>
      <c r="S605">
        <v>3</v>
      </c>
      <c r="T605" s="3">
        <v>0.2</v>
      </c>
      <c r="U605" s="2">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s="2">
        <v>7.218</v>
      </c>
      <c r="S606">
        <v>3</v>
      </c>
      <c r="T606" s="3">
        <v>0.7</v>
      </c>
      <c r="U606" s="2">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s="2">
        <v>43.188000000000002</v>
      </c>
      <c r="S607">
        <v>4</v>
      </c>
      <c r="T607" s="3">
        <v>0.7</v>
      </c>
      <c r="U607" s="2">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s="2">
        <v>131.904</v>
      </c>
      <c r="S608">
        <v>3</v>
      </c>
      <c r="T608" s="3">
        <v>0.2</v>
      </c>
      <c r="U608" s="2">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s="2">
        <v>3.282</v>
      </c>
      <c r="S609">
        <v>2</v>
      </c>
      <c r="T609" s="3">
        <v>0.7</v>
      </c>
      <c r="U609" s="2">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s="2">
        <v>21.167999999999999</v>
      </c>
      <c r="S610">
        <v>9</v>
      </c>
      <c r="T610" s="3">
        <v>0.2</v>
      </c>
      <c r="U610" s="2">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s="2">
        <v>55.188000000000002</v>
      </c>
      <c r="S611">
        <v>2</v>
      </c>
      <c r="T611" s="3">
        <v>0.4</v>
      </c>
      <c r="U611" s="2">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s="2">
        <v>369.57600000000002</v>
      </c>
      <c r="S612">
        <v>3</v>
      </c>
      <c r="T612" s="3">
        <v>0.2</v>
      </c>
      <c r="U612" s="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s="2">
        <v>15.712</v>
      </c>
      <c r="S613">
        <v>4</v>
      </c>
      <c r="T613" s="3">
        <v>0.2</v>
      </c>
      <c r="U613" s="2">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s="2">
        <v>8.4480000000000004</v>
      </c>
      <c r="S614">
        <v>2</v>
      </c>
      <c r="T614" s="3">
        <v>0.2</v>
      </c>
      <c r="U614" s="2">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s="2">
        <v>728.94600000000003</v>
      </c>
      <c r="S615">
        <v>9</v>
      </c>
      <c r="T615" s="3">
        <v>0.4</v>
      </c>
      <c r="U615" s="2">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s="2">
        <v>119.94</v>
      </c>
      <c r="S616">
        <v>10</v>
      </c>
      <c r="T616" s="3">
        <v>0.4</v>
      </c>
      <c r="U616" s="2">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s="2">
        <v>3.6480000000000001</v>
      </c>
      <c r="S617">
        <v>2</v>
      </c>
      <c r="T617" s="3">
        <v>0.7</v>
      </c>
      <c r="U617" s="2">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s="2">
        <v>40.479999999999997</v>
      </c>
      <c r="S618">
        <v>2</v>
      </c>
      <c r="T618" s="3">
        <v>0</v>
      </c>
      <c r="U618" s="2">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s="2">
        <v>9.94</v>
      </c>
      <c r="S619">
        <v>2</v>
      </c>
      <c r="T619" s="3">
        <v>0</v>
      </c>
      <c r="U619" s="2">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s="2">
        <v>107.42400000000001</v>
      </c>
      <c r="S620">
        <v>9</v>
      </c>
      <c r="T620" s="3">
        <v>0.2</v>
      </c>
      <c r="U620" s="2">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s="2">
        <v>37.909999999999997</v>
      </c>
      <c r="S621">
        <v>1</v>
      </c>
      <c r="T621" s="3">
        <v>0</v>
      </c>
      <c r="U621" s="2">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s="2">
        <v>88.02</v>
      </c>
      <c r="S622">
        <v>3</v>
      </c>
      <c r="T622" s="3">
        <v>0</v>
      </c>
      <c r="U622" s="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s="2">
        <v>8.69</v>
      </c>
      <c r="S623">
        <v>5</v>
      </c>
      <c r="T623" s="3">
        <v>0.8</v>
      </c>
      <c r="U623" s="2">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s="2">
        <v>301.95999999999998</v>
      </c>
      <c r="S624">
        <v>2</v>
      </c>
      <c r="T624" s="3">
        <v>0</v>
      </c>
      <c r="U624" s="2">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s="2">
        <v>555.21</v>
      </c>
      <c r="S625">
        <v>5</v>
      </c>
      <c r="T625" s="3">
        <v>0.1</v>
      </c>
      <c r="U625" s="2">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s="2">
        <v>523.48</v>
      </c>
      <c r="S626">
        <v>4</v>
      </c>
      <c r="T626" s="3">
        <v>0</v>
      </c>
      <c r="U626" s="2">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s="2">
        <v>161.82</v>
      </c>
      <c r="S627">
        <v>9</v>
      </c>
      <c r="T627" s="3">
        <v>0</v>
      </c>
      <c r="U627" s="2">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s="2">
        <v>35.56</v>
      </c>
      <c r="S628">
        <v>7</v>
      </c>
      <c r="T628" s="3">
        <v>0</v>
      </c>
      <c r="U628" s="2">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s="2">
        <v>97.16</v>
      </c>
      <c r="S629">
        <v>2</v>
      </c>
      <c r="T629" s="3">
        <v>0</v>
      </c>
      <c r="U629" s="2">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s="2">
        <v>15.24</v>
      </c>
      <c r="S630">
        <v>5</v>
      </c>
      <c r="T630" s="3">
        <v>0.2</v>
      </c>
      <c r="U630" s="2">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s="2">
        <v>13.23</v>
      </c>
      <c r="S631">
        <v>3</v>
      </c>
      <c r="T631" s="3">
        <v>0</v>
      </c>
      <c r="U631" s="2">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s="2">
        <v>243.38399999999999</v>
      </c>
      <c r="S632">
        <v>3</v>
      </c>
      <c r="T632" s="3">
        <v>0.2</v>
      </c>
      <c r="U632" s="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s="2">
        <v>119.8</v>
      </c>
      <c r="S633">
        <v>5</v>
      </c>
      <c r="T633" s="3">
        <v>0.2</v>
      </c>
      <c r="U633" s="2">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s="2">
        <v>300.76799999999997</v>
      </c>
      <c r="S634">
        <v>4</v>
      </c>
      <c r="T634" s="3">
        <v>0.2</v>
      </c>
      <c r="U634" s="2">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s="2">
        <v>17.88</v>
      </c>
      <c r="S635">
        <v>3</v>
      </c>
      <c r="T635" s="3">
        <v>0.2</v>
      </c>
      <c r="U635" s="2">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s="2">
        <v>235.94399999999999</v>
      </c>
      <c r="S636">
        <v>3</v>
      </c>
      <c r="T636" s="3">
        <v>0.2</v>
      </c>
      <c r="U636" s="2">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s="2">
        <v>392.94</v>
      </c>
      <c r="S637">
        <v>3</v>
      </c>
      <c r="T637" s="3">
        <v>0</v>
      </c>
      <c r="U637" s="2">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s="2">
        <v>18.882000000000001</v>
      </c>
      <c r="S638">
        <v>3</v>
      </c>
      <c r="T638" s="3">
        <v>0.7</v>
      </c>
      <c r="U638" s="2">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s="2">
        <v>122.328</v>
      </c>
      <c r="S639">
        <v>3</v>
      </c>
      <c r="T639" s="3">
        <v>0.2</v>
      </c>
      <c r="U639" s="2">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s="2">
        <v>1049.2</v>
      </c>
      <c r="S640">
        <v>5</v>
      </c>
      <c r="T640" s="3">
        <v>0</v>
      </c>
      <c r="U640" s="2">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s="2">
        <v>15.423999999999999</v>
      </c>
      <c r="S641">
        <v>4</v>
      </c>
      <c r="T641" s="3">
        <v>0.2</v>
      </c>
      <c r="U641" s="2">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s="2">
        <v>18.84</v>
      </c>
      <c r="S642">
        <v>3</v>
      </c>
      <c r="T642" s="3">
        <v>0</v>
      </c>
      <c r="U642" s="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s="2">
        <v>330.4</v>
      </c>
      <c r="S643">
        <v>2</v>
      </c>
      <c r="T643" s="3">
        <v>0</v>
      </c>
      <c r="U643" s="2">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s="2">
        <v>26.25</v>
      </c>
      <c r="S644">
        <v>7</v>
      </c>
      <c r="T644" s="3">
        <v>0</v>
      </c>
      <c r="U644" s="2">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s="2">
        <v>132.52000000000001</v>
      </c>
      <c r="S645">
        <v>4</v>
      </c>
      <c r="T645" s="3">
        <v>0</v>
      </c>
      <c r="U645" s="2">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s="2">
        <v>6.48</v>
      </c>
      <c r="S646">
        <v>1</v>
      </c>
      <c r="T646" s="3">
        <v>0</v>
      </c>
      <c r="U646" s="2">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s="2">
        <v>209.3</v>
      </c>
      <c r="S647">
        <v>2</v>
      </c>
      <c r="T647" s="3">
        <v>0</v>
      </c>
      <c r="U647" s="2">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s="2">
        <v>31.56</v>
      </c>
      <c r="S648">
        <v>5</v>
      </c>
      <c r="T648" s="3">
        <v>0.2</v>
      </c>
      <c r="U648" s="2">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s="2">
        <v>30.143999999999998</v>
      </c>
      <c r="S649">
        <v>2</v>
      </c>
      <c r="T649" s="3">
        <v>0.2</v>
      </c>
      <c r="U649" s="2">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s="2">
        <v>14.8</v>
      </c>
      <c r="S650">
        <v>4</v>
      </c>
      <c r="T650" s="3">
        <v>0</v>
      </c>
      <c r="U650" s="2">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s="2">
        <v>302.37599999999998</v>
      </c>
      <c r="S651">
        <v>3</v>
      </c>
      <c r="T651" s="3">
        <v>0.2</v>
      </c>
      <c r="U651" s="2">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s="2">
        <v>316</v>
      </c>
      <c r="S652">
        <v>4</v>
      </c>
      <c r="T652" s="3">
        <v>0</v>
      </c>
      <c r="U652" s="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s="2">
        <v>379.4</v>
      </c>
      <c r="S653">
        <v>10</v>
      </c>
      <c r="T653" s="3">
        <v>0</v>
      </c>
      <c r="U653" s="2">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s="2">
        <v>97.82</v>
      </c>
      <c r="S654">
        <v>2</v>
      </c>
      <c r="T654" s="3">
        <v>0</v>
      </c>
      <c r="U654" s="2">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s="2">
        <v>103.12</v>
      </c>
      <c r="S655">
        <v>8</v>
      </c>
      <c r="T655" s="3">
        <v>0</v>
      </c>
      <c r="U655" s="2">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s="2">
        <v>113.55200000000001</v>
      </c>
      <c r="S656">
        <v>2</v>
      </c>
      <c r="T656" s="3">
        <v>0.2</v>
      </c>
      <c r="U656" s="2">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s="2">
        <v>3.3180000000000001</v>
      </c>
      <c r="S657">
        <v>2</v>
      </c>
      <c r="T657" s="3">
        <v>0.7</v>
      </c>
      <c r="U657" s="2">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s="2">
        <v>134.28800000000001</v>
      </c>
      <c r="S658">
        <v>2</v>
      </c>
      <c r="T658" s="3">
        <v>0.2</v>
      </c>
      <c r="U658" s="2">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s="2">
        <v>701.37199999999996</v>
      </c>
      <c r="S659">
        <v>2</v>
      </c>
      <c r="T659" s="3">
        <v>0.3</v>
      </c>
      <c r="U659" s="2">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s="2">
        <v>2.3079999999999998</v>
      </c>
      <c r="S660">
        <v>2</v>
      </c>
      <c r="T660" s="3">
        <v>0.8</v>
      </c>
      <c r="U660" s="2">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s="2">
        <v>999.43200000000002</v>
      </c>
      <c r="S661">
        <v>7</v>
      </c>
      <c r="T661" s="3">
        <v>0.2</v>
      </c>
      <c r="U661" s="2">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s="2">
        <v>724.08</v>
      </c>
      <c r="S662">
        <v>14</v>
      </c>
      <c r="T662" s="3">
        <v>0.2</v>
      </c>
      <c r="U662" s="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s="2">
        <v>918.78499999999997</v>
      </c>
      <c r="S663">
        <v>5</v>
      </c>
      <c r="T663" s="3">
        <v>0.3</v>
      </c>
      <c r="U663" s="2">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s="2">
        <v>2.7240000000000002</v>
      </c>
      <c r="S664">
        <v>3</v>
      </c>
      <c r="T664" s="3">
        <v>0.8</v>
      </c>
      <c r="U664" s="2">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s="2">
        <v>459.95</v>
      </c>
      <c r="S665">
        <v>5</v>
      </c>
      <c r="T665" s="3">
        <v>0</v>
      </c>
      <c r="U665" s="2">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s="2">
        <v>10.74</v>
      </c>
      <c r="S666">
        <v>3</v>
      </c>
      <c r="T666" s="3">
        <v>0</v>
      </c>
      <c r="U666" s="2">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s="2">
        <v>23.76</v>
      </c>
      <c r="S667">
        <v>3</v>
      </c>
      <c r="T667" s="3">
        <v>0.2</v>
      </c>
      <c r="U667" s="2">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s="2">
        <v>85.055999999999997</v>
      </c>
      <c r="S668">
        <v>3</v>
      </c>
      <c r="T668" s="3">
        <v>0.2</v>
      </c>
      <c r="U668" s="2">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s="2">
        <v>381.57600000000002</v>
      </c>
      <c r="S669">
        <v>3</v>
      </c>
      <c r="T669" s="3">
        <v>0.2</v>
      </c>
      <c r="U669" s="2">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s="2">
        <v>30.36</v>
      </c>
      <c r="S670">
        <v>5</v>
      </c>
      <c r="T670" s="3">
        <v>0.2</v>
      </c>
      <c r="U670" s="2">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s="2">
        <v>23.975999999999999</v>
      </c>
      <c r="S671">
        <v>3</v>
      </c>
      <c r="T671" s="3">
        <v>0.6</v>
      </c>
      <c r="U671" s="2">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s="2">
        <v>108.925</v>
      </c>
      <c r="S672">
        <v>1</v>
      </c>
      <c r="T672" s="3">
        <v>0.5</v>
      </c>
      <c r="U672" s="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s="2">
        <v>36.351999999999997</v>
      </c>
      <c r="S673">
        <v>8</v>
      </c>
      <c r="T673" s="3">
        <v>0.2</v>
      </c>
      <c r="U673" s="2">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s="2">
        <v>19.559999999999999</v>
      </c>
      <c r="S674">
        <v>5</v>
      </c>
      <c r="T674" s="3">
        <v>0.2</v>
      </c>
      <c r="U674" s="2">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s="2">
        <v>61.44</v>
      </c>
      <c r="S675">
        <v>3</v>
      </c>
      <c r="T675" s="3">
        <v>0</v>
      </c>
      <c r="U675" s="2">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s="2">
        <v>38.9</v>
      </c>
      <c r="S676">
        <v>5</v>
      </c>
      <c r="T676" s="3">
        <v>0</v>
      </c>
      <c r="U676" s="2">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s="2">
        <v>99.39</v>
      </c>
      <c r="S677">
        <v>3</v>
      </c>
      <c r="T677" s="3">
        <v>0</v>
      </c>
      <c r="U677" s="2">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s="2">
        <v>2.6880000000000002</v>
      </c>
      <c r="S678">
        <v>3</v>
      </c>
      <c r="T678" s="3">
        <v>0.8</v>
      </c>
      <c r="U678" s="2">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s="2">
        <v>27.815999999999999</v>
      </c>
      <c r="S679">
        <v>3</v>
      </c>
      <c r="T679" s="3">
        <v>0.2</v>
      </c>
      <c r="U679" s="2">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s="2">
        <v>82.524000000000001</v>
      </c>
      <c r="S680">
        <v>3</v>
      </c>
      <c r="T680" s="3">
        <v>0.6</v>
      </c>
      <c r="U680" s="2">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s="2">
        <v>182.994</v>
      </c>
      <c r="S681">
        <v>3</v>
      </c>
      <c r="T681" s="3">
        <v>0.8</v>
      </c>
      <c r="U681" s="2">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s="2">
        <v>14.352</v>
      </c>
      <c r="S682">
        <v>3</v>
      </c>
      <c r="T682" s="3">
        <v>0.2</v>
      </c>
      <c r="U682" s="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s="2">
        <v>64.959999999999994</v>
      </c>
      <c r="S683">
        <v>2</v>
      </c>
      <c r="T683" s="3">
        <v>0</v>
      </c>
      <c r="U683" s="2">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s="2">
        <v>68.599999999999994</v>
      </c>
      <c r="S684">
        <v>4</v>
      </c>
      <c r="T684" s="3">
        <v>0</v>
      </c>
      <c r="U684" s="2">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s="2">
        <v>7999.98</v>
      </c>
      <c r="S685">
        <v>4</v>
      </c>
      <c r="T685" s="3">
        <v>0.5</v>
      </c>
      <c r="U685" s="2">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s="2">
        <v>167.44</v>
      </c>
      <c r="S686">
        <v>2</v>
      </c>
      <c r="T686" s="3">
        <v>0.2</v>
      </c>
      <c r="U686" s="2">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s="2">
        <v>479.97</v>
      </c>
      <c r="S687">
        <v>3</v>
      </c>
      <c r="T687" s="3">
        <v>0</v>
      </c>
      <c r="U687" s="2">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s="2">
        <v>14.62</v>
      </c>
      <c r="S688">
        <v>2</v>
      </c>
      <c r="T688" s="3">
        <v>0</v>
      </c>
      <c r="U688" s="2">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s="2">
        <v>19.440000000000001</v>
      </c>
      <c r="S689">
        <v>3</v>
      </c>
      <c r="T689" s="3">
        <v>0</v>
      </c>
      <c r="U689" s="2">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s="2">
        <v>191.98400000000001</v>
      </c>
      <c r="S690">
        <v>2</v>
      </c>
      <c r="T690" s="3">
        <v>0.2</v>
      </c>
      <c r="U690" s="2">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s="2">
        <v>104.01</v>
      </c>
      <c r="S691">
        <v>1</v>
      </c>
      <c r="T691" s="3">
        <v>0</v>
      </c>
      <c r="U691" s="2">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s="2">
        <v>284.82</v>
      </c>
      <c r="S692">
        <v>1</v>
      </c>
      <c r="T692" s="3">
        <v>0</v>
      </c>
      <c r="U692" s="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s="2">
        <v>36.840000000000003</v>
      </c>
      <c r="S693">
        <v>3</v>
      </c>
      <c r="T693" s="3">
        <v>0</v>
      </c>
      <c r="U693" s="2">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s="2">
        <v>166.24</v>
      </c>
      <c r="S694">
        <v>1</v>
      </c>
      <c r="T694" s="3">
        <v>0</v>
      </c>
      <c r="U694" s="2">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s="2">
        <v>33.4</v>
      </c>
      <c r="S695">
        <v>5</v>
      </c>
      <c r="T695" s="3">
        <v>0</v>
      </c>
      <c r="U695" s="2">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s="2">
        <v>198.27199999999999</v>
      </c>
      <c r="S696">
        <v>8</v>
      </c>
      <c r="T696" s="3">
        <v>0.2</v>
      </c>
      <c r="U696" s="2">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s="2">
        <v>47.36</v>
      </c>
      <c r="S697">
        <v>4</v>
      </c>
      <c r="T697" s="3">
        <v>0.2</v>
      </c>
      <c r="U697" s="2">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s="2">
        <v>200.98400000000001</v>
      </c>
      <c r="S698">
        <v>7</v>
      </c>
      <c r="T698" s="3">
        <v>0.2</v>
      </c>
      <c r="U698" s="2">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s="2">
        <v>97.695999999999998</v>
      </c>
      <c r="S699">
        <v>4</v>
      </c>
      <c r="T699" s="3">
        <v>0.2</v>
      </c>
      <c r="U699" s="2">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s="2">
        <v>2.6960000000000002</v>
      </c>
      <c r="S700">
        <v>1</v>
      </c>
      <c r="T700" s="3">
        <v>0.2</v>
      </c>
      <c r="U700" s="2">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s="2">
        <v>18.588000000000001</v>
      </c>
      <c r="S701">
        <v>2</v>
      </c>
      <c r="T701" s="3">
        <v>0.7</v>
      </c>
      <c r="U701" s="2">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s="2">
        <v>4.8959999999999999</v>
      </c>
      <c r="S702">
        <v>3</v>
      </c>
      <c r="T702" s="3">
        <v>0.7</v>
      </c>
      <c r="U702" s="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s="2">
        <v>15.071999999999999</v>
      </c>
      <c r="S703">
        <v>3</v>
      </c>
      <c r="T703" s="3">
        <v>0.2</v>
      </c>
      <c r="U703" s="2">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s="2">
        <v>209.88</v>
      </c>
      <c r="S704">
        <v>3</v>
      </c>
      <c r="T704" s="3">
        <v>0</v>
      </c>
      <c r="U704" s="2">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s="2">
        <v>369.91199999999998</v>
      </c>
      <c r="S705">
        <v>3</v>
      </c>
      <c r="T705" s="3">
        <v>0.2</v>
      </c>
      <c r="U705" s="2">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s="2">
        <v>10.368</v>
      </c>
      <c r="S706">
        <v>2</v>
      </c>
      <c r="T706" s="3">
        <v>0.2</v>
      </c>
      <c r="U706" s="2">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s="2">
        <v>166.84</v>
      </c>
      <c r="S707">
        <v>5</v>
      </c>
      <c r="T707" s="3">
        <v>0.2</v>
      </c>
      <c r="U707" s="2">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s="2">
        <v>15.215999999999999</v>
      </c>
      <c r="S708">
        <v>1</v>
      </c>
      <c r="T708" s="3">
        <v>0.2</v>
      </c>
      <c r="U708" s="2">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s="2">
        <v>119.96</v>
      </c>
      <c r="S709">
        <v>4</v>
      </c>
      <c r="T709" s="3">
        <v>0</v>
      </c>
      <c r="U709" s="2">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s="2">
        <v>883.92</v>
      </c>
      <c r="S710">
        <v>5</v>
      </c>
      <c r="T710" s="3">
        <v>0.2</v>
      </c>
      <c r="U710" s="2">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s="2">
        <v>46.72</v>
      </c>
      <c r="S711">
        <v>8</v>
      </c>
      <c r="T711" s="3">
        <v>0.2</v>
      </c>
      <c r="U711" s="2">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s="2">
        <v>55.48</v>
      </c>
      <c r="S712">
        <v>1</v>
      </c>
      <c r="T712" s="3">
        <v>0</v>
      </c>
      <c r="U712" s="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s="2">
        <v>24.448</v>
      </c>
      <c r="S713">
        <v>4</v>
      </c>
      <c r="T713" s="3">
        <v>0.2</v>
      </c>
      <c r="U713" s="2">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s="2">
        <v>281.33999999999997</v>
      </c>
      <c r="S714">
        <v>6</v>
      </c>
      <c r="T714" s="3">
        <v>0</v>
      </c>
      <c r="U714" s="2">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s="2">
        <v>307.98</v>
      </c>
      <c r="S715">
        <v>2</v>
      </c>
      <c r="T715" s="3">
        <v>0</v>
      </c>
      <c r="U715" s="2">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s="2">
        <v>299.97000000000003</v>
      </c>
      <c r="S716">
        <v>3</v>
      </c>
      <c r="T716" s="3">
        <v>0</v>
      </c>
      <c r="U716" s="2">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s="2">
        <v>19.920000000000002</v>
      </c>
      <c r="S717">
        <v>5</v>
      </c>
      <c r="T717" s="3">
        <v>0.2</v>
      </c>
      <c r="U717" s="2">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s="2">
        <v>9.94</v>
      </c>
      <c r="S718">
        <v>2</v>
      </c>
      <c r="T718" s="3">
        <v>0</v>
      </c>
      <c r="U718" s="2">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s="2">
        <v>103.056</v>
      </c>
      <c r="S719">
        <v>3</v>
      </c>
      <c r="T719" s="3">
        <v>0.2</v>
      </c>
      <c r="U719" s="2">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s="2">
        <v>59.808</v>
      </c>
      <c r="S720">
        <v>3</v>
      </c>
      <c r="T720" s="3">
        <v>0.2</v>
      </c>
      <c r="U720" s="2">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s="2">
        <v>73.319999999999993</v>
      </c>
      <c r="S721">
        <v>6</v>
      </c>
      <c r="T721" s="3">
        <v>0</v>
      </c>
      <c r="U721" s="2">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s="2">
        <v>146.82</v>
      </c>
      <c r="S722">
        <v>3</v>
      </c>
      <c r="T722" s="3">
        <v>0</v>
      </c>
      <c r="U722" s="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s="2">
        <v>1652.94</v>
      </c>
      <c r="S723">
        <v>3</v>
      </c>
      <c r="T723" s="3">
        <v>0</v>
      </c>
      <c r="U723" s="2">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s="2">
        <v>296.37</v>
      </c>
      <c r="S724">
        <v>3</v>
      </c>
      <c r="T724" s="3">
        <v>0</v>
      </c>
      <c r="U724" s="2">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s="2">
        <v>129.91999999999999</v>
      </c>
      <c r="S725">
        <v>5</v>
      </c>
      <c r="T725" s="3">
        <v>0.2</v>
      </c>
      <c r="U725" s="2">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s="2">
        <v>45.584000000000003</v>
      </c>
      <c r="S726">
        <v>7</v>
      </c>
      <c r="T726" s="3">
        <v>0.2</v>
      </c>
      <c r="U726" s="2">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s="2">
        <v>17.568000000000001</v>
      </c>
      <c r="S727">
        <v>2</v>
      </c>
      <c r="T727" s="3">
        <v>0.2</v>
      </c>
      <c r="U727" s="2">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s="2">
        <v>55.991999999999997</v>
      </c>
      <c r="S728">
        <v>1</v>
      </c>
      <c r="T728" s="3">
        <v>0.2</v>
      </c>
      <c r="U728" s="2">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s="2">
        <v>182.72</v>
      </c>
      <c r="S729">
        <v>8</v>
      </c>
      <c r="T729" s="3">
        <v>0</v>
      </c>
      <c r="U729" s="2">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s="2">
        <v>400.03199999999998</v>
      </c>
      <c r="S730">
        <v>2</v>
      </c>
      <c r="T730" s="3">
        <v>0.4</v>
      </c>
      <c r="U730" s="2">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s="2">
        <v>33.630000000000003</v>
      </c>
      <c r="S731">
        <v>3</v>
      </c>
      <c r="T731" s="3">
        <v>0</v>
      </c>
      <c r="U731" s="2">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s="2">
        <v>542.64599999999996</v>
      </c>
      <c r="S732">
        <v>3</v>
      </c>
      <c r="T732" s="3">
        <v>0.1</v>
      </c>
      <c r="U732" s="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s="2">
        <v>6.3</v>
      </c>
      <c r="S733">
        <v>2</v>
      </c>
      <c r="T733" s="3">
        <v>0</v>
      </c>
      <c r="U733" s="2">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s="2">
        <v>242.94</v>
      </c>
      <c r="S734">
        <v>3</v>
      </c>
      <c r="T734" s="3">
        <v>0</v>
      </c>
      <c r="U734" s="2">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s="2">
        <v>179.97</v>
      </c>
      <c r="S735">
        <v>3</v>
      </c>
      <c r="T735" s="3">
        <v>0</v>
      </c>
      <c r="U735" s="2">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s="2">
        <v>99.695999999999998</v>
      </c>
      <c r="S736">
        <v>6</v>
      </c>
      <c r="T736" s="3">
        <v>0.2</v>
      </c>
      <c r="U736" s="2">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s="2">
        <v>27.936</v>
      </c>
      <c r="S737">
        <v>4</v>
      </c>
      <c r="T737" s="3">
        <v>0.2</v>
      </c>
      <c r="U737" s="2">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s="2">
        <v>84.98</v>
      </c>
      <c r="S738">
        <v>1</v>
      </c>
      <c r="T738" s="3">
        <v>0</v>
      </c>
      <c r="U738" s="2">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s="2">
        <v>18.72</v>
      </c>
      <c r="S739">
        <v>5</v>
      </c>
      <c r="T739" s="3">
        <v>0.2</v>
      </c>
      <c r="U739" s="2">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s="2">
        <v>49.98</v>
      </c>
      <c r="S740">
        <v>2</v>
      </c>
      <c r="T740" s="3">
        <v>0</v>
      </c>
      <c r="U740" s="2">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s="2">
        <v>11.784000000000001</v>
      </c>
      <c r="S741">
        <v>3</v>
      </c>
      <c r="T741" s="3">
        <v>0.2</v>
      </c>
      <c r="U741" s="2">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s="2">
        <v>272.73599999999999</v>
      </c>
      <c r="S742">
        <v>3</v>
      </c>
      <c r="T742" s="3">
        <v>0.2</v>
      </c>
      <c r="U742" s="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s="2">
        <v>3.54</v>
      </c>
      <c r="S743">
        <v>2</v>
      </c>
      <c r="T743" s="3">
        <v>0.8</v>
      </c>
      <c r="U743" s="2">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s="2">
        <v>51.52</v>
      </c>
      <c r="S744">
        <v>5</v>
      </c>
      <c r="T744" s="3">
        <v>0.2</v>
      </c>
      <c r="U744" s="2">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s="2">
        <v>3.528</v>
      </c>
      <c r="S745">
        <v>1</v>
      </c>
      <c r="T745" s="3">
        <v>0.2</v>
      </c>
      <c r="U745" s="2">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s="2">
        <v>4.6239999999999997</v>
      </c>
      <c r="S746">
        <v>1</v>
      </c>
      <c r="T746" s="3">
        <v>0.2</v>
      </c>
      <c r="U746" s="2">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s="2">
        <v>55.167999999999999</v>
      </c>
      <c r="S747">
        <v>4</v>
      </c>
      <c r="T747" s="3">
        <v>0.2</v>
      </c>
      <c r="U747" s="2">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s="2">
        <v>567.12</v>
      </c>
      <c r="S748">
        <v>10</v>
      </c>
      <c r="T748" s="3">
        <v>0.2</v>
      </c>
      <c r="U748" s="2">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s="2">
        <v>359.32</v>
      </c>
      <c r="S749">
        <v>4</v>
      </c>
      <c r="T749" s="3">
        <v>0</v>
      </c>
      <c r="U749" s="2">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s="2">
        <v>11.992000000000001</v>
      </c>
      <c r="S750">
        <v>1</v>
      </c>
      <c r="T750" s="3">
        <v>0.2</v>
      </c>
      <c r="U750" s="2">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s="2">
        <v>58.05</v>
      </c>
      <c r="S751">
        <v>3</v>
      </c>
      <c r="T751" s="3">
        <v>0</v>
      </c>
      <c r="U751" s="2">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s="2">
        <v>157.74</v>
      </c>
      <c r="S752">
        <v>11</v>
      </c>
      <c r="T752" s="3">
        <v>0</v>
      </c>
      <c r="U752" s="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s="2">
        <v>56.98</v>
      </c>
      <c r="S753">
        <v>7</v>
      </c>
      <c r="T753" s="3">
        <v>0</v>
      </c>
      <c r="U753" s="2">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s="2">
        <v>2.88</v>
      </c>
      <c r="S754">
        <v>1</v>
      </c>
      <c r="T754" s="3">
        <v>0</v>
      </c>
      <c r="U754" s="2">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s="2">
        <v>1199.9760000000001</v>
      </c>
      <c r="S755">
        <v>3</v>
      </c>
      <c r="T755" s="3">
        <v>0.2</v>
      </c>
      <c r="U755" s="2">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s="2">
        <v>79.92</v>
      </c>
      <c r="S756">
        <v>4</v>
      </c>
      <c r="T756" s="3">
        <v>0</v>
      </c>
      <c r="U756" s="2">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s="2">
        <v>383.43799999999999</v>
      </c>
      <c r="S757">
        <v>4</v>
      </c>
      <c r="T757" s="3">
        <v>0.45</v>
      </c>
      <c r="U757" s="2">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s="2">
        <v>24.56</v>
      </c>
      <c r="S758">
        <v>2</v>
      </c>
      <c r="T758" s="3">
        <v>0</v>
      </c>
      <c r="U758" s="2">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s="2">
        <v>119.8</v>
      </c>
      <c r="S759">
        <v>4</v>
      </c>
      <c r="T759" s="3">
        <v>0</v>
      </c>
      <c r="U759" s="2">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s="2">
        <v>13.128</v>
      </c>
      <c r="S760">
        <v>3</v>
      </c>
      <c r="T760" s="3">
        <v>0.2</v>
      </c>
      <c r="U760" s="2">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s="2">
        <v>22.72</v>
      </c>
      <c r="S761">
        <v>4</v>
      </c>
      <c r="T761" s="3">
        <v>0</v>
      </c>
      <c r="U761" s="2">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s="2">
        <v>58.32</v>
      </c>
      <c r="S762">
        <v>9</v>
      </c>
      <c r="T762" s="3">
        <v>0</v>
      </c>
      <c r="U762" s="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s="2">
        <v>12.39</v>
      </c>
      <c r="S763">
        <v>3</v>
      </c>
      <c r="T763" s="3">
        <v>0</v>
      </c>
      <c r="U763" s="2">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s="2">
        <v>107.982</v>
      </c>
      <c r="S764">
        <v>3</v>
      </c>
      <c r="T764" s="3">
        <v>0.4</v>
      </c>
      <c r="U764" s="2">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s="2">
        <v>11.36</v>
      </c>
      <c r="S765">
        <v>2</v>
      </c>
      <c r="T765" s="3">
        <v>0</v>
      </c>
      <c r="U765" s="2">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s="2">
        <v>50.94</v>
      </c>
      <c r="S766">
        <v>3</v>
      </c>
      <c r="T766" s="3">
        <v>0</v>
      </c>
      <c r="U766" s="2">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s="2">
        <v>646.74</v>
      </c>
      <c r="S767">
        <v>6</v>
      </c>
      <c r="T767" s="3">
        <v>0</v>
      </c>
      <c r="U767" s="2">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s="2">
        <v>5.64</v>
      </c>
      <c r="S768">
        <v>3</v>
      </c>
      <c r="T768" s="3">
        <v>0</v>
      </c>
      <c r="U768" s="2">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s="2">
        <v>572.58000000000004</v>
      </c>
      <c r="S769">
        <v>6</v>
      </c>
      <c r="T769" s="3">
        <v>0</v>
      </c>
      <c r="U769" s="2">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s="2">
        <v>310.88</v>
      </c>
      <c r="S770">
        <v>2</v>
      </c>
      <c r="T770" s="3">
        <v>0.2</v>
      </c>
      <c r="U770" s="2">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s="2">
        <v>641.96</v>
      </c>
      <c r="S771">
        <v>2</v>
      </c>
      <c r="T771" s="3">
        <v>0</v>
      </c>
      <c r="U771" s="2">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s="2">
        <v>18.28</v>
      </c>
      <c r="S772">
        <v>2</v>
      </c>
      <c r="T772" s="3">
        <v>0</v>
      </c>
      <c r="U772" s="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s="2">
        <v>207</v>
      </c>
      <c r="S773">
        <v>3</v>
      </c>
      <c r="T773" s="3">
        <v>0</v>
      </c>
      <c r="U773" s="2">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s="2">
        <v>32.35</v>
      </c>
      <c r="S774">
        <v>5</v>
      </c>
      <c r="T774" s="3">
        <v>0</v>
      </c>
      <c r="U774" s="2">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s="2">
        <v>7.71</v>
      </c>
      <c r="S775">
        <v>1</v>
      </c>
      <c r="T775" s="3">
        <v>0</v>
      </c>
      <c r="U775" s="2">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s="2">
        <v>40.299999999999997</v>
      </c>
      <c r="S776">
        <v>2</v>
      </c>
      <c r="T776" s="3">
        <v>0</v>
      </c>
      <c r="U776" s="2">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s="2">
        <v>34.58</v>
      </c>
      <c r="S777">
        <v>7</v>
      </c>
      <c r="T777" s="3">
        <v>0</v>
      </c>
      <c r="U777" s="2">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s="2">
        <v>32.76</v>
      </c>
      <c r="S778">
        <v>7</v>
      </c>
      <c r="T778" s="3">
        <v>0.2</v>
      </c>
      <c r="U778" s="2">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s="2">
        <v>544.00800000000004</v>
      </c>
      <c r="S779">
        <v>3</v>
      </c>
      <c r="T779" s="3">
        <v>0.2</v>
      </c>
      <c r="U779" s="2">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s="2">
        <v>59.94</v>
      </c>
      <c r="S780">
        <v>3</v>
      </c>
      <c r="T780" s="3">
        <v>0</v>
      </c>
      <c r="U780" s="2">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s="2">
        <v>23.92</v>
      </c>
      <c r="S781">
        <v>4</v>
      </c>
      <c r="T781" s="3">
        <v>0</v>
      </c>
      <c r="U781" s="2">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s="2">
        <v>4.28</v>
      </c>
      <c r="S782">
        <v>1</v>
      </c>
      <c r="T782" s="3">
        <v>0</v>
      </c>
      <c r="U782" s="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s="2">
        <v>32.07</v>
      </c>
      <c r="S783">
        <v>5</v>
      </c>
      <c r="T783" s="3">
        <v>0.7</v>
      </c>
      <c r="U783" s="2">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s="2">
        <v>24</v>
      </c>
      <c r="S784">
        <v>2</v>
      </c>
      <c r="T784" s="3">
        <v>0.2</v>
      </c>
      <c r="U784" s="2">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s="2">
        <v>35.49</v>
      </c>
      <c r="S785">
        <v>1</v>
      </c>
      <c r="T785" s="3">
        <v>0.5</v>
      </c>
      <c r="U785" s="2">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s="2">
        <v>47.984000000000002</v>
      </c>
      <c r="S786">
        <v>2</v>
      </c>
      <c r="T786" s="3">
        <v>0.2</v>
      </c>
      <c r="U786" s="2">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s="2">
        <v>186.69</v>
      </c>
      <c r="S787">
        <v>3</v>
      </c>
      <c r="T787" s="3">
        <v>0</v>
      </c>
      <c r="U787" s="2">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s="2">
        <v>17.456</v>
      </c>
      <c r="S788">
        <v>2</v>
      </c>
      <c r="T788" s="3">
        <v>0.2</v>
      </c>
      <c r="U788" s="2">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s="2">
        <v>348.928</v>
      </c>
      <c r="S789">
        <v>2</v>
      </c>
      <c r="T789" s="3">
        <v>0.2</v>
      </c>
      <c r="U789" s="2">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s="2">
        <v>143.96</v>
      </c>
      <c r="S790">
        <v>4</v>
      </c>
      <c r="T790" s="3">
        <v>0</v>
      </c>
      <c r="U790" s="2">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s="2">
        <v>15.42</v>
      </c>
      <c r="S791">
        <v>1</v>
      </c>
      <c r="T791" s="3">
        <v>0</v>
      </c>
      <c r="U791" s="2">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s="2">
        <v>43.04</v>
      </c>
      <c r="S792">
        <v>8</v>
      </c>
      <c r="T792" s="3">
        <v>0</v>
      </c>
      <c r="U792" s="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s="2">
        <v>332.94</v>
      </c>
      <c r="S793">
        <v>3</v>
      </c>
      <c r="T793" s="3">
        <v>0</v>
      </c>
      <c r="U793" s="2">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s="2">
        <v>1363.96</v>
      </c>
      <c r="S794">
        <v>5</v>
      </c>
      <c r="T794" s="3">
        <v>0.2</v>
      </c>
      <c r="U794" s="2">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s="2">
        <v>9.9600000000000009</v>
      </c>
      <c r="S795">
        <v>2</v>
      </c>
      <c r="T795" s="3">
        <v>0</v>
      </c>
      <c r="U795" s="2">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s="2">
        <v>21.72</v>
      </c>
      <c r="S796">
        <v>4</v>
      </c>
      <c r="T796" s="3">
        <v>0</v>
      </c>
      <c r="U796" s="2">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s="2">
        <v>20.16</v>
      </c>
      <c r="S797">
        <v>7</v>
      </c>
      <c r="T797" s="3">
        <v>0</v>
      </c>
      <c r="U797" s="2">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s="2">
        <v>132.79</v>
      </c>
      <c r="S798">
        <v>7</v>
      </c>
      <c r="T798" s="3">
        <v>0</v>
      </c>
      <c r="U798" s="2">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s="2">
        <v>12.96</v>
      </c>
      <c r="S799">
        <v>2</v>
      </c>
      <c r="T799" s="3">
        <v>0</v>
      </c>
      <c r="U799" s="2">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s="2">
        <v>21.56</v>
      </c>
      <c r="S800">
        <v>7</v>
      </c>
      <c r="T800" s="3">
        <v>0</v>
      </c>
      <c r="U800" s="2">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s="2">
        <v>283.92</v>
      </c>
      <c r="S801">
        <v>5</v>
      </c>
      <c r="T801" s="3">
        <v>0.2</v>
      </c>
      <c r="U801" s="2">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s="2">
        <v>22.23</v>
      </c>
      <c r="S802">
        <v>1</v>
      </c>
      <c r="T802" s="3">
        <v>0</v>
      </c>
      <c r="U802" s="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s="2">
        <v>215.96799999999999</v>
      </c>
      <c r="S803">
        <v>2</v>
      </c>
      <c r="T803" s="3">
        <v>0.2</v>
      </c>
      <c r="U803" s="2">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s="2">
        <v>355.32</v>
      </c>
      <c r="S804">
        <v>9</v>
      </c>
      <c r="T804" s="3">
        <v>0</v>
      </c>
      <c r="U804" s="2">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s="2">
        <v>12.96</v>
      </c>
      <c r="S805">
        <v>2</v>
      </c>
      <c r="T805" s="3">
        <v>0</v>
      </c>
      <c r="U805" s="2">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s="2">
        <v>18.28</v>
      </c>
      <c r="S806">
        <v>2</v>
      </c>
      <c r="T806" s="3">
        <v>0</v>
      </c>
      <c r="U806" s="2">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s="2">
        <v>43.176000000000002</v>
      </c>
      <c r="S807">
        <v>3</v>
      </c>
      <c r="T807" s="3">
        <v>0.2</v>
      </c>
      <c r="U807" s="2">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s="2">
        <v>1983.9680000000001</v>
      </c>
      <c r="S808">
        <v>4</v>
      </c>
      <c r="T808" s="3">
        <v>0.2</v>
      </c>
      <c r="U808" s="2">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s="2">
        <v>28.4</v>
      </c>
      <c r="S809">
        <v>2</v>
      </c>
      <c r="T809" s="3">
        <v>0</v>
      </c>
      <c r="U809" s="2">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s="2">
        <v>149.97</v>
      </c>
      <c r="S810">
        <v>3</v>
      </c>
      <c r="T810" s="3">
        <v>0</v>
      </c>
      <c r="U810" s="2">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s="2">
        <v>11.52</v>
      </c>
      <c r="S811">
        <v>4</v>
      </c>
      <c r="T811" s="3">
        <v>0</v>
      </c>
      <c r="U811" s="2">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s="2">
        <v>1298.55</v>
      </c>
      <c r="S812">
        <v>5</v>
      </c>
      <c r="T812" s="3">
        <v>0</v>
      </c>
      <c r="U812" s="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s="2">
        <v>213.92</v>
      </c>
      <c r="S813">
        <v>4</v>
      </c>
      <c r="T813" s="3">
        <v>0</v>
      </c>
      <c r="U813" s="2">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s="2">
        <v>25.78</v>
      </c>
      <c r="S814">
        <v>2</v>
      </c>
      <c r="T814" s="3">
        <v>0</v>
      </c>
      <c r="U814" s="2">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s="2">
        <v>18.28</v>
      </c>
      <c r="S815">
        <v>2</v>
      </c>
      <c r="T815" s="3">
        <v>0</v>
      </c>
      <c r="U815" s="2">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s="2">
        <v>1399.93</v>
      </c>
      <c r="S816">
        <v>7</v>
      </c>
      <c r="T816" s="3">
        <v>0</v>
      </c>
      <c r="U816" s="2">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s="2">
        <v>51.84</v>
      </c>
      <c r="S817">
        <v>8</v>
      </c>
      <c r="T817" s="3">
        <v>0</v>
      </c>
      <c r="U817" s="2">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s="2">
        <v>5.3440000000000003</v>
      </c>
      <c r="S818">
        <v>1</v>
      </c>
      <c r="T818" s="3">
        <v>0.2</v>
      </c>
      <c r="U818" s="2">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s="2">
        <v>41.472000000000001</v>
      </c>
      <c r="S819">
        <v>8</v>
      </c>
      <c r="T819" s="3">
        <v>0.2</v>
      </c>
      <c r="U819" s="2">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s="2">
        <v>3.1680000000000001</v>
      </c>
      <c r="S820">
        <v>3</v>
      </c>
      <c r="T820" s="3">
        <v>0.7</v>
      </c>
      <c r="U820" s="2">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s="2">
        <v>1228.4649999999999</v>
      </c>
      <c r="S821">
        <v>5</v>
      </c>
      <c r="T821" s="3">
        <v>0.3</v>
      </c>
      <c r="U821" s="2">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s="2">
        <v>31.085999999999999</v>
      </c>
      <c r="S822">
        <v>3</v>
      </c>
      <c r="T822" s="3">
        <v>0.7</v>
      </c>
      <c r="U822" s="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s="2">
        <v>335.52</v>
      </c>
      <c r="S823">
        <v>4</v>
      </c>
      <c r="T823" s="3">
        <v>0.2</v>
      </c>
      <c r="U823" s="2">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s="2">
        <v>239.97</v>
      </c>
      <c r="S824">
        <v>3</v>
      </c>
      <c r="T824" s="3">
        <v>0</v>
      </c>
      <c r="U824" s="2">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s="2">
        <v>9.82</v>
      </c>
      <c r="S825">
        <v>2</v>
      </c>
      <c r="T825" s="3">
        <v>0</v>
      </c>
      <c r="U825" s="2">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s="2">
        <v>67.8</v>
      </c>
      <c r="S826">
        <v>4</v>
      </c>
      <c r="T826" s="3">
        <v>0</v>
      </c>
      <c r="U826" s="2">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s="2">
        <v>167.97</v>
      </c>
      <c r="S827">
        <v>3</v>
      </c>
      <c r="T827" s="3">
        <v>0</v>
      </c>
      <c r="U827" s="2">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s="2">
        <v>35</v>
      </c>
      <c r="S828">
        <v>7</v>
      </c>
      <c r="T828" s="3">
        <v>0</v>
      </c>
      <c r="U828" s="2">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s="2">
        <v>37.24</v>
      </c>
      <c r="S829">
        <v>4</v>
      </c>
      <c r="T829" s="3">
        <v>0</v>
      </c>
      <c r="U829" s="2">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s="2">
        <v>15.28</v>
      </c>
      <c r="S830">
        <v>2</v>
      </c>
      <c r="T830" s="3">
        <v>0</v>
      </c>
      <c r="U830" s="2">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s="2">
        <v>301.95999999999998</v>
      </c>
      <c r="S831">
        <v>2</v>
      </c>
      <c r="T831" s="3">
        <v>0</v>
      </c>
      <c r="U831" s="2">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s="2">
        <v>180.66</v>
      </c>
      <c r="S832">
        <v>3</v>
      </c>
      <c r="T832" s="3">
        <v>0</v>
      </c>
      <c r="U832" s="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s="2">
        <v>191.98</v>
      </c>
      <c r="S833">
        <v>2</v>
      </c>
      <c r="T833" s="3">
        <v>0</v>
      </c>
      <c r="U833" s="2">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s="2">
        <v>65.989999999999995</v>
      </c>
      <c r="S834">
        <v>1</v>
      </c>
      <c r="T834" s="3">
        <v>0</v>
      </c>
      <c r="U834" s="2">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s="2">
        <v>35.216000000000001</v>
      </c>
      <c r="S835">
        <v>2</v>
      </c>
      <c r="T835" s="3">
        <v>0.2</v>
      </c>
      <c r="U835" s="2">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s="2">
        <v>23.696000000000002</v>
      </c>
      <c r="S836">
        <v>2</v>
      </c>
      <c r="T836" s="3">
        <v>0.2</v>
      </c>
      <c r="U836" s="2">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s="2">
        <v>265.47500000000002</v>
      </c>
      <c r="S837">
        <v>1</v>
      </c>
      <c r="T837" s="3">
        <v>0.5</v>
      </c>
      <c r="U837" s="2">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s="2">
        <v>51.183999999999997</v>
      </c>
      <c r="S838">
        <v>4</v>
      </c>
      <c r="T838" s="3">
        <v>0.8</v>
      </c>
      <c r="U838" s="2">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s="2">
        <v>9.6639999999999997</v>
      </c>
      <c r="S839">
        <v>2</v>
      </c>
      <c r="T839" s="3">
        <v>0.2</v>
      </c>
      <c r="U839" s="2">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s="2">
        <v>21.071999999999999</v>
      </c>
      <c r="S840">
        <v>3</v>
      </c>
      <c r="T840" s="3">
        <v>0.2</v>
      </c>
      <c r="U840" s="2">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s="2">
        <v>60.45</v>
      </c>
      <c r="S841">
        <v>3</v>
      </c>
      <c r="T841" s="3">
        <v>0</v>
      </c>
      <c r="U841" s="2">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s="2">
        <v>11.52</v>
      </c>
      <c r="S842">
        <v>4</v>
      </c>
      <c r="T842" s="3">
        <v>0</v>
      </c>
      <c r="U842" s="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s="2">
        <v>186.048</v>
      </c>
      <c r="S843">
        <v>4</v>
      </c>
      <c r="T843" s="3">
        <v>0.2</v>
      </c>
      <c r="U843" s="2">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s="2">
        <v>37.44</v>
      </c>
      <c r="S844">
        <v>4</v>
      </c>
      <c r="T844" s="3">
        <v>0.2</v>
      </c>
      <c r="U844" s="2">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s="2">
        <v>26.975999999999999</v>
      </c>
      <c r="S845">
        <v>4</v>
      </c>
      <c r="T845" s="3">
        <v>0.2</v>
      </c>
      <c r="U845" s="2">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s="2">
        <v>11.36</v>
      </c>
      <c r="S846">
        <v>2</v>
      </c>
      <c r="T846" s="3">
        <v>0</v>
      </c>
      <c r="U846" s="2">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s="2">
        <v>14.62</v>
      </c>
      <c r="S847">
        <v>2</v>
      </c>
      <c r="T847" s="3">
        <v>0</v>
      </c>
      <c r="U847" s="2">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s="2">
        <v>83.72</v>
      </c>
      <c r="S848">
        <v>7</v>
      </c>
      <c r="T848" s="3">
        <v>0</v>
      </c>
      <c r="U848" s="2">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s="2">
        <v>287.94</v>
      </c>
      <c r="S849">
        <v>3</v>
      </c>
      <c r="T849" s="3">
        <v>0</v>
      </c>
      <c r="U849" s="2">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s="2">
        <v>48.896000000000001</v>
      </c>
      <c r="S850">
        <v>4</v>
      </c>
      <c r="T850" s="3">
        <v>0.2</v>
      </c>
      <c r="U850" s="2">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s="2">
        <v>115.36</v>
      </c>
      <c r="S851">
        <v>7</v>
      </c>
      <c r="T851" s="3">
        <v>0</v>
      </c>
      <c r="U851" s="2">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s="2">
        <v>5.16</v>
      </c>
      <c r="S852">
        <v>2</v>
      </c>
      <c r="T852" s="3">
        <v>0</v>
      </c>
      <c r="U852" s="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s="2">
        <v>38.880000000000003</v>
      </c>
      <c r="S853">
        <v>6</v>
      </c>
      <c r="T853" s="3">
        <v>0</v>
      </c>
      <c r="U853" s="2">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s="2">
        <v>185.88</v>
      </c>
      <c r="S854">
        <v>6</v>
      </c>
      <c r="T854" s="3">
        <v>0</v>
      </c>
      <c r="U854" s="2">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s="2">
        <v>44.46</v>
      </c>
      <c r="S855">
        <v>2</v>
      </c>
      <c r="T855" s="3">
        <v>0</v>
      </c>
      <c r="U855" s="2">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s="2">
        <v>242.94</v>
      </c>
      <c r="S856">
        <v>3</v>
      </c>
      <c r="T856" s="3">
        <v>0</v>
      </c>
      <c r="U856" s="2">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s="2">
        <v>39.96</v>
      </c>
      <c r="S857">
        <v>2</v>
      </c>
      <c r="T857" s="3">
        <v>0</v>
      </c>
      <c r="U857" s="2">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s="2">
        <v>102.3</v>
      </c>
      <c r="S858">
        <v>10</v>
      </c>
      <c r="T858" s="3">
        <v>0</v>
      </c>
      <c r="U858" s="2">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s="2">
        <v>21.36</v>
      </c>
      <c r="S859">
        <v>2</v>
      </c>
      <c r="T859" s="3">
        <v>0</v>
      </c>
      <c r="U859" s="2">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s="2">
        <v>7.61</v>
      </c>
      <c r="S860">
        <v>1</v>
      </c>
      <c r="T860" s="3">
        <v>0</v>
      </c>
      <c r="U860" s="2">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s="2">
        <v>7.16</v>
      </c>
      <c r="S861">
        <v>2</v>
      </c>
      <c r="T861" s="3">
        <v>0</v>
      </c>
      <c r="U861" s="2">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s="2">
        <v>7.36</v>
      </c>
      <c r="S862">
        <v>2</v>
      </c>
      <c r="T862" s="3">
        <v>0</v>
      </c>
      <c r="U862" s="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s="2">
        <v>23.1</v>
      </c>
      <c r="S863">
        <v>2</v>
      </c>
      <c r="T863" s="3">
        <v>0</v>
      </c>
      <c r="U863" s="2">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s="2">
        <v>191.47200000000001</v>
      </c>
      <c r="S864">
        <v>6</v>
      </c>
      <c r="T864" s="3">
        <v>0.2</v>
      </c>
      <c r="U864" s="2">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s="2">
        <v>5.2480000000000002</v>
      </c>
      <c r="S865">
        <v>2</v>
      </c>
      <c r="T865" s="3">
        <v>0.2</v>
      </c>
      <c r="U865" s="2">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s="2">
        <v>59.183999999999997</v>
      </c>
      <c r="S866">
        <v>2</v>
      </c>
      <c r="T866" s="3">
        <v>0.2</v>
      </c>
      <c r="U866" s="2">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s="2">
        <v>2.89</v>
      </c>
      <c r="S867">
        <v>1</v>
      </c>
      <c r="T867" s="3">
        <v>0</v>
      </c>
      <c r="U867" s="2">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s="2">
        <v>51.94</v>
      </c>
      <c r="S868">
        <v>1</v>
      </c>
      <c r="T868" s="3">
        <v>0</v>
      </c>
      <c r="U868" s="2">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s="2">
        <v>15.936</v>
      </c>
      <c r="S869">
        <v>4</v>
      </c>
      <c r="T869" s="3">
        <v>0.2</v>
      </c>
      <c r="U869" s="2">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s="2">
        <v>44.91</v>
      </c>
      <c r="S870">
        <v>6</v>
      </c>
      <c r="T870" s="3">
        <v>0.7</v>
      </c>
      <c r="U870" s="2">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s="2">
        <v>1141.47</v>
      </c>
      <c r="S871">
        <v>5</v>
      </c>
      <c r="T871" s="3">
        <v>0.7</v>
      </c>
      <c r="U871" s="2">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s="2">
        <v>280.78199999999998</v>
      </c>
      <c r="S872">
        <v>3</v>
      </c>
      <c r="T872" s="3">
        <v>0.4</v>
      </c>
      <c r="U872" s="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s="2">
        <v>34.44</v>
      </c>
      <c r="S873">
        <v>3</v>
      </c>
      <c r="T873" s="3">
        <v>0</v>
      </c>
      <c r="U873" s="2">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s="2">
        <v>11.36</v>
      </c>
      <c r="S874">
        <v>2</v>
      </c>
      <c r="T874" s="3">
        <v>0</v>
      </c>
      <c r="U874" s="2">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s="2">
        <v>106.34399999999999</v>
      </c>
      <c r="S875">
        <v>7</v>
      </c>
      <c r="T875" s="3">
        <v>0.2</v>
      </c>
      <c r="U875" s="2">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s="2">
        <v>192.16</v>
      </c>
      <c r="S876">
        <v>5</v>
      </c>
      <c r="T876" s="3">
        <v>0.2</v>
      </c>
      <c r="U876" s="2">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s="2">
        <v>322.58999999999997</v>
      </c>
      <c r="S877">
        <v>3</v>
      </c>
      <c r="T877" s="3">
        <v>0</v>
      </c>
      <c r="U877" s="2">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s="2">
        <v>29.99</v>
      </c>
      <c r="S878">
        <v>1</v>
      </c>
      <c r="T878" s="3">
        <v>0</v>
      </c>
      <c r="U878" s="2">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s="2">
        <v>371.97</v>
      </c>
      <c r="S879">
        <v>3</v>
      </c>
      <c r="T879" s="3">
        <v>0</v>
      </c>
      <c r="U879" s="2">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s="2">
        <v>5.8920000000000003</v>
      </c>
      <c r="S880">
        <v>4</v>
      </c>
      <c r="T880" s="3">
        <v>0.7</v>
      </c>
      <c r="U880" s="2">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s="2">
        <v>68.471999999999994</v>
      </c>
      <c r="S881">
        <v>3</v>
      </c>
      <c r="T881" s="3">
        <v>0.2</v>
      </c>
      <c r="U881" s="2">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s="2">
        <v>1242.9000000000001</v>
      </c>
      <c r="S882">
        <v>5</v>
      </c>
      <c r="T882" s="3">
        <v>0.1</v>
      </c>
      <c r="U882" s="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s="2">
        <v>30.84</v>
      </c>
      <c r="S883">
        <v>2</v>
      </c>
      <c r="T883" s="3">
        <v>0</v>
      </c>
      <c r="U883" s="2">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s="2">
        <v>13.48</v>
      </c>
      <c r="S884">
        <v>4</v>
      </c>
      <c r="T884" s="3">
        <v>0</v>
      </c>
      <c r="U884" s="2">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s="2">
        <v>31.4</v>
      </c>
      <c r="S885">
        <v>5</v>
      </c>
      <c r="T885" s="3">
        <v>0</v>
      </c>
      <c r="U885" s="2">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s="2">
        <v>17.46</v>
      </c>
      <c r="S886">
        <v>2</v>
      </c>
      <c r="T886" s="3">
        <v>0</v>
      </c>
      <c r="U886" s="2">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s="2">
        <v>13.944000000000001</v>
      </c>
      <c r="S887">
        <v>3</v>
      </c>
      <c r="T887" s="3">
        <v>0.2</v>
      </c>
      <c r="U887" s="2">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s="2">
        <v>83.76</v>
      </c>
      <c r="S888">
        <v>12</v>
      </c>
      <c r="T888" s="3">
        <v>0</v>
      </c>
      <c r="U888" s="2">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s="2">
        <v>37.659999999999997</v>
      </c>
      <c r="S889">
        <v>7</v>
      </c>
      <c r="T889" s="3">
        <v>0</v>
      </c>
      <c r="U889" s="2">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s="2">
        <v>34.68</v>
      </c>
      <c r="S890">
        <v>6</v>
      </c>
      <c r="T890" s="3">
        <v>0</v>
      </c>
      <c r="U890" s="2">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s="2">
        <v>149.94999999999999</v>
      </c>
      <c r="S891">
        <v>5</v>
      </c>
      <c r="T891" s="3">
        <v>0</v>
      </c>
      <c r="U891" s="2">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s="2">
        <v>51.311999999999998</v>
      </c>
      <c r="S892">
        <v>3</v>
      </c>
      <c r="T892" s="3">
        <v>0.2</v>
      </c>
      <c r="U892" s="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s="2">
        <v>4.54</v>
      </c>
      <c r="S893">
        <v>1</v>
      </c>
      <c r="T893" s="3">
        <v>0</v>
      </c>
      <c r="U893" s="2">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s="2">
        <v>15.92</v>
      </c>
      <c r="S894">
        <v>4</v>
      </c>
      <c r="T894" s="3">
        <v>0</v>
      </c>
      <c r="U894" s="2">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s="2">
        <v>543.91999999999996</v>
      </c>
      <c r="S895">
        <v>8</v>
      </c>
      <c r="T895" s="3">
        <v>0</v>
      </c>
      <c r="U895" s="2">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s="2">
        <v>155.82</v>
      </c>
      <c r="S896">
        <v>7</v>
      </c>
      <c r="T896" s="3">
        <v>0</v>
      </c>
      <c r="U896" s="2">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s="2">
        <v>70.007999999999996</v>
      </c>
      <c r="S897">
        <v>3</v>
      </c>
      <c r="T897" s="3">
        <v>0.2</v>
      </c>
      <c r="U897" s="2">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s="2">
        <v>15.648</v>
      </c>
      <c r="S898">
        <v>2</v>
      </c>
      <c r="T898" s="3">
        <v>0.2</v>
      </c>
      <c r="U898" s="2">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s="2">
        <v>103.6</v>
      </c>
      <c r="S899">
        <v>7</v>
      </c>
      <c r="T899" s="3">
        <v>0</v>
      </c>
      <c r="U899" s="2">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s="2">
        <v>46.96</v>
      </c>
      <c r="S900">
        <v>8</v>
      </c>
      <c r="T900" s="3">
        <v>0</v>
      </c>
      <c r="U900" s="2">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s="2">
        <v>8.9039999999999999</v>
      </c>
      <c r="S901">
        <v>2</v>
      </c>
      <c r="T901" s="3">
        <v>0.7</v>
      </c>
      <c r="U901" s="2">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s="2">
        <v>10.44</v>
      </c>
      <c r="S902">
        <v>5</v>
      </c>
      <c r="T902" s="3">
        <v>0.2</v>
      </c>
      <c r="U902" s="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s="2">
        <v>18.335999999999999</v>
      </c>
      <c r="S903">
        <v>4</v>
      </c>
      <c r="T903" s="3">
        <v>0.8</v>
      </c>
      <c r="U903" s="2">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s="2">
        <v>323.976</v>
      </c>
      <c r="S904">
        <v>3</v>
      </c>
      <c r="T904" s="3">
        <v>0.2</v>
      </c>
      <c r="U904" s="2">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s="2">
        <v>20.04</v>
      </c>
      <c r="S905">
        <v>3</v>
      </c>
      <c r="T905" s="3">
        <v>0</v>
      </c>
      <c r="U905" s="2">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s="2">
        <v>64.959999999999994</v>
      </c>
      <c r="S906">
        <v>2</v>
      </c>
      <c r="T906" s="3">
        <v>0</v>
      </c>
      <c r="U906" s="2">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s="2">
        <v>12.96</v>
      </c>
      <c r="S907">
        <v>2</v>
      </c>
      <c r="T907" s="3">
        <v>0</v>
      </c>
      <c r="U907" s="2">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s="2">
        <v>323.13600000000002</v>
      </c>
      <c r="S908">
        <v>4</v>
      </c>
      <c r="T908" s="3">
        <v>0.2</v>
      </c>
      <c r="U908" s="2">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s="2">
        <v>90.93</v>
      </c>
      <c r="S909">
        <v>7</v>
      </c>
      <c r="T909" s="3">
        <v>0</v>
      </c>
      <c r="U909" s="2">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s="2">
        <v>52.776000000000003</v>
      </c>
      <c r="S910">
        <v>3</v>
      </c>
      <c r="T910" s="3">
        <v>0.2</v>
      </c>
      <c r="U910" s="2">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s="2">
        <v>1199.8</v>
      </c>
      <c r="S911">
        <v>4</v>
      </c>
      <c r="T911" s="3">
        <v>0</v>
      </c>
      <c r="U911" s="2">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s="2">
        <v>1928.78</v>
      </c>
      <c r="S912">
        <v>7</v>
      </c>
      <c r="T912" s="3">
        <v>0</v>
      </c>
      <c r="U912" s="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s="2">
        <v>352.38</v>
      </c>
      <c r="S913">
        <v>2</v>
      </c>
      <c r="T913" s="3">
        <v>0</v>
      </c>
      <c r="U913" s="2">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s="2">
        <v>22.2</v>
      </c>
      <c r="S914">
        <v>6</v>
      </c>
      <c r="T914" s="3">
        <v>0</v>
      </c>
      <c r="U914" s="2">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s="2">
        <v>46.94</v>
      </c>
      <c r="S915">
        <v>1</v>
      </c>
      <c r="T915" s="3">
        <v>0</v>
      </c>
      <c r="U915" s="2">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s="2">
        <v>143.72999999999999</v>
      </c>
      <c r="S916">
        <v>9</v>
      </c>
      <c r="T916" s="3">
        <v>0</v>
      </c>
      <c r="U916" s="2">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s="2">
        <v>99.918000000000006</v>
      </c>
      <c r="S917">
        <v>2</v>
      </c>
      <c r="T917" s="3">
        <v>0.3</v>
      </c>
      <c r="U917" s="2">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s="2">
        <v>797.94399999999996</v>
      </c>
      <c r="S918">
        <v>4</v>
      </c>
      <c r="T918" s="3">
        <v>0.3</v>
      </c>
      <c r="U918" s="2">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s="2">
        <v>8.5679999999999996</v>
      </c>
      <c r="S919">
        <v>3</v>
      </c>
      <c r="T919" s="3">
        <v>0.8</v>
      </c>
      <c r="U919" s="2">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s="2">
        <v>149.352</v>
      </c>
      <c r="S920">
        <v>3</v>
      </c>
      <c r="T920" s="3">
        <v>0.2</v>
      </c>
      <c r="U920" s="2">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s="2">
        <v>12.992000000000001</v>
      </c>
      <c r="S921">
        <v>1</v>
      </c>
      <c r="T921" s="3">
        <v>0.2</v>
      </c>
      <c r="U921" s="2">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s="2">
        <v>24.56</v>
      </c>
      <c r="S922">
        <v>2</v>
      </c>
      <c r="T922" s="3">
        <v>0</v>
      </c>
      <c r="U922" s="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s="2">
        <v>85.14</v>
      </c>
      <c r="S923">
        <v>3</v>
      </c>
      <c r="T923" s="3">
        <v>0</v>
      </c>
      <c r="U923" s="2">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s="2">
        <v>21.99</v>
      </c>
      <c r="S924">
        <v>1</v>
      </c>
      <c r="T924" s="3">
        <v>0</v>
      </c>
      <c r="U924" s="2">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s="2">
        <v>406.6</v>
      </c>
      <c r="S925">
        <v>5</v>
      </c>
      <c r="T925" s="3">
        <v>0</v>
      </c>
      <c r="U925" s="2">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s="2">
        <v>841.56799999999998</v>
      </c>
      <c r="S926">
        <v>2</v>
      </c>
      <c r="T926" s="3">
        <v>0.2</v>
      </c>
      <c r="U926" s="2">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s="2">
        <v>15.552</v>
      </c>
      <c r="S927">
        <v>3</v>
      </c>
      <c r="T927" s="3">
        <v>0.2</v>
      </c>
      <c r="U927" s="2">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s="2">
        <v>252</v>
      </c>
      <c r="S928">
        <v>5</v>
      </c>
      <c r="T928" s="3">
        <v>0.2</v>
      </c>
      <c r="U928" s="2">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s="2">
        <v>46.2</v>
      </c>
      <c r="S929">
        <v>4</v>
      </c>
      <c r="T929" s="3">
        <v>0</v>
      </c>
      <c r="U929" s="2">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s="2">
        <v>28.84</v>
      </c>
      <c r="S930">
        <v>2</v>
      </c>
      <c r="T930" s="3">
        <v>0</v>
      </c>
      <c r="U930" s="2">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s="2">
        <v>14.592000000000001</v>
      </c>
      <c r="S931">
        <v>3</v>
      </c>
      <c r="T931" s="3">
        <v>0.2</v>
      </c>
      <c r="U931" s="2">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s="2">
        <v>89.855999999999995</v>
      </c>
      <c r="S932">
        <v>3</v>
      </c>
      <c r="T932" s="3">
        <v>0.2</v>
      </c>
      <c r="U932" s="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s="2">
        <v>13.872</v>
      </c>
      <c r="S933">
        <v>3</v>
      </c>
      <c r="T933" s="3">
        <v>0.2</v>
      </c>
      <c r="U933" s="2">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s="2">
        <v>12.192</v>
      </c>
      <c r="S934">
        <v>3</v>
      </c>
      <c r="T934" s="3">
        <v>0.2</v>
      </c>
      <c r="U934" s="2">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s="2">
        <v>45.055999999999997</v>
      </c>
      <c r="S935">
        <v>8</v>
      </c>
      <c r="T935" s="3">
        <v>0.2</v>
      </c>
      <c r="U935" s="2">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s="2">
        <v>29.718</v>
      </c>
      <c r="S936">
        <v>6</v>
      </c>
      <c r="T936" s="3">
        <v>0.7</v>
      </c>
      <c r="U936" s="2">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s="2">
        <v>15.552</v>
      </c>
      <c r="S937">
        <v>3</v>
      </c>
      <c r="T937" s="3">
        <v>0.2</v>
      </c>
      <c r="U937" s="2">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s="2">
        <v>447.69600000000003</v>
      </c>
      <c r="S938">
        <v>2</v>
      </c>
      <c r="T938" s="3">
        <v>0.2</v>
      </c>
      <c r="U938" s="2">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s="2">
        <v>159.99</v>
      </c>
      <c r="S939">
        <v>1</v>
      </c>
      <c r="T939" s="3">
        <v>0</v>
      </c>
      <c r="U939" s="2">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s="2">
        <v>12.96</v>
      </c>
      <c r="S940">
        <v>2</v>
      </c>
      <c r="T940" s="3">
        <v>0</v>
      </c>
      <c r="U940" s="2">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s="2">
        <v>134.47999999999999</v>
      </c>
      <c r="S941">
        <v>4</v>
      </c>
      <c r="T941" s="3">
        <v>0</v>
      </c>
      <c r="U941" s="2">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s="2">
        <v>17.12</v>
      </c>
      <c r="S942">
        <v>2</v>
      </c>
      <c r="T942" s="3">
        <v>0</v>
      </c>
      <c r="U942" s="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s="2">
        <v>6.0960000000000001</v>
      </c>
      <c r="S943">
        <v>2</v>
      </c>
      <c r="T943" s="3">
        <v>0.2</v>
      </c>
      <c r="U943" s="2">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s="2">
        <v>1114.2719999999999</v>
      </c>
      <c r="S944">
        <v>4</v>
      </c>
      <c r="T944" s="3">
        <v>0.2</v>
      </c>
      <c r="U944" s="2">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s="2">
        <v>32.4</v>
      </c>
      <c r="S945">
        <v>5</v>
      </c>
      <c r="T945" s="3">
        <v>0</v>
      </c>
      <c r="U945" s="2">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s="2">
        <v>540.57000000000005</v>
      </c>
      <c r="S946">
        <v>3</v>
      </c>
      <c r="T946" s="3">
        <v>0</v>
      </c>
      <c r="U946" s="2">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s="2">
        <v>167.76</v>
      </c>
      <c r="S947">
        <v>5</v>
      </c>
      <c r="T947" s="3">
        <v>0.2</v>
      </c>
      <c r="U947" s="2">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s="2">
        <v>393.16500000000002</v>
      </c>
      <c r="S948">
        <v>3</v>
      </c>
      <c r="T948" s="3">
        <v>0.5</v>
      </c>
      <c r="U948" s="2">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s="2">
        <v>516.48800000000006</v>
      </c>
      <c r="S949">
        <v>7</v>
      </c>
      <c r="T949" s="3">
        <v>0.2</v>
      </c>
      <c r="U949" s="2">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s="2">
        <v>1007.232</v>
      </c>
      <c r="S950">
        <v>6</v>
      </c>
      <c r="T950" s="3">
        <v>0.2</v>
      </c>
      <c r="U950" s="2">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s="2">
        <v>2065.3200000000002</v>
      </c>
      <c r="S951">
        <v>12</v>
      </c>
      <c r="T951" s="3">
        <v>0.4</v>
      </c>
      <c r="U951" s="2">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s="2">
        <v>15.552</v>
      </c>
      <c r="S952">
        <v>3</v>
      </c>
      <c r="T952" s="3">
        <v>0.2</v>
      </c>
      <c r="U952" s="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s="2">
        <v>25.344000000000001</v>
      </c>
      <c r="S953">
        <v>6</v>
      </c>
      <c r="T953" s="3">
        <v>0.2</v>
      </c>
      <c r="U953" s="2">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s="2">
        <v>25.472000000000001</v>
      </c>
      <c r="S954">
        <v>4</v>
      </c>
      <c r="T954" s="3">
        <v>0.2</v>
      </c>
      <c r="U954" s="2">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s="2">
        <v>27.167999999999999</v>
      </c>
      <c r="S955">
        <v>2</v>
      </c>
      <c r="T955" s="3">
        <v>0.2</v>
      </c>
      <c r="U955" s="2">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s="2">
        <v>78.852800000000002</v>
      </c>
      <c r="S956">
        <v>2</v>
      </c>
      <c r="T956" s="3">
        <v>0.32</v>
      </c>
      <c r="U956" s="2">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s="2">
        <v>173.8</v>
      </c>
      <c r="S957">
        <v>5</v>
      </c>
      <c r="T957" s="3">
        <v>0</v>
      </c>
      <c r="U957" s="2">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s="2">
        <v>29.591999999999999</v>
      </c>
      <c r="S958">
        <v>1</v>
      </c>
      <c r="T958" s="3">
        <v>0.2</v>
      </c>
      <c r="U958" s="2">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s="2">
        <v>4.7519999999999998</v>
      </c>
      <c r="S959">
        <v>2</v>
      </c>
      <c r="T959" s="3">
        <v>0.7</v>
      </c>
      <c r="U959" s="2">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s="2">
        <v>15.552</v>
      </c>
      <c r="S960">
        <v>3</v>
      </c>
      <c r="T960" s="3">
        <v>0.2</v>
      </c>
      <c r="U960" s="2">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s="2">
        <v>204.6</v>
      </c>
      <c r="S961">
        <v>2</v>
      </c>
      <c r="T961" s="3">
        <v>0</v>
      </c>
      <c r="U961" s="2">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s="2">
        <v>321.56799999999998</v>
      </c>
      <c r="S962">
        <v>2</v>
      </c>
      <c r="T962" s="3">
        <v>0.2</v>
      </c>
      <c r="U962" s="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s="2">
        <v>6.24</v>
      </c>
      <c r="S963">
        <v>2</v>
      </c>
      <c r="T963" s="3">
        <v>0</v>
      </c>
      <c r="U963" s="2">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s="2">
        <v>21.88</v>
      </c>
      <c r="S964">
        <v>2</v>
      </c>
      <c r="T964" s="3">
        <v>0</v>
      </c>
      <c r="U964" s="2">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s="2">
        <v>4.6079999999999997</v>
      </c>
      <c r="S965">
        <v>2</v>
      </c>
      <c r="T965" s="3">
        <v>0.2</v>
      </c>
      <c r="U965" s="2">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s="2">
        <v>9.82</v>
      </c>
      <c r="S966">
        <v>2</v>
      </c>
      <c r="T966" s="3">
        <v>0</v>
      </c>
      <c r="U966" s="2">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s="2">
        <v>35.97</v>
      </c>
      <c r="S967">
        <v>3</v>
      </c>
      <c r="T967" s="3">
        <v>0</v>
      </c>
      <c r="U967" s="2">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s="2">
        <v>12.96</v>
      </c>
      <c r="S968">
        <v>2</v>
      </c>
      <c r="T968" s="3">
        <v>0</v>
      </c>
      <c r="U968" s="2">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s="2">
        <v>191.6</v>
      </c>
      <c r="S969">
        <v>4</v>
      </c>
      <c r="T969" s="3">
        <v>0</v>
      </c>
      <c r="U969" s="2">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s="2">
        <v>8.64</v>
      </c>
      <c r="S970">
        <v>3</v>
      </c>
      <c r="T970" s="3">
        <v>0</v>
      </c>
      <c r="U970" s="2">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s="2">
        <v>501.81</v>
      </c>
      <c r="S971">
        <v>3</v>
      </c>
      <c r="T971" s="3">
        <v>0</v>
      </c>
      <c r="U971" s="2">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s="2">
        <v>127.104</v>
      </c>
      <c r="S972">
        <v>6</v>
      </c>
      <c r="T972" s="3">
        <v>0.2</v>
      </c>
      <c r="U972" s="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s="2">
        <v>124.2</v>
      </c>
      <c r="S973">
        <v>3</v>
      </c>
      <c r="T973" s="3">
        <v>0.4</v>
      </c>
      <c r="U973" s="2">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s="2">
        <v>18.588000000000001</v>
      </c>
      <c r="S974">
        <v>2</v>
      </c>
      <c r="T974" s="3">
        <v>0.7</v>
      </c>
      <c r="U974" s="2">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s="2">
        <v>30.071999999999999</v>
      </c>
      <c r="S975">
        <v>3</v>
      </c>
      <c r="T975" s="3">
        <v>0.2</v>
      </c>
      <c r="U975" s="2">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s="2">
        <v>160.93</v>
      </c>
      <c r="S976">
        <v>7</v>
      </c>
      <c r="T976" s="3">
        <v>0</v>
      </c>
      <c r="U976" s="2">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s="2">
        <v>75.792000000000002</v>
      </c>
      <c r="S977">
        <v>3</v>
      </c>
      <c r="T977" s="3">
        <v>0.2</v>
      </c>
      <c r="U977" s="2">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s="2">
        <v>1.08</v>
      </c>
      <c r="S978">
        <v>2</v>
      </c>
      <c r="T978" s="3">
        <v>0.7</v>
      </c>
      <c r="U978" s="2">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s="2">
        <v>3059.982</v>
      </c>
      <c r="S979">
        <v>2</v>
      </c>
      <c r="T979" s="3">
        <v>0.1</v>
      </c>
      <c r="U979" s="2">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s="2">
        <v>3.282</v>
      </c>
      <c r="S980">
        <v>2</v>
      </c>
      <c r="T980" s="3">
        <v>0.7</v>
      </c>
      <c r="U980" s="2">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s="2">
        <v>34.020000000000003</v>
      </c>
      <c r="S981">
        <v>3</v>
      </c>
      <c r="T981" s="3">
        <v>0</v>
      </c>
      <c r="U981" s="2">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s="2">
        <v>599.29200000000003</v>
      </c>
      <c r="S982">
        <v>6</v>
      </c>
      <c r="T982" s="3">
        <v>0.1</v>
      </c>
      <c r="U982" s="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s="2">
        <v>3.3919999999999999</v>
      </c>
      <c r="S983">
        <v>1</v>
      </c>
      <c r="T983" s="3">
        <v>0.2</v>
      </c>
      <c r="U983" s="2">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s="2">
        <v>559.98400000000004</v>
      </c>
      <c r="S984">
        <v>2</v>
      </c>
      <c r="T984" s="3">
        <v>0.2</v>
      </c>
      <c r="U984" s="2">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s="2">
        <v>603.91999999999996</v>
      </c>
      <c r="S985">
        <v>5</v>
      </c>
      <c r="T985" s="3">
        <v>0.2</v>
      </c>
      <c r="U985" s="2">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s="2">
        <v>7.968</v>
      </c>
      <c r="S986">
        <v>2</v>
      </c>
      <c r="T986" s="3">
        <v>0.2</v>
      </c>
      <c r="U986" s="2">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s="2">
        <v>27.968</v>
      </c>
      <c r="S987">
        <v>4</v>
      </c>
      <c r="T987" s="3">
        <v>0.2</v>
      </c>
      <c r="U987" s="2">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s="2">
        <v>336.51</v>
      </c>
      <c r="S988">
        <v>3</v>
      </c>
      <c r="T988" s="3">
        <v>0.4</v>
      </c>
      <c r="U988" s="2">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s="2">
        <v>1.1120000000000001</v>
      </c>
      <c r="S989">
        <v>2</v>
      </c>
      <c r="T989" s="3">
        <v>0.8</v>
      </c>
      <c r="U989" s="2">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s="2">
        <v>520.04999999999995</v>
      </c>
      <c r="S990">
        <v>5</v>
      </c>
      <c r="T990" s="3">
        <v>0</v>
      </c>
      <c r="U990" s="2">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s="2">
        <v>17.97</v>
      </c>
      <c r="S991">
        <v>3</v>
      </c>
      <c r="T991" s="3">
        <v>0</v>
      </c>
      <c r="U991" s="2">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s="2">
        <v>1166.92</v>
      </c>
      <c r="S992">
        <v>5</v>
      </c>
      <c r="T992" s="3">
        <v>0.2</v>
      </c>
      <c r="U992" s="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s="2">
        <v>14.624000000000001</v>
      </c>
      <c r="S993">
        <v>2</v>
      </c>
      <c r="T993" s="3">
        <v>0.2</v>
      </c>
      <c r="U993" s="2">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s="2">
        <v>10.23</v>
      </c>
      <c r="S994">
        <v>3</v>
      </c>
      <c r="T994" s="3">
        <v>0</v>
      </c>
      <c r="U994" s="2">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s="2">
        <v>154.9</v>
      </c>
      <c r="S995">
        <v>5</v>
      </c>
      <c r="T995" s="3">
        <v>0</v>
      </c>
      <c r="U995" s="2">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s="2">
        <v>2715.93</v>
      </c>
      <c r="S996">
        <v>7</v>
      </c>
      <c r="T996" s="3">
        <v>0</v>
      </c>
      <c r="U996" s="2">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s="2">
        <v>617.97</v>
      </c>
      <c r="S997">
        <v>3</v>
      </c>
      <c r="T997" s="3">
        <v>0</v>
      </c>
      <c r="U997" s="2">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s="2">
        <v>10.67</v>
      </c>
      <c r="S998">
        <v>1</v>
      </c>
      <c r="T998" s="3">
        <v>0</v>
      </c>
      <c r="U998" s="2">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s="2">
        <v>36.630000000000003</v>
      </c>
      <c r="S999">
        <v>3</v>
      </c>
      <c r="T999" s="3">
        <v>0</v>
      </c>
      <c r="U999" s="2">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s="2">
        <v>24.1</v>
      </c>
      <c r="S1000">
        <v>5</v>
      </c>
      <c r="T1000" s="3">
        <v>0</v>
      </c>
      <c r="U1000" s="2">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s="2">
        <v>33.11</v>
      </c>
      <c r="S1001">
        <v>7</v>
      </c>
      <c r="T1001" s="3">
        <v>0</v>
      </c>
      <c r="U1001" s="2">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s="2">
        <v>44.02</v>
      </c>
      <c r="S1002">
        <v>2</v>
      </c>
      <c r="T1002" s="3">
        <v>0</v>
      </c>
      <c r="U1002" s="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2">
        <v>2309.65</v>
      </c>
      <c r="S1003">
        <v>7</v>
      </c>
      <c r="T1003" s="3">
        <v>0</v>
      </c>
      <c r="U1003" s="2">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2">
        <v>1090.7819999999999</v>
      </c>
      <c r="S1004">
        <v>7</v>
      </c>
      <c r="T1004" s="3">
        <v>0.4</v>
      </c>
      <c r="U1004" s="2">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2">
        <v>19.440000000000001</v>
      </c>
      <c r="S1005">
        <v>3</v>
      </c>
      <c r="T1005" s="3">
        <v>0</v>
      </c>
      <c r="U1005" s="2">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s="2">
        <v>484.65</v>
      </c>
      <c r="S1006">
        <v>3</v>
      </c>
      <c r="T1006" s="3">
        <v>0</v>
      </c>
      <c r="U1006" s="2">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s="2">
        <v>115.29600000000001</v>
      </c>
      <c r="S1007">
        <v>3</v>
      </c>
      <c r="T1007" s="3">
        <v>0.2</v>
      </c>
      <c r="U1007" s="2">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s="2">
        <v>7.08</v>
      </c>
      <c r="S1008">
        <v>3</v>
      </c>
      <c r="T1008" s="3">
        <v>0.2</v>
      </c>
      <c r="U1008" s="2">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s="2">
        <v>4.4009999999999998</v>
      </c>
      <c r="S1009">
        <v>3</v>
      </c>
      <c r="T1009" s="3">
        <v>0.7</v>
      </c>
      <c r="U1009" s="2">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2">
        <v>44.75</v>
      </c>
      <c r="S1010">
        <v>5</v>
      </c>
      <c r="T1010" s="3">
        <v>0</v>
      </c>
      <c r="U1010" s="2">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s="2">
        <v>95.983999999999995</v>
      </c>
      <c r="S1011">
        <v>2</v>
      </c>
      <c r="T1011" s="3">
        <v>0.2</v>
      </c>
      <c r="U1011" s="2">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s="2">
        <v>151.72</v>
      </c>
      <c r="S1012">
        <v>4</v>
      </c>
      <c r="T1012" s="3">
        <v>0</v>
      </c>
      <c r="U1012" s="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s="2">
        <v>155.25</v>
      </c>
      <c r="S1013">
        <v>3</v>
      </c>
      <c r="T1013" s="3">
        <v>0</v>
      </c>
      <c r="U1013" s="2">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s="2">
        <v>14.03</v>
      </c>
      <c r="S1014">
        <v>1</v>
      </c>
      <c r="T1014" s="3">
        <v>0</v>
      </c>
      <c r="U1014" s="2">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s="2">
        <v>1618.37</v>
      </c>
      <c r="S1015">
        <v>13</v>
      </c>
      <c r="T1015" s="3">
        <v>0</v>
      </c>
      <c r="U1015" s="2">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s="2">
        <v>99.6</v>
      </c>
      <c r="S1016">
        <v>1</v>
      </c>
      <c r="T1016" s="3">
        <v>0</v>
      </c>
      <c r="U1016" s="2">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s="2">
        <v>32.4</v>
      </c>
      <c r="S1017">
        <v>5</v>
      </c>
      <c r="T1017" s="3">
        <v>0</v>
      </c>
      <c r="U1017" s="2">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s="2">
        <v>13.96</v>
      </c>
      <c r="S1018">
        <v>2</v>
      </c>
      <c r="T1018" s="3">
        <v>0</v>
      </c>
      <c r="U1018" s="2">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s="2">
        <v>155.82</v>
      </c>
      <c r="S1019">
        <v>3</v>
      </c>
      <c r="T1019" s="3">
        <v>0</v>
      </c>
      <c r="U1019" s="2">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s="2">
        <v>124.95</v>
      </c>
      <c r="S1020">
        <v>5</v>
      </c>
      <c r="T1020" s="3">
        <v>0</v>
      </c>
      <c r="U1020" s="2">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s="2">
        <v>601.65</v>
      </c>
      <c r="S1021">
        <v>5</v>
      </c>
      <c r="T1021" s="3">
        <v>0</v>
      </c>
      <c r="U1021" s="2">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s="2">
        <v>22.74</v>
      </c>
      <c r="S1022">
        <v>3</v>
      </c>
      <c r="T1022" s="3">
        <v>0</v>
      </c>
      <c r="U1022" s="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s="2">
        <v>1267.53</v>
      </c>
      <c r="S1023">
        <v>3</v>
      </c>
      <c r="T1023" s="3">
        <v>0</v>
      </c>
      <c r="U1023" s="2">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2">
        <v>1379.92</v>
      </c>
      <c r="S1024">
        <v>8</v>
      </c>
      <c r="T1024" s="3">
        <v>0</v>
      </c>
      <c r="U1024" s="2">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2">
        <v>6.2080000000000002</v>
      </c>
      <c r="S1025">
        <v>2</v>
      </c>
      <c r="T1025" s="3">
        <v>0.2</v>
      </c>
      <c r="U1025" s="2">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s="2">
        <v>11.808</v>
      </c>
      <c r="S1026">
        <v>2</v>
      </c>
      <c r="T1026" s="3">
        <v>0.2</v>
      </c>
      <c r="U1026" s="2">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2">
        <v>15.552</v>
      </c>
      <c r="S1027">
        <v>3</v>
      </c>
      <c r="T1027" s="3">
        <v>0.2</v>
      </c>
      <c r="U1027" s="2">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2">
        <v>63.311999999999998</v>
      </c>
      <c r="S1028">
        <v>3</v>
      </c>
      <c r="T1028" s="3">
        <v>0.2</v>
      </c>
      <c r="U1028" s="2">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2">
        <v>15.587999999999999</v>
      </c>
      <c r="S1029">
        <v>2</v>
      </c>
      <c r="T1029" s="3">
        <v>0.4</v>
      </c>
      <c r="U1029" s="2">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s="2">
        <v>177.2</v>
      </c>
      <c r="S1030">
        <v>5</v>
      </c>
      <c r="T1030" s="3">
        <v>0</v>
      </c>
      <c r="U1030" s="2">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s="2">
        <v>197.97</v>
      </c>
      <c r="S1031">
        <v>3</v>
      </c>
      <c r="T1031" s="3">
        <v>0</v>
      </c>
      <c r="U1031" s="2">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s="2">
        <v>854.94</v>
      </c>
      <c r="S1032">
        <v>3</v>
      </c>
      <c r="T1032" s="3">
        <v>0</v>
      </c>
      <c r="U1032" s="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s="2">
        <v>124.11</v>
      </c>
      <c r="S1033">
        <v>9</v>
      </c>
      <c r="T1033" s="3">
        <v>0</v>
      </c>
      <c r="U1033" s="2">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s="2">
        <v>14.4</v>
      </c>
      <c r="S1034">
        <v>5</v>
      </c>
      <c r="T1034" s="3">
        <v>0</v>
      </c>
      <c r="U1034" s="2">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2">
        <v>15.696</v>
      </c>
      <c r="S1035">
        <v>3</v>
      </c>
      <c r="T1035" s="3">
        <v>0.2</v>
      </c>
      <c r="U1035" s="2">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s="2">
        <v>2.6280000000000001</v>
      </c>
      <c r="S1036">
        <v>2</v>
      </c>
      <c r="T1036" s="3">
        <v>0.7</v>
      </c>
      <c r="U1036" s="2">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s="2">
        <v>14.427</v>
      </c>
      <c r="S1037">
        <v>3</v>
      </c>
      <c r="T1037" s="3">
        <v>0.7</v>
      </c>
      <c r="U1037" s="2">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2">
        <v>86.62</v>
      </c>
      <c r="S1038">
        <v>2</v>
      </c>
      <c r="T1038" s="3">
        <v>0</v>
      </c>
      <c r="U1038" s="2">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s="2">
        <v>36.624000000000002</v>
      </c>
      <c r="S1039">
        <v>3</v>
      </c>
      <c r="T1039" s="3">
        <v>0.2</v>
      </c>
      <c r="U1039" s="2">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s="2">
        <v>23.968</v>
      </c>
      <c r="S1040">
        <v>7</v>
      </c>
      <c r="T1040" s="3">
        <v>0.2</v>
      </c>
      <c r="U1040" s="2">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s="2">
        <v>28.728000000000002</v>
      </c>
      <c r="S1041">
        <v>3</v>
      </c>
      <c r="T1041" s="3">
        <v>0.2</v>
      </c>
      <c r="U1041" s="2">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2">
        <v>697.16</v>
      </c>
      <c r="S1042">
        <v>4</v>
      </c>
      <c r="T1042" s="3">
        <v>0</v>
      </c>
      <c r="U1042" s="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2">
        <v>31.86</v>
      </c>
      <c r="S1043">
        <v>2</v>
      </c>
      <c r="T1043" s="3">
        <v>0</v>
      </c>
      <c r="U1043" s="2">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s="2">
        <v>722.35199999999998</v>
      </c>
      <c r="S1044">
        <v>3</v>
      </c>
      <c r="T1044" s="3">
        <v>0.2</v>
      </c>
      <c r="U1044" s="2">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2">
        <v>8.84</v>
      </c>
      <c r="S1045">
        <v>5</v>
      </c>
      <c r="T1045" s="3">
        <v>0.2</v>
      </c>
      <c r="U1045" s="2">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2">
        <v>58.463999999999999</v>
      </c>
      <c r="S1046">
        <v>9</v>
      </c>
      <c r="T1046" s="3">
        <v>0.8</v>
      </c>
      <c r="U1046" s="2">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s="2">
        <v>254.60400000000001</v>
      </c>
      <c r="S1047">
        <v>14</v>
      </c>
      <c r="T1047" s="3">
        <v>0.3</v>
      </c>
      <c r="U1047" s="2">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s="2">
        <v>1363.96</v>
      </c>
      <c r="S1048">
        <v>5</v>
      </c>
      <c r="T1048" s="3">
        <v>0.2</v>
      </c>
      <c r="U1048" s="2">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s="2">
        <v>102.36</v>
      </c>
      <c r="S1049">
        <v>3</v>
      </c>
      <c r="T1049" s="3">
        <v>0.2</v>
      </c>
      <c r="U1049" s="2">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s="2">
        <v>1113.5039999999999</v>
      </c>
      <c r="S1050">
        <v>12</v>
      </c>
      <c r="T1050" s="3">
        <v>0.2</v>
      </c>
      <c r="U1050" s="2">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s="2">
        <v>99.99</v>
      </c>
      <c r="S1051">
        <v>1</v>
      </c>
      <c r="T1051" s="3">
        <v>0</v>
      </c>
      <c r="U1051" s="2">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2">
        <v>168.464</v>
      </c>
      <c r="S1052">
        <v>2</v>
      </c>
      <c r="T1052" s="3">
        <v>0.2</v>
      </c>
      <c r="U1052" s="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2">
        <v>6.72</v>
      </c>
      <c r="S1053">
        <v>2</v>
      </c>
      <c r="T1053" s="3">
        <v>0.2</v>
      </c>
      <c r="U1053" s="2">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2">
        <v>282.88799999999998</v>
      </c>
      <c r="S1054">
        <v>9</v>
      </c>
      <c r="T1054" s="3">
        <v>0.2</v>
      </c>
      <c r="U1054" s="2">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2">
        <v>11.16</v>
      </c>
      <c r="S1055">
        <v>2</v>
      </c>
      <c r="T1055" s="3">
        <v>0</v>
      </c>
      <c r="U1055" s="2">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2">
        <v>108.4</v>
      </c>
      <c r="S1056">
        <v>2</v>
      </c>
      <c r="T1056" s="3">
        <v>0</v>
      </c>
      <c r="U1056" s="2">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s="2">
        <v>82.343999999999994</v>
      </c>
      <c r="S1057">
        <v>3</v>
      </c>
      <c r="T1057" s="3">
        <v>0.2</v>
      </c>
      <c r="U1057" s="2">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2">
        <v>9.0879999999999992</v>
      </c>
      <c r="S1058">
        <v>4</v>
      </c>
      <c r="T1058" s="3">
        <v>0.2</v>
      </c>
      <c r="U1058" s="2">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s="2">
        <v>19.936</v>
      </c>
      <c r="S1059">
        <v>4</v>
      </c>
      <c r="T1059" s="3">
        <v>0.2</v>
      </c>
      <c r="U1059" s="2">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s="2">
        <v>65.567999999999998</v>
      </c>
      <c r="S1060">
        <v>2</v>
      </c>
      <c r="T1060" s="3">
        <v>0.2</v>
      </c>
      <c r="U1060" s="2">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2">
        <v>4.4160000000000004</v>
      </c>
      <c r="S1061">
        <v>3</v>
      </c>
      <c r="T1061" s="3">
        <v>0.2</v>
      </c>
      <c r="U1061" s="2">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s="2">
        <v>107.77200000000001</v>
      </c>
      <c r="S1062">
        <v>2</v>
      </c>
      <c r="T1062" s="3">
        <v>0.3</v>
      </c>
      <c r="U1062" s="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2">
        <v>45.216000000000001</v>
      </c>
      <c r="S1063">
        <v>3</v>
      </c>
      <c r="T1063" s="3">
        <v>0.2</v>
      </c>
      <c r="U1063" s="2">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2">
        <v>10.416</v>
      </c>
      <c r="S1064">
        <v>7</v>
      </c>
      <c r="T1064" s="3">
        <v>0.2</v>
      </c>
      <c r="U1064" s="2">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2">
        <v>7.8719999999999999</v>
      </c>
      <c r="S1065">
        <v>3</v>
      </c>
      <c r="T1065" s="3">
        <v>0.2</v>
      </c>
      <c r="U1065" s="2">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2">
        <v>118.782</v>
      </c>
      <c r="S1066">
        <v>3</v>
      </c>
      <c r="T1066" s="3">
        <v>0.4</v>
      </c>
      <c r="U1066" s="2">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2">
        <v>1.448</v>
      </c>
      <c r="S1067">
        <v>1</v>
      </c>
      <c r="T1067" s="3">
        <v>0.2</v>
      </c>
      <c r="U1067" s="2">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2">
        <v>55.47</v>
      </c>
      <c r="S1068">
        <v>5</v>
      </c>
      <c r="T1068" s="3">
        <v>0.7</v>
      </c>
      <c r="U1068" s="2">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s="2">
        <v>194.84800000000001</v>
      </c>
      <c r="S1069">
        <v>4</v>
      </c>
      <c r="T1069" s="3">
        <v>0.2</v>
      </c>
      <c r="U1069" s="2">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2">
        <v>1.744</v>
      </c>
      <c r="S1070">
        <v>1</v>
      </c>
      <c r="T1070" s="3">
        <v>0.2</v>
      </c>
      <c r="U1070" s="2">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2">
        <v>25.175999999999998</v>
      </c>
      <c r="S1071">
        <v>4</v>
      </c>
      <c r="T1071" s="3">
        <v>0.7</v>
      </c>
      <c r="U1071" s="2">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s="2">
        <v>19.46</v>
      </c>
      <c r="S1072">
        <v>7</v>
      </c>
      <c r="T1072" s="3">
        <v>0</v>
      </c>
      <c r="U1072" s="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s="2">
        <v>29.472000000000001</v>
      </c>
      <c r="S1073">
        <v>3</v>
      </c>
      <c r="T1073" s="3">
        <v>0.2</v>
      </c>
      <c r="U1073" s="2">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s="2">
        <v>8.64</v>
      </c>
      <c r="S1074">
        <v>2</v>
      </c>
      <c r="T1074" s="3">
        <v>0.2</v>
      </c>
      <c r="U1074" s="2">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s="2">
        <v>6.27</v>
      </c>
      <c r="S1075">
        <v>5</v>
      </c>
      <c r="T1075" s="3">
        <v>0.7</v>
      </c>
      <c r="U1075" s="2">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s="2">
        <v>4.3680000000000003</v>
      </c>
      <c r="S1076">
        <v>7</v>
      </c>
      <c r="T1076" s="3">
        <v>0.7</v>
      </c>
      <c r="U1076" s="2">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2">
        <v>31.984000000000002</v>
      </c>
      <c r="S1077">
        <v>2</v>
      </c>
      <c r="T1077" s="3">
        <v>0.2</v>
      </c>
      <c r="U1077" s="2">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2">
        <v>40.880000000000003</v>
      </c>
      <c r="S1078">
        <v>7</v>
      </c>
      <c r="T1078" s="3">
        <v>0</v>
      </c>
      <c r="U1078" s="2">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s="2">
        <v>119.96</v>
      </c>
      <c r="S1079">
        <v>2</v>
      </c>
      <c r="T1079" s="3">
        <v>0</v>
      </c>
      <c r="U1079" s="2">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s="2">
        <v>31.44</v>
      </c>
      <c r="S1080">
        <v>3</v>
      </c>
      <c r="T1080" s="3">
        <v>0</v>
      </c>
      <c r="U1080" s="2">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s="2">
        <v>6.88</v>
      </c>
      <c r="S1081">
        <v>1</v>
      </c>
      <c r="T1081" s="3">
        <v>0.2</v>
      </c>
      <c r="U1081" s="2">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s="2">
        <v>19.920000000000002</v>
      </c>
      <c r="S1082">
        <v>4</v>
      </c>
      <c r="T1082" s="3">
        <v>0</v>
      </c>
      <c r="U1082" s="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s="2">
        <v>1106.9100000000001</v>
      </c>
      <c r="S1083">
        <v>9</v>
      </c>
      <c r="T1083" s="3">
        <v>0</v>
      </c>
      <c r="U1083" s="2">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s="2">
        <v>836.59199999999998</v>
      </c>
      <c r="S1084">
        <v>8</v>
      </c>
      <c r="T1084" s="3">
        <v>0.4</v>
      </c>
      <c r="U1084" s="2">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s="2">
        <v>26.38</v>
      </c>
      <c r="S1085">
        <v>1</v>
      </c>
      <c r="T1085" s="3">
        <v>0</v>
      </c>
      <c r="U1085" s="2">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s="2">
        <v>362.92</v>
      </c>
      <c r="S1086">
        <v>2</v>
      </c>
      <c r="T1086" s="3">
        <v>0</v>
      </c>
      <c r="U1086" s="2">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s="2">
        <v>4899.93</v>
      </c>
      <c r="S1087">
        <v>7</v>
      </c>
      <c r="T1087" s="3">
        <v>0</v>
      </c>
      <c r="U1087" s="2">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2">
        <v>6.48</v>
      </c>
      <c r="S1088">
        <v>1</v>
      </c>
      <c r="T1088" s="3">
        <v>0</v>
      </c>
      <c r="U1088" s="2">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s="2">
        <v>71.975999999999999</v>
      </c>
      <c r="S1089">
        <v>3</v>
      </c>
      <c r="T1089" s="3">
        <v>0.2</v>
      </c>
      <c r="U1089" s="2">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s="2">
        <v>3.15</v>
      </c>
      <c r="S1090">
        <v>1</v>
      </c>
      <c r="T1090" s="3">
        <v>0</v>
      </c>
      <c r="U1090" s="2">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s="2">
        <v>31.984000000000002</v>
      </c>
      <c r="S1091">
        <v>2</v>
      </c>
      <c r="T1091" s="3">
        <v>0.2</v>
      </c>
      <c r="U1091" s="2">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s="2">
        <v>71.983999999999995</v>
      </c>
      <c r="S1092">
        <v>2</v>
      </c>
      <c r="T1092" s="3">
        <v>0.2</v>
      </c>
      <c r="U1092" s="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s="2">
        <v>120.15</v>
      </c>
      <c r="S1093">
        <v>9</v>
      </c>
      <c r="T1093" s="3">
        <v>0</v>
      </c>
      <c r="U1093" s="2">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s="2">
        <v>219.184</v>
      </c>
      <c r="S1094">
        <v>2</v>
      </c>
      <c r="T1094" s="3">
        <v>0.2</v>
      </c>
      <c r="U1094" s="2">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2">
        <v>28.9</v>
      </c>
      <c r="S1095">
        <v>5</v>
      </c>
      <c r="T1095" s="3">
        <v>0</v>
      </c>
      <c r="U1095" s="2">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2">
        <v>355.96</v>
      </c>
      <c r="S1096">
        <v>2</v>
      </c>
      <c r="T1096" s="3">
        <v>0</v>
      </c>
      <c r="U1096" s="2">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s="2">
        <v>348.20800000000003</v>
      </c>
      <c r="S1097">
        <v>7</v>
      </c>
      <c r="T1097" s="3">
        <v>0.2</v>
      </c>
      <c r="U1097" s="2">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s="2">
        <v>35.783999999999999</v>
      </c>
      <c r="S1098">
        <v>7</v>
      </c>
      <c r="T1098" s="3">
        <v>0.7</v>
      </c>
      <c r="U1098" s="2">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s="2">
        <v>447.84</v>
      </c>
      <c r="S1099">
        <v>5</v>
      </c>
      <c r="T1099" s="3">
        <v>0.2</v>
      </c>
      <c r="U1099" s="2">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s="2">
        <v>7.04</v>
      </c>
      <c r="S1100">
        <v>4</v>
      </c>
      <c r="T1100" s="3">
        <v>0</v>
      </c>
      <c r="U1100" s="2">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s="2">
        <v>8.73</v>
      </c>
      <c r="S1101">
        <v>3</v>
      </c>
      <c r="T1101" s="3">
        <v>0</v>
      </c>
      <c r="U1101" s="2">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2">
        <v>29.29</v>
      </c>
      <c r="S1102">
        <v>1</v>
      </c>
      <c r="T1102" s="3">
        <v>0</v>
      </c>
      <c r="U1102" s="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s="2">
        <v>8.64</v>
      </c>
      <c r="S1103">
        <v>3</v>
      </c>
      <c r="T1103" s="3">
        <v>0</v>
      </c>
      <c r="U1103" s="2">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s="2">
        <v>2.694</v>
      </c>
      <c r="S1104">
        <v>3</v>
      </c>
      <c r="T1104" s="3">
        <v>0.8</v>
      </c>
      <c r="U1104" s="2">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s="2">
        <v>2.9340000000000002</v>
      </c>
      <c r="S1105">
        <v>3</v>
      </c>
      <c r="T1105" s="3">
        <v>0.8</v>
      </c>
      <c r="U1105" s="2">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s="2">
        <v>22.92</v>
      </c>
      <c r="S1106">
        <v>3</v>
      </c>
      <c r="T1106" s="3">
        <v>0</v>
      </c>
      <c r="U1106" s="2">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s="2">
        <v>100.70399999999999</v>
      </c>
      <c r="S1107">
        <v>6</v>
      </c>
      <c r="T1107" s="3">
        <v>0.2</v>
      </c>
      <c r="U1107" s="2">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s="2">
        <v>2.3279999999999998</v>
      </c>
      <c r="S1108">
        <v>2</v>
      </c>
      <c r="T1108" s="3">
        <v>0.6</v>
      </c>
      <c r="U1108" s="2">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s="2">
        <v>10.78</v>
      </c>
      <c r="S1109">
        <v>5</v>
      </c>
      <c r="T1109" s="3">
        <v>0.8</v>
      </c>
      <c r="U1109" s="2">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s="2">
        <v>58.368000000000002</v>
      </c>
      <c r="S1110">
        <v>12</v>
      </c>
      <c r="T1110" s="3">
        <v>0.2</v>
      </c>
      <c r="U1110" s="2">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s="2">
        <v>40.968000000000004</v>
      </c>
      <c r="S1111">
        <v>3</v>
      </c>
      <c r="T1111" s="3">
        <v>0.2</v>
      </c>
      <c r="U1111" s="2">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s="2">
        <v>71.959999999999994</v>
      </c>
      <c r="S1112">
        <v>5</v>
      </c>
      <c r="T1112" s="3">
        <v>0.2</v>
      </c>
      <c r="U1112" s="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s="2">
        <v>10.368</v>
      </c>
      <c r="S1113">
        <v>2</v>
      </c>
      <c r="T1113" s="3">
        <v>0.2</v>
      </c>
      <c r="U1113" s="2">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s="2">
        <v>1.1919999999999999</v>
      </c>
      <c r="S1114">
        <v>2</v>
      </c>
      <c r="T1114" s="3">
        <v>0.8</v>
      </c>
      <c r="U1114" s="2">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s="2">
        <v>46.671999999999997</v>
      </c>
      <c r="S1115">
        <v>2</v>
      </c>
      <c r="T1115" s="3">
        <v>0.2</v>
      </c>
      <c r="U1115" s="2">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s="2">
        <v>119.833</v>
      </c>
      <c r="S1116">
        <v>1</v>
      </c>
      <c r="T1116" s="3">
        <v>0.15</v>
      </c>
      <c r="U1116" s="2">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s="2">
        <v>119.98</v>
      </c>
      <c r="S1117">
        <v>2</v>
      </c>
      <c r="T1117" s="3">
        <v>0</v>
      </c>
      <c r="U1117" s="2">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s="2">
        <v>6.3</v>
      </c>
      <c r="S1118">
        <v>2</v>
      </c>
      <c r="T1118" s="3">
        <v>0</v>
      </c>
      <c r="U1118" s="2">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2">
        <v>279.89999999999998</v>
      </c>
      <c r="S1119">
        <v>5</v>
      </c>
      <c r="T1119" s="3">
        <v>0</v>
      </c>
      <c r="U1119" s="2">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2">
        <v>619.95000000000005</v>
      </c>
      <c r="S1120">
        <v>5</v>
      </c>
      <c r="T1120" s="3">
        <v>0</v>
      </c>
      <c r="U1120" s="2">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2">
        <v>4.3600000000000003</v>
      </c>
      <c r="S1121">
        <v>2</v>
      </c>
      <c r="T1121" s="3">
        <v>0</v>
      </c>
      <c r="U1121" s="2">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2">
        <v>15.28</v>
      </c>
      <c r="S1122">
        <v>2</v>
      </c>
      <c r="T1122" s="3">
        <v>0</v>
      </c>
      <c r="U1122" s="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2">
        <v>699.93</v>
      </c>
      <c r="S1123">
        <v>7</v>
      </c>
      <c r="T1123" s="3">
        <v>0</v>
      </c>
      <c r="U1123" s="2">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2">
        <v>22.96</v>
      </c>
      <c r="S1124">
        <v>7</v>
      </c>
      <c r="T1124" s="3">
        <v>0</v>
      </c>
      <c r="U1124" s="2">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s="2">
        <v>38.6</v>
      </c>
      <c r="S1125">
        <v>4</v>
      </c>
      <c r="T1125" s="3">
        <v>0</v>
      </c>
      <c r="U1125" s="2">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2">
        <v>6.63</v>
      </c>
      <c r="S1126">
        <v>3</v>
      </c>
      <c r="T1126" s="3">
        <v>0</v>
      </c>
      <c r="U1126" s="2">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2">
        <v>23.34</v>
      </c>
      <c r="S1127">
        <v>3</v>
      </c>
      <c r="T1127" s="3">
        <v>0</v>
      </c>
      <c r="U1127" s="2">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2">
        <v>1067.94</v>
      </c>
      <c r="S1128">
        <v>3</v>
      </c>
      <c r="T1128" s="3">
        <v>0</v>
      </c>
      <c r="U1128" s="2">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s="2">
        <v>10.16</v>
      </c>
      <c r="S1129">
        <v>1</v>
      </c>
      <c r="T1129" s="3">
        <v>0</v>
      </c>
      <c r="U1129" s="2">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2">
        <v>101.88</v>
      </c>
      <c r="S1130">
        <v>6</v>
      </c>
      <c r="T1130" s="3">
        <v>0</v>
      </c>
      <c r="U1130" s="2">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s="2">
        <v>343.92</v>
      </c>
      <c r="S1131">
        <v>4</v>
      </c>
      <c r="T1131" s="3">
        <v>0</v>
      </c>
      <c r="U1131" s="2">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s="2">
        <v>40.99</v>
      </c>
      <c r="S1132">
        <v>1</v>
      </c>
      <c r="T1132" s="3">
        <v>0</v>
      </c>
      <c r="U1132" s="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s="2">
        <v>63.9</v>
      </c>
      <c r="S1133">
        <v>5</v>
      </c>
      <c r="T1133" s="3">
        <v>0</v>
      </c>
      <c r="U1133" s="2">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s="2">
        <v>19.440000000000001</v>
      </c>
      <c r="S1134">
        <v>3</v>
      </c>
      <c r="T1134" s="3">
        <v>0</v>
      </c>
      <c r="U1134" s="2">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s="2">
        <v>124.608</v>
      </c>
      <c r="S1135">
        <v>4</v>
      </c>
      <c r="T1135" s="3">
        <v>0.2</v>
      </c>
      <c r="U1135" s="2">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2">
        <v>7.56</v>
      </c>
      <c r="S1136">
        <v>3</v>
      </c>
      <c r="T1136" s="3">
        <v>0.2</v>
      </c>
      <c r="U1136" s="2">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2">
        <v>85.224000000000004</v>
      </c>
      <c r="S1137">
        <v>3</v>
      </c>
      <c r="T1137" s="3">
        <v>0.2</v>
      </c>
      <c r="U1137" s="2">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2">
        <v>287.52</v>
      </c>
      <c r="S1138">
        <v>8</v>
      </c>
      <c r="T1138" s="3">
        <v>0</v>
      </c>
      <c r="U1138" s="2">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2">
        <v>37.68</v>
      </c>
      <c r="S1139">
        <v>2</v>
      </c>
      <c r="T1139" s="3">
        <v>0</v>
      </c>
      <c r="U1139" s="2">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2">
        <v>19.98</v>
      </c>
      <c r="S1140">
        <v>2</v>
      </c>
      <c r="T1140" s="3">
        <v>0</v>
      </c>
      <c r="U1140" s="2">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2">
        <v>20.58</v>
      </c>
      <c r="S1141">
        <v>7</v>
      </c>
      <c r="T1141" s="3">
        <v>0</v>
      </c>
      <c r="U1141" s="2">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2">
        <v>17.38</v>
      </c>
      <c r="S1142">
        <v>2</v>
      </c>
      <c r="T1142" s="3">
        <v>0</v>
      </c>
      <c r="U1142" s="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s="2">
        <v>204.6</v>
      </c>
      <c r="S1143">
        <v>2</v>
      </c>
      <c r="T1143" s="3">
        <v>0</v>
      </c>
      <c r="U1143" s="2">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s="2">
        <v>8.7200000000000006</v>
      </c>
      <c r="S1144">
        <v>4</v>
      </c>
      <c r="T1144" s="3">
        <v>0</v>
      </c>
      <c r="U1144" s="2">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s="2">
        <v>6.48</v>
      </c>
      <c r="S1145">
        <v>1</v>
      </c>
      <c r="T1145" s="3">
        <v>0</v>
      </c>
      <c r="U1145" s="2">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s="2">
        <v>686.32</v>
      </c>
      <c r="S1146">
        <v>2</v>
      </c>
      <c r="T1146" s="3">
        <v>0.2</v>
      </c>
      <c r="U1146" s="2">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s="2">
        <v>62.18</v>
      </c>
      <c r="S1147">
        <v>1</v>
      </c>
      <c r="T1147" s="3">
        <v>0</v>
      </c>
      <c r="U1147" s="2">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2">
        <v>644.07600000000002</v>
      </c>
      <c r="S1148">
        <v>2</v>
      </c>
      <c r="T1148" s="3">
        <v>0.1</v>
      </c>
      <c r="U1148" s="2">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2">
        <v>5.84</v>
      </c>
      <c r="S1149">
        <v>2</v>
      </c>
      <c r="T1149" s="3">
        <v>0</v>
      </c>
      <c r="U1149" s="2">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2">
        <v>12.76</v>
      </c>
      <c r="S1150">
        <v>2</v>
      </c>
      <c r="T1150" s="3">
        <v>0</v>
      </c>
      <c r="U1150" s="2">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2">
        <v>10.95</v>
      </c>
      <c r="S1151">
        <v>1</v>
      </c>
      <c r="T1151" s="3">
        <v>0</v>
      </c>
      <c r="U1151" s="2">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2">
        <v>599.98</v>
      </c>
      <c r="S1152">
        <v>2</v>
      </c>
      <c r="T1152" s="3">
        <v>0</v>
      </c>
      <c r="U1152" s="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s="2">
        <v>8.3520000000000003</v>
      </c>
      <c r="S1153">
        <v>6</v>
      </c>
      <c r="T1153" s="3">
        <v>0.2</v>
      </c>
      <c r="U1153" s="2">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2">
        <v>3.64</v>
      </c>
      <c r="S1154">
        <v>2</v>
      </c>
      <c r="T1154" s="3">
        <v>0</v>
      </c>
      <c r="U1154" s="2">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2">
        <v>159.768</v>
      </c>
      <c r="S1155">
        <v>7</v>
      </c>
      <c r="T1155" s="3">
        <v>0.2</v>
      </c>
      <c r="U1155" s="2">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2">
        <v>122.48</v>
      </c>
      <c r="S1156">
        <v>2</v>
      </c>
      <c r="T1156" s="3">
        <v>0</v>
      </c>
      <c r="U1156" s="2">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2">
        <v>2244.48</v>
      </c>
      <c r="S1157">
        <v>7</v>
      </c>
      <c r="T1157" s="3">
        <v>0</v>
      </c>
      <c r="U1157" s="2">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2">
        <v>62.31</v>
      </c>
      <c r="S1158">
        <v>3</v>
      </c>
      <c r="T1158" s="3">
        <v>0</v>
      </c>
      <c r="U1158" s="2">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2">
        <v>455.1</v>
      </c>
      <c r="S1159">
        <v>2</v>
      </c>
      <c r="T1159" s="3">
        <v>0</v>
      </c>
      <c r="U1159" s="2">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s="2">
        <v>195.184</v>
      </c>
      <c r="S1160">
        <v>1</v>
      </c>
      <c r="T1160" s="3">
        <v>0.2</v>
      </c>
      <c r="U1160" s="2">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s="2">
        <v>362.94</v>
      </c>
      <c r="S1161">
        <v>3</v>
      </c>
      <c r="T1161" s="3">
        <v>0</v>
      </c>
      <c r="U1161" s="2">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s="2">
        <v>11.54</v>
      </c>
      <c r="S1162">
        <v>2</v>
      </c>
      <c r="T1162" s="3">
        <v>0</v>
      </c>
      <c r="U1162" s="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s="2">
        <v>53.94</v>
      </c>
      <c r="S1163">
        <v>3</v>
      </c>
      <c r="T1163" s="3">
        <v>0</v>
      </c>
      <c r="U1163" s="2">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2">
        <v>9.99</v>
      </c>
      <c r="S1164">
        <v>1</v>
      </c>
      <c r="T1164" s="3">
        <v>0</v>
      </c>
      <c r="U1164" s="2">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2">
        <v>125.76</v>
      </c>
      <c r="S1165">
        <v>3</v>
      </c>
      <c r="T1165" s="3">
        <v>0.2</v>
      </c>
      <c r="U1165" s="2">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2">
        <v>25.32</v>
      </c>
      <c r="S1166">
        <v>5</v>
      </c>
      <c r="T1166" s="3">
        <v>0.2</v>
      </c>
      <c r="U1166" s="2">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s="2">
        <v>46.8</v>
      </c>
      <c r="S1167">
        <v>4</v>
      </c>
      <c r="T1167" s="3">
        <v>0</v>
      </c>
      <c r="U1167" s="2">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s="2">
        <v>447.93</v>
      </c>
      <c r="S1168">
        <v>9</v>
      </c>
      <c r="T1168" s="3">
        <v>0</v>
      </c>
      <c r="U1168" s="2">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s="2">
        <v>109.48</v>
      </c>
      <c r="S1169">
        <v>2</v>
      </c>
      <c r="T1169" s="3">
        <v>0</v>
      </c>
      <c r="U1169" s="2">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s="2">
        <v>272.94</v>
      </c>
      <c r="S1170">
        <v>3</v>
      </c>
      <c r="T1170" s="3">
        <v>0</v>
      </c>
      <c r="U1170" s="2">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s="2">
        <v>19.440000000000001</v>
      </c>
      <c r="S1171">
        <v>3</v>
      </c>
      <c r="T1171" s="3">
        <v>0</v>
      </c>
      <c r="U1171" s="2">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s="2">
        <v>31.92</v>
      </c>
      <c r="S1172">
        <v>4</v>
      </c>
      <c r="T1172" s="3">
        <v>0</v>
      </c>
      <c r="U1172" s="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2">
        <v>22.38</v>
      </c>
      <c r="S1173">
        <v>2</v>
      </c>
      <c r="T1173" s="3">
        <v>0</v>
      </c>
      <c r="U1173" s="2">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s="2">
        <v>16.52</v>
      </c>
      <c r="S1174">
        <v>5</v>
      </c>
      <c r="T1174" s="3">
        <v>0.2</v>
      </c>
      <c r="U1174" s="2">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s="2">
        <v>5.1760000000000002</v>
      </c>
      <c r="S1175">
        <v>4</v>
      </c>
      <c r="T1175" s="3">
        <v>0.8</v>
      </c>
      <c r="U1175" s="2">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2">
        <v>50.112000000000002</v>
      </c>
      <c r="S1176">
        <v>6</v>
      </c>
      <c r="T1176" s="3">
        <v>0.2</v>
      </c>
      <c r="U1176" s="2">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2">
        <v>27.93</v>
      </c>
      <c r="S1177">
        <v>3</v>
      </c>
      <c r="T1177" s="3">
        <v>0</v>
      </c>
      <c r="U1177" s="2">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s="2">
        <v>11.56</v>
      </c>
      <c r="S1178">
        <v>4</v>
      </c>
      <c r="T1178" s="3">
        <v>0</v>
      </c>
      <c r="U1178" s="2">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s="2">
        <v>172.5</v>
      </c>
      <c r="S1179">
        <v>2</v>
      </c>
      <c r="T1179" s="3">
        <v>0</v>
      </c>
      <c r="U1179" s="2">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s="2">
        <v>179.97</v>
      </c>
      <c r="S1180">
        <v>3</v>
      </c>
      <c r="T1180" s="3">
        <v>0</v>
      </c>
      <c r="U1180" s="2">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2">
        <v>258.69600000000003</v>
      </c>
      <c r="S1181">
        <v>3</v>
      </c>
      <c r="T1181" s="3">
        <v>0.2</v>
      </c>
      <c r="U1181" s="2">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s="2">
        <v>1322.93</v>
      </c>
      <c r="S1182">
        <v>7</v>
      </c>
      <c r="T1182" s="3">
        <v>0</v>
      </c>
      <c r="U1182" s="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s="2">
        <v>3.76</v>
      </c>
      <c r="S1183">
        <v>2</v>
      </c>
      <c r="T1183" s="3">
        <v>0</v>
      </c>
      <c r="U1183" s="2">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s="2">
        <v>21.744</v>
      </c>
      <c r="S1184">
        <v>1</v>
      </c>
      <c r="T1184" s="3">
        <v>0.2</v>
      </c>
      <c r="U1184" s="2">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s="2">
        <v>7.92</v>
      </c>
      <c r="S1185">
        <v>5</v>
      </c>
      <c r="T1185" s="3">
        <v>0.2</v>
      </c>
      <c r="U1185" s="2">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s="2">
        <v>12.096</v>
      </c>
      <c r="S1186">
        <v>7</v>
      </c>
      <c r="T1186" s="3">
        <v>0.2</v>
      </c>
      <c r="U1186" s="2">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s="2">
        <v>485.88</v>
      </c>
      <c r="S1187">
        <v>6</v>
      </c>
      <c r="T1187" s="3">
        <v>0</v>
      </c>
      <c r="U1187" s="2">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s="2">
        <v>25.92</v>
      </c>
      <c r="S1188">
        <v>4</v>
      </c>
      <c r="T1188" s="3">
        <v>0</v>
      </c>
      <c r="U1188" s="2">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s="2">
        <v>197.58</v>
      </c>
      <c r="S1189">
        <v>2</v>
      </c>
      <c r="T1189" s="3">
        <v>0</v>
      </c>
      <c r="U1189" s="2">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s="2">
        <v>81.92</v>
      </c>
      <c r="S1190">
        <v>4</v>
      </c>
      <c r="T1190" s="3">
        <v>0</v>
      </c>
      <c r="U1190" s="2">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s="2">
        <v>889.53599999999994</v>
      </c>
      <c r="S1191">
        <v>8</v>
      </c>
      <c r="T1191" s="3">
        <v>0.2</v>
      </c>
      <c r="U1191" s="2">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s="2">
        <v>892.22400000000005</v>
      </c>
      <c r="S1192">
        <v>3</v>
      </c>
      <c r="T1192" s="3">
        <v>0.2</v>
      </c>
      <c r="U1192" s="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s="2">
        <v>223.92</v>
      </c>
      <c r="S1193">
        <v>4</v>
      </c>
      <c r="T1193" s="3">
        <v>0</v>
      </c>
      <c r="U1193" s="2">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s="2">
        <v>23.12</v>
      </c>
      <c r="S1194">
        <v>4</v>
      </c>
      <c r="T1194" s="3">
        <v>0</v>
      </c>
      <c r="U1194" s="2">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2">
        <v>15.552</v>
      </c>
      <c r="S1195">
        <v>3</v>
      </c>
      <c r="T1195" s="3">
        <v>0.2</v>
      </c>
      <c r="U1195" s="2">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2">
        <v>15.712</v>
      </c>
      <c r="S1196">
        <v>4</v>
      </c>
      <c r="T1196" s="3">
        <v>0.2</v>
      </c>
      <c r="U1196" s="2">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2">
        <v>24.672000000000001</v>
      </c>
      <c r="S1197">
        <v>2</v>
      </c>
      <c r="T1197" s="3">
        <v>0.2</v>
      </c>
      <c r="U1197" s="2">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2">
        <v>55.968000000000004</v>
      </c>
      <c r="S1198">
        <v>1</v>
      </c>
      <c r="T1198" s="3">
        <v>0.2</v>
      </c>
      <c r="U1198" s="2">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2">
        <v>431.928</v>
      </c>
      <c r="S1199">
        <v>9</v>
      </c>
      <c r="T1199" s="3">
        <v>0.2</v>
      </c>
      <c r="U1199" s="2">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s="2">
        <v>95.983999999999995</v>
      </c>
      <c r="S1200">
        <v>4</v>
      </c>
      <c r="T1200" s="3">
        <v>0.3</v>
      </c>
      <c r="U1200" s="2">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s="2">
        <v>1088.7919999999999</v>
      </c>
      <c r="S1201">
        <v>4</v>
      </c>
      <c r="T1201" s="3">
        <v>0.8</v>
      </c>
      <c r="U1201" s="2">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s="2">
        <v>544.00800000000004</v>
      </c>
      <c r="S1202">
        <v>3</v>
      </c>
      <c r="T1202" s="3">
        <v>0.2</v>
      </c>
      <c r="U1202" s="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s="2">
        <v>1.8720000000000001</v>
      </c>
      <c r="S1203">
        <v>3</v>
      </c>
      <c r="T1203" s="3">
        <v>0.7</v>
      </c>
      <c r="U1203" s="2">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s="2">
        <v>854.35199999999998</v>
      </c>
      <c r="S1204">
        <v>3</v>
      </c>
      <c r="T1204" s="3">
        <v>0.2</v>
      </c>
      <c r="U1204" s="2">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s="2">
        <v>593.56799999999998</v>
      </c>
      <c r="S1205">
        <v>2</v>
      </c>
      <c r="T1205" s="3">
        <v>0.2</v>
      </c>
      <c r="U1205" s="2">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s="2">
        <v>338.04</v>
      </c>
      <c r="S1206">
        <v>3</v>
      </c>
      <c r="T1206" s="3">
        <v>0.2</v>
      </c>
      <c r="U1206" s="2">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s="2">
        <v>271.95999999999998</v>
      </c>
      <c r="S1207">
        <v>5</v>
      </c>
      <c r="T1207" s="3">
        <v>0.2</v>
      </c>
      <c r="U1207" s="2">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s="2">
        <v>11.21</v>
      </c>
      <c r="S1208">
        <v>1</v>
      </c>
      <c r="T1208" s="3">
        <v>0</v>
      </c>
      <c r="U1208" s="2">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s="2">
        <v>9.1440000000000001</v>
      </c>
      <c r="S1209">
        <v>3</v>
      </c>
      <c r="T1209" s="3">
        <v>0.2</v>
      </c>
      <c r="U1209" s="2">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s="2">
        <v>14.07</v>
      </c>
      <c r="S1210">
        <v>7</v>
      </c>
      <c r="T1210" s="3">
        <v>0</v>
      </c>
      <c r="U1210" s="2">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s="2">
        <v>41.86</v>
      </c>
      <c r="S1211">
        <v>7</v>
      </c>
      <c r="T1211" s="3">
        <v>0</v>
      </c>
      <c r="U1211" s="2">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s="2">
        <v>8.5440000000000005</v>
      </c>
      <c r="S1212">
        <v>2</v>
      </c>
      <c r="T1212" s="3">
        <v>0.2</v>
      </c>
      <c r="U1212" s="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s="2">
        <v>579.13599999999997</v>
      </c>
      <c r="S1213">
        <v>4</v>
      </c>
      <c r="T1213" s="3">
        <v>0.2</v>
      </c>
      <c r="U1213" s="2">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s="2">
        <v>141.37200000000001</v>
      </c>
      <c r="S1214">
        <v>2</v>
      </c>
      <c r="T1214" s="3">
        <v>0.3</v>
      </c>
      <c r="U1214" s="2">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s="2">
        <v>3.036</v>
      </c>
      <c r="S1215">
        <v>2</v>
      </c>
      <c r="T1215" s="3">
        <v>0.7</v>
      </c>
      <c r="U1215" s="2">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s="2">
        <v>4.5030000000000001</v>
      </c>
      <c r="S1216">
        <v>1</v>
      </c>
      <c r="T1216" s="3">
        <v>0.7</v>
      </c>
      <c r="U1216" s="2">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s="2">
        <v>4.6719999999999997</v>
      </c>
      <c r="S1217">
        <v>1</v>
      </c>
      <c r="T1217" s="3">
        <v>0.2</v>
      </c>
      <c r="U1217" s="2">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s="2">
        <v>95.88</v>
      </c>
      <c r="S1218">
        <v>3</v>
      </c>
      <c r="T1218" s="3">
        <v>0.2</v>
      </c>
      <c r="U1218" s="2">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s="2">
        <v>17.024000000000001</v>
      </c>
      <c r="S1219">
        <v>2</v>
      </c>
      <c r="T1219" s="3">
        <v>0.2</v>
      </c>
      <c r="U1219" s="2">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2">
        <v>258.69600000000003</v>
      </c>
      <c r="S1220">
        <v>3</v>
      </c>
      <c r="T1220" s="3">
        <v>0.2</v>
      </c>
      <c r="U1220" s="2">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s="2">
        <v>1931.9580000000001</v>
      </c>
      <c r="S1221">
        <v>7</v>
      </c>
      <c r="T1221" s="3">
        <v>0.4</v>
      </c>
      <c r="U1221" s="2">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s="2">
        <v>249.75</v>
      </c>
      <c r="S1222">
        <v>9</v>
      </c>
      <c r="T1222" s="3">
        <v>0</v>
      </c>
      <c r="U1222" s="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s="2">
        <v>255.93600000000001</v>
      </c>
      <c r="S1223">
        <v>8</v>
      </c>
      <c r="T1223" s="3">
        <v>0.2</v>
      </c>
      <c r="U1223" s="2">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s="2">
        <v>113.79</v>
      </c>
      <c r="S1224">
        <v>3</v>
      </c>
      <c r="T1224" s="3">
        <v>0</v>
      </c>
      <c r="U1224" s="2">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s="2">
        <v>78.150000000000006</v>
      </c>
      <c r="S1225">
        <v>1</v>
      </c>
      <c r="T1225" s="3">
        <v>0</v>
      </c>
      <c r="U1225" s="2">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s="2">
        <v>1.728</v>
      </c>
      <c r="S1226">
        <v>1</v>
      </c>
      <c r="T1226" s="3">
        <v>0.2</v>
      </c>
      <c r="U1226" s="2">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s="2">
        <v>40.56</v>
      </c>
      <c r="S1227">
        <v>4</v>
      </c>
      <c r="T1227" s="3">
        <v>0</v>
      </c>
      <c r="U1227" s="2">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s="2">
        <v>182.94</v>
      </c>
      <c r="S1228">
        <v>3</v>
      </c>
      <c r="T1228" s="3">
        <v>0</v>
      </c>
      <c r="U1228" s="2">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s="2">
        <v>193.86</v>
      </c>
      <c r="S1229">
        <v>2</v>
      </c>
      <c r="T1229" s="3">
        <v>0</v>
      </c>
      <c r="U1229" s="2">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s="2">
        <v>15.28</v>
      </c>
      <c r="S1230">
        <v>2</v>
      </c>
      <c r="T1230" s="3">
        <v>0</v>
      </c>
      <c r="U1230" s="2">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s="2">
        <v>8.73</v>
      </c>
      <c r="S1231">
        <v>1</v>
      </c>
      <c r="T1231" s="3">
        <v>0</v>
      </c>
      <c r="U1231" s="2">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s="2">
        <v>5.68</v>
      </c>
      <c r="S1232">
        <v>2</v>
      </c>
      <c r="T1232" s="3">
        <v>0</v>
      </c>
      <c r="U1232" s="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2">
        <v>2.78</v>
      </c>
      <c r="S1233">
        <v>2</v>
      </c>
      <c r="T1233" s="3">
        <v>0</v>
      </c>
      <c r="U1233" s="2">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2">
        <v>79.959999999999994</v>
      </c>
      <c r="S1234">
        <v>2</v>
      </c>
      <c r="T1234" s="3">
        <v>0</v>
      </c>
      <c r="U1234" s="2">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2">
        <v>839.98800000000006</v>
      </c>
      <c r="S1235">
        <v>2</v>
      </c>
      <c r="T1235" s="3">
        <v>0.4</v>
      </c>
      <c r="U1235" s="2">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2">
        <v>47.951999999999998</v>
      </c>
      <c r="S1236">
        <v>3</v>
      </c>
      <c r="T1236" s="3">
        <v>0.2</v>
      </c>
      <c r="U1236" s="2">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2">
        <v>37.424999999999997</v>
      </c>
      <c r="S1237">
        <v>5</v>
      </c>
      <c r="T1237" s="3">
        <v>0.7</v>
      </c>
      <c r="U1237" s="2">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2">
        <v>63.968000000000004</v>
      </c>
      <c r="S1238">
        <v>2</v>
      </c>
      <c r="T1238" s="3">
        <v>0.2</v>
      </c>
      <c r="U1238" s="2">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2">
        <v>165.048</v>
      </c>
      <c r="S1239">
        <v>3</v>
      </c>
      <c r="T1239" s="3">
        <v>0.2</v>
      </c>
      <c r="U1239" s="2">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s="2">
        <v>12.35</v>
      </c>
      <c r="S1240">
        <v>1</v>
      </c>
      <c r="T1240" s="3">
        <v>0</v>
      </c>
      <c r="U1240" s="2">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s="2">
        <v>40.97</v>
      </c>
      <c r="S1241">
        <v>1</v>
      </c>
      <c r="T1241" s="3">
        <v>0</v>
      </c>
      <c r="U1241" s="2">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s="2">
        <v>22.96</v>
      </c>
      <c r="S1242">
        <v>2</v>
      </c>
      <c r="T1242" s="3">
        <v>0</v>
      </c>
      <c r="U1242" s="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2">
        <v>22</v>
      </c>
      <c r="S1243">
        <v>4</v>
      </c>
      <c r="T1243" s="3">
        <v>0</v>
      </c>
      <c r="U1243" s="2">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s="2">
        <v>398.35199999999998</v>
      </c>
      <c r="S1244">
        <v>3</v>
      </c>
      <c r="T1244" s="3">
        <v>0.2</v>
      </c>
      <c r="U1244" s="2">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s="2">
        <v>8.7200000000000006</v>
      </c>
      <c r="S1245">
        <v>4</v>
      </c>
      <c r="T1245" s="3">
        <v>0</v>
      </c>
      <c r="U1245" s="2">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2">
        <v>48.69</v>
      </c>
      <c r="S1246">
        <v>9</v>
      </c>
      <c r="T1246" s="3">
        <v>0</v>
      </c>
      <c r="U1246" s="2">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s="2">
        <v>764.68799999999999</v>
      </c>
      <c r="S1247">
        <v>6</v>
      </c>
      <c r="T1247" s="3">
        <v>0.2</v>
      </c>
      <c r="U1247" s="2">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s="2">
        <v>3610.848</v>
      </c>
      <c r="S1248">
        <v>12</v>
      </c>
      <c r="T1248" s="3">
        <v>0.2</v>
      </c>
      <c r="U1248" s="2">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s="2">
        <v>254.97450000000001</v>
      </c>
      <c r="S1249">
        <v>3</v>
      </c>
      <c r="T1249" s="3">
        <v>0.15</v>
      </c>
      <c r="U1249" s="2">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s="2">
        <v>38.82</v>
      </c>
      <c r="S1250">
        <v>6</v>
      </c>
      <c r="T1250" s="3">
        <v>0</v>
      </c>
      <c r="U1250" s="2">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s="2">
        <v>1141.9380000000001</v>
      </c>
      <c r="S1251">
        <v>9</v>
      </c>
      <c r="T1251" s="3">
        <v>0.1</v>
      </c>
      <c r="U1251" s="2">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s="2">
        <v>1704.56</v>
      </c>
      <c r="S1252">
        <v>13</v>
      </c>
      <c r="T1252" s="3">
        <v>0</v>
      </c>
      <c r="U1252" s="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s="2">
        <v>3.2</v>
      </c>
      <c r="S1253">
        <v>2</v>
      </c>
      <c r="T1253" s="3">
        <v>0</v>
      </c>
      <c r="U1253" s="2">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s="2">
        <v>1099.96</v>
      </c>
      <c r="S1254">
        <v>4</v>
      </c>
      <c r="T1254" s="3">
        <v>0</v>
      </c>
      <c r="U1254" s="2">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2">
        <v>5.2480000000000002</v>
      </c>
      <c r="S1255">
        <v>2</v>
      </c>
      <c r="T1255" s="3">
        <v>0.2</v>
      </c>
      <c r="U1255" s="2">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2">
        <v>35.909999999999997</v>
      </c>
      <c r="S1256">
        <v>3</v>
      </c>
      <c r="T1256" s="3">
        <v>0.4</v>
      </c>
      <c r="U1256" s="2">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2">
        <v>6.6959999999999997</v>
      </c>
      <c r="S1257">
        <v>1</v>
      </c>
      <c r="T1257" s="3">
        <v>0.2</v>
      </c>
      <c r="U1257" s="2">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2">
        <v>43.872</v>
      </c>
      <c r="S1258">
        <v>2</v>
      </c>
      <c r="T1258" s="3">
        <v>0.2</v>
      </c>
      <c r="U1258" s="2">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s="2">
        <v>27.882000000000001</v>
      </c>
      <c r="S1259">
        <v>3</v>
      </c>
      <c r="T1259" s="3">
        <v>0.7</v>
      </c>
      <c r="U1259" s="2">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s="2">
        <v>540.048</v>
      </c>
      <c r="S1260">
        <v>3</v>
      </c>
      <c r="T1260" s="3">
        <v>0.2</v>
      </c>
      <c r="U1260" s="2">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s="2">
        <v>255.68</v>
      </c>
      <c r="S1261">
        <v>8</v>
      </c>
      <c r="T1261" s="3">
        <v>0.2</v>
      </c>
      <c r="U1261" s="2">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s="2">
        <v>863.88</v>
      </c>
      <c r="S1262">
        <v>3</v>
      </c>
      <c r="T1262" s="3">
        <v>0.2</v>
      </c>
      <c r="U1262" s="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s="2">
        <v>17.616</v>
      </c>
      <c r="S1263">
        <v>4</v>
      </c>
      <c r="T1263" s="3">
        <v>0.7</v>
      </c>
      <c r="U1263" s="2">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s="2">
        <v>17.472000000000001</v>
      </c>
      <c r="S1264">
        <v>3</v>
      </c>
      <c r="T1264" s="3">
        <v>0.2</v>
      </c>
      <c r="U1264" s="2">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s="2">
        <v>69.900000000000006</v>
      </c>
      <c r="S1265">
        <v>2</v>
      </c>
      <c r="T1265" s="3">
        <v>0</v>
      </c>
      <c r="U1265" s="2">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2">
        <v>41.85</v>
      </c>
      <c r="S1266">
        <v>5</v>
      </c>
      <c r="T1266" s="3">
        <v>0</v>
      </c>
      <c r="U1266" s="2">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s="2">
        <v>6.57</v>
      </c>
      <c r="S1267">
        <v>3</v>
      </c>
      <c r="T1267" s="3">
        <v>0</v>
      </c>
      <c r="U1267" s="2">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s="2">
        <v>142.86000000000001</v>
      </c>
      <c r="S1268">
        <v>1</v>
      </c>
      <c r="T1268" s="3">
        <v>0</v>
      </c>
      <c r="U1268" s="2">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s="2">
        <v>292.27199999999999</v>
      </c>
      <c r="S1269">
        <v>6</v>
      </c>
      <c r="T1269" s="3">
        <v>0.2</v>
      </c>
      <c r="U1269" s="2">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s="2">
        <v>29.327999999999999</v>
      </c>
      <c r="S1270">
        <v>3</v>
      </c>
      <c r="T1270" s="3">
        <v>0.2</v>
      </c>
      <c r="U1270" s="2">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s="2">
        <v>12.48</v>
      </c>
      <c r="S1271">
        <v>2</v>
      </c>
      <c r="T1271" s="3">
        <v>0</v>
      </c>
      <c r="U1271" s="2">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s="2">
        <v>102.336</v>
      </c>
      <c r="S1272">
        <v>4</v>
      </c>
      <c r="T1272" s="3">
        <v>0.2</v>
      </c>
      <c r="U1272" s="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s="2">
        <v>48.792000000000002</v>
      </c>
      <c r="S1273">
        <v>3</v>
      </c>
      <c r="T1273" s="3">
        <v>0.8</v>
      </c>
      <c r="U1273" s="2">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s="2">
        <v>44.847999999999999</v>
      </c>
      <c r="S1274">
        <v>8</v>
      </c>
      <c r="T1274" s="3">
        <v>0.8</v>
      </c>
      <c r="U1274" s="2">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2">
        <v>10.368</v>
      </c>
      <c r="S1275">
        <v>2</v>
      </c>
      <c r="T1275" s="3">
        <v>0.2</v>
      </c>
      <c r="U1275" s="2">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2">
        <v>388.43</v>
      </c>
      <c r="S1276">
        <v>5</v>
      </c>
      <c r="T1276" s="3">
        <v>0.3</v>
      </c>
      <c r="U1276" s="2">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s="2">
        <v>14.352</v>
      </c>
      <c r="S1277">
        <v>3</v>
      </c>
      <c r="T1277" s="3">
        <v>0.2</v>
      </c>
      <c r="U1277" s="2">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2">
        <v>63.991999999999997</v>
      </c>
      <c r="S1278">
        <v>1</v>
      </c>
      <c r="T1278" s="3">
        <v>0.2</v>
      </c>
      <c r="U1278" s="2">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s="2">
        <v>86.352000000000004</v>
      </c>
      <c r="S1279">
        <v>3</v>
      </c>
      <c r="T1279" s="3">
        <v>0.2</v>
      </c>
      <c r="U1279" s="2">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2">
        <v>32.97</v>
      </c>
      <c r="S1280">
        <v>3</v>
      </c>
      <c r="T1280" s="3">
        <v>0</v>
      </c>
      <c r="U1280" s="2">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2">
        <v>83.88</v>
      </c>
      <c r="S1281">
        <v>4</v>
      </c>
      <c r="T1281" s="3">
        <v>0</v>
      </c>
      <c r="U1281" s="2">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2">
        <v>278.39999999999998</v>
      </c>
      <c r="S1282">
        <v>3</v>
      </c>
      <c r="T1282" s="3">
        <v>0</v>
      </c>
      <c r="U1282" s="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s="2">
        <v>15.12</v>
      </c>
      <c r="S1283">
        <v>3</v>
      </c>
      <c r="T1283" s="3">
        <v>0.2</v>
      </c>
      <c r="U1283" s="2">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s="2">
        <v>17.43</v>
      </c>
      <c r="S1284">
        <v>1</v>
      </c>
      <c r="T1284" s="3">
        <v>0.7</v>
      </c>
      <c r="U1284" s="2">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s="2">
        <v>251.64</v>
      </c>
      <c r="S1285">
        <v>3</v>
      </c>
      <c r="T1285" s="3">
        <v>0.2</v>
      </c>
      <c r="U1285" s="2">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2">
        <v>2.7719999999999998</v>
      </c>
      <c r="S1286">
        <v>7</v>
      </c>
      <c r="T1286" s="3">
        <v>0.8</v>
      </c>
      <c r="U1286" s="2">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2">
        <v>14.9</v>
      </c>
      <c r="S1287">
        <v>5</v>
      </c>
      <c r="T1287" s="3">
        <v>0</v>
      </c>
      <c r="U1287" s="2">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s="2">
        <v>15.48</v>
      </c>
      <c r="S1288">
        <v>3</v>
      </c>
      <c r="T1288" s="3">
        <v>0</v>
      </c>
      <c r="U1288" s="2">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s="2">
        <v>39.880000000000003</v>
      </c>
      <c r="S1289">
        <v>2</v>
      </c>
      <c r="T1289" s="3">
        <v>0</v>
      </c>
      <c r="U1289" s="2">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s="2">
        <v>12.192</v>
      </c>
      <c r="S1290">
        <v>4</v>
      </c>
      <c r="T1290" s="3">
        <v>0.2</v>
      </c>
      <c r="U1290" s="2">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s="2">
        <v>20.82</v>
      </c>
      <c r="S1291">
        <v>3</v>
      </c>
      <c r="T1291" s="3">
        <v>0</v>
      </c>
      <c r="U1291" s="2">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s="2">
        <v>13.215999999999999</v>
      </c>
      <c r="S1292">
        <v>4</v>
      </c>
      <c r="T1292" s="3">
        <v>0.2</v>
      </c>
      <c r="U1292" s="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s="2">
        <v>32.4</v>
      </c>
      <c r="S1293">
        <v>5</v>
      </c>
      <c r="T1293" s="3">
        <v>0</v>
      </c>
      <c r="U1293" s="2">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s="2">
        <v>32.94</v>
      </c>
      <c r="S1294">
        <v>3</v>
      </c>
      <c r="T1294" s="3">
        <v>0</v>
      </c>
      <c r="U1294" s="2">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s="2">
        <v>114.2</v>
      </c>
      <c r="S1295">
        <v>5</v>
      </c>
      <c r="T1295" s="3">
        <v>0</v>
      </c>
      <c r="U1295" s="2">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s="2">
        <v>3.08</v>
      </c>
      <c r="S1296">
        <v>1</v>
      </c>
      <c r="T1296" s="3">
        <v>0</v>
      </c>
      <c r="U1296" s="2">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s="2">
        <v>845.72799999999995</v>
      </c>
      <c r="S1297">
        <v>13</v>
      </c>
      <c r="T1297" s="3">
        <v>0.2</v>
      </c>
      <c r="U1297" s="2">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s="2">
        <v>13.904</v>
      </c>
      <c r="S1298">
        <v>2</v>
      </c>
      <c r="T1298" s="3">
        <v>0.2</v>
      </c>
      <c r="U1298" s="2">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s="2">
        <v>20.72</v>
      </c>
      <c r="S1299">
        <v>2</v>
      </c>
      <c r="T1299" s="3">
        <v>0.2</v>
      </c>
      <c r="U1299" s="2">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s="2">
        <v>114.95</v>
      </c>
      <c r="S1300">
        <v>5</v>
      </c>
      <c r="T1300" s="3">
        <v>0</v>
      </c>
      <c r="U1300" s="2">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s="2">
        <v>26.96</v>
      </c>
      <c r="S1301">
        <v>2</v>
      </c>
      <c r="T1301" s="3">
        <v>0</v>
      </c>
      <c r="U1301" s="2">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s="2">
        <v>572.76</v>
      </c>
      <c r="S1302">
        <v>6</v>
      </c>
      <c r="T1302" s="3">
        <v>0</v>
      </c>
      <c r="U1302" s="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s="2">
        <v>286.38</v>
      </c>
      <c r="S1303">
        <v>3</v>
      </c>
      <c r="T1303" s="3">
        <v>0</v>
      </c>
      <c r="U1303" s="2">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2">
        <v>61.96</v>
      </c>
      <c r="S1304">
        <v>2</v>
      </c>
      <c r="T1304" s="3">
        <v>0</v>
      </c>
      <c r="U1304" s="2">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s="2">
        <v>23.99</v>
      </c>
      <c r="S1305">
        <v>1</v>
      </c>
      <c r="T1305" s="3">
        <v>0</v>
      </c>
      <c r="U1305" s="2">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s="2">
        <v>287.97000000000003</v>
      </c>
      <c r="S1306">
        <v>3</v>
      </c>
      <c r="T1306" s="3">
        <v>0</v>
      </c>
      <c r="U1306" s="2">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s="2">
        <v>419.94400000000002</v>
      </c>
      <c r="S1307">
        <v>7</v>
      </c>
      <c r="T1307" s="3">
        <v>0.2</v>
      </c>
      <c r="U1307" s="2">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s="2">
        <v>46.76</v>
      </c>
      <c r="S1308">
        <v>7</v>
      </c>
      <c r="T1308" s="3">
        <v>0</v>
      </c>
      <c r="U1308" s="2">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s="2">
        <v>17.712</v>
      </c>
      <c r="S1309">
        <v>3</v>
      </c>
      <c r="T1309" s="3">
        <v>0.2</v>
      </c>
      <c r="U1309" s="2">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s="2">
        <v>21.78</v>
      </c>
      <c r="S1310">
        <v>2</v>
      </c>
      <c r="T1310" s="3">
        <v>0</v>
      </c>
      <c r="U1310" s="2">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s="2">
        <v>161.94</v>
      </c>
      <c r="S1311">
        <v>3</v>
      </c>
      <c r="T1311" s="3">
        <v>0</v>
      </c>
      <c r="U1311" s="2">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s="2">
        <v>161.56800000000001</v>
      </c>
      <c r="S1312">
        <v>2</v>
      </c>
      <c r="T1312" s="3">
        <v>0.2</v>
      </c>
      <c r="U1312" s="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2">
        <v>3.69</v>
      </c>
      <c r="S1313">
        <v>1</v>
      </c>
      <c r="T1313" s="3">
        <v>0</v>
      </c>
      <c r="U1313" s="2">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2">
        <v>122.12</v>
      </c>
      <c r="S1314">
        <v>4</v>
      </c>
      <c r="T1314" s="3">
        <v>0</v>
      </c>
      <c r="U1314" s="2">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s="2">
        <v>155.37200000000001</v>
      </c>
      <c r="S1315">
        <v>2</v>
      </c>
      <c r="T1315" s="3">
        <v>0.3</v>
      </c>
      <c r="U1315" s="2">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s="2">
        <v>38.880000000000003</v>
      </c>
      <c r="S1316">
        <v>6</v>
      </c>
      <c r="T1316" s="3">
        <v>0</v>
      </c>
      <c r="U1316" s="2">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s="2">
        <v>183.84</v>
      </c>
      <c r="S1317">
        <v>8</v>
      </c>
      <c r="T1317" s="3">
        <v>0</v>
      </c>
      <c r="U1317" s="2">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s="2">
        <v>579.29999999999995</v>
      </c>
      <c r="S1318">
        <v>5</v>
      </c>
      <c r="T1318" s="3">
        <v>0</v>
      </c>
      <c r="U1318" s="2">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s="2">
        <v>14.2</v>
      </c>
      <c r="S1319">
        <v>1</v>
      </c>
      <c r="T1319" s="3">
        <v>0.2</v>
      </c>
      <c r="U1319" s="2">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s="2">
        <v>575.91999999999996</v>
      </c>
      <c r="S1320">
        <v>2</v>
      </c>
      <c r="T1320" s="3">
        <v>0.2</v>
      </c>
      <c r="U1320" s="2">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s="2">
        <v>5.1840000000000002</v>
      </c>
      <c r="S1321">
        <v>6</v>
      </c>
      <c r="T1321" s="3">
        <v>0.7</v>
      </c>
      <c r="U1321" s="2">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2">
        <v>5.2290000000000001</v>
      </c>
      <c r="S1322">
        <v>3</v>
      </c>
      <c r="T1322" s="3">
        <v>0.7</v>
      </c>
      <c r="U1322" s="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2">
        <v>285.55200000000002</v>
      </c>
      <c r="S1323">
        <v>2</v>
      </c>
      <c r="T1323" s="3">
        <v>0.2</v>
      </c>
      <c r="U1323" s="2">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s="2">
        <v>72.8</v>
      </c>
      <c r="S1324">
        <v>5</v>
      </c>
      <c r="T1324" s="3">
        <v>0</v>
      </c>
      <c r="U1324" s="2">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s="2">
        <v>10.816000000000001</v>
      </c>
      <c r="S1325">
        <v>4</v>
      </c>
      <c r="T1325" s="3">
        <v>0.2</v>
      </c>
      <c r="U1325" s="2">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2">
        <v>46.26</v>
      </c>
      <c r="S1326">
        <v>3</v>
      </c>
      <c r="T1326" s="3">
        <v>0</v>
      </c>
      <c r="U1326" s="2">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s="2">
        <v>17.46</v>
      </c>
      <c r="S1327">
        <v>6</v>
      </c>
      <c r="T1327" s="3">
        <v>0.8</v>
      </c>
      <c r="U1327" s="2">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s="2">
        <v>51.072000000000003</v>
      </c>
      <c r="S1328">
        <v>6</v>
      </c>
      <c r="T1328" s="3">
        <v>0.2</v>
      </c>
      <c r="U1328" s="2">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2">
        <v>11.34</v>
      </c>
      <c r="S1329">
        <v>1</v>
      </c>
      <c r="T1329" s="3">
        <v>0</v>
      </c>
      <c r="U1329" s="2">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s="2">
        <v>87.92</v>
      </c>
      <c r="S1330">
        <v>4</v>
      </c>
      <c r="T1330" s="3">
        <v>0</v>
      </c>
      <c r="U1330" s="2">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s="2">
        <v>37.049999999999997</v>
      </c>
      <c r="S1331">
        <v>3</v>
      </c>
      <c r="T1331" s="3">
        <v>0</v>
      </c>
      <c r="U1331" s="2">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2">
        <v>2.97</v>
      </c>
      <c r="S1332">
        <v>1</v>
      </c>
      <c r="T1332" s="3">
        <v>0.4</v>
      </c>
      <c r="U1332" s="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2">
        <v>27.44</v>
      </c>
      <c r="S1333">
        <v>2</v>
      </c>
      <c r="T1333" s="3">
        <v>0.2</v>
      </c>
      <c r="U1333" s="2">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s="2">
        <v>1.08</v>
      </c>
      <c r="S1334">
        <v>3</v>
      </c>
      <c r="T1334" s="3">
        <v>0.8</v>
      </c>
      <c r="U1334" s="2">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s="2">
        <v>7.96</v>
      </c>
      <c r="S1335">
        <v>2</v>
      </c>
      <c r="T1335" s="3">
        <v>0.8</v>
      </c>
      <c r="U1335" s="2">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s="2">
        <v>140.73599999999999</v>
      </c>
      <c r="S1336">
        <v>8</v>
      </c>
      <c r="T1336" s="3">
        <v>0.2</v>
      </c>
      <c r="U1336" s="2">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s="2">
        <v>552.55999999999995</v>
      </c>
      <c r="S1337">
        <v>4</v>
      </c>
      <c r="T1337" s="3">
        <v>0</v>
      </c>
      <c r="U1337" s="2">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s="2">
        <v>25.11</v>
      </c>
      <c r="S1338">
        <v>3</v>
      </c>
      <c r="T1338" s="3">
        <v>0</v>
      </c>
      <c r="U1338" s="2">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s="2">
        <v>29.78</v>
      </c>
      <c r="S1339">
        <v>2</v>
      </c>
      <c r="T1339" s="3">
        <v>0</v>
      </c>
      <c r="U1339" s="2">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s="2">
        <v>677.58</v>
      </c>
      <c r="S1340">
        <v>3</v>
      </c>
      <c r="T1340" s="3">
        <v>0</v>
      </c>
      <c r="U1340" s="2">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s="2">
        <v>75.040000000000006</v>
      </c>
      <c r="S1341">
        <v>8</v>
      </c>
      <c r="T1341" s="3">
        <v>0</v>
      </c>
      <c r="U1341" s="2">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2">
        <v>695.7</v>
      </c>
      <c r="S1342">
        <v>2</v>
      </c>
      <c r="T1342" s="3">
        <v>0.5</v>
      </c>
      <c r="U1342" s="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s="2">
        <v>15.66</v>
      </c>
      <c r="S1343">
        <v>5</v>
      </c>
      <c r="T1343" s="3">
        <v>0.7</v>
      </c>
      <c r="U1343" s="2">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s="2">
        <v>28.853999999999999</v>
      </c>
      <c r="S1344">
        <v>6</v>
      </c>
      <c r="T1344" s="3">
        <v>0.7</v>
      </c>
      <c r="U1344" s="2">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s="2">
        <v>47.82</v>
      </c>
      <c r="S1345">
        <v>3</v>
      </c>
      <c r="T1345" s="3">
        <v>0</v>
      </c>
      <c r="U1345" s="2">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s="2">
        <v>13.05</v>
      </c>
      <c r="S1346">
        <v>5</v>
      </c>
      <c r="T1346" s="3">
        <v>0</v>
      </c>
      <c r="U1346" s="2">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s="2">
        <v>93.78</v>
      </c>
      <c r="S1347">
        <v>2</v>
      </c>
      <c r="T1347" s="3">
        <v>0</v>
      </c>
      <c r="U1347" s="2">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s="2">
        <v>47.18</v>
      </c>
      <c r="S1348">
        <v>7</v>
      </c>
      <c r="T1348" s="3">
        <v>0</v>
      </c>
      <c r="U1348" s="2">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s="2">
        <v>19.68</v>
      </c>
      <c r="S1349">
        <v>6</v>
      </c>
      <c r="T1349" s="3">
        <v>0</v>
      </c>
      <c r="U1349" s="2">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s="2">
        <v>53.4</v>
      </c>
      <c r="S1350">
        <v>10</v>
      </c>
      <c r="T1350" s="3">
        <v>0</v>
      </c>
      <c r="U1350" s="2">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s="2">
        <v>35.880000000000003</v>
      </c>
      <c r="S1351">
        <v>6</v>
      </c>
      <c r="T1351" s="3">
        <v>0</v>
      </c>
      <c r="U1351" s="2">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2">
        <v>258.279</v>
      </c>
      <c r="S1352">
        <v>3</v>
      </c>
      <c r="T1352" s="3">
        <v>0.3</v>
      </c>
      <c r="U1352" s="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2">
        <v>31.4</v>
      </c>
      <c r="S1353">
        <v>2</v>
      </c>
      <c r="T1353" s="3">
        <v>0</v>
      </c>
      <c r="U1353" s="2">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s="2">
        <v>183.96</v>
      </c>
      <c r="S1354">
        <v>5</v>
      </c>
      <c r="T1354" s="3">
        <v>0.2</v>
      </c>
      <c r="U1354" s="2">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s="2">
        <v>17.61</v>
      </c>
      <c r="S1355">
        <v>3</v>
      </c>
      <c r="T1355" s="3">
        <v>0</v>
      </c>
      <c r="U1355" s="2">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s="2">
        <v>300.904</v>
      </c>
      <c r="S1356">
        <v>1</v>
      </c>
      <c r="T1356" s="3">
        <v>0.2</v>
      </c>
      <c r="U1356" s="2">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s="2">
        <v>220.77600000000001</v>
      </c>
      <c r="S1357">
        <v>3</v>
      </c>
      <c r="T1357" s="3">
        <v>0.2</v>
      </c>
      <c r="U1357" s="2">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2">
        <v>281.42399999999998</v>
      </c>
      <c r="S1358">
        <v>11</v>
      </c>
      <c r="T1358" s="3">
        <v>0.2</v>
      </c>
      <c r="U1358" s="2">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s="2">
        <v>79.14</v>
      </c>
      <c r="S1359">
        <v>3</v>
      </c>
      <c r="T1359" s="3">
        <v>0</v>
      </c>
      <c r="U1359" s="2">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2">
        <v>1.988</v>
      </c>
      <c r="S1360">
        <v>1</v>
      </c>
      <c r="T1360" s="3">
        <v>0.6</v>
      </c>
      <c r="U1360" s="2">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s="2">
        <v>145.56800000000001</v>
      </c>
      <c r="S1361">
        <v>2</v>
      </c>
      <c r="T1361" s="3">
        <v>0.2</v>
      </c>
      <c r="U1361" s="2">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s="2">
        <v>123.256</v>
      </c>
      <c r="S1362">
        <v>7</v>
      </c>
      <c r="T1362" s="3">
        <v>0.2</v>
      </c>
      <c r="U1362" s="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s="2">
        <v>23.68</v>
      </c>
      <c r="S1363">
        <v>4</v>
      </c>
      <c r="T1363" s="3">
        <v>0.2</v>
      </c>
      <c r="U1363" s="2">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s="2">
        <v>309.57600000000002</v>
      </c>
      <c r="S1364">
        <v>4</v>
      </c>
      <c r="T1364" s="3">
        <v>0.4</v>
      </c>
      <c r="U1364" s="2">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2">
        <v>38.387999999999998</v>
      </c>
      <c r="S1365">
        <v>14</v>
      </c>
      <c r="T1365" s="3">
        <v>0.7</v>
      </c>
      <c r="U1365" s="2">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2">
        <v>95.994</v>
      </c>
      <c r="S1366">
        <v>2</v>
      </c>
      <c r="T1366" s="3">
        <v>0.7</v>
      </c>
      <c r="U1366" s="2">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2">
        <v>239.952</v>
      </c>
      <c r="S1367">
        <v>6</v>
      </c>
      <c r="T1367" s="3">
        <v>0.2</v>
      </c>
      <c r="U1367" s="2">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s="2">
        <v>201.584</v>
      </c>
      <c r="S1368">
        <v>2</v>
      </c>
      <c r="T1368" s="3">
        <v>0.2</v>
      </c>
      <c r="U1368" s="2">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2">
        <v>899.13599999999997</v>
      </c>
      <c r="S1369">
        <v>4</v>
      </c>
      <c r="T1369" s="3">
        <v>0.2</v>
      </c>
      <c r="U1369" s="2">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2">
        <v>145.9</v>
      </c>
      <c r="S1370">
        <v>5</v>
      </c>
      <c r="T1370" s="3">
        <v>0</v>
      </c>
      <c r="U1370" s="2">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s="2">
        <v>590.05799999999999</v>
      </c>
      <c r="S1371">
        <v>7</v>
      </c>
      <c r="T1371" s="3">
        <v>0.7</v>
      </c>
      <c r="U1371" s="2">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s="2">
        <v>14.04</v>
      </c>
      <c r="S1372">
        <v>3</v>
      </c>
      <c r="T1372" s="3">
        <v>0.2</v>
      </c>
      <c r="U1372" s="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2">
        <v>49.08</v>
      </c>
      <c r="S1373">
        <v>3</v>
      </c>
      <c r="T1373" s="3">
        <v>0</v>
      </c>
      <c r="U1373" s="2">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s="2">
        <v>29.6</v>
      </c>
      <c r="S1374">
        <v>2</v>
      </c>
      <c r="T1374" s="3">
        <v>0</v>
      </c>
      <c r="U1374" s="2">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s="2">
        <v>17.088000000000001</v>
      </c>
      <c r="S1375">
        <v>4</v>
      </c>
      <c r="T1375" s="3">
        <v>0.2</v>
      </c>
      <c r="U1375" s="2">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s="2">
        <v>912.75</v>
      </c>
      <c r="S1376">
        <v>5</v>
      </c>
      <c r="T1376" s="3">
        <v>0</v>
      </c>
      <c r="U1376" s="2">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s="2">
        <v>1089.75</v>
      </c>
      <c r="S1377">
        <v>3</v>
      </c>
      <c r="T1377" s="3">
        <v>0</v>
      </c>
      <c r="U1377" s="2">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s="2">
        <v>447.84</v>
      </c>
      <c r="S1378">
        <v>8</v>
      </c>
      <c r="T1378" s="3">
        <v>0</v>
      </c>
      <c r="U1378" s="2">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s="2">
        <v>16.399999999999999</v>
      </c>
      <c r="S1379">
        <v>5</v>
      </c>
      <c r="T1379" s="3">
        <v>0</v>
      </c>
      <c r="U1379" s="2">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s="2">
        <v>399.96</v>
      </c>
      <c r="S1380">
        <v>5</v>
      </c>
      <c r="T1380" s="3">
        <v>0.2</v>
      </c>
      <c r="U1380" s="2">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s="2">
        <v>158.9</v>
      </c>
      <c r="S1381">
        <v>5</v>
      </c>
      <c r="T1381" s="3">
        <v>0</v>
      </c>
      <c r="U1381" s="2">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s="2">
        <v>13.183999999999999</v>
      </c>
      <c r="S1382">
        <v>1</v>
      </c>
      <c r="T1382" s="3">
        <v>0.2</v>
      </c>
      <c r="U1382" s="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2">
        <v>83.951999999999998</v>
      </c>
      <c r="S1383">
        <v>3</v>
      </c>
      <c r="T1383" s="3">
        <v>0.6</v>
      </c>
      <c r="U1383" s="2">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2">
        <v>80.98</v>
      </c>
      <c r="S1384">
        <v>1</v>
      </c>
      <c r="T1384" s="3">
        <v>0</v>
      </c>
      <c r="U1384" s="2">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2">
        <v>348.84</v>
      </c>
      <c r="S1385">
        <v>9</v>
      </c>
      <c r="T1385" s="3">
        <v>0</v>
      </c>
      <c r="U1385" s="2">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2">
        <v>9.4499999999999993</v>
      </c>
      <c r="S1386">
        <v>5</v>
      </c>
      <c r="T1386" s="3">
        <v>0</v>
      </c>
      <c r="U1386" s="2">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2">
        <v>18.84</v>
      </c>
      <c r="S1387">
        <v>3</v>
      </c>
      <c r="T1387" s="3">
        <v>0</v>
      </c>
      <c r="U1387" s="2">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2">
        <v>239.98</v>
      </c>
      <c r="S1388">
        <v>2</v>
      </c>
      <c r="T1388" s="3">
        <v>0</v>
      </c>
      <c r="U1388" s="2">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2">
        <v>167.96</v>
      </c>
      <c r="S1389">
        <v>2</v>
      </c>
      <c r="T1389" s="3">
        <v>0</v>
      </c>
      <c r="U1389" s="2">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2">
        <v>104.85</v>
      </c>
      <c r="S1390">
        <v>3</v>
      </c>
      <c r="T1390" s="3">
        <v>0</v>
      </c>
      <c r="U1390" s="2">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2">
        <v>484.83</v>
      </c>
      <c r="S1391">
        <v>3</v>
      </c>
      <c r="T1391" s="3">
        <v>0</v>
      </c>
      <c r="U1391" s="2">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2">
        <v>122.97</v>
      </c>
      <c r="S1392">
        <v>3</v>
      </c>
      <c r="T1392" s="3">
        <v>0</v>
      </c>
      <c r="U1392" s="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2">
        <v>154.44</v>
      </c>
      <c r="S1393">
        <v>3</v>
      </c>
      <c r="T1393" s="3">
        <v>0</v>
      </c>
      <c r="U1393" s="2">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2">
        <v>342.37</v>
      </c>
      <c r="S1394">
        <v>7</v>
      </c>
      <c r="T1394" s="3">
        <v>0</v>
      </c>
      <c r="U1394" s="2">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s="2">
        <v>9.5519999999999996</v>
      </c>
      <c r="S1395">
        <v>3</v>
      </c>
      <c r="T1395" s="3">
        <v>0.2</v>
      </c>
      <c r="U1395" s="2">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s="2">
        <v>652.45000000000005</v>
      </c>
      <c r="S1396">
        <v>5</v>
      </c>
      <c r="T1396" s="3">
        <v>0.5</v>
      </c>
      <c r="U1396" s="2">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s="2">
        <v>66.644999999999996</v>
      </c>
      <c r="S1397">
        <v>3</v>
      </c>
      <c r="T1397" s="3">
        <v>0.5</v>
      </c>
      <c r="U1397" s="2">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2">
        <v>17.216000000000001</v>
      </c>
      <c r="S1398">
        <v>4</v>
      </c>
      <c r="T1398" s="3">
        <v>0.2</v>
      </c>
      <c r="U1398" s="2">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2">
        <v>11.56</v>
      </c>
      <c r="S1399">
        <v>2</v>
      </c>
      <c r="T1399" s="3">
        <v>0</v>
      </c>
      <c r="U1399" s="2">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s="2">
        <v>88.4</v>
      </c>
      <c r="S1400">
        <v>4</v>
      </c>
      <c r="T1400" s="3">
        <v>0</v>
      </c>
      <c r="U1400" s="2">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2">
        <v>6.48</v>
      </c>
      <c r="S1401">
        <v>1</v>
      </c>
      <c r="T1401" s="3">
        <v>0</v>
      </c>
      <c r="U1401" s="2">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s="2">
        <v>21.8</v>
      </c>
      <c r="S1402">
        <v>2</v>
      </c>
      <c r="T1402" s="3">
        <v>0</v>
      </c>
      <c r="U1402" s="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2">
        <v>251.79</v>
      </c>
      <c r="S1403">
        <v>3</v>
      </c>
      <c r="T1403" s="3">
        <v>0</v>
      </c>
      <c r="U1403" s="2">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s="2">
        <v>205.17599999999999</v>
      </c>
      <c r="S1404">
        <v>2</v>
      </c>
      <c r="T1404" s="3">
        <v>0.4</v>
      </c>
      <c r="U1404" s="2">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s="2">
        <v>419.4</v>
      </c>
      <c r="S1405">
        <v>5</v>
      </c>
      <c r="T1405" s="3">
        <v>0.2</v>
      </c>
      <c r="U1405" s="2">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2">
        <v>10.304</v>
      </c>
      <c r="S1406">
        <v>1</v>
      </c>
      <c r="T1406" s="3">
        <v>0.2</v>
      </c>
      <c r="U1406" s="2">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2">
        <v>154.76400000000001</v>
      </c>
      <c r="S1407">
        <v>3</v>
      </c>
      <c r="T1407" s="3">
        <v>0.4</v>
      </c>
      <c r="U1407" s="2">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2">
        <v>116.78400000000001</v>
      </c>
      <c r="S1408">
        <v>2</v>
      </c>
      <c r="T1408" s="3">
        <v>0.2</v>
      </c>
      <c r="U1408" s="2">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s="2">
        <v>75.48</v>
      </c>
      <c r="S1409">
        <v>2</v>
      </c>
      <c r="T1409" s="3">
        <v>0</v>
      </c>
      <c r="U1409" s="2">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s="2">
        <v>39.979999999999997</v>
      </c>
      <c r="S1410">
        <v>2</v>
      </c>
      <c r="T1410" s="3">
        <v>0</v>
      </c>
      <c r="U1410" s="2">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s="2">
        <v>393.16500000000002</v>
      </c>
      <c r="S1411">
        <v>3</v>
      </c>
      <c r="T1411" s="3">
        <v>0.5</v>
      </c>
      <c r="U1411" s="2">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2">
        <v>23.68</v>
      </c>
      <c r="S1412">
        <v>2</v>
      </c>
      <c r="T1412" s="3">
        <v>0.2</v>
      </c>
      <c r="U1412" s="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s="2">
        <v>408.00599999999997</v>
      </c>
      <c r="S1413">
        <v>2</v>
      </c>
      <c r="T1413" s="3">
        <v>0.1</v>
      </c>
      <c r="U1413" s="2">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s="2">
        <v>165.28</v>
      </c>
      <c r="S1414">
        <v>4</v>
      </c>
      <c r="T1414" s="3">
        <v>0</v>
      </c>
      <c r="U1414" s="2">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s="2">
        <v>334.76799999999997</v>
      </c>
      <c r="S1415">
        <v>7</v>
      </c>
      <c r="T1415" s="3">
        <v>0.2</v>
      </c>
      <c r="U1415" s="2">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2">
        <v>239.97</v>
      </c>
      <c r="S1416">
        <v>3</v>
      </c>
      <c r="T1416" s="3">
        <v>0</v>
      </c>
      <c r="U1416" s="2">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s="2">
        <v>37.74</v>
      </c>
      <c r="S1417">
        <v>3</v>
      </c>
      <c r="T1417" s="3">
        <v>0</v>
      </c>
      <c r="U1417" s="2">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2">
        <v>946.34400000000005</v>
      </c>
      <c r="S1418">
        <v>7</v>
      </c>
      <c r="T1418" s="3">
        <v>0.2</v>
      </c>
      <c r="U1418" s="2">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2">
        <v>151.19999999999999</v>
      </c>
      <c r="S1419">
        <v>3</v>
      </c>
      <c r="T1419" s="3">
        <v>0.2</v>
      </c>
      <c r="U1419" s="2">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s="2">
        <v>4.9279999999999999</v>
      </c>
      <c r="S1420">
        <v>4</v>
      </c>
      <c r="T1420" s="3">
        <v>0.6</v>
      </c>
      <c r="U1420" s="2">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s="2">
        <v>86.272000000000006</v>
      </c>
      <c r="S1421">
        <v>4</v>
      </c>
      <c r="T1421" s="3">
        <v>0.2</v>
      </c>
      <c r="U1421" s="2">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s="2">
        <v>72.587999999999994</v>
      </c>
      <c r="S1422">
        <v>2</v>
      </c>
      <c r="T1422" s="3">
        <v>0.7</v>
      </c>
      <c r="U1422" s="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s="2">
        <v>60.671999999999997</v>
      </c>
      <c r="S1423">
        <v>2</v>
      </c>
      <c r="T1423" s="3">
        <v>0.2</v>
      </c>
      <c r="U1423" s="2">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s="2">
        <v>77.031000000000006</v>
      </c>
      <c r="S1424">
        <v>9</v>
      </c>
      <c r="T1424" s="3">
        <v>0.7</v>
      </c>
      <c r="U1424" s="2">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s="2">
        <v>119.904</v>
      </c>
      <c r="S1425">
        <v>6</v>
      </c>
      <c r="T1425" s="3">
        <v>0.2</v>
      </c>
      <c r="U1425" s="2">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s="2">
        <v>263.95999999999998</v>
      </c>
      <c r="S1426">
        <v>5</v>
      </c>
      <c r="T1426" s="3">
        <v>0.2</v>
      </c>
      <c r="U1426" s="2">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s="2">
        <v>363.64800000000002</v>
      </c>
      <c r="S1427">
        <v>4</v>
      </c>
      <c r="T1427" s="3">
        <v>0.2</v>
      </c>
      <c r="U1427" s="2">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s="2">
        <v>9.7279999999999998</v>
      </c>
      <c r="S1428">
        <v>2</v>
      </c>
      <c r="T1428" s="3">
        <v>0.2</v>
      </c>
      <c r="U1428" s="2">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s="2">
        <v>14.75</v>
      </c>
      <c r="S1429">
        <v>5</v>
      </c>
      <c r="T1429" s="3">
        <v>0</v>
      </c>
      <c r="U1429" s="2">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s="2">
        <v>29.8</v>
      </c>
      <c r="S1430">
        <v>5</v>
      </c>
      <c r="T1430" s="3">
        <v>0.2</v>
      </c>
      <c r="U1430" s="2">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s="2">
        <v>427.42</v>
      </c>
      <c r="S1431">
        <v>14</v>
      </c>
      <c r="T1431" s="3">
        <v>0</v>
      </c>
      <c r="U1431" s="2">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s="2">
        <v>220.75200000000001</v>
      </c>
      <c r="S1432">
        <v>8</v>
      </c>
      <c r="T1432" s="3">
        <v>0.4</v>
      </c>
      <c r="U1432" s="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s="2">
        <v>152.76</v>
      </c>
      <c r="S1433">
        <v>6</v>
      </c>
      <c r="T1433" s="3">
        <v>0</v>
      </c>
      <c r="U1433" s="2">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s="2">
        <v>7.27</v>
      </c>
      <c r="S1434">
        <v>1</v>
      </c>
      <c r="T1434" s="3">
        <v>0</v>
      </c>
      <c r="U1434" s="2">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s="2">
        <v>1819.86</v>
      </c>
      <c r="S1435">
        <v>14</v>
      </c>
      <c r="T1435" s="3">
        <v>0</v>
      </c>
      <c r="U1435" s="2">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s="2">
        <v>33.9</v>
      </c>
      <c r="S1436">
        <v>5</v>
      </c>
      <c r="T1436" s="3">
        <v>0</v>
      </c>
      <c r="U1436" s="2">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2">
        <v>31.103999999999999</v>
      </c>
      <c r="S1437">
        <v>6</v>
      </c>
      <c r="T1437" s="3">
        <v>0.2</v>
      </c>
      <c r="U1437" s="2">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2">
        <v>5.2480000000000002</v>
      </c>
      <c r="S1438">
        <v>2</v>
      </c>
      <c r="T1438" s="3">
        <v>0.2</v>
      </c>
      <c r="U1438" s="2">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2">
        <v>263.88</v>
      </c>
      <c r="S1439">
        <v>3</v>
      </c>
      <c r="T1439" s="3">
        <v>0.2</v>
      </c>
      <c r="U1439" s="2">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2">
        <v>2453.4299999999998</v>
      </c>
      <c r="S1440">
        <v>5</v>
      </c>
      <c r="T1440" s="3">
        <v>0.3</v>
      </c>
      <c r="U1440" s="2">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2">
        <v>29.7</v>
      </c>
      <c r="S1441">
        <v>5</v>
      </c>
      <c r="T1441" s="3">
        <v>0</v>
      </c>
      <c r="U1441" s="2">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2">
        <v>39.96</v>
      </c>
      <c r="S1442">
        <v>4</v>
      </c>
      <c r="T1442" s="3">
        <v>0</v>
      </c>
      <c r="U1442" s="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s="2">
        <v>36.671999999999997</v>
      </c>
      <c r="S1443">
        <v>2</v>
      </c>
      <c r="T1443" s="3">
        <v>0.2</v>
      </c>
      <c r="U1443" s="2">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s="2">
        <v>13.76</v>
      </c>
      <c r="S1444">
        <v>2</v>
      </c>
      <c r="T1444" s="3">
        <v>0</v>
      </c>
      <c r="U1444" s="2">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s="2">
        <v>139.42400000000001</v>
      </c>
      <c r="S1445">
        <v>4</v>
      </c>
      <c r="T1445" s="3">
        <v>0.2</v>
      </c>
      <c r="U1445" s="2">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s="2">
        <v>1979.9280000000001</v>
      </c>
      <c r="S1446">
        <v>9</v>
      </c>
      <c r="T1446" s="3">
        <v>0.2</v>
      </c>
      <c r="U1446" s="2">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s="2">
        <v>164.73599999999999</v>
      </c>
      <c r="S1447">
        <v>4</v>
      </c>
      <c r="T1447" s="3">
        <v>0.2</v>
      </c>
      <c r="U1447" s="2">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2">
        <v>470.30200000000002</v>
      </c>
      <c r="S1448">
        <v>7</v>
      </c>
      <c r="T1448" s="3">
        <v>0.3</v>
      </c>
      <c r="U1448" s="2">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2">
        <v>47.984000000000002</v>
      </c>
      <c r="S1449">
        <v>2</v>
      </c>
      <c r="T1449" s="3">
        <v>0.2</v>
      </c>
      <c r="U1449" s="2">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2">
        <v>2.5019999999999998</v>
      </c>
      <c r="S1450">
        <v>3</v>
      </c>
      <c r="T1450" s="3">
        <v>0.7</v>
      </c>
      <c r="U1450" s="2">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s="2">
        <v>88.751999999999995</v>
      </c>
      <c r="S1451">
        <v>3</v>
      </c>
      <c r="T1451" s="3">
        <v>0.2</v>
      </c>
      <c r="U1451" s="2">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s="2">
        <v>2.0249999999999999</v>
      </c>
      <c r="S1452">
        <v>1</v>
      </c>
      <c r="T1452" s="3">
        <v>0.7</v>
      </c>
      <c r="U1452" s="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s="2">
        <v>70.98</v>
      </c>
      <c r="S1453">
        <v>7</v>
      </c>
      <c r="T1453" s="3">
        <v>0</v>
      </c>
      <c r="U1453" s="2">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2">
        <v>91.68</v>
      </c>
      <c r="S1454">
        <v>3</v>
      </c>
      <c r="T1454" s="3">
        <v>0</v>
      </c>
      <c r="U1454" s="2">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2">
        <v>33.75</v>
      </c>
      <c r="S1455">
        <v>5</v>
      </c>
      <c r="T1455" s="3">
        <v>0</v>
      </c>
      <c r="U1455" s="2">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2">
        <v>3040</v>
      </c>
      <c r="S1456">
        <v>8</v>
      </c>
      <c r="T1456" s="3">
        <v>0</v>
      </c>
      <c r="U1456" s="2">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2">
        <v>91.2</v>
      </c>
      <c r="S1457">
        <v>3</v>
      </c>
      <c r="T1457" s="3">
        <v>0</v>
      </c>
      <c r="U1457" s="2">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2">
        <v>452.94</v>
      </c>
      <c r="S1458">
        <v>3</v>
      </c>
      <c r="T1458" s="3">
        <v>0</v>
      </c>
      <c r="U1458" s="2">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2">
        <v>52.2</v>
      </c>
      <c r="S1459">
        <v>9</v>
      </c>
      <c r="T1459" s="3">
        <v>0</v>
      </c>
      <c r="U1459" s="2">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2">
        <v>15.936</v>
      </c>
      <c r="S1460">
        <v>4</v>
      </c>
      <c r="T1460" s="3">
        <v>0.2</v>
      </c>
      <c r="U1460" s="2">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s="2">
        <v>27.46</v>
      </c>
      <c r="S1461">
        <v>2</v>
      </c>
      <c r="T1461" s="3">
        <v>0</v>
      </c>
      <c r="U1461" s="2">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s="2">
        <v>55.423999999999999</v>
      </c>
      <c r="S1462">
        <v>2</v>
      </c>
      <c r="T1462" s="3">
        <v>0.2</v>
      </c>
      <c r="U1462" s="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s="2">
        <v>244.006</v>
      </c>
      <c r="S1463">
        <v>2</v>
      </c>
      <c r="T1463" s="3">
        <v>0.3</v>
      </c>
      <c r="U1463" s="2">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s="2">
        <v>159.98400000000001</v>
      </c>
      <c r="S1464">
        <v>2</v>
      </c>
      <c r="T1464" s="3">
        <v>0.2</v>
      </c>
      <c r="U1464" s="2">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s="2">
        <v>1024.7159999999999</v>
      </c>
      <c r="S1465">
        <v>6</v>
      </c>
      <c r="T1465" s="3">
        <v>0.3</v>
      </c>
      <c r="U1465" s="2">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2">
        <v>3.68</v>
      </c>
      <c r="S1466">
        <v>2</v>
      </c>
      <c r="T1466" s="3">
        <v>0</v>
      </c>
      <c r="U1466" s="2">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s="2">
        <v>121.376</v>
      </c>
      <c r="S1467">
        <v>4</v>
      </c>
      <c r="T1467" s="3">
        <v>0.2</v>
      </c>
      <c r="U1467" s="2">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s="2">
        <v>95.975999999999999</v>
      </c>
      <c r="S1468">
        <v>3</v>
      </c>
      <c r="T1468" s="3">
        <v>0.2</v>
      </c>
      <c r="U1468" s="2">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2">
        <v>255.96799999999999</v>
      </c>
      <c r="S1469">
        <v>4</v>
      </c>
      <c r="T1469" s="3">
        <v>0.2</v>
      </c>
      <c r="U1469" s="2">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s="2">
        <v>872.94</v>
      </c>
      <c r="S1470">
        <v>3</v>
      </c>
      <c r="T1470" s="3">
        <v>0</v>
      </c>
      <c r="U1470" s="2">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s="2">
        <v>41.54</v>
      </c>
      <c r="S1471">
        <v>2</v>
      </c>
      <c r="T1471" s="3">
        <v>0</v>
      </c>
      <c r="U1471" s="2">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s="2">
        <v>12.96</v>
      </c>
      <c r="S1472">
        <v>2</v>
      </c>
      <c r="T1472" s="3">
        <v>0</v>
      </c>
      <c r="U1472" s="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s="2">
        <v>6.8479999999999999</v>
      </c>
      <c r="S1473">
        <v>2</v>
      </c>
      <c r="T1473" s="3">
        <v>0.2</v>
      </c>
      <c r="U1473" s="2">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s="2">
        <v>8.67</v>
      </c>
      <c r="S1474">
        <v>3</v>
      </c>
      <c r="T1474" s="3">
        <v>0</v>
      </c>
      <c r="U1474" s="2">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2">
        <v>6.6879999999999997</v>
      </c>
      <c r="S1475">
        <v>4</v>
      </c>
      <c r="T1475" s="3">
        <v>0.6</v>
      </c>
      <c r="U1475" s="2">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2">
        <v>17.28</v>
      </c>
      <c r="S1476">
        <v>6</v>
      </c>
      <c r="T1476" s="3">
        <v>0</v>
      </c>
      <c r="U1476" s="2">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2">
        <v>17.712</v>
      </c>
      <c r="S1477">
        <v>3</v>
      </c>
      <c r="T1477" s="3">
        <v>0.2</v>
      </c>
      <c r="U1477" s="2">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2">
        <v>28.91</v>
      </c>
      <c r="S1478">
        <v>7</v>
      </c>
      <c r="T1478" s="3">
        <v>0</v>
      </c>
      <c r="U1478" s="2">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s="2">
        <v>52.136000000000003</v>
      </c>
      <c r="S1479">
        <v>7</v>
      </c>
      <c r="T1479" s="3">
        <v>0.2</v>
      </c>
      <c r="U1479" s="2">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s="2">
        <v>31.968</v>
      </c>
      <c r="S1480">
        <v>4</v>
      </c>
      <c r="T1480" s="3">
        <v>0.2</v>
      </c>
      <c r="U1480" s="2">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s="2">
        <v>25.92</v>
      </c>
      <c r="S1481">
        <v>4</v>
      </c>
      <c r="T1481" s="3">
        <v>0</v>
      </c>
      <c r="U1481" s="2">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s="2">
        <v>40.46</v>
      </c>
      <c r="S1482">
        <v>7</v>
      </c>
      <c r="T1482" s="3">
        <v>0</v>
      </c>
      <c r="U1482" s="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s="2">
        <v>33.869999999999997</v>
      </c>
      <c r="S1483">
        <v>3</v>
      </c>
      <c r="T1483" s="3">
        <v>0</v>
      </c>
      <c r="U1483" s="2">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s="2">
        <v>9.7279999999999998</v>
      </c>
      <c r="S1484">
        <v>2</v>
      </c>
      <c r="T1484" s="3">
        <v>0.2</v>
      </c>
      <c r="U1484" s="2">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s="2">
        <v>3.4239999999999999</v>
      </c>
      <c r="S1485">
        <v>1</v>
      </c>
      <c r="T1485" s="3">
        <v>0.2</v>
      </c>
      <c r="U1485" s="2">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s="2">
        <v>177</v>
      </c>
      <c r="S1486">
        <v>3</v>
      </c>
      <c r="T1486" s="3">
        <v>0</v>
      </c>
      <c r="U1486" s="2">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s="2">
        <v>3.76</v>
      </c>
      <c r="S1487">
        <v>2</v>
      </c>
      <c r="T1487" s="3">
        <v>0</v>
      </c>
      <c r="U1487" s="2">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s="2">
        <v>1212.848</v>
      </c>
      <c r="S1488">
        <v>7</v>
      </c>
      <c r="T1488" s="3">
        <v>0.2</v>
      </c>
      <c r="U1488" s="2">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s="2">
        <v>89.97</v>
      </c>
      <c r="S1489">
        <v>3</v>
      </c>
      <c r="T1489" s="3">
        <v>0</v>
      </c>
      <c r="U1489" s="2">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s="2">
        <v>42.6</v>
      </c>
      <c r="S1490">
        <v>3</v>
      </c>
      <c r="T1490" s="3">
        <v>0</v>
      </c>
      <c r="U1490" s="2">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s="2">
        <v>5.04</v>
      </c>
      <c r="S1491">
        <v>2</v>
      </c>
      <c r="T1491" s="3">
        <v>0.2</v>
      </c>
      <c r="U1491" s="2">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s="2">
        <v>62.96</v>
      </c>
      <c r="S1492">
        <v>4</v>
      </c>
      <c r="T1492" s="3">
        <v>0</v>
      </c>
      <c r="U1492" s="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s="2">
        <v>5.88</v>
      </c>
      <c r="S1493">
        <v>1</v>
      </c>
      <c r="T1493" s="3">
        <v>0</v>
      </c>
      <c r="U1493" s="2">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s="2">
        <v>977.29200000000003</v>
      </c>
      <c r="S1494">
        <v>6</v>
      </c>
      <c r="T1494" s="3">
        <v>0.1</v>
      </c>
      <c r="U1494" s="2">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s="2">
        <v>9.64</v>
      </c>
      <c r="S1495">
        <v>2</v>
      </c>
      <c r="T1495" s="3">
        <v>0</v>
      </c>
      <c r="U1495" s="2">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s="2">
        <v>40.049999999999997</v>
      </c>
      <c r="S1496">
        <v>3</v>
      </c>
      <c r="T1496" s="3">
        <v>0</v>
      </c>
      <c r="U1496" s="2">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2">
        <v>10.192</v>
      </c>
      <c r="S1497">
        <v>7</v>
      </c>
      <c r="T1497" s="3">
        <v>0.2</v>
      </c>
      <c r="U1497" s="2">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2">
        <v>16.783999999999999</v>
      </c>
      <c r="S1498">
        <v>1</v>
      </c>
      <c r="T1498" s="3">
        <v>0.2</v>
      </c>
      <c r="U1498" s="2">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s="2">
        <v>13.12</v>
      </c>
      <c r="S1499">
        <v>5</v>
      </c>
      <c r="T1499" s="3">
        <v>0.2</v>
      </c>
      <c r="U1499" s="2">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s="2">
        <v>18.16</v>
      </c>
      <c r="S1500">
        <v>5</v>
      </c>
      <c r="T1500" s="3">
        <v>0.2</v>
      </c>
      <c r="U1500" s="2">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s="2">
        <v>16.056000000000001</v>
      </c>
      <c r="S1501">
        <v>3</v>
      </c>
      <c r="T1501" s="3">
        <v>0.2</v>
      </c>
      <c r="U1501" s="2">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2">
        <v>223.05600000000001</v>
      </c>
      <c r="S1502">
        <v>9</v>
      </c>
      <c r="T1502" s="3">
        <v>0.2</v>
      </c>
      <c r="U1502" s="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2">
        <v>540.048</v>
      </c>
      <c r="S1503">
        <v>3</v>
      </c>
      <c r="T1503" s="3">
        <v>0.2</v>
      </c>
      <c r="U1503" s="2">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s="2">
        <v>33.520000000000003</v>
      </c>
      <c r="S1504">
        <v>2</v>
      </c>
      <c r="T1504" s="3">
        <v>0.2</v>
      </c>
      <c r="U1504" s="2">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s="2">
        <v>9.94</v>
      </c>
      <c r="S1505">
        <v>2</v>
      </c>
      <c r="T1505" s="3">
        <v>0</v>
      </c>
      <c r="U1505" s="2">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s="2">
        <v>6.72</v>
      </c>
      <c r="S1506">
        <v>4</v>
      </c>
      <c r="T1506" s="3">
        <v>0</v>
      </c>
      <c r="U1506" s="2">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s="2">
        <v>1004.976</v>
      </c>
      <c r="S1507">
        <v>6</v>
      </c>
      <c r="T1507" s="3">
        <v>0.2</v>
      </c>
      <c r="U1507" s="2">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s="2">
        <v>17.88</v>
      </c>
      <c r="S1508">
        <v>3</v>
      </c>
      <c r="T1508" s="3">
        <v>0.2</v>
      </c>
      <c r="U1508" s="2">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2">
        <v>396</v>
      </c>
      <c r="S1509">
        <v>4</v>
      </c>
      <c r="T1509" s="3">
        <v>0</v>
      </c>
      <c r="U1509" s="2">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2">
        <v>34.5</v>
      </c>
      <c r="S1510">
        <v>3</v>
      </c>
      <c r="T1510" s="3">
        <v>0</v>
      </c>
      <c r="U1510" s="2">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s="2">
        <v>8.36</v>
      </c>
      <c r="S1511">
        <v>2</v>
      </c>
      <c r="T1511" s="3">
        <v>0</v>
      </c>
      <c r="U1511" s="2">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s="2">
        <v>385.6</v>
      </c>
      <c r="S1512">
        <v>8</v>
      </c>
      <c r="T1512" s="3">
        <v>0</v>
      </c>
      <c r="U1512" s="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s="2">
        <v>35.82</v>
      </c>
      <c r="S1513">
        <v>9</v>
      </c>
      <c r="T1513" s="3">
        <v>0</v>
      </c>
      <c r="U1513" s="2">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s="2">
        <v>200.06399999999999</v>
      </c>
      <c r="S1514">
        <v>3</v>
      </c>
      <c r="T1514" s="3">
        <v>0.2</v>
      </c>
      <c r="U1514" s="2">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s="2">
        <v>21.38</v>
      </c>
      <c r="S1515">
        <v>5</v>
      </c>
      <c r="T1515" s="3">
        <v>0.8</v>
      </c>
      <c r="U1515" s="2">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s="2">
        <v>6.7439999999999998</v>
      </c>
      <c r="S1516">
        <v>4</v>
      </c>
      <c r="T1516" s="3">
        <v>0.8</v>
      </c>
      <c r="U1516" s="2">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s="2">
        <v>63.686</v>
      </c>
      <c r="S1517">
        <v>1</v>
      </c>
      <c r="T1517" s="3">
        <v>0.3</v>
      </c>
      <c r="U1517" s="2">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2">
        <v>1669.6</v>
      </c>
      <c r="S1518">
        <v>4</v>
      </c>
      <c r="T1518" s="3">
        <v>0</v>
      </c>
      <c r="U1518" s="2">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s="2">
        <v>83.84</v>
      </c>
      <c r="S1519">
        <v>2</v>
      </c>
      <c r="T1519" s="3">
        <v>0.2</v>
      </c>
      <c r="U1519" s="2">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s="2">
        <v>13.272</v>
      </c>
      <c r="S1520">
        <v>3</v>
      </c>
      <c r="T1520" s="3">
        <v>0.2</v>
      </c>
      <c r="U1520" s="2">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s="2">
        <v>21.335999999999999</v>
      </c>
      <c r="S1521">
        <v>7</v>
      </c>
      <c r="T1521" s="3">
        <v>0.2</v>
      </c>
      <c r="U1521" s="2">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2">
        <v>16.52</v>
      </c>
      <c r="S1522">
        <v>5</v>
      </c>
      <c r="T1522" s="3">
        <v>0.2</v>
      </c>
      <c r="U1522" s="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s="2">
        <v>206.11199999999999</v>
      </c>
      <c r="S1523">
        <v>6</v>
      </c>
      <c r="T1523" s="3">
        <v>0.2</v>
      </c>
      <c r="U1523" s="2">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s="2">
        <v>19.920000000000002</v>
      </c>
      <c r="S1524">
        <v>5</v>
      </c>
      <c r="T1524" s="3">
        <v>0.2</v>
      </c>
      <c r="U1524" s="2">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s="2">
        <v>198.27199999999999</v>
      </c>
      <c r="S1525">
        <v>8</v>
      </c>
      <c r="T1525" s="3">
        <v>0.2</v>
      </c>
      <c r="U1525" s="2">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s="2">
        <v>247.10400000000001</v>
      </c>
      <c r="S1526">
        <v>6</v>
      </c>
      <c r="T1526" s="3">
        <v>0.2</v>
      </c>
      <c r="U1526" s="2">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s="2">
        <v>86.304000000000002</v>
      </c>
      <c r="S1527">
        <v>6</v>
      </c>
      <c r="T1527" s="3">
        <v>0.2</v>
      </c>
      <c r="U1527" s="2">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2">
        <v>4.16</v>
      </c>
      <c r="S1528">
        <v>2</v>
      </c>
      <c r="T1528" s="3">
        <v>0.2</v>
      </c>
      <c r="U1528" s="2">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2">
        <v>11.648</v>
      </c>
      <c r="S1529">
        <v>2</v>
      </c>
      <c r="T1529" s="3">
        <v>0.2</v>
      </c>
      <c r="U1529" s="2">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2">
        <v>26.18</v>
      </c>
      <c r="S1530">
        <v>7</v>
      </c>
      <c r="T1530" s="3">
        <v>0</v>
      </c>
      <c r="U1530" s="2">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s="2">
        <v>7.3</v>
      </c>
      <c r="S1531">
        <v>2</v>
      </c>
      <c r="T1531" s="3">
        <v>0</v>
      </c>
      <c r="U1531" s="2">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s="2">
        <v>74.352000000000004</v>
      </c>
      <c r="S1532">
        <v>3</v>
      </c>
      <c r="T1532" s="3">
        <v>0.2</v>
      </c>
      <c r="U1532" s="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s="2">
        <v>10.744</v>
      </c>
      <c r="S1533">
        <v>1</v>
      </c>
      <c r="T1533" s="3">
        <v>0.2</v>
      </c>
      <c r="U1533" s="2">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s="2">
        <v>8.3759999999999994</v>
      </c>
      <c r="S1534">
        <v>3</v>
      </c>
      <c r="T1534" s="3">
        <v>0.2</v>
      </c>
      <c r="U1534" s="2">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s="2">
        <v>212.88</v>
      </c>
      <c r="S1535">
        <v>6</v>
      </c>
      <c r="T1535" s="3">
        <v>0</v>
      </c>
      <c r="U1535" s="2">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s="2">
        <v>203.983</v>
      </c>
      <c r="S1536">
        <v>2</v>
      </c>
      <c r="T1536" s="3">
        <v>0.15</v>
      </c>
      <c r="U1536" s="2">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s="2">
        <v>40.74</v>
      </c>
      <c r="S1537">
        <v>3</v>
      </c>
      <c r="T1537" s="3">
        <v>0</v>
      </c>
      <c r="U1537" s="2">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s="2">
        <v>11.67</v>
      </c>
      <c r="S1538">
        <v>3</v>
      </c>
      <c r="T1538" s="3">
        <v>0</v>
      </c>
      <c r="U1538" s="2">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2">
        <v>39.99</v>
      </c>
      <c r="S1539">
        <v>1</v>
      </c>
      <c r="T1539" s="3">
        <v>0</v>
      </c>
      <c r="U1539" s="2">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2">
        <v>16.28</v>
      </c>
      <c r="S1540">
        <v>2</v>
      </c>
      <c r="T1540" s="3">
        <v>0</v>
      </c>
      <c r="U1540" s="2">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s="2">
        <v>782.94</v>
      </c>
      <c r="S1541">
        <v>3</v>
      </c>
      <c r="T1541" s="3">
        <v>0</v>
      </c>
      <c r="U1541" s="2">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2">
        <v>242.48</v>
      </c>
      <c r="S1542">
        <v>7</v>
      </c>
      <c r="T1542" s="3">
        <v>0</v>
      </c>
      <c r="U1542" s="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s="2">
        <v>8.32</v>
      </c>
      <c r="S1543">
        <v>5</v>
      </c>
      <c r="T1543" s="3">
        <v>0.2</v>
      </c>
      <c r="U1543" s="2">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2">
        <v>10.464</v>
      </c>
      <c r="S1544">
        <v>6</v>
      </c>
      <c r="T1544" s="3">
        <v>0.2</v>
      </c>
      <c r="U1544" s="2">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s="2">
        <v>82.896000000000001</v>
      </c>
      <c r="S1545">
        <v>3</v>
      </c>
      <c r="T1545" s="3">
        <v>0.2</v>
      </c>
      <c r="U1545" s="2">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s="2">
        <v>34.24</v>
      </c>
      <c r="S1546">
        <v>4</v>
      </c>
      <c r="T1546" s="3">
        <v>0</v>
      </c>
      <c r="U1546" s="2">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s="2">
        <v>1573.4880000000001</v>
      </c>
      <c r="S1547">
        <v>7</v>
      </c>
      <c r="T1547" s="3">
        <v>0.2</v>
      </c>
      <c r="U1547" s="2">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s="2">
        <v>335.52</v>
      </c>
      <c r="S1548">
        <v>4</v>
      </c>
      <c r="T1548" s="3">
        <v>0.2</v>
      </c>
      <c r="U1548" s="2">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s="2">
        <v>23.911999999999999</v>
      </c>
      <c r="S1549">
        <v>2</v>
      </c>
      <c r="T1549" s="3">
        <v>0.8</v>
      </c>
      <c r="U1549" s="2">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s="2">
        <v>27.056000000000001</v>
      </c>
      <c r="S1550">
        <v>2</v>
      </c>
      <c r="T1550" s="3">
        <v>0.2</v>
      </c>
      <c r="U1550" s="2">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2">
        <v>559.99199999999996</v>
      </c>
      <c r="S1551">
        <v>1</v>
      </c>
      <c r="T1551" s="3">
        <v>0.2</v>
      </c>
      <c r="U1551" s="2">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2">
        <v>9.3239999999999998</v>
      </c>
      <c r="S1552">
        <v>6</v>
      </c>
      <c r="T1552" s="3">
        <v>0.8</v>
      </c>
      <c r="U1552" s="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s="2">
        <v>111.96</v>
      </c>
      <c r="S1553">
        <v>2</v>
      </c>
      <c r="T1553" s="3">
        <v>0</v>
      </c>
      <c r="U1553" s="2">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2">
        <v>21.56</v>
      </c>
      <c r="S1554">
        <v>7</v>
      </c>
      <c r="T1554" s="3">
        <v>0</v>
      </c>
      <c r="U1554" s="2">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s="2">
        <v>124.75</v>
      </c>
      <c r="S1555">
        <v>5</v>
      </c>
      <c r="T1555" s="3">
        <v>0</v>
      </c>
      <c r="U1555" s="2">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s="2">
        <v>5.28</v>
      </c>
      <c r="S1556">
        <v>3</v>
      </c>
      <c r="T1556" s="3">
        <v>0</v>
      </c>
      <c r="U1556" s="2">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s="2">
        <v>91.96</v>
      </c>
      <c r="S1557">
        <v>4</v>
      </c>
      <c r="T1557" s="3">
        <v>0</v>
      </c>
      <c r="U1557" s="2">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s="2">
        <v>9.3439999999999994</v>
      </c>
      <c r="S1558">
        <v>1</v>
      </c>
      <c r="T1558" s="3">
        <v>0.2</v>
      </c>
      <c r="U1558" s="2">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s="2">
        <v>79.36</v>
      </c>
      <c r="S1559">
        <v>5</v>
      </c>
      <c r="T1559" s="3">
        <v>0.2</v>
      </c>
      <c r="U1559" s="2">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s="2">
        <v>171.96</v>
      </c>
      <c r="S1560">
        <v>2</v>
      </c>
      <c r="T1560" s="3">
        <v>0</v>
      </c>
      <c r="U1560" s="2">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s="2">
        <v>35.351999999999997</v>
      </c>
      <c r="S1561">
        <v>9</v>
      </c>
      <c r="T1561" s="3">
        <v>0.2</v>
      </c>
      <c r="U1561" s="2">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s="2">
        <v>18.899999999999999</v>
      </c>
      <c r="S1562">
        <v>6</v>
      </c>
      <c r="T1562" s="3">
        <v>0</v>
      </c>
      <c r="U1562" s="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s="2">
        <v>2.78</v>
      </c>
      <c r="S1563">
        <v>1</v>
      </c>
      <c r="T1563" s="3">
        <v>0</v>
      </c>
      <c r="U1563" s="2">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s="2">
        <v>1044.6300000000001</v>
      </c>
      <c r="S1564">
        <v>5</v>
      </c>
      <c r="T1564" s="3">
        <v>0.4</v>
      </c>
      <c r="U1564" s="2">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s="2">
        <v>11.352</v>
      </c>
      <c r="S1565">
        <v>3</v>
      </c>
      <c r="T1565" s="3">
        <v>0.2</v>
      </c>
      <c r="U1565" s="2">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s="2">
        <v>354.9</v>
      </c>
      <c r="S1566">
        <v>5</v>
      </c>
      <c r="T1566" s="3">
        <v>0</v>
      </c>
      <c r="U1566" s="2">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s="2">
        <v>453.57600000000002</v>
      </c>
      <c r="S1567">
        <v>3</v>
      </c>
      <c r="T1567" s="3">
        <v>0.2</v>
      </c>
      <c r="U1567" s="2">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2">
        <v>21.48</v>
      </c>
      <c r="S1568">
        <v>3</v>
      </c>
      <c r="T1568" s="3">
        <v>0.2</v>
      </c>
      <c r="U1568" s="2">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2">
        <v>8.7840000000000007</v>
      </c>
      <c r="S1569">
        <v>4</v>
      </c>
      <c r="T1569" s="3">
        <v>0.8</v>
      </c>
      <c r="U1569" s="2">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s="2">
        <v>122.97</v>
      </c>
      <c r="S1570">
        <v>3</v>
      </c>
      <c r="T1570" s="3">
        <v>0</v>
      </c>
      <c r="U1570" s="2">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2">
        <v>12.84</v>
      </c>
      <c r="S1571">
        <v>3</v>
      </c>
      <c r="T1571" s="3">
        <v>0</v>
      </c>
      <c r="U1571" s="2">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s="2">
        <v>603.91999999999996</v>
      </c>
      <c r="S1572">
        <v>5</v>
      </c>
      <c r="T1572" s="3">
        <v>0.2</v>
      </c>
      <c r="U1572" s="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s="2">
        <v>21.84</v>
      </c>
      <c r="S1573">
        <v>3</v>
      </c>
      <c r="T1573" s="3">
        <v>0</v>
      </c>
      <c r="U1573" s="2">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s="2">
        <v>29.99</v>
      </c>
      <c r="S1574">
        <v>1</v>
      </c>
      <c r="T1574" s="3">
        <v>0</v>
      </c>
      <c r="U1574" s="2">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s="2">
        <v>381.44</v>
      </c>
      <c r="S1575">
        <v>2</v>
      </c>
      <c r="T1575" s="3">
        <v>0.2</v>
      </c>
      <c r="U1575" s="2">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2">
        <v>40.68</v>
      </c>
      <c r="S1576">
        <v>3</v>
      </c>
      <c r="T1576" s="3">
        <v>0.2</v>
      </c>
      <c r="U1576" s="2">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2">
        <v>763.28</v>
      </c>
      <c r="S1577">
        <v>5</v>
      </c>
      <c r="T1577" s="3">
        <v>0.3</v>
      </c>
      <c r="U1577" s="2">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2">
        <v>23.952000000000002</v>
      </c>
      <c r="S1578">
        <v>2</v>
      </c>
      <c r="T1578" s="3">
        <v>0.2</v>
      </c>
      <c r="U1578" s="2">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2">
        <v>4.9800000000000004</v>
      </c>
      <c r="S1579">
        <v>1</v>
      </c>
      <c r="T1579" s="3">
        <v>0</v>
      </c>
      <c r="U1579" s="2">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2">
        <v>170.88</v>
      </c>
      <c r="S1580">
        <v>3</v>
      </c>
      <c r="T1580" s="3">
        <v>0</v>
      </c>
      <c r="U1580" s="2">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2">
        <v>307.98</v>
      </c>
      <c r="S1581">
        <v>2</v>
      </c>
      <c r="T1581" s="3">
        <v>0</v>
      </c>
      <c r="U1581" s="2">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s="2">
        <v>382.80599999999998</v>
      </c>
      <c r="S1582">
        <v>9</v>
      </c>
      <c r="T1582" s="3">
        <v>0.4</v>
      </c>
      <c r="U1582" s="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s="2">
        <v>41.96</v>
      </c>
      <c r="S1583">
        <v>2</v>
      </c>
      <c r="T1583" s="3">
        <v>0</v>
      </c>
      <c r="U1583" s="2">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2">
        <v>1217.568</v>
      </c>
      <c r="S1584">
        <v>2</v>
      </c>
      <c r="T1584" s="3">
        <v>0.2</v>
      </c>
      <c r="U1584" s="2">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s="2">
        <v>47.04</v>
      </c>
      <c r="S1585">
        <v>3</v>
      </c>
      <c r="T1585" s="3">
        <v>0</v>
      </c>
      <c r="U1585" s="2">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s="2">
        <v>6.16</v>
      </c>
      <c r="S1586">
        <v>2</v>
      </c>
      <c r="T1586" s="3">
        <v>0</v>
      </c>
      <c r="U1586" s="2">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2">
        <v>979.95</v>
      </c>
      <c r="S1587">
        <v>5</v>
      </c>
      <c r="T1587" s="3">
        <v>0</v>
      </c>
      <c r="U1587" s="2">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2">
        <v>143.69999999999999</v>
      </c>
      <c r="S1588">
        <v>3</v>
      </c>
      <c r="T1588" s="3">
        <v>0</v>
      </c>
      <c r="U1588" s="2">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2">
        <v>10.65</v>
      </c>
      <c r="S1589">
        <v>3</v>
      </c>
      <c r="T1589" s="3">
        <v>0</v>
      </c>
      <c r="U1589" s="2">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2">
        <v>247.8</v>
      </c>
      <c r="S1590">
        <v>4</v>
      </c>
      <c r="T1590" s="3">
        <v>0</v>
      </c>
      <c r="U1590" s="2">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s="2">
        <v>10.96</v>
      </c>
      <c r="S1591">
        <v>4</v>
      </c>
      <c r="T1591" s="3">
        <v>0</v>
      </c>
      <c r="U1591" s="2">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2">
        <v>33.488</v>
      </c>
      <c r="S1592">
        <v>7</v>
      </c>
      <c r="T1592" s="3">
        <v>0.2</v>
      </c>
      <c r="U1592" s="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s="2">
        <v>8.0399999999999991</v>
      </c>
      <c r="S1593">
        <v>5</v>
      </c>
      <c r="T1593" s="3">
        <v>0.2</v>
      </c>
      <c r="U1593" s="2">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s="2">
        <v>201.56800000000001</v>
      </c>
      <c r="S1594">
        <v>4</v>
      </c>
      <c r="T1594" s="3">
        <v>0.2</v>
      </c>
      <c r="U1594" s="2">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s="2">
        <v>13.44</v>
      </c>
      <c r="S1595">
        <v>3</v>
      </c>
      <c r="T1595" s="3">
        <v>0</v>
      </c>
      <c r="U1595" s="2">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2">
        <v>359.05799999999999</v>
      </c>
      <c r="S1596">
        <v>3</v>
      </c>
      <c r="T1596" s="3">
        <v>0.3</v>
      </c>
      <c r="U1596" s="2">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s="2">
        <v>47.991999999999997</v>
      </c>
      <c r="S1597">
        <v>2</v>
      </c>
      <c r="T1597" s="3">
        <v>0.3</v>
      </c>
      <c r="U1597" s="2">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2">
        <v>547.29999999999995</v>
      </c>
      <c r="S1598">
        <v>13</v>
      </c>
      <c r="T1598" s="3">
        <v>0</v>
      </c>
      <c r="U1598" s="2">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2">
        <v>16.896000000000001</v>
      </c>
      <c r="S1599">
        <v>4</v>
      </c>
      <c r="T1599" s="3">
        <v>0.2</v>
      </c>
      <c r="U1599" s="2">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2">
        <v>6.6719999999999997</v>
      </c>
      <c r="S1600">
        <v>1</v>
      </c>
      <c r="T1600" s="3">
        <v>0.2</v>
      </c>
      <c r="U1600" s="2">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2">
        <v>99.135999999999996</v>
      </c>
      <c r="S1601">
        <v>4</v>
      </c>
      <c r="T1601" s="3">
        <v>0.2</v>
      </c>
      <c r="U1601" s="2">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2">
        <v>15.992000000000001</v>
      </c>
      <c r="S1602">
        <v>2</v>
      </c>
      <c r="T1602" s="3">
        <v>0.6</v>
      </c>
      <c r="U1602" s="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s="2">
        <v>211.96</v>
      </c>
      <c r="S1603">
        <v>2</v>
      </c>
      <c r="T1603" s="3">
        <v>0</v>
      </c>
      <c r="U1603" s="2">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s="2">
        <v>6.6719999999999997</v>
      </c>
      <c r="S1604">
        <v>3</v>
      </c>
      <c r="T1604" s="3">
        <v>0.2</v>
      </c>
      <c r="U1604" s="2">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s="2">
        <v>155.94</v>
      </c>
      <c r="S1605">
        <v>6</v>
      </c>
      <c r="T1605" s="3">
        <v>0</v>
      </c>
      <c r="U1605" s="2">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s="2">
        <v>39.96</v>
      </c>
      <c r="S1606">
        <v>5</v>
      </c>
      <c r="T1606" s="3">
        <v>0.2</v>
      </c>
      <c r="U1606" s="2">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s="2">
        <v>5.46</v>
      </c>
      <c r="S1607">
        <v>3</v>
      </c>
      <c r="T1607" s="3">
        <v>0</v>
      </c>
      <c r="U1607" s="2">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s="2">
        <v>73.2</v>
      </c>
      <c r="S1608">
        <v>5</v>
      </c>
      <c r="T1608" s="3">
        <v>0</v>
      </c>
      <c r="U1608" s="2">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s="2">
        <v>5.84</v>
      </c>
      <c r="S1609">
        <v>1</v>
      </c>
      <c r="T1609" s="3">
        <v>0.2</v>
      </c>
      <c r="U1609" s="2">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s="2">
        <v>22.72</v>
      </c>
      <c r="S1610">
        <v>4</v>
      </c>
      <c r="T1610" s="3">
        <v>0</v>
      </c>
      <c r="U1610" s="2">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s="2">
        <v>9.3360000000000003</v>
      </c>
      <c r="S1611">
        <v>3</v>
      </c>
      <c r="T1611" s="3">
        <v>0.2</v>
      </c>
      <c r="U1611" s="2">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s="2">
        <v>290.666</v>
      </c>
      <c r="S1612">
        <v>2</v>
      </c>
      <c r="T1612" s="3">
        <v>0.15</v>
      </c>
      <c r="U1612" s="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s="2">
        <v>201.584</v>
      </c>
      <c r="S1613">
        <v>2</v>
      </c>
      <c r="T1613" s="3">
        <v>0.2</v>
      </c>
      <c r="U1613" s="2">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s="2">
        <v>83.983999999999995</v>
      </c>
      <c r="S1614">
        <v>2</v>
      </c>
      <c r="T1614" s="3">
        <v>0.2</v>
      </c>
      <c r="U1614" s="2">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s="2">
        <v>1000.02</v>
      </c>
      <c r="S1615">
        <v>7</v>
      </c>
      <c r="T1615" s="3">
        <v>0</v>
      </c>
      <c r="U1615" s="2">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2">
        <v>83.975999999999999</v>
      </c>
      <c r="S1616">
        <v>3</v>
      </c>
      <c r="T1616" s="3">
        <v>0.2</v>
      </c>
      <c r="U1616" s="2">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2">
        <v>3.75</v>
      </c>
      <c r="S1617">
        <v>1</v>
      </c>
      <c r="T1617" s="3">
        <v>0</v>
      </c>
      <c r="U1617" s="2">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2">
        <v>41.4</v>
      </c>
      <c r="S1618">
        <v>4</v>
      </c>
      <c r="T1618" s="3">
        <v>0</v>
      </c>
      <c r="U1618" s="2">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2">
        <v>29.79</v>
      </c>
      <c r="S1619">
        <v>3</v>
      </c>
      <c r="T1619" s="3">
        <v>0</v>
      </c>
      <c r="U1619" s="2">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s="2">
        <v>59.48</v>
      </c>
      <c r="S1620">
        <v>2</v>
      </c>
      <c r="T1620" s="3">
        <v>0</v>
      </c>
      <c r="U1620" s="2">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s="2">
        <v>6.69</v>
      </c>
      <c r="S1621">
        <v>1</v>
      </c>
      <c r="T1621" s="3">
        <v>0</v>
      </c>
      <c r="U1621" s="2">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s="2">
        <v>198.46</v>
      </c>
      <c r="S1622">
        <v>2</v>
      </c>
      <c r="T1622" s="3">
        <v>0</v>
      </c>
      <c r="U1622" s="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s="2">
        <v>786.48</v>
      </c>
      <c r="S1623">
        <v>8</v>
      </c>
      <c r="T1623" s="3">
        <v>0</v>
      </c>
      <c r="U1623" s="2">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s="2">
        <v>23.167999999999999</v>
      </c>
      <c r="S1624">
        <v>2</v>
      </c>
      <c r="T1624" s="3">
        <v>0.2</v>
      </c>
      <c r="U1624" s="2">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s="2">
        <v>50</v>
      </c>
      <c r="S1625">
        <v>2</v>
      </c>
      <c r="T1625" s="3">
        <v>0</v>
      </c>
      <c r="U1625" s="2">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s="2">
        <v>675.96</v>
      </c>
      <c r="S1626">
        <v>5</v>
      </c>
      <c r="T1626" s="3">
        <v>0.2</v>
      </c>
      <c r="U1626" s="2">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s="2">
        <v>1265.8499999999999</v>
      </c>
      <c r="S1627">
        <v>3</v>
      </c>
      <c r="T1627" s="3">
        <v>0</v>
      </c>
      <c r="U1627" s="2">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2">
        <v>523.25</v>
      </c>
      <c r="S1628">
        <v>5</v>
      </c>
      <c r="T1628" s="3">
        <v>0</v>
      </c>
      <c r="U1628" s="2">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s="2">
        <v>517.5</v>
      </c>
      <c r="S1629">
        <v>6</v>
      </c>
      <c r="T1629" s="3">
        <v>0</v>
      </c>
      <c r="U1629" s="2">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2">
        <v>17.920000000000002</v>
      </c>
      <c r="S1630">
        <v>5</v>
      </c>
      <c r="T1630" s="3">
        <v>0.2</v>
      </c>
      <c r="U1630" s="2">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2">
        <v>41.256</v>
      </c>
      <c r="S1631">
        <v>6</v>
      </c>
      <c r="T1631" s="3">
        <v>0.7</v>
      </c>
      <c r="U1631" s="2">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2">
        <v>1006.056</v>
      </c>
      <c r="S1632">
        <v>3</v>
      </c>
      <c r="T1632" s="3">
        <v>0.2</v>
      </c>
      <c r="U1632" s="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2">
        <v>10.688000000000001</v>
      </c>
      <c r="S1633">
        <v>2</v>
      </c>
      <c r="T1633" s="3">
        <v>0.2</v>
      </c>
      <c r="U1633" s="2">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2">
        <v>10.368</v>
      </c>
      <c r="S1634">
        <v>2</v>
      </c>
      <c r="T1634" s="3">
        <v>0.2</v>
      </c>
      <c r="U1634" s="2">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2">
        <v>25.12</v>
      </c>
      <c r="S1635">
        <v>2</v>
      </c>
      <c r="T1635" s="3">
        <v>0.2</v>
      </c>
      <c r="U1635" s="2">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2">
        <v>58.112000000000002</v>
      </c>
      <c r="S1636">
        <v>2</v>
      </c>
      <c r="T1636" s="3">
        <v>0.2</v>
      </c>
      <c r="U1636" s="2">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s="2">
        <v>15.552</v>
      </c>
      <c r="S1637">
        <v>3</v>
      </c>
      <c r="T1637" s="3">
        <v>0.2</v>
      </c>
      <c r="U1637" s="2">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s="2">
        <v>669.08</v>
      </c>
      <c r="S1638">
        <v>5</v>
      </c>
      <c r="T1638" s="3">
        <v>0.2</v>
      </c>
      <c r="U1638" s="2">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s="2">
        <v>438.33600000000001</v>
      </c>
      <c r="S1639">
        <v>4</v>
      </c>
      <c r="T1639" s="3">
        <v>0.2</v>
      </c>
      <c r="U1639" s="2">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s="2">
        <v>19.440000000000001</v>
      </c>
      <c r="S1640">
        <v>3</v>
      </c>
      <c r="T1640" s="3">
        <v>0</v>
      </c>
      <c r="U1640" s="2">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s="2">
        <v>9.64</v>
      </c>
      <c r="S1641">
        <v>2</v>
      </c>
      <c r="T1641" s="3">
        <v>0</v>
      </c>
      <c r="U1641" s="2">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s="2">
        <v>12.7</v>
      </c>
      <c r="S1642">
        <v>2</v>
      </c>
      <c r="T1642" s="3">
        <v>0</v>
      </c>
      <c r="U1642" s="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s="2">
        <v>41.37</v>
      </c>
      <c r="S1643">
        <v>3</v>
      </c>
      <c r="T1643" s="3">
        <v>0</v>
      </c>
      <c r="U1643" s="2">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2">
        <v>12.624000000000001</v>
      </c>
      <c r="S1644">
        <v>2</v>
      </c>
      <c r="T1644" s="3">
        <v>0.2</v>
      </c>
      <c r="U1644" s="2">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s="2">
        <v>1247.6400000000001</v>
      </c>
      <c r="S1645">
        <v>3</v>
      </c>
      <c r="T1645" s="3">
        <v>0</v>
      </c>
      <c r="U1645" s="2">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s="2">
        <v>3149.93</v>
      </c>
      <c r="S1646">
        <v>7</v>
      </c>
      <c r="T1646" s="3">
        <v>0</v>
      </c>
      <c r="U1646" s="2">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s="2">
        <v>209.7</v>
      </c>
      <c r="S1647">
        <v>2</v>
      </c>
      <c r="T1647" s="3">
        <v>0</v>
      </c>
      <c r="U1647" s="2">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s="2">
        <v>35.36</v>
      </c>
      <c r="S1648">
        <v>2</v>
      </c>
      <c r="T1648" s="3">
        <v>0.2</v>
      </c>
      <c r="U1648" s="2">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2">
        <v>3.1680000000000001</v>
      </c>
      <c r="S1649">
        <v>2</v>
      </c>
      <c r="T1649" s="3">
        <v>0.2</v>
      </c>
      <c r="U1649" s="2">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s="2">
        <v>121.104</v>
      </c>
      <c r="S1650">
        <v>6</v>
      </c>
      <c r="T1650" s="3">
        <v>0.7</v>
      </c>
      <c r="U1650" s="2">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s="2">
        <v>45.893999999999998</v>
      </c>
      <c r="S1651">
        <v>1</v>
      </c>
      <c r="T1651" s="3">
        <v>0.4</v>
      </c>
      <c r="U1651" s="2">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s="2">
        <v>109.92</v>
      </c>
      <c r="S1652">
        <v>2</v>
      </c>
      <c r="T1652" s="3">
        <v>0</v>
      </c>
      <c r="U1652" s="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s="2">
        <v>13.36</v>
      </c>
      <c r="S1653">
        <v>2</v>
      </c>
      <c r="T1653" s="3">
        <v>0</v>
      </c>
      <c r="U1653" s="2">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s="2">
        <v>169.68</v>
      </c>
      <c r="S1654">
        <v>6</v>
      </c>
      <c r="T1654" s="3">
        <v>0</v>
      </c>
      <c r="U1654" s="2">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s="2">
        <v>132.52000000000001</v>
      </c>
      <c r="S1655">
        <v>4</v>
      </c>
      <c r="T1655" s="3">
        <v>0</v>
      </c>
      <c r="U1655" s="2">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s="2">
        <v>2.96</v>
      </c>
      <c r="S1656">
        <v>2</v>
      </c>
      <c r="T1656" s="3">
        <v>0</v>
      </c>
      <c r="U1656" s="2">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s="2">
        <v>8.4480000000000004</v>
      </c>
      <c r="S1657">
        <v>2</v>
      </c>
      <c r="T1657" s="3">
        <v>0.2</v>
      </c>
      <c r="U1657" s="2">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s="2">
        <v>95.94</v>
      </c>
      <c r="S1658">
        <v>3</v>
      </c>
      <c r="T1658" s="3">
        <v>0</v>
      </c>
      <c r="U1658" s="2">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2">
        <v>34.79</v>
      </c>
      <c r="S1659">
        <v>7</v>
      </c>
      <c r="T1659" s="3">
        <v>0</v>
      </c>
      <c r="U1659" s="2">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s="2">
        <v>160.77600000000001</v>
      </c>
      <c r="S1660">
        <v>3</v>
      </c>
      <c r="T1660" s="3">
        <v>0.2</v>
      </c>
      <c r="U1660" s="2">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s="2">
        <v>88.751999999999995</v>
      </c>
      <c r="S1661">
        <v>3</v>
      </c>
      <c r="T1661" s="3">
        <v>0.2</v>
      </c>
      <c r="U1661" s="2">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s="2">
        <v>13.904</v>
      </c>
      <c r="S1662">
        <v>2</v>
      </c>
      <c r="T1662" s="3">
        <v>0.2</v>
      </c>
      <c r="U1662" s="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s="2">
        <v>677.58</v>
      </c>
      <c r="S1663">
        <v>5</v>
      </c>
      <c r="T1663" s="3">
        <v>0.4</v>
      </c>
      <c r="U1663" s="2">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s="2">
        <v>13.896000000000001</v>
      </c>
      <c r="S1664">
        <v>3</v>
      </c>
      <c r="T1664" s="3">
        <v>0.7</v>
      </c>
      <c r="U1664" s="2">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s="2">
        <v>41.92</v>
      </c>
      <c r="S1665">
        <v>5</v>
      </c>
      <c r="T1665" s="3">
        <v>0.2</v>
      </c>
      <c r="U1665" s="2">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2">
        <v>297.57600000000002</v>
      </c>
      <c r="S1666">
        <v>3</v>
      </c>
      <c r="T1666" s="3">
        <v>0.2</v>
      </c>
      <c r="U1666" s="2">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2">
        <v>4.3440000000000003</v>
      </c>
      <c r="S1667">
        <v>3</v>
      </c>
      <c r="T1667" s="3">
        <v>0.2</v>
      </c>
      <c r="U1667" s="2">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2">
        <v>94.992000000000004</v>
      </c>
      <c r="S1668">
        <v>2</v>
      </c>
      <c r="T1668" s="3">
        <v>0.2</v>
      </c>
      <c r="U1668" s="2">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s="2">
        <v>74.352000000000004</v>
      </c>
      <c r="S1669">
        <v>3</v>
      </c>
      <c r="T1669" s="3">
        <v>0.2</v>
      </c>
      <c r="U1669" s="2">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s="2">
        <v>14.04</v>
      </c>
      <c r="S1670">
        <v>3</v>
      </c>
      <c r="T1670" s="3">
        <v>0.2</v>
      </c>
      <c r="U1670" s="2">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s="2">
        <v>1018.104</v>
      </c>
      <c r="S1671">
        <v>4</v>
      </c>
      <c r="T1671" s="3">
        <v>0.4</v>
      </c>
      <c r="U1671" s="2">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s="2">
        <v>16.68</v>
      </c>
      <c r="S1672">
        <v>3</v>
      </c>
      <c r="T1672" s="3">
        <v>0.2</v>
      </c>
      <c r="U1672" s="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2">
        <v>58.58</v>
      </c>
      <c r="S1673">
        <v>2</v>
      </c>
      <c r="T1673" s="3">
        <v>0</v>
      </c>
      <c r="U1673" s="2">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s="2">
        <v>167.96799999999999</v>
      </c>
      <c r="S1674">
        <v>4</v>
      </c>
      <c r="T1674" s="3">
        <v>0.2</v>
      </c>
      <c r="U1674" s="2">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2">
        <v>196.62</v>
      </c>
      <c r="S1675">
        <v>2</v>
      </c>
      <c r="T1675" s="3">
        <v>0</v>
      </c>
      <c r="U1675" s="2">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s="2">
        <v>21.936</v>
      </c>
      <c r="S1676">
        <v>2</v>
      </c>
      <c r="T1676" s="3">
        <v>0.6</v>
      </c>
      <c r="U1676" s="2">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s="2">
        <v>6.5880000000000001</v>
      </c>
      <c r="S1677">
        <v>3</v>
      </c>
      <c r="T1677" s="3">
        <v>0.8</v>
      </c>
      <c r="U1677" s="2">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s="2">
        <v>104.28</v>
      </c>
      <c r="S1678">
        <v>3</v>
      </c>
      <c r="T1678" s="3">
        <v>0</v>
      </c>
      <c r="U1678" s="2">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s="2">
        <v>17.940000000000001</v>
      </c>
      <c r="S1679">
        <v>3</v>
      </c>
      <c r="T1679" s="3">
        <v>0</v>
      </c>
      <c r="U1679" s="2">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s="2">
        <v>64.784000000000006</v>
      </c>
      <c r="S1680">
        <v>1</v>
      </c>
      <c r="T1680" s="3">
        <v>0.2</v>
      </c>
      <c r="U1680" s="2">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s="2">
        <v>32.381999999999998</v>
      </c>
      <c r="S1681">
        <v>3</v>
      </c>
      <c r="T1681" s="3">
        <v>0.4</v>
      </c>
      <c r="U1681" s="2">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s="2">
        <v>42.368000000000002</v>
      </c>
      <c r="S1682">
        <v>2</v>
      </c>
      <c r="T1682" s="3">
        <v>0.2</v>
      </c>
      <c r="U1682" s="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s="2">
        <v>399.54</v>
      </c>
      <c r="S1683">
        <v>4</v>
      </c>
      <c r="T1683" s="3">
        <v>0.7</v>
      </c>
      <c r="U1683" s="2">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s="2">
        <v>18.97</v>
      </c>
      <c r="S1684">
        <v>1</v>
      </c>
      <c r="T1684" s="3">
        <v>0</v>
      </c>
      <c r="U1684" s="2">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s="2">
        <v>14.82</v>
      </c>
      <c r="S1685">
        <v>3</v>
      </c>
      <c r="T1685" s="3">
        <v>0</v>
      </c>
      <c r="U1685" s="2">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2">
        <v>99.28</v>
      </c>
      <c r="S1686">
        <v>2</v>
      </c>
      <c r="T1686" s="3">
        <v>0.2</v>
      </c>
      <c r="U1686" s="2">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2">
        <v>1.1879999999999999</v>
      </c>
      <c r="S1687">
        <v>2</v>
      </c>
      <c r="T1687" s="3">
        <v>0.7</v>
      </c>
      <c r="U1687" s="2">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2">
        <v>7.5179999999999998</v>
      </c>
      <c r="S1688">
        <v>2</v>
      </c>
      <c r="T1688" s="3">
        <v>0.7</v>
      </c>
      <c r="U1688" s="2">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2">
        <v>10.368</v>
      </c>
      <c r="S1689">
        <v>2</v>
      </c>
      <c r="T1689" s="3">
        <v>0.2</v>
      </c>
      <c r="U1689" s="2">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2">
        <v>310.88</v>
      </c>
      <c r="S1690">
        <v>2</v>
      </c>
      <c r="T1690" s="3">
        <v>0.2</v>
      </c>
      <c r="U1690" s="2">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s="2">
        <v>853.09199999999998</v>
      </c>
      <c r="S1691">
        <v>6</v>
      </c>
      <c r="T1691" s="3">
        <v>0.4</v>
      </c>
      <c r="U1691" s="2">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2">
        <v>33.450000000000003</v>
      </c>
      <c r="S1692">
        <v>5</v>
      </c>
      <c r="T1692" s="3">
        <v>0</v>
      </c>
      <c r="U1692" s="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s="2">
        <v>10.4</v>
      </c>
      <c r="S1693">
        <v>5</v>
      </c>
      <c r="T1693" s="3">
        <v>0</v>
      </c>
      <c r="U1693" s="2">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s="2">
        <v>21.88</v>
      </c>
      <c r="S1694">
        <v>5</v>
      </c>
      <c r="T1694" s="3">
        <v>0.2</v>
      </c>
      <c r="U1694" s="2">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2">
        <v>13.616</v>
      </c>
      <c r="S1695">
        <v>2</v>
      </c>
      <c r="T1695" s="3">
        <v>0.2</v>
      </c>
      <c r="U1695" s="2">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2">
        <v>63.96</v>
      </c>
      <c r="S1696">
        <v>4</v>
      </c>
      <c r="T1696" s="3">
        <v>0</v>
      </c>
      <c r="U1696" s="2">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2">
        <v>14.46</v>
      </c>
      <c r="S1697">
        <v>3</v>
      </c>
      <c r="T1697" s="3">
        <v>0</v>
      </c>
      <c r="U1697" s="2">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s="2">
        <v>104.98</v>
      </c>
      <c r="S1698">
        <v>2</v>
      </c>
      <c r="T1698" s="3">
        <v>0</v>
      </c>
      <c r="U1698" s="2">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s="2">
        <v>106.96</v>
      </c>
      <c r="S1699">
        <v>2</v>
      </c>
      <c r="T1699" s="3">
        <v>0</v>
      </c>
      <c r="U1699" s="2">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s="2">
        <v>21.56</v>
      </c>
      <c r="S1700">
        <v>7</v>
      </c>
      <c r="T1700" s="3">
        <v>0</v>
      </c>
      <c r="U1700" s="2">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s="2">
        <v>515.88</v>
      </c>
      <c r="S1701">
        <v>6</v>
      </c>
      <c r="T1701" s="3">
        <v>0</v>
      </c>
      <c r="U1701" s="2">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s="2">
        <v>11.808</v>
      </c>
      <c r="S1702">
        <v>2</v>
      </c>
      <c r="T1702" s="3">
        <v>0.2</v>
      </c>
      <c r="U1702" s="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s="2">
        <v>1931.04</v>
      </c>
      <c r="S1703">
        <v>9</v>
      </c>
      <c r="T1703" s="3">
        <v>0.1</v>
      </c>
      <c r="U1703" s="2">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s="2">
        <v>9.9600000000000009</v>
      </c>
      <c r="S1704">
        <v>2</v>
      </c>
      <c r="T1704" s="3">
        <v>0</v>
      </c>
      <c r="U1704" s="2">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s="2">
        <v>12.35</v>
      </c>
      <c r="S1705">
        <v>5</v>
      </c>
      <c r="T1705" s="3">
        <v>0</v>
      </c>
      <c r="U1705" s="2">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2">
        <v>9.702</v>
      </c>
      <c r="S1706">
        <v>3</v>
      </c>
      <c r="T1706" s="3">
        <v>0.7</v>
      </c>
      <c r="U1706" s="2">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s="2">
        <v>11.61</v>
      </c>
      <c r="S1707">
        <v>2</v>
      </c>
      <c r="T1707" s="3">
        <v>0.7</v>
      </c>
      <c r="U1707" s="2">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s="2">
        <v>43.86</v>
      </c>
      <c r="S1708">
        <v>6</v>
      </c>
      <c r="T1708" s="3">
        <v>0</v>
      </c>
      <c r="U1708" s="2">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s="2">
        <v>148.47999999999999</v>
      </c>
      <c r="S1709">
        <v>2</v>
      </c>
      <c r="T1709" s="3">
        <v>0.2</v>
      </c>
      <c r="U1709" s="2">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s="2">
        <v>7.42</v>
      </c>
      <c r="S1710">
        <v>2</v>
      </c>
      <c r="T1710" s="3">
        <v>0</v>
      </c>
      <c r="U1710" s="2">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s="2">
        <v>71.992000000000004</v>
      </c>
      <c r="S1711">
        <v>1</v>
      </c>
      <c r="T1711" s="3">
        <v>0.2</v>
      </c>
      <c r="U1711" s="2">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s="2">
        <v>19.899999999999999</v>
      </c>
      <c r="S1712">
        <v>5</v>
      </c>
      <c r="T1712" s="3">
        <v>0</v>
      </c>
      <c r="U1712" s="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s="2">
        <v>1702.12</v>
      </c>
      <c r="S1713">
        <v>14</v>
      </c>
      <c r="T1713" s="3">
        <v>0</v>
      </c>
      <c r="U1713" s="2">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s="2">
        <v>14.304</v>
      </c>
      <c r="S1714">
        <v>6</v>
      </c>
      <c r="T1714" s="3">
        <v>0.2</v>
      </c>
      <c r="U1714" s="2">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s="2">
        <v>765.625</v>
      </c>
      <c r="S1715">
        <v>7</v>
      </c>
      <c r="T1715" s="3">
        <v>0.5</v>
      </c>
      <c r="U1715" s="2">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s="2">
        <v>307.666</v>
      </c>
      <c r="S1716">
        <v>2</v>
      </c>
      <c r="T1716" s="3">
        <v>0.15</v>
      </c>
      <c r="U1716" s="2">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s="2">
        <v>7.7119999999999997</v>
      </c>
      <c r="S1717">
        <v>2</v>
      </c>
      <c r="T1717" s="3">
        <v>0.2</v>
      </c>
      <c r="U1717" s="2">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s="2">
        <v>242.9</v>
      </c>
      <c r="S1718">
        <v>5</v>
      </c>
      <c r="T1718" s="3">
        <v>0</v>
      </c>
      <c r="U1718" s="2">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s="2">
        <v>454.9</v>
      </c>
      <c r="S1719">
        <v>5</v>
      </c>
      <c r="T1719" s="3">
        <v>0</v>
      </c>
      <c r="U1719" s="2">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s="2">
        <v>35.92</v>
      </c>
      <c r="S1720">
        <v>4</v>
      </c>
      <c r="T1720" s="3">
        <v>0</v>
      </c>
      <c r="U1720" s="2">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s="2">
        <v>39.76</v>
      </c>
      <c r="S1721">
        <v>8</v>
      </c>
      <c r="T1721" s="3">
        <v>0</v>
      </c>
      <c r="U1721" s="2">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s="2">
        <v>47.744</v>
      </c>
      <c r="S1722">
        <v>4</v>
      </c>
      <c r="T1722" s="3">
        <v>0.2</v>
      </c>
      <c r="U1722" s="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s="2">
        <v>159.98400000000001</v>
      </c>
      <c r="S1723">
        <v>2</v>
      </c>
      <c r="T1723" s="3">
        <v>0.2</v>
      </c>
      <c r="U1723" s="2">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s="2">
        <v>255.96799999999999</v>
      </c>
      <c r="S1724">
        <v>4</v>
      </c>
      <c r="T1724" s="3">
        <v>0.2</v>
      </c>
      <c r="U1724" s="2">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s="2">
        <v>359.05799999999999</v>
      </c>
      <c r="S1725">
        <v>3</v>
      </c>
      <c r="T1725" s="3">
        <v>0.3</v>
      </c>
      <c r="U1725" s="2">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2">
        <v>434.35199999999998</v>
      </c>
      <c r="S1726">
        <v>3</v>
      </c>
      <c r="T1726" s="3">
        <v>0.2</v>
      </c>
      <c r="U1726" s="2">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2">
        <v>3.552</v>
      </c>
      <c r="S1727">
        <v>2</v>
      </c>
      <c r="T1727" s="3">
        <v>0.2</v>
      </c>
      <c r="U1727" s="2">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2">
        <v>88.831999999999994</v>
      </c>
      <c r="S1728">
        <v>4</v>
      </c>
      <c r="T1728" s="3">
        <v>0.2</v>
      </c>
      <c r="U1728" s="2">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s="2">
        <v>1048.3499999999999</v>
      </c>
      <c r="S1729">
        <v>5</v>
      </c>
      <c r="T1729" s="3">
        <v>0.4</v>
      </c>
      <c r="U1729" s="2">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2">
        <v>100</v>
      </c>
      <c r="S1730">
        <v>4</v>
      </c>
      <c r="T1730" s="3">
        <v>0</v>
      </c>
      <c r="U1730" s="2">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2">
        <v>7.83</v>
      </c>
      <c r="S1731">
        <v>3</v>
      </c>
      <c r="T1731" s="3">
        <v>0</v>
      </c>
      <c r="U1731" s="2">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s="2">
        <v>96.256</v>
      </c>
      <c r="S1732">
        <v>8</v>
      </c>
      <c r="T1732" s="3">
        <v>0.2</v>
      </c>
      <c r="U1732" s="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s="2">
        <v>10.688000000000001</v>
      </c>
      <c r="S1733">
        <v>2</v>
      </c>
      <c r="T1733" s="3">
        <v>0.2</v>
      </c>
      <c r="U1733" s="2">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s="2">
        <v>338.04</v>
      </c>
      <c r="S1734">
        <v>3</v>
      </c>
      <c r="T1734" s="3">
        <v>0.2</v>
      </c>
      <c r="U1734" s="2">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s="2">
        <v>154.24</v>
      </c>
      <c r="S1735">
        <v>4</v>
      </c>
      <c r="T1735" s="3">
        <v>0.2</v>
      </c>
      <c r="U1735" s="2">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s="2">
        <v>34.847999999999999</v>
      </c>
      <c r="S1736">
        <v>2</v>
      </c>
      <c r="T1736" s="3">
        <v>0.2</v>
      </c>
      <c r="U1736" s="2">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s="2">
        <v>22</v>
      </c>
      <c r="S1737">
        <v>5</v>
      </c>
      <c r="T1737" s="3">
        <v>0.2</v>
      </c>
      <c r="U1737" s="2">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s="2">
        <v>4.3680000000000003</v>
      </c>
      <c r="S1738">
        <v>3</v>
      </c>
      <c r="T1738" s="3">
        <v>0.2</v>
      </c>
      <c r="U1738" s="2">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s="2">
        <v>31.44</v>
      </c>
      <c r="S1739">
        <v>3</v>
      </c>
      <c r="T1739" s="3">
        <v>0</v>
      </c>
      <c r="U1739" s="2">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s="2">
        <v>17.899999999999999</v>
      </c>
      <c r="S1740">
        <v>2</v>
      </c>
      <c r="T1740" s="3">
        <v>0</v>
      </c>
      <c r="U1740" s="2">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s="2">
        <v>129.44999999999999</v>
      </c>
      <c r="S1741">
        <v>5</v>
      </c>
      <c r="T1741" s="3">
        <v>0</v>
      </c>
      <c r="U1741" s="2">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s="2">
        <v>20.88</v>
      </c>
      <c r="S1742">
        <v>8</v>
      </c>
      <c r="T1742" s="3">
        <v>0</v>
      </c>
      <c r="U1742" s="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s="2">
        <v>20.736000000000001</v>
      </c>
      <c r="S1743">
        <v>4</v>
      </c>
      <c r="T1743" s="3">
        <v>0.2</v>
      </c>
      <c r="U1743" s="2">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s="2">
        <v>7.1680000000000001</v>
      </c>
      <c r="S1744">
        <v>2</v>
      </c>
      <c r="T1744" s="3">
        <v>0.2</v>
      </c>
      <c r="U1744" s="2">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s="2">
        <v>11.167999999999999</v>
      </c>
      <c r="S1745">
        <v>2</v>
      </c>
      <c r="T1745" s="3">
        <v>0.2</v>
      </c>
      <c r="U1745" s="2">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2">
        <v>442.4</v>
      </c>
      <c r="S1746">
        <v>7</v>
      </c>
      <c r="T1746" s="3">
        <v>0.2</v>
      </c>
      <c r="U1746" s="2">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s="2">
        <v>13.36</v>
      </c>
      <c r="S1747">
        <v>2</v>
      </c>
      <c r="T1747" s="3">
        <v>0</v>
      </c>
      <c r="U1747" s="2">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s="2">
        <v>11.231999999999999</v>
      </c>
      <c r="S1748">
        <v>8</v>
      </c>
      <c r="T1748" s="3">
        <v>0.7</v>
      </c>
      <c r="U1748" s="2">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s="2">
        <v>10.272</v>
      </c>
      <c r="S1749">
        <v>3</v>
      </c>
      <c r="T1749" s="3">
        <v>0.2</v>
      </c>
      <c r="U1749" s="2">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2">
        <v>10.368</v>
      </c>
      <c r="S1750">
        <v>2</v>
      </c>
      <c r="T1750" s="3">
        <v>0.2</v>
      </c>
      <c r="U1750" s="2">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2">
        <v>6.24</v>
      </c>
      <c r="S1751">
        <v>3</v>
      </c>
      <c r="T1751" s="3">
        <v>0.2</v>
      </c>
      <c r="U1751" s="2">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2">
        <v>206.96199999999999</v>
      </c>
      <c r="S1752">
        <v>2</v>
      </c>
      <c r="T1752" s="3">
        <v>0.3</v>
      </c>
      <c r="U1752" s="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s="2">
        <v>9.4600000000000009</v>
      </c>
      <c r="S1753">
        <v>2</v>
      </c>
      <c r="T1753" s="3">
        <v>0</v>
      </c>
      <c r="U1753" s="2">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s="2">
        <v>559.62</v>
      </c>
      <c r="S1754">
        <v>9</v>
      </c>
      <c r="T1754" s="3">
        <v>0</v>
      </c>
      <c r="U1754" s="2">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s="2">
        <v>109.92</v>
      </c>
      <c r="S1755">
        <v>2</v>
      </c>
      <c r="T1755" s="3">
        <v>0</v>
      </c>
      <c r="U1755" s="2">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s="2">
        <v>8.56</v>
      </c>
      <c r="S1756">
        <v>2</v>
      </c>
      <c r="T1756" s="3">
        <v>0</v>
      </c>
      <c r="U1756" s="2">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2">
        <v>360.71199999999999</v>
      </c>
      <c r="S1757">
        <v>11</v>
      </c>
      <c r="T1757" s="3">
        <v>0.2</v>
      </c>
      <c r="U1757" s="2">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2">
        <v>1718.4</v>
      </c>
      <c r="S1758">
        <v>6</v>
      </c>
      <c r="T1758" s="3">
        <v>0.2</v>
      </c>
      <c r="U1758" s="2">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2">
        <v>41.567999999999998</v>
      </c>
      <c r="S1759">
        <v>6</v>
      </c>
      <c r="T1759" s="3">
        <v>0.8</v>
      </c>
      <c r="U1759" s="2">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2">
        <v>46.863999999999997</v>
      </c>
      <c r="S1760">
        <v>2</v>
      </c>
      <c r="T1760" s="3">
        <v>0.2</v>
      </c>
      <c r="U1760" s="2">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s="2">
        <v>19.536000000000001</v>
      </c>
      <c r="S1761">
        <v>3</v>
      </c>
      <c r="T1761" s="3">
        <v>0.2</v>
      </c>
      <c r="U1761" s="2">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s="2">
        <v>411.33199999999999</v>
      </c>
      <c r="S1762">
        <v>4</v>
      </c>
      <c r="T1762" s="3">
        <v>0.15</v>
      </c>
      <c r="U1762" s="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s="2">
        <v>28.751999999999999</v>
      </c>
      <c r="S1763">
        <v>6</v>
      </c>
      <c r="T1763" s="3">
        <v>0.2</v>
      </c>
      <c r="U1763" s="2">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s="2">
        <v>293.19900000000001</v>
      </c>
      <c r="S1764">
        <v>3</v>
      </c>
      <c r="T1764" s="3">
        <v>0.15</v>
      </c>
      <c r="U1764" s="2">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2">
        <v>35.06</v>
      </c>
      <c r="S1765">
        <v>2</v>
      </c>
      <c r="T1765" s="3">
        <v>0</v>
      </c>
      <c r="U1765" s="2">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2">
        <v>4.13</v>
      </c>
      <c r="S1766">
        <v>1</v>
      </c>
      <c r="T1766" s="3">
        <v>0</v>
      </c>
      <c r="U1766" s="2">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2">
        <v>109.8</v>
      </c>
      <c r="S1767">
        <v>9</v>
      </c>
      <c r="T1767" s="3">
        <v>0</v>
      </c>
      <c r="U1767" s="2">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2">
        <v>9.82</v>
      </c>
      <c r="S1768">
        <v>2</v>
      </c>
      <c r="T1768" s="3">
        <v>0</v>
      </c>
      <c r="U1768" s="2">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s="2">
        <v>7.6440000000000001</v>
      </c>
      <c r="S1769">
        <v>4</v>
      </c>
      <c r="T1769" s="3">
        <v>0.7</v>
      </c>
      <c r="U1769" s="2">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s="2">
        <v>51.465000000000003</v>
      </c>
      <c r="S1770">
        <v>5</v>
      </c>
      <c r="T1770" s="3">
        <v>0.7</v>
      </c>
      <c r="U1770" s="2">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s="2">
        <v>6.976</v>
      </c>
      <c r="S1771">
        <v>4</v>
      </c>
      <c r="T1771" s="3">
        <v>0.2</v>
      </c>
      <c r="U1771" s="2">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s="2">
        <v>12.222</v>
      </c>
      <c r="S1772">
        <v>7</v>
      </c>
      <c r="T1772" s="3">
        <v>0.8</v>
      </c>
      <c r="U1772" s="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s="2">
        <v>97.983999999999995</v>
      </c>
      <c r="S1773">
        <v>2</v>
      </c>
      <c r="T1773" s="3">
        <v>0.2</v>
      </c>
      <c r="U1773" s="2">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s="2">
        <v>62.4</v>
      </c>
      <c r="S1774">
        <v>6</v>
      </c>
      <c r="T1774" s="3">
        <v>0.2</v>
      </c>
      <c r="U1774" s="2">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2">
        <v>20.86</v>
      </c>
      <c r="S1775">
        <v>2</v>
      </c>
      <c r="T1775" s="3">
        <v>0</v>
      </c>
      <c r="U1775" s="2">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2">
        <v>497.61</v>
      </c>
      <c r="S1776">
        <v>9</v>
      </c>
      <c r="T1776" s="3">
        <v>0</v>
      </c>
      <c r="U1776" s="2">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2">
        <v>5.34</v>
      </c>
      <c r="S1777">
        <v>2</v>
      </c>
      <c r="T1777" s="3">
        <v>0</v>
      </c>
      <c r="U1777" s="2">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2">
        <v>3.15</v>
      </c>
      <c r="S1778">
        <v>1</v>
      </c>
      <c r="T1778" s="3">
        <v>0</v>
      </c>
      <c r="U1778" s="2">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s="2">
        <v>368.91</v>
      </c>
      <c r="S1779">
        <v>9</v>
      </c>
      <c r="T1779" s="3">
        <v>0</v>
      </c>
      <c r="U1779" s="2">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s="2">
        <v>14.7</v>
      </c>
      <c r="S1780">
        <v>5</v>
      </c>
      <c r="T1780" s="3">
        <v>0</v>
      </c>
      <c r="U1780" s="2">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2">
        <v>59.97</v>
      </c>
      <c r="S1781">
        <v>3</v>
      </c>
      <c r="T1781" s="3">
        <v>0</v>
      </c>
      <c r="U1781" s="2">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s="2">
        <v>83.36</v>
      </c>
      <c r="S1782">
        <v>1</v>
      </c>
      <c r="T1782" s="3">
        <v>0</v>
      </c>
      <c r="U1782" s="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s="2">
        <v>6.58</v>
      </c>
      <c r="S1783">
        <v>2</v>
      </c>
      <c r="T1783" s="3">
        <v>0</v>
      </c>
      <c r="U1783" s="2">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s="2">
        <v>122.94</v>
      </c>
      <c r="S1784">
        <v>3</v>
      </c>
      <c r="T1784" s="3">
        <v>0</v>
      </c>
      <c r="U1784" s="2">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2">
        <v>219.84</v>
      </c>
      <c r="S1785">
        <v>4</v>
      </c>
      <c r="T1785" s="3">
        <v>0</v>
      </c>
      <c r="U1785" s="2">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2">
        <v>98.16</v>
      </c>
      <c r="S1786">
        <v>6</v>
      </c>
      <c r="T1786" s="3">
        <v>0</v>
      </c>
      <c r="U1786" s="2">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2">
        <v>33.04</v>
      </c>
      <c r="S1787">
        <v>8</v>
      </c>
      <c r="T1787" s="3">
        <v>0</v>
      </c>
      <c r="U1787" s="2">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2">
        <v>86.97</v>
      </c>
      <c r="S1788">
        <v>3</v>
      </c>
      <c r="T1788" s="3">
        <v>0</v>
      </c>
      <c r="U1788" s="2">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2">
        <v>134.97</v>
      </c>
      <c r="S1789">
        <v>3</v>
      </c>
      <c r="T1789" s="3">
        <v>0</v>
      </c>
      <c r="U1789" s="2">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2">
        <v>699.98</v>
      </c>
      <c r="S1790">
        <v>2</v>
      </c>
      <c r="T1790" s="3">
        <v>0</v>
      </c>
      <c r="U1790" s="2">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2">
        <v>139.94999999999999</v>
      </c>
      <c r="S1791">
        <v>5</v>
      </c>
      <c r="T1791" s="3">
        <v>0</v>
      </c>
      <c r="U1791" s="2">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s="2">
        <v>48.94</v>
      </c>
      <c r="S1792">
        <v>1</v>
      </c>
      <c r="T1792" s="3">
        <v>0</v>
      </c>
      <c r="U1792" s="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2">
        <v>2807.84</v>
      </c>
      <c r="S1793">
        <v>8</v>
      </c>
      <c r="T1793" s="3">
        <v>0</v>
      </c>
      <c r="U1793" s="2">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2">
        <v>46.64</v>
      </c>
      <c r="S1794">
        <v>4</v>
      </c>
      <c r="T1794" s="3">
        <v>0</v>
      </c>
      <c r="U1794" s="2">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s="2">
        <v>60.415999999999997</v>
      </c>
      <c r="S1795">
        <v>2</v>
      </c>
      <c r="T1795" s="3">
        <v>0.2</v>
      </c>
      <c r="U1795" s="2">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2">
        <v>107.94</v>
      </c>
      <c r="S1796">
        <v>3</v>
      </c>
      <c r="T1796" s="3">
        <v>0</v>
      </c>
      <c r="U1796" s="2">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2">
        <v>63.84</v>
      </c>
      <c r="S1797">
        <v>8</v>
      </c>
      <c r="T1797" s="3">
        <v>0</v>
      </c>
      <c r="U1797" s="2">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2">
        <v>347.97</v>
      </c>
      <c r="S1798">
        <v>3</v>
      </c>
      <c r="T1798" s="3">
        <v>0</v>
      </c>
      <c r="U1798" s="2">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s="2">
        <v>37.008000000000003</v>
      </c>
      <c r="S1799">
        <v>6</v>
      </c>
      <c r="T1799" s="3">
        <v>0.2</v>
      </c>
      <c r="U1799" s="2">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s="2">
        <v>215.65</v>
      </c>
      <c r="S1800">
        <v>5</v>
      </c>
      <c r="T1800" s="3">
        <v>0</v>
      </c>
      <c r="U1800" s="2">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s="2">
        <v>11.167999999999999</v>
      </c>
      <c r="S1801">
        <v>4</v>
      </c>
      <c r="T1801" s="3">
        <v>0.2</v>
      </c>
      <c r="U1801" s="2">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s="2">
        <v>53.951999999999998</v>
      </c>
      <c r="S1802">
        <v>3</v>
      </c>
      <c r="T1802" s="3">
        <v>0.2</v>
      </c>
      <c r="U1802" s="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s="2">
        <v>4.18</v>
      </c>
      <c r="S1803">
        <v>1</v>
      </c>
      <c r="T1803" s="3">
        <v>0</v>
      </c>
      <c r="U1803" s="2">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s="2">
        <v>5.6070000000000002</v>
      </c>
      <c r="S1804">
        <v>1</v>
      </c>
      <c r="T1804" s="3">
        <v>0.7</v>
      </c>
      <c r="U1804" s="2">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2">
        <v>4663.7359999999999</v>
      </c>
      <c r="S1805">
        <v>7</v>
      </c>
      <c r="T1805" s="3">
        <v>0.2</v>
      </c>
      <c r="U1805" s="2">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2">
        <v>79.983999999999995</v>
      </c>
      <c r="S1806">
        <v>2</v>
      </c>
      <c r="T1806" s="3">
        <v>0.2</v>
      </c>
      <c r="U1806" s="2">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s="2">
        <v>2575.944</v>
      </c>
      <c r="S1807">
        <v>7</v>
      </c>
      <c r="T1807" s="3">
        <v>0.2</v>
      </c>
      <c r="U1807" s="2">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s="2">
        <v>45.36</v>
      </c>
      <c r="S1808">
        <v>7</v>
      </c>
      <c r="T1808" s="3">
        <v>0</v>
      </c>
      <c r="U1808" s="2">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s="2">
        <v>254.24</v>
      </c>
      <c r="S1809">
        <v>7</v>
      </c>
      <c r="T1809" s="3">
        <v>0</v>
      </c>
      <c r="U1809" s="2">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2">
        <v>69.930000000000007</v>
      </c>
      <c r="S1810">
        <v>7</v>
      </c>
      <c r="T1810" s="3">
        <v>0</v>
      </c>
      <c r="U1810" s="2">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s="2">
        <v>16.155999999999999</v>
      </c>
      <c r="S1811">
        <v>7</v>
      </c>
      <c r="T1811" s="3">
        <v>0.6</v>
      </c>
      <c r="U1811" s="2">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s="2">
        <v>54.816000000000003</v>
      </c>
      <c r="S1812">
        <v>3</v>
      </c>
      <c r="T1812" s="3">
        <v>0.2</v>
      </c>
      <c r="U1812" s="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s="2">
        <v>1441.3</v>
      </c>
      <c r="S1813">
        <v>7</v>
      </c>
      <c r="T1813" s="3">
        <v>0</v>
      </c>
      <c r="U1813" s="2">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s="2">
        <v>77.599999999999994</v>
      </c>
      <c r="S1814">
        <v>5</v>
      </c>
      <c r="T1814" s="3">
        <v>0.2</v>
      </c>
      <c r="U1814" s="2">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s="2">
        <v>4.6559999999999997</v>
      </c>
      <c r="S1815">
        <v>2</v>
      </c>
      <c r="T1815" s="3">
        <v>0.2</v>
      </c>
      <c r="U1815" s="2">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s="2">
        <v>170.136</v>
      </c>
      <c r="S1816">
        <v>3</v>
      </c>
      <c r="T1816" s="3">
        <v>0.2</v>
      </c>
      <c r="U1816" s="2">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s="2">
        <v>7.38</v>
      </c>
      <c r="S1817">
        <v>2</v>
      </c>
      <c r="T1817" s="3">
        <v>0</v>
      </c>
      <c r="U1817" s="2">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s="2">
        <v>9.26</v>
      </c>
      <c r="S1818">
        <v>2</v>
      </c>
      <c r="T1818" s="3">
        <v>0</v>
      </c>
      <c r="U1818" s="2">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s="2">
        <v>9.9600000000000009</v>
      </c>
      <c r="S1819">
        <v>2</v>
      </c>
      <c r="T1819" s="3">
        <v>0</v>
      </c>
      <c r="U1819" s="2">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s="2">
        <v>75.599999999999994</v>
      </c>
      <c r="S1820">
        <v>2</v>
      </c>
      <c r="T1820" s="3">
        <v>0.8</v>
      </c>
      <c r="U1820" s="2">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s="2">
        <v>29.32</v>
      </c>
      <c r="S1821">
        <v>2</v>
      </c>
      <c r="T1821" s="3">
        <v>0.6</v>
      </c>
      <c r="U1821" s="2">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s="2">
        <v>92.063999999999993</v>
      </c>
      <c r="S1822">
        <v>6</v>
      </c>
      <c r="T1822" s="3">
        <v>0.8</v>
      </c>
      <c r="U1822" s="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s="2">
        <v>6.976</v>
      </c>
      <c r="S1823">
        <v>4</v>
      </c>
      <c r="T1823" s="3">
        <v>0.2</v>
      </c>
      <c r="U1823" s="2">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s="2">
        <v>62.957999999999998</v>
      </c>
      <c r="S1824">
        <v>3</v>
      </c>
      <c r="T1824" s="3">
        <v>0.3</v>
      </c>
      <c r="U1824" s="2">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s="2">
        <v>5.1840000000000002</v>
      </c>
      <c r="S1825">
        <v>1</v>
      </c>
      <c r="T1825" s="3">
        <v>0.2</v>
      </c>
      <c r="U1825" s="2">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s="2">
        <v>31.32</v>
      </c>
      <c r="S1826">
        <v>10</v>
      </c>
      <c r="T1826" s="3">
        <v>0.7</v>
      </c>
      <c r="U1826" s="2">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s="2">
        <v>11.84</v>
      </c>
      <c r="S1827">
        <v>4</v>
      </c>
      <c r="T1827" s="3">
        <v>0.2</v>
      </c>
      <c r="U1827" s="2">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s="2">
        <v>22.783999999999999</v>
      </c>
      <c r="S1828">
        <v>1</v>
      </c>
      <c r="T1828" s="3">
        <v>0.2</v>
      </c>
      <c r="U1828" s="2">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s="2">
        <v>1127.9760000000001</v>
      </c>
      <c r="S1829">
        <v>3</v>
      </c>
      <c r="T1829" s="3">
        <v>0.2</v>
      </c>
      <c r="U1829" s="2">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2">
        <v>38.880000000000003</v>
      </c>
      <c r="S1830">
        <v>6</v>
      </c>
      <c r="T1830" s="3">
        <v>0</v>
      </c>
      <c r="U1830" s="2">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s="2">
        <v>779.79600000000005</v>
      </c>
      <c r="S1831">
        <v>2</v>
      </c>
      <c r="T1831" s="3">
        <v>0.4</v>
      </c>
      <c r="U1831" s="2">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2">
        <v>1439.92</v>
      </c>
      <c r="S1832">
        <v>8</v>
      </c>
      <c r="T1832" s="3">
        <v>0</v>
      </c>
      <c r="U1832" s="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2">
        <v>262.11</v>
      </c>
      <c r="S1833">
        <v>1</v>
      </c>
      <c r="T1833" s="3">
        <v>0</v>
      </c>
      <c r="U1833" s="2">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s="2">
        <v>207</v>
      </c>
      <c r="S1834">
        <v>3</v>
      </c>
      <c r="T1834" s="3">
        <v>0.2</v>
      </c>
      <c r="U1834" s="2">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2">
        <v>1439.982</v>
      </c>
      <c r="S1835">
        <v>3</v>
      </c>
      <c r="T1835" s="3">
        <v>0.4</v>
      </c>
      <c r="U1835" s="2">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2">
        <v>36.287999999999997</v>
      </c>
      <c r="S1836">
        <v>7</v>
      </c>
      <c r="T1836" s="3">
        <v>0.2</v>
      </c>
      <c r="U1836" s="2">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s="2">
        <v>21.4</v>
      </c>
      <c r="S1837">
        <v>5</v>
      </c>
      <c r="T1837" s="3">
        <v>0</v>
      </c>
      <c r="U1837" s="2">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s="2">
        <v>1245.8599999999999</v>
      </c>
      <c r="S1838">
        <v>7</v>
      </c>
      <c r="T1838" s="3">
        <v>0</v>
      </c>
      <c r="U1838" s="2">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s="2">
        <v>17.544</v>
      </c>
      <c r="S1839">
        <v>3</v>
      </c>
      <c r="T1839" s="3">
        <v>0.2</v>
      </c>
      <c r="U1839" s="2">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s="2">
        <v>44.128</v>
      </c>
      <c r="S1840">
        <v>4</v>
      </c>
      <c r="T1840" s="3">
        <v>0.2</v>
      </c>
      <c r="U1840" s="2">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s="2">
        <v>62.92</v>
      </c>
      <c r="S1841">
        <v>1</v>
      </c>
      <c r="T1841" s="3">
        <v>0.2</v>
      </c>
      <c r="U1841" s="2">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s="2">
        <v>78.304000000000002</v>
      </c>
      <c r="S1842">
        <v>2</v>
      </c>
      <c r="T1842" s="3">
        <v>0.2</v>
      </c>
      <c r="U1842" s="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s="2">
        <v>140.81</v>
      </c>
      <c r="S1843">
        <v>1</v>
      </c>
      <c r="T1843" s="3">
        <v>0</v>
      </c>
      <c r="U1843" s="2">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s="2">
        <v>40.095999999999997</v>
      </c>
      <c r="S1844">
        <v>4</v>
      </c>
      <c r="T1844" s="3">
        <v>0.2</v>
      </c>
      <c r="U1844" s="2">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s="2">
        <v>40.783999999999999</v>
      </c>
      <c r="S1845">
        <v>2</v>
      </c>
      <c r="T1845" s="3">
        <v>0.6</v>
      </c>
      <c r="U1845" s="2">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s="2">
        <v>90.57</v>
      </c>
      <c r="S1846">
        <v>3</v>
      </c>
      <c r="T1846" s="3">
        <v>0</v>
      </c>
      <c r="U1846" s="2">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s="2">
        <v>40.08</v>
      </c>
      <c r="S1847">
        <v>6</v>
      </c>
      <c r="T1847" s="3">
        <v>0</v>
      </c>
      <c r="U1847" s="2">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2">
        <v>37.68</v>
      </c>
      <c r="S1848">
        <v>2</v>
      </c>
      <c r="T1848" s="3">
        <v>0</v>
      </c>
      <c r="U1848" s="2">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s="2">
        <v>362.35199999999998</v>
      </c>
      <c r="S1849">
        <v>3</v>
      </c>
      <c r="T1849" s="3">
        <v>0.2</v>
      </c>
      <c r="U1849" s="2">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s="2">
        <v>7.1840000000000002</v>
      </c>
      <c r="S1850">
        <v>2</v>
      </c>
      <c r="T1850" s="3">
        <v>0.2</v>
      </c>
      <c r="U1850" s="2">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2">
        <v>34.76</v>
      </c>
      <c r="S1851">
        <v>1</v>
      </c>
      <c r="T1851" s="3">
        <v>0</v>
      </c>
      <c r="U1851" s="2">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2">
        <v>831.2</v>
      </c>
      <c r="S1852">
        <v>5</v>
      </c>
      <c r="T1852" s="3">
        <v>0</v>
      </c>
      <c r="U1852" s="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2">
        <v>26.4</v>
      </c>
      <c r="S1853">
        <v>5</v>
      </c>
      <c r="T1853" s="3">
        <v>0</v>
      </c>
      <c r="U1853" s="2">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2">
        <v>106.75</v>
      </c>
      <c r="S1854">
        <v>7</v>
      </c>
      <c r="T1854" s="3">
        <v>0</v>
      </c>
      <c r="U1854" s="2">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2">
        <v>97.82</v>
      </c>
      <c r="S1855">
        <v>2</v>
      </c>
      <c r="T1855" s="3">
        <v>0</v>
      </c>
      <c r="U1855" s="2">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s="2">
        <v>141.4</v>
      </c>
      <c r="S1856">
        <v>5</v>
      </c>
      <c r="T1856" s="3">
        <v>0</v>
      </c>
      <c r="U1856" s="2">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s="2">
        <v>14.52</v>
      </c>
      <c r="S1857">
        <v>3</v>
      </c>
      <c r="T1857" s="3">
        <v>0</v>
      </c>
      <c r="U1857" s="2">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s="2">
        <v>127.92</v>
      </c>
      <c r="S1858">
        <v>5</v>
      </c>
      <c r="T1858" s="3">
        <v>0.2</v>
      </c>
      <c r="U1858" s="2">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s="2">
        <v>34.24</v>
      </c>
      <c r="S1859">
        <v>4</v>
      </c>
      <c r="T1859" s="3">
        <v>0.8</v>
      </c>
      <c r="U1859" s="2">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s="2">
        <v>137.62</v>
      </c>
      <c r="S1860">
        <v>2</v>
      </c>
      <c r="T1860" s="3">
        <v>0</v>
      </c>
      <c r="U1860" s="2">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s="2">
        <v>100.49</v>
      </c>
      <c r="S1861">
        <v>1</v>
      </c>
      <c r="T1861" s="3">
        <v>0</v>
      </c>
      <c r="U1861" s="2">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2">
        <v>257.56799999999998</v>
      </c>
      <c r="S1862">
        <v>2</v>
      </c>
      <c r="T1862" s="3">
        <v>0.2</v>
      </c>
      <c r="U1862" s="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s="2">
        <v>119.96</v>
      </c>
      <c r="S1863">
        <v>4</v>
      </c>
      <c r="T1863" s="3">
        <v>0</v>
      </c>
      <c r="U1863" s="2">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s="2">
        <v>49.631999999999998</v>
      </c>
      <c r="S1864">
        <v>4</v>
      </c>
      <c r="T1864" s="3">
        <v>0.2</v>
      </c>
      <c r="U1864" s="2">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s="2">
        <v>727.45</v>
      </c>
      <c r="S1865">
        <v>5</v>
      </c>
      <c r="T1865" s="3">
        <v>0.5</v>
      </c>
      <c r="U1865" s="2">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s="2">
        <v>24.96</v>
      </c>
      <c r="S1866">
        <v>3</v>
      </c>
      <c r="T1866" s="3">
        <v>0.2</v>
      </c>
      <c r="U1866" s="2">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2">
        <v>370.78199999999998</v>
      </c>
      <c r="S1867">
        <v>3</v>
      </c>
      <c r="T1867" s="3">
        <v>0.4</v>
      </c>
      <c r="U1867" s="2">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s="2">
        <v>196.45</v>
      </c>
      <c r="S1868">
        <v>5</v>
      </c>
      <c r="T1868" s="3">
        <v>0</v>
      </c>
      <c r="U1868" s="2">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2">
        <v>31.103999999999999</v>
      </c>
      <c r="S1869">
        <v>6</v>
      </c>
      <c r="T1869" s="3">
        <v>0.2</v>
      </c>
      <c r="U1869" s="2">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2">
        <v>78.256</v>
      </c>
      <c r="S1870">
        <v>2</v>
      </c>
      <c r="T1870" s="3">
        <v>0.2</v>
      </c>
      <c r="U1870" s="2">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s="2">
        <v>6.48</v>
      </c>
      <c r="S1871">
        <v>1</v>
      </c>
      <c r="T1871" s="3">
        <v>0</v>
      </c>
      <c r="U1871" s="2">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s="2">
        <v>99.2</v>
      </c>
      <c r="S1872">
        <v>5</v>
      </c>
      <c r="T1872" s="3">
        <v>0</v>
      </c>
      <c r="U1872" s="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s="2">
        <v>801.56799999999998</v>
      </c>
      <c r="S1873">
        <v>2</v>
      </c>
      <c r="T1873" s="3">
        <v>0.2</v>
      </c>
      <c r="U1873" s="2">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s="2">
        <v>272.84800000000001</v>
      </c>
      <c r="S1874">
        <v>1</v>
      </c>
      <c r="T1874" s="3">
        <v>0.2</v>
      </c>
      <c r="U1874" s="2">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s="2">
        <v>70.98</v>
      </c>
      <c r="S1875">
        <v>1</v>
      </c>
      <c r="T1875" s="3">
        <v>0</v>
      </c>
      <c r="U1875" s="2">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s="2">
        <v>16.224</v>
      </c>
      <c r="S1876">
        <v>2</v>
      </c>
      <c r="T1876" s="3">
        <v>0.2</v>
      </c>
      <c r="U1876" s="2">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2">
        <v>176.78399999999999</v>
      </c>
      <c r="S1877">
        <v>1</v>
      </c>
      <c r="T1877" s="3">
        <v>0.2</v>
      </c>
      <c r="U1877" s="2">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s="2">
        <v>470.37599999999998</v>
      </c>
      <c r="S1878">
        <v>3</v>
      </c>
      <c r="T1878" s="3">
        <v>0.2</v>
      </c>
      <c r="U1878" s="2">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s="2">
        <v>393.56799999999998</v>
      </c>
      <c r="S1879">
        <v>4</v>
      </c>
      <c r="T1879" s="3">
        <v>0.2</v>
      </c>
      <c r="U1879" s="2">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s="2">
        <v>302.37599999999998</v>
      </c>
      <c r="S1880">
        <v>3</v>
      </c>
      <c r="T1880" s="3">
        <v>0.2</v>
      </c>
      <c r="U1880" s="2">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s="2">
        <v>68.742000000000004</v>
      </c>
      <c r="S1881">
        <v>9</v>
      </c>
      <c r="T1881" s="3">
        <v>0.7</v>
      </c>
      <c r="U1881" s="2">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2">
        <v>29.34</v>
      </c>
      <c r="S1882">
        <v>3</v>
      </c>
      <c r="T1882" s="3">
        <v>0</v>
      </c>
      <c r="U1882" s="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s="2">
        <v>383.60700000000003</v>
      </c>
      <c r="S1883">
        <v>7</v>
      </c>
      <c r="T1883" s="3">
        <v>0.1</v>
      </c>
      <c r="U1883" s="2">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2">
        <v>563.4</v>
      </c>
      <c r="S1884">
        <v>4</v>
      </c>
      <c r="T1884" s="3">
        <v>0</v>
      </c>
      <c r="U1884" s="2">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2">
        <v>217.05600000000001</v>
      </c>
      <c r="S1885">
        <v>7</v>
      </c>
      <c r="T1885" s="3">
        <v>0.2</v>
      </c>
      <c r="U1885" s="2">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2">
        <v>6</v>
      </c>
      <c r="S1886">
        <v>2</v>
      </c>
      <c r="T1886" s="3">
        <v>0.2</v>
      </c>
      <c r="U1886" s="2">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s="2">
        <v>31.56</v>
      </c>
      <c r="S1887">
        <v>3</v>
      </c>
      <c r="T1887" s="3">
        <v>0</v>
      </c>
      <c r="U1887" s="2">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2">
        <v>7.1040000000000001</v>
      </c>
      <c r="S1888">
        <v>2</v>
      </c>
      <c r="T1888" s="3">
        <v>0.2</v>
      </c>
      <c r="U1888" s="2">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2">
        <v>398.35199999999998</v>
      </c>
      <c r="S1889">
        <v>8</v>
      </c>
      <c r="T1889" s="3">
        <v>0.7</v>
      </c>
      <c r="U1889" s="2">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s="2">
        <v>121.792</v>
      </c>
      <c r="S1890">
        <v>4</v>
      </c>
      <c r="T1890" s="3">
        <v>0.2</v>
      </c>
      <c r="U1890" s="2">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s="2">
        <v>409.59</v>
      </c>
      <c r="S1891">
        <v>3</v>
      </c>
      <c r="T1891" s="3">
        <v>0.4</v>
      </c>
      <c r="U1891" s="2">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s="2">
        <v>10.56</v>
      </c>
      <c r="S1892">
        <v>2</v>
      </c>
      <c r="T1892" s="3">
        <v>0</v>
      </c>
      <c r="U1892" s="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s="2">
        <v>3.38</v>
      </c>
      <c r="S1893">
        <v>1</v>
      </c>
      <c r="T1893" s="3">
        <v>0</v>
      </c>
      <c r="U1893" s="2">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s="2">
        <v>7.8239999999999998</v>
      </c>
      <c r="S1894">
        <v>1</v>
      </c>
      <c r="T1894" s="3">
        <v>0.2</v>
      </c>
      <c r="U1894" s="2">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s="2">
        <v>24.783999999999999</v>
      </c>
      <c r="S1895">
        <v>1</v>
      </c>
      <c r="T1895" s="3">
        <v>0.2</v>
      </c>
      <c r="U1895" s="2">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2">
        <v>34.65</v>
      </c>
      <c r="S1896">
        <v>3</v>
      </c>
      <c r="T1896" s="3">
        <v>0</v>
      </c>
      <c r="U1896" s="2">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2">
        <v>487.98399999999998</v>
      </c>
      <c r="S1897">
        <v>2</v>
      </c>
      <c r="T1897" s="3">
        <v>0.2</v>
      </c>
      <c r="U1897" s="2">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2">
        <v>1793.98</v>
      </c>
      <c r="S1898">
        <v>2</v>
      </c>
      <c r="T1898" s="3">
        <v>0</v>
      </c>
      <c r="U1898" s="2">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s="2">
        <v>29.808</v>
      </c>
      <c r="S1899">
        <v>2</v>
      </c>
      <c r="T1899" s="3">
        <v>0.2</v>
      </c>
      <c r="U1899" s="2">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s="2">
        <v>505.17599999999999</v>
      </c>
      <c r="S1900">
        <v>4</v>
      </c>
      <c r="T1900" s="3">
        <v>0.7</v>
      </c>
      <c r="U1900" s="2">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s="2">
        <v>174.05850000000001</v>
      </c>
      <c r="S1901">
        <v>3</v>
      </c>
      <c r="T1901" s="3">
        <v>0.45</v>
      </c>
      <c r="U1901" s="2">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s="2">
        <v>191.88</v>
      </c>
      <c r="S1902">
        <v>6</v>
      </c>
      <c r="T1902" s="3">
        <v>0</v>
      </c>
      <c r="U1902" s="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s="2">
        <v>14.78</v>
      </c>
      <c r="S1903">
        <v>2</v>
      </c>
      <c r="T1903" s="3">
        <v>0</v>
      </c>
      <c r="U1903" s="2">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s="2">
        <v>5.1840000000000002</v>
      </c>
      <c r="S1904">
        <v>1</v>
      </c>
      <c r="T1904" s="3">
        <v>0.2</v>
      </c>
      <c r="U1904" s="2">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s="2">
        <v>478.48</v>
      </c>
      <c r="S1905">
        <v>2</v>
      </c>
      <c r="T1905" s="3">
        <v>0.2</v>
      </c>
      <c r="U1905" s="2">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2">
        <v>28.4</v>
      </c>
      <c r="S1906">
        <v>2</v>
      </c>
      <c r="T1906" s="3">
        <v>0.2</v>
      </c>
      <c r="U1906" s="2">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2">
        <v>909.12</v>
      </c>
      <c r="S1907">
        <v>8</v>
      </c>
      <c r="T1907" s="3">
        <v>0</v>
      </c>
      <c r="U1907" s="2">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s="2">
        <v>2.952</v>
      </c>
      <c r="S1908">
        <v>2</v>
      </c>
      <c r="T1908" s="3">
        <v>0.7</v>
      </c>
      <c r="U1908" s="2">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s="2">
        <v>27.018000000000001</v>
      </c>
      <c r="S1909">
        <v>6</v>
      </c>
      <c r="T1909" s="3">
        <v>0.7</v>
      </c>
      <c r="U1909" s="2">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s="2">
        <v>136.91999999999999</v>
      </c>
      <c r="S1910">
        <v>4</v>
      </c>
      <c r="T1910" s="3">
        <v>0</v>
      </c>
      <c r="U1910" s="2">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2">
        <v>18.96</v>
      </c>
      <c r="S1911">
        <v>2</v>
      </c>
      <c r="T1911" s="3">
        <v>0</v>
      </c>
      <c r="U1911" s="2">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s="2">
        <v>99.39</v>
      </c>
      <c r="S1912">
        <v>3</v>
      </c>
      <c r="T1912" s="3">
        <v>0</v>
      </c>
      <c r="U1912" s="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s="2">
        <v>273.89600000000002</v>
      </c>
      <c r="S1913">
        <v>7</v>
      </c>
      <c r="T1913" s="3">
        <v>0.2</v>
      </c>
      <c r="U1913" s="2">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2">
        <v>597.13199999999995</v>
      </c>
      <c r="S1914">
        <v>3</v>
      </c>
      <c r="T1914" s="3">
        <v>0.4</v>
      </c>
      <c r="U1914" s="2">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2">
        <v>149.94999999999999</v>
      </c>
      <c r="S1915">
        <v>5</v>
      </c>
      <c r="T1915" s="3">
        <v>0</v>
      </c>
      <c r="U1915" s="2">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s="2">
        <v>4.6079999999999997</v>
      </c>
      <c r="S1916">
        <v>2</v>
      </c>
      <c r="T1916" s="3">
        <v>0.2</v>
      </c>
      <c r="U1916" s="2">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s="2">
        <v>15.528</v>
      </c>
      <c r="S1917">
        <v>3</v>
      </c>
      <c r="T1917" s="3">
        <v>0.2</v>
      </c>
      <c r="U1917" s="2">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s="2">
        <v>11.952</v>
      </c>
      <c r="S1918">
        <v>3</v>
      </c>
      <c r="T1918" s="3">
        <v>0.2</v>
      </c>
      <c r="U1918" s="2">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s="2">
        <v>11.65</v>
      </c>
      <c r="S1919">
        <v>5</v>
      </c>
      <c r="T1919" s="3">
        <v>0</v>
      </c>
      <c r="U1919" s="2">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2">
        <v>299.89999999999998</v>
      </c>
      <c r="S1920">
        <v>2</v>
      </c>
      <c r="T1920" s="3">
        <v>0</v>
      </c>
      <c r="U1920" s="2">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2">
        <v>895.92</v>
      </c>
      <c r="S1921">
        <v>5</v>
      </c>
      <c r="T1921" s="3">
        <v>0.2</v>
      </c>
      <c r="U1921" s="2">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2">
        <v>462.56400000000002</v>
      </c>
      <c r="S1922">
        <v>2</v>
      </c>
      <c r="T1922" s="3">
        <v>0.1</v>
      </c>
      <c r="U1922" s="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s="2">
        <v>15.007999999999999</v>
      </c>
      <c r="S1923">
        <v>2</v>
      </c>
      <c r="T1923" s="3">
        <v>0.2</v>
      </c>
      <c r="U1923" s="2">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2">
        <v>863.64</v>
      </c>
      <c r="S1924">
        <v>9</v>
      </c>
      <c r="T1924" s="3">
        <v>0.2</v>
      </c>
      <c r="U1924" s="2">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2">
        <v>47.616</v>
      </c>
      <c r="S1925">
        <v>3</v>
      </c>
      <c r="T1925" s="3">
        <v>0.2</v>
      </c>
      <c r="U1925" s="2">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s="2">
        <v>92.94</v>
      </c>
      <c r="S1926">
        <v>3</v>
      </c>
      <c r="T1926" s="3">
        <v>0</v>
      </c>
      <c r="U1926" s="2">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s="2">
        <v>199.98</v>
      </c>
      <c r="S1927">
        <v>2</v>
      </c>
      <c r="T1927" s="3">
        <v>0</v>
      </c>
      <c r="U1927" s="2">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s="2">
        <v>177.48</v>
      </c>
      <c r="S1928">
        <v>3</v>
      </c>
      <c r="T1928" s="3">
        <v>0.2</v>
      </c>
      <c r="U1928" s="2">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s="2">
        <v>88.768000000000001</v>
      </c>
      <c r="S1929">
        <v>2</v>
      </c>
      <c r="T1929" s="3">
        <v>0.2</v>
      </c>
      <c r="U1929" s="2">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s="2">
        <v>6.48</v>
      </c>
      <c r="S1930">
        <v>1</v>
      </c>
      <c r="T1930" s="3">
        <v>0</v>
      </c>
      <c r="U1930" s="2">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s="2">
        <v>46.51</v>
      </c>
      <c r="S1931">
        <v>1</v>
      </c>
      <c r="T1931" s="3">
        <v>0</v>
      </c>
      <c r="U1931" s="2">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s="2">
        <v>659.976</v>
      </c>
      <c r="S1932">
        <v>3</v>
      </c>
      <c r="T1932" s="3">
        <v>0.2</v>
      </c>
      <c r="U1932" s="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s="2">
        <v>271.99200000000002</v>
      </c>
      <c r="S1933">
        <v>1</v>
      </c>
      <c r="T1933" s="3">
        <v>0.2</v>
      </c>
      <c r="U1933" s="2">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s="2">
        <v>145.74</v>
      </c>
      <c r="S1934">
        <v>3</v>
      </c>
      <c r="T1934" s="3">
        <v>0</v>
      </c>
      <c r="U1934" s="2">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s="2">
        <v>15.4</v>
      </c>
      <c r="S1935">
        <v>5</v>
      </c>
      <c r="T1935" s="3">
        <v>0</v>
      </c>
      <c r="U1935" s="2">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s="2">
        <v>244.55</v>
      </c>
      <c r="S1936">
        <v>5</v>
      </c>
      <c r="T1936" s="3">
        <v>0</v>
      </c>
      <c r="U1936" s="2">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s="2">
        <v>166.16</v>
      </c>
      <c r="S1937">
        <v>8</v>
      </c>
      <c r="T1937" s="3">
        <v>0</v>
      </c>
      <c r="U1937" s="2">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s="2">
        <v>14.73</v>
      </c>
      <c r="S1938">
        <v>3</v>
      </c>
      <c r="T1938" s="3">
        <v>0</v>
      </c>
      <c r="U1938" s="2">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s="2">
        <v>19.968</v>
      </c>
      <c r="S1939">
        <v>2</v>
      </c>
      <c r="T1939" s="3">
        <v>0.7</v>
      </c>
      <c r="U1939" s="2">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s="2">
        <v>33.488</v>
      </c>
      <c r="S1940">
        <v>7</v>
      </c>
      <c r="T1940" s="3">
        <v>0.2</v>
      </c>
      <c r="U1940" s="2">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s="2">
        <v>8.7360000000000007</v>
      </c>
      <c r="S1941">
        <v>4</v>
      </c>
      <c r="T1941" s="3">
        <v>0.7</v>
      </c>
      <c r="U1941" s="2">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s="2">
        <v>662.88</v>
      </c>
      <c r="S1942">
        <v>3</v>
      </c>
      <c r="T1942" s="3">
        <v>0.2</v>
      </c>
      <c r="U1942" s="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s="2">
        <v>47.36</v>
      </c>
      <c r="S1943">
        <v>4</v>
      </c>
      <c r="T1943" s="3">
        <v>0.2</v>
      </c>
      <c r="U1943" s="2">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2">
        <v>27.44</v>
      </c>
      <c r="S1944">
        <v>2</v>
      </c>
      <c r="T1944" s="3">
        <v>0.2</v>
      </c>
      <c r="U1944" s="2">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2">
        <v>3.24</v>
      </c>
      <c r="S1945">
        <v>9</v>
      </c>
      <c r="T1945" s="3">
        <v>0.8</v>
      </c>
      <c r="U1945" s="2">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s="2">
        <v>95.968000000000004</v>
      </c>
      <c r="S1946">
        <v>4</v>
      </c>
      <c r="T1946" s="3">
        <v>0.2</v>
      </c>
      <c r="U1946" s="2">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s="2">
        <v>10.368</v>
      </c>
      <c r="S1947">
        <v>2</v>
      </c>
      <c r="T1947" s="3">
        <v>0.2</v>
      </c>
      <c r="U1947" s="2">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s="2">
        <v>23.1</v>
      </c>
      <c r="S1948">
        <v>2</v>
      </c>
      <c r="T1948" s="3">
        <v>0</v>
      </c>
      <c r="U1948" s="2">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s="2">
        <v>11.54</v>
      </c>
      <c r="S1949">
        <v>2</v>
      </c>
      <c r="T1949" s="3">
        <v>0</v>
      </c>
      <c r="U1949" s="2">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s="2">
        <v>254.52600000000001</v>
      </c>
      <c r="S1950">
        <v>1</v>
      </c>
      <c r="T1950" s="3">
        <v>0.4</v>
      </c>
      <c r="U1950" s="2">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s="2">
        <v>12.98</v>
      </c>
      <c r="S1951">
        <v>1</v>
      </c>
      <c r="T1951" s="3">
        <v>0</v>
      </c>
      <c r="U1951" s="2">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s="2">
        <v>26.431999999999999</v>
      </c>
      <c r="S1952">
        <v>8</v>
      </c>
      <c r="T1952" s="3">
        <v>0.2</v>
      </c>
      <c r="U1952" s="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s="2">
        <v>197.97</v>
      </c>
      <c r="S1953">
        <v>3</v>
      </c>
      <c r="T1953" s="3">
        <v>0</v>
      </c>
      <c r="U1953" s="2">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s="2">
        <v>18.899999999999999</v>
      </c>
      <c r="S1954">
        <v>6</v>
      </c>
      <c r="T1954" s="3">
        <v>0</v>
      </c>
      <c r="U1954" s="2">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s="2">
        <v>1282.4100000000001</v>
      </c>
      <c r="S1955">
        <v>5</v>
      </c>
      <c r="T1955" s="3">
        <v>0.1</v>
      </c>
      <c r="U1955" s="2">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s="2">
        <v>4.92</v>
      </c>
      <c r="S1956">
        <v>3</v>
      </c>
      <c r="T1956" s="3">
        <v>0</v>
      </c>
      <c r="U1956" s="2">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2">
        <v>238</v>
      </c>
      <c r="S1957">
        <v>2</v>
      </c>
      <c r="T1957" s="3">
        <v>0</v>
      </c>
      <c r="U1957" s="2">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s="2">
        <v>167.97</v>
      </c>
      <c r="S1958">
        <v>3</v>
      </c>
      <c r="T1958" s="3">
        <v>0</v>
      </c>
      <c r="U1958" s="2">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s="2">
        <v>17.12</v>
      </c>
      <c r="S1959">
        <v>4</v>
      </c>
      <c r="T1959" s="3">
        <v>0</v>
      </c>
      <c r="U1959" s="2">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s="2">
        <v>16.2</v>
      </c>
      <c r="S1960">
        <v>3</v>
      </c>
      <c r="T1960" s="3">
        <v>0</v>
      </c>
      <c r="U1960" s="2">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s="2">
        <v>33.99</v>
      </c>
      <c r="S1961">
        <v>3</v>
      </c>
      <c r="T1961" s="3">
        <v>0</v>
      </c>
      <c r="U1961" s="2">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2">
        <v>296.85000000000002</v>
      </c>
      <c r="S1962">
        <v>5</v>
      </c>
      <c r="T1962" s="3">
        <v>0</v>
      </c>
      <c r="U1962" s="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2">
        <v>112.8</v>
      </c>
      <c r="S1963">
        <v>6</v>
      </c>
      <c r="T1963" s="3">
        <v>0</v>
      </c>
      <c r="U1963" s="2">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s="2">
        <v>13.71</v>
      </c>
      <c r="S1964">
        <v>3</v>
      </c>
      <c r="T1964" s="3">
        <v>0</v>
      </c>
      <c r="U1964" s="2">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s="2">
        <v>24.9</v>
      </c>
      <c r="S1965">
        <v>5</v>
      </c>
      <c r="T1965" s="3">
        <v>0</v>
      </c>
      <c r="U1965" s="2">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s="2">
        <v>286.29000000000002</v>
      </c>
      <c r="S1966">
        <v>3</v>
      </c>
      <c r="T1966" s="3">
        <v>0</v>
      </c>
      <c r="U1966" s="2">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s="2">
        <v>24.18</v>
      </c>
      <c r="S1967">
        <v>2</v>
      </c>
      <c r="T1967" s="3">
        <v>0</v>
      </c>
      <c r="U1967" s="2">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s="2">
        <v>281.97000000000003</v>
      </c>
      <c r="S1968">
        <v>3</v>
      </c>
      <c r="T1968" s="3">
        <v>0</v>
      </c>
      <c r="U1968" s="2">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2">
        <v>69.5</v>
      </c>
      <c r="S1969">
        <v>5</v>
      </c>
      <c r="T1969" s="3">
        <v>0</v>
      </c>
      <c r="U1969" s="2">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s="2">
        <v>166.44</v>
      </c>
      <c r="S1970">
        <v>3</v>
      </c>
      <c r="T1970" s="3">
        <v>0</v>
      </c>
      <c r="U1970" s="2">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s="2">
        <v>291.95999999999998</v>
      </c>
      <c r="S1971">
        <v>4</v>
      </c>
      <c r="T1971" s="3">
        <v>0</v>
      </c>
      <c r="U1971" s="2">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2">
        <v>6.4080000000000004</v>
      </c>
      <c r="S1972">
        <v>3</v>
      </c>
      <c r="T1972" s="3">
        <v>0.2</v>
      </c>
      <c r="U1972" s="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s="2">
        <v>408.74400000000003</v>
      </c>
      <c r="S1973">
        <v>7</v>
      </c>
      <c r="T1973" s="3">
        <v>0.2</v>
      </c>
      <c r="U1973" s="2">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s="2">
        <v>5.1040000000000001</v>
      </c>
      <c r="S1974">
        <v>4</v>
      </c>
      <c r="T1974" s="3">
        <v>0.8</v>
      </c>
      <c r="U1974" s="2">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2">
        <v>2.8959999999999999</v>
      </c>
      <c r="S1975">
        <v>2</v>
      </c>
      <c r="T1975" s="3">
        <v>0.2</v>
      </c>
      <c r="U1975" s="2">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2">
        <v>35.015999999999998</v>
      </c>
      <c r="S1976">
        <v>3</v>
      </c>
      <c r="T1976" s="3">
        <v>0.2</v>
      </c>
      <c r="U1976" s="2">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s="2">
        <v>275.97000000000003</v>
      </c>
      <c r="S1977">
        <v>3</v>
      </c>
      <c r="T1977" s="3">
        <v>0</v>
      </c>
      <c r="U1977" s="2">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s="2">
        <v>1394.95</v>
      </c>
      <c r="S1978">
        <v>5</v>
      </c>
      <c r="T1978" s="3">
        <v>0</v>
      </c>
      <c r="U1978" s="2">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s="2">
        <v>545.88</v>
      </c>
      <c r="S1979">
        <v>6</v>
      </c>
      <c r="T1979" s="3">
        <v>0</v>
      </c>
      <c r="U1979" s="2">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s="2">
        <v>5.2480000000000002</v>
      </c>
      <c r="S1980">
        <v>2</v>
      </c>
      <c r="T1980" s="3">
        <v>0.2</v>
      </c>
      <c r="U1980" s="2">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2">
        <v>933.53599999999994</v>
      </c>
      <c r="S1981">
        <v>4</v>
      </c>
      <c r="T1981" s="3">
        <v>0.2</v>
      </c>
      <c r="U1981" s="2">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s="2">
        <v>42.975999999999999</v>
      </c>
      <c r="S1982">
        <v>4</v>
      </c>
      <c r="T1982" s="3">
        <v>0.2</v>
      </c>
      <c r="U1982" s="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s="2">
        <v>3.76</v>
      </c>
      <c r="S1983">
        <v>2</v>
      </c>
      <c r="T1983" s="3">
        <v>0</v>
      </c>
      <c r="U1983" s="2">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2">
        <v>479.96</v>
      </c>
      <c r="S1984">
        <v>4</v>
      </c>
      <c r="T1984" s="3">
        <v>0</v>
      </c>
      <c r="U1984" s="2">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s="2">
        <v>320.88</v>
      </c>
      <c r="S1985">
        <v>6</v>
      </c>
      <c r="T1985" s="3">
        <v>0</v>
      </c>
      <c r="U1985" s="2">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s="2">
        <v>23.88</v>
      </c>
      <c r="S1986">
        <v>3</v>
      </c>
      <c r="T1986" s="3">
        <v>0</v>
      </c>
      <c r="U1986" s="2">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s="2">
        <v>26.76</v>
      </c>
      <c r="S1987">
        <v>4</v>
      </c>
      <c r="T1987" s="3">
        <v>0</v>
      </c>
      <c r="U1987" s="2">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2">
        <v>1439.9760000000001</v>
      </c>
      <c r="S1988">
        <v>4</v>
      </c>
      <c r="T1988" s="3">
        <v>0.4</v>
      </c>
      <c r="U1988" s="2">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s="2">
        <v>17.22</v>
      </c>
      <c r="S1989">
        <v>3</v>
      </c>
      <c r="T1989" s="3">
        <v>0</v>
      </c>
      <c r="U1989" s="2">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s="2">
        <v>1024.3800000000001</v>
      </c>
      <c r="S1990">
        <v>7</v>
      </c>
      <c r="T1990" s="3">
        <v>0</v>
      </c>
      <c r="U1990" s="2">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2">
        <v>26.22</v>
      </c>
      <c r="S1991">
        <v>3</v>
      </c>
      <c r="T1991" s="3">
        <v>0</v>
      </c>
      <c r="U1991" s="2">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s="2">
        <v>17.34</v>
      </c>
      <c r="S1992">
        <v>3</v>
      </c>
      <c r="T1992" s="3">
        <v>0</v>
      </c>
      <c r="U1992" s="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s="2">
        <v>4.9560000000000004</v>
      </c>
      <c r="S1993">
        <v>4</v>
      </c>
      <c r="T1993" s="3">
        <v>0.7</v>
      </c>
      <c r="U1993" s="2">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s="2">
        <v>71.040000000000006</v>
      </c>
      <c r="S1994">
        <v>6</v>
      </c>
      <c r="T1994" s="3">
        <v>0.2</v>
      </c>
      <c r="U1994" s="2">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s="2">
        <v>5.3440000000000003</v>
      </c>
      <c r="S1995">
        <v>2</v>
      </c>
      <c r="T1995" s="3">
        <v>0.2</v>
      </c>
      <c r="U1995" s="2">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2">
        <v>11.304</v>
      </c>
      <c r="S1996">
        <v>3</v>
      </c>
      <c r="T1996" s="3">
        <v>0.2</v>
      </c>
      <c r="U1996" s="2">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s="2">
        <v>294.62</v>
      </c>
      <c r="S1997">
        <v>5</v>
      </c>
      <c r="T1997" s="3">
        <v>0.8</v>
      </c>
      <c r="U1997" s="2">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s="2">
        <v>8.7520000000000007</v>
      </c>
      <c r="S1998">
        <v>4</v>
      </c>
      <c r="T1998" s="3">
        <v>0.6</v>
      </c>
      <c r="U1998" s="2">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2">
        <v>15</v>
      </c>
      <c r="S1999">
        <v>4</v>
      </c>
      <c r="T1999" s="3">
        <v>0</v>
      </c>
      <c r="U1999" s="2">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2">
        <v>161.61000000000001</v>
      </c>
      <c r="S2000">
        <v>1</v>
      </c>
      <c r="T2000" s="3">
        <v>0</v>
      </c>
      <c r="U2000" s="2">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2">
        <v>144.94999999999999</v>
      </c>
      <c r="S2001">
        <v>5</v>
      </c>
      <c r="T2001" s="3">
        <v>0</v>
      </c>
      <c r="U2001" s="2">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s="2">
        <v>199.95</v>
      </c>
      <c r="S2002">
        <v>5</v>
      </c>
      <c r="T2002" s="3">
        <v>0</v>
      </c>
      <c r="U2002" s="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s="2">
        <v>41.86</v>
      </c>
      <c r="S2003">
        <v>7</v>
      </c>
      <c r="T2003" s="3">
        <v>0</v>
      </c>
      <c r="U2003" s="2">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s="2">
        <v>95.94</v>
      </c>
      <c r="S2004">
        <v>3</v>
      </c>
      <c r="T2004" s="3">
        <v>0</v>
      </c>
      <c r="U2004" s="2">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s="2">
        <v>304.45</v>
      </c>
      <c r="S2005">
        <v>5</v>
      </c>
      <c r="T2005" s="3">
        <v>0</v>
      </c>
      <c r="U2005" s="2">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s="2">
        <v>11.364000000000001</v>
      </c>
      <c r="S2006">
        <v>3</v>
      </c>
      <c r="T2006" s="3">
        <v>0.8</v>
      </c>
      <c r="U2006" s="2">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s="2">
        <v>29.68</v>
      </c>
      <c r="S2007">
        <v>7</v>
      </c>
      <c r="T2007" s="3">
        <v>0</v>
      </c>
      <c r="U2007" s="2">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s="2">
        <v>47.53</v>
      </c>
      <c r="S2008">
        <v>7</v>
      </c>
      <c r="T2008" s="3">
        <v>0</v>
      </c>
      <c r="U2008" s="2">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2">
        <v>183.37200000000001</v>
      </c>
      <c r="S2009">
        <v>2</v>
      </c>
      <c r="T2009" s="3">
        <v>0.3</v>
      </c>
      <c r="U2009" s="2">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s="2">
        <v>4.2240000000000002</v>
      </c>
      <c r="S2010">
        <v>3</v>
      </c>
      <c r="T2010" s="3">
        <v>0.2</v>
      </c>
      <c r="U2010" s="2">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s="2">
        <v>333.05599999999998</v>
      </c>
      <c r="S2011">
        <v>2</v>
      </c>
      <c r="T2011" s="3">
        <v>0.2</v>
      </c>
      <c r="U2011" s="2">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s="2">
        <v>24.896000000000001</v>
      </c>
      <c r="S2012">
        <v>4</v>
      </c>
      <c r="T2012" s="3">
        <v>0.2</v>
      </c>
      <c r="U2012" s="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2">
        <v>159.98400000000001</v>
      </c>
      <c r="S2013">
        <v>2</v>
      </c>
      <c r="T2013" s="3">
        <v>0.2</v>
      </c>
      <c r="U2013" s="2">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2">
        <v>46.344000000000001</v>
      </c>
      <c r="S2014">
        <v>3</v>
      </c>
      <c r="T2014" s="3">
        <v>0.2</v>
      </c>
      <c r="U2014" s="2">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s="2">
        <v>350.98</v>
      </c>
      <c r="S2015">
        <v>1</v>
      </c>
      <c r="T2015" s="3">
        <v>0</v>
      </c>
      <c r="U2015" s="2">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s="2">
        <v>13.08</v>
      </c>
      <c r="S2016">
        <v>2</v>
      </c>
      <c r="T2016" s="3">
        <v>0</v>
      </c>
      <c r="U2016" s="2">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s="2">
        <v>900.08</v>
      </c>
      <c r="S2017">
        <v>4</v>
      </c>
      <c r="T2017" s="3">
        <v>0</v>
      </c>
      <c r="U2017" s="2">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s="2">
        <v>17.568000000000001</v>
      </c>
      <c r="S2018">
        <v>2</v>
      </c>
      <c r="T2018" s="3">
        <v>0.2</v>
      </c>
      <c r="U2018" s="2">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s="2">
        <v>14.62</v>
      </c>
      <c r="S2019">
        <v>2</v>
      </c>
      <c r="T2019" s="3">
        <v>0</v>
      </c>
      <c r="U2019" s="2">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s="2">
        <v>33.36</v>
      </c>
      <c r="S2020">
        <v>4</v>
      </c>
      <c r="T2020" s="3">
        <v>0</v>
      </c>
      <c r="U2020" s="2">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s="2">
        <v>40.14</v>
      </c>
      <c r="S2021">
        <v>6</v>
      </c>
      <c r="T2021" s="3">
        <v>0</v>
      </c>
      <c r="U2021" s="2">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2">
        <v>1606.23</v>
      </c>
      <c r="S2022">
        <v>9</v>
      </c>
      <c r="T2022" s="3">
        <v>0</v>
      </c>
      <c r="U2022" s="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2">
        <v>17.04</v>
      </c>
      <c r="S2023">
        <v>3</v>
      </c>
      <c r="T2023" s="3">
        <v>0</v>
      </c>
      <c r="U2023" s="2">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2">
        <v>49.53</v>
      </c>
      <c r="S2024">
        <v>3</v>
      </c>
      <c r="T2024" s="3">
        <v>0</v>
      </c>
      <c r="U2024" s="2">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2">
        <v>872.32</v>
      </c>
      <c r="S2025">
        <v>4</v>
      </c>
      <c r="T2025" s="3">
        <v>0</v>
      </c>
      <c r="U2025" s="2">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s="2">
        <v>239.12</v>
      </c>
      <c r="S2026">
        <v>5</v>
      </c>
      <c r="T2026" s="3">
        <v>0.2</v>
      </c>
      <c r="U2026" s="2">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s="2">
        <v>141.96</v>
      </c>
      <c r="S2027">
        <v>2</v>
      </c>
      <c r="T2027" s="3">
        <v>0</v>
      </c>
      <c r="U2027" s="2">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s="2">
        <v>33.024000000000001</v>
      </c>
      <c r="S2028">
        <v>2</v>
      </c>
      <c r="T2028" s="3">
        <v>0.2</v>
      </c>
      <c r="U2028" s="2">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s="2">
        <v>67.135999999999996</v>
      </c>
      <c r="S2029">
        <v>4</v>
      </c>
      <c r="T2029" s="3">
        <v>0.2</v>
      </c>
      <c r="U2029" s="2">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s="2">
        <v>14.73</v>
      </c>
      <c r="S2030">
        <v>3</v>
      </c>
      <c r="T2030" s="3">
        <v>0</v>
      </c>
      <c r="U2030" s="2">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2">
        <v>104.9</v>
      </c>
      <c r="S2031">
        <v>5</v>
      </c>
      <c r="T2031" s="3">
        <v>0</v>
      </c>
      <c r="U2031" s="2">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2">
        <v>61.04</v>
      </c>
      <c r="S2032">
        <v>4</v>
      </c>
      <c r="T2032" s="3">
        <v>0</v>
      </c>
      <c r="U2032" s="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2">
        <v>10.95</v>
      </c>
      <c r="S2033">
        <v>3</v>
      </c>
      <c r="T2033" s="3">
        <v>0</v>
      </c>
      <c r="U2033" s="2">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s="2">
        <v>9.3919999999999995</v>
      </c>
      <c r="S2034">
        <v>2</v>
      </c>
      <c r="T2034" s="3">
        <v>0.2</v>
      </c>
      <c r="U2034" s="2">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s="2">
        <v>9.3279999999999994</v>
      </c>
      <c r="S2035">
        <v>1</v>
      </c>
      <c r="T2035" s="3">
        <v>0.2</v>
      </c>
      <c r="U2035" s="2">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s="2">
        <v>8.26</v>
      </c>
      <c r="S2036">
        <v>2</v>
      </c>
      <c r="T2036" s="3">
        <v>0</v>
      </c>
      <c r="U2036" s="2">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s="2">
        <v>269.97000000000003</v>
      </c>
      <c r="S2037">
        <v>3</v>
      </c>
      <c r="T2037" s="3">
        <v>0</v>
      </c>
      <c r="U2037" s="2">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2">
        <v>29.04</v>
      </c>
      <c r="S2038">
        <v>3</v>
      </c>
      <c r="T2038" s="3">
        <v>0</v>
      </c>
      <c r="U2038" s="2">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2">
        <v>14.62</v>
      </c>
      <c r="S2039">
        <v>2</v>
      </c>
      <c r="T2039" s="3">
        <v>0</v>
      </c>
      <c r="U2039" s="2">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2">
        <v>11.952</v>
      </c>
      <c r="S2040">
        <v>3</v>
      </c>
      <c r="T2040" s="3">
        <v>0.2</v>
      </c>
      <c r="U2040" s="2">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2">
        <v>4.5359999999999996</v>
      </c>
      <c r="S2041">
        <v>7</v>
      </c>
      <c r="T2041" s="3">
        <v>0.7</v>
      </c>
      <c r="U2041" s="2">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2">
        <v>9.1560000000000006</v>
      </c>
      <c r="S2042">
        <v>2</v>
      </c>
      <c r="T2042" s="3">
        <v>0.7</v>
      </c>
      <c r="U2042" s="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2">
        <v>75.36</v>
      </c>
      <c r="S2043">
        <v>5</v>
      </c>
      <c r="T2043" s="3">
        <v>0.2</v>
      </c>
      <c r="U2043" s="2">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s="2">
        <v>57.503999999999998</v>
      </c>
      <c r="S2044">
        <v>6</v>
      </c>
      <c r="T2044" s="3">
        <v>0.2</v>
      </c>
      <c r="U2044" s="2">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2">
        <v>38.863999999999997</v>
      </c>
      <c r="S2045">
        <v>7</v>
      </c>
      <c r="T2045" s="3">
        <v>0.2</v>
      </c>
      <c r="U2045" s="2">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s="2">
        <v>15.552</v>
      </c>
      <c r="S2046">
        <v>3</v>
      </c>
      <c r="T2046" s="3">
        <v>0.2</v>
      </c>
      <c r="U2046" s="2">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s="2">
        <v>162.63999999999999</v>
      </c>
      <c r="S2047">
        <v>2</v>
      </c>
      <c r="T2047" s="3">
        <v>0</v>
      </c>
      <c r="U2047" s="2">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s="2">
        <v>597</v>
      </c>
      <c r="S2048">
        <v>3</v>
      </c>
      <c r="T2048" s="3">
        <v>0</v>
      </c>
      <c r="U2048" s="2">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s="2">
        <v>55.48</v>
      </c>
      <c r="S2049">
        <v>1</v>
      </c>
      <c r="T2049" s="3">
        <v>0</v>
      </c>
      <c r="U2049" s="2">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s="2">
        <v>289.8</v>
      </c>
      <c r="S2050">
        <v>7</v>
      </c>
      <c r="T2050" s="3">
        <v>0.2</v>
      </c>
      <c r="U2050" s="2">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2">
        <v>2.5019999999999998</v>
      </c>
      <c r="S2051">
        <v>3</v>
      </c>
      <c r="T2051" s="3">
        <v>0.7</v>
      </c>
      <c r="U2051" s="2">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2">
        <v>6.48</v>
      </c>
      <c r="S2052">
        <v>4</v>
      </c>
      <c r="T2052" s="3">
        <v>0.7</v>
      </c>
      <c r="U2052" s="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2">
        <v>341.488</v>
      </c>
      <c r="S2053">
        <v>8</v>
      </c>
      <c r="T2053" s="3">
        <v>0.3</v>
      </c>
      <c r="U2053" s="2">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2">
        <v>11.12</v>
      </c>
      <c r="S2054">
        <v>5</v>
      </c>
      <c r="T2054" s="3">
        <v>0.2</v>
      </c>
      <c r="U2054" s="2">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2">
        <v>25.344000000000001</v>
      </c>
      <c r="S2055">
        <v>6</v>
      </c>
      <c r="T2055" s="3">
        <v>0.2</v>
      </c>
      <c r="U2055" s="2">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2">
        <v>17.309999999999999</v>
      </c>
      <c r="S2056">
        <v>3</v>
      </c>
      <c r="T2056" s="3">
        <v>0</v>
      </c>
      <c r="U2056" s="2">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2">
        <v>199.95</v>
      </c>
      <c r="S2057">
        <v>5</v>
      </c>
      <c r="T2057" s="3">
        <v>0</v>
      </c>
      <c r="U2057" s="2">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2">
        <v>1586.69</v>
      </c>
      <c r="S2058">
        <v>7</v>
      </c>
      <c r="T2058" s="3">
        <v>0</v>
      </c>
      <c r="U2058" s="2">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s="2">
        <v>84.99</v>
      </c>
      <c r="S2059">
        <v>1</v>
      </c>
      <c r="T2059" s="3">
        <v>0</v>
      </c>
      <c r="U2059" s="2">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s="2">
        <v>411.8</v>
      </c>
      <c r="S2060">
        <v>2</v>
      </c>
      <c r="T2060" s="3">
        <v>0</v>
      </c>
      <c r="U2060" s="2">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s="2">
        <v>11.34</v>
      </c>
      <c r="S2061">
        <v>3</v>
      </c>
      <c r="T2061" s="3">
        <v>0</v>
      </c>
      <c r="U2061" s="2">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s="2">
        <v>80.3</v>
      </c>
      <c r="S2062">
        <v>5</v>
      </c>
      <c r="T2062" s="3">
        <v>0</v>
      </c>
      <c r="U2062" s="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s="2">
        <v>15.968</v>
      </c>
      <c r="S2063">
        <v>2</v>
      </c>
      <c r="T2063" s="3">
        <v>0.2</v>
      </c>
      <c r="U2063" s="2">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s="2">
        <v>64.739999999999995</v>
      </c>
      <c r="S2064">
        <v>13</v>
      </c>
      <c r="T2064" s="3">
        <v>0</v>
      </c>
      <c r="U2064" s="2">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s="2">
        <v>19.295999999999999</v>
      </c>
      <c r="S2065">
        <v>3</v>
      </c>
      <c r="T2065" s="3">
        <v>0.2</v>
      </c>
      <c r="U2065" s="2">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s="2">
        <v>405.64</v>
      </c>
      <c r="S2066">
        <v>4</v>
      </c>
      <c r="T2066" s="3">
        <v>0</v>
      </c>
      <c r="U2066" s="2">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s="2">
        <v>146.352</v>
      </c>
      <c r="S2067">
        <v>3</v>
      </c>
      <c r="T2067" s="3">
        <v>0.2</v>
      </c>
      <c r="U2067" s="2">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s="2">
        <v>251.91</v>
      </c>
      <c r="S2068">
        <v>9</v>
      </c>
      <c r="T2068" s="3">
        <v>0</v>
      </c>
      <c r="U2068" s="2">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s="2">
        <v>12.39</v>
      </c>
      <c r="S2069">
        <v>3</v>
      </c>
      <c r="T2069" s="3">
        <v>0</v>
      </c>
      <c r="U2069" s="2">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s="2">
        <v>199.96</v>
      </c>
      <c r="S2070">
        <v>4</v>
      </c>
      <c r="T2070" s="3">
        <v>0</v>
      </c>
      <c r="U2070" s="2">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s="2">
        <v>710.83199999999999</v>
      </c>
      <c r="S2071">
        <v>3</v>
      </c>
      <c r="T2071" s="3">
        <v>0.2</v>
      </c>
      <c r="U2071" s="2">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s="2">
        <v>1.9410000000000001</v>
      </c>
      <c r="S2072">
        <v>1</v>
      </c>
      <c r="T2072" s="3">
        <v>0.7</v>
      </c>
      <c r="U2072" s="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s="2">
        <v>283.92</v>
      </c>
      <c r="S2073">
        <v>5</v>
      </c>
      <c r="T2073" s="3">
        <v>0.2</v>
      </c>
      <c r="U2073" s="2">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s="2">
        <v>7.3120000000000003</v>
      </c>
      <c r="S2074">
        <v>2</v>
      </c>
      <c r="T2074" s="3">
        <v>0.2</v>
      </c>
      <c r="U2074" s="2">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s="2">
        <v>59.97</v>
      </c>
      <c r="S2075">
        <v>3</v>
      </c>
      <c r="T2075" s="3">
        <v>0</v>
      </c>
      <c r="U2075" s="2">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s="2">
        <v>761.54399999999998</v>
      </c>
      <c r="S2076">
        <v>7</v>
      </c>
      <c r="T2076" s="3">
        <v>0.2</v>
      </c>
      <c r="U2076" s="2">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s="2">
        <v>58.2</v>
      </c>
      <c r="S2077">
        <v>3</v>
      </c>
      <c r="T2077" s="3">
        <v>0</v>
      </c>
      <c r="U2077" s="2">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2">
        <v>39.9</v>
      </c>
      <c r="S2078">
        <v>5</v>
      </c>
      <c r="T2078" s="3">
        <v>0</v>
      </c>
      <c r="U2078" s="2">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2">
        <v>90.86</v>
      </c>
      <c r="S2079">
        <v>7</v>
      </c>
      <c r="T2079" s="3">
        <v>0</v>
      </c>
      <c r="U2079" s="2">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2">
        <v>94.85</v>
      </c>
      <c r="S2080">
        <v>5</v>
      </c>
      <c r="T2080" s="3">
        <v>0</v>
      </c>
      <c r="U2080" s="2">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s="2">
        <v>106.232</v>
      </c>
      <c r="S2081">
        <v>7</v>
      </c>
      <c r="T2081" s="3">
        <v>0.2</v>
      </c>
      <c r="U2081" s="2">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s="2">
        <v>111.98399999999999</v>
      </c>
      <c r="S2082">
        <v>2</v>
      </c>
      <c r="T2082" s="3">
        <v>0.2</v>
      </c>
      <c r="U2082" s="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s="2">
        <v>7.7119999999999997</v>
      </c>
      <c r="S2083">
        <v>2</v>
      </c>
      <c r="T2083" s="3">
        <v>0.2</v>
      </c>
      <c r="U2083" s="2">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s="2">
        <v>37.44</v>
      </c>
      <c r="S2084">
        <v>6</v>
      </c>
      <c r="T2084" s="3">
        <v>0</v>
      </c>
      <c r="U2084" s="2">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2">
        <v>23.68</v>
      </c>
      <c r="S2085">
        <v>2</v>
      </c>
      <c r="T2085" s="3">
        <v>0.2</v>
      </c>
      <c r="U2085" s="2">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s="2">
        <v>122.12</v>
      </c>
      <c r="S2086">
        <v>4</v>
      </c>
      <c r="T2086" s="3">
        <v>0</v>
      </c>
      <c r="U2086" s="2">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s="2">
        <v>18.45</v>
      </c>
      <c r="S2087">
        <v>5</v>
      </c>
      <c r="T2087" s="3">
        <v>0</v>
      </c>
      <c r="U2087" s="2">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s="2">
        <v>324.89999999999998</v>
      </c>
      <c r="S2088">
        <v>5</v>
      </c>
      <c r="T2088" s="3">
        <v>0</v>
      </c>
      <c r="U2088" s="2">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s="2">
        <v>146.72999999999999</v>
      </c>
      <c r="S2089">
        <v>3</v>
      </c>
      <c r="T2089" s="3">
        <v>0</v>
      </c>
      <c r="U2089" s="2">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s="2">
        <v>3.96</v>
      </c>
      <c r="S2090">
        <v>2</v>
      </c>
      <c r="T2090" s="3">
        <v>0</v>
      </c>
      <c r="U2090" s="2">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s="2">
        <v>5.76</v>
      </c>
      <c r="S2091">
        <v>2</v>
      </c>
      <c r="T2091" s="3">
        <v>0</v>
      </c>
      <c r="U2091" s="2">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s="2">
        <v>26.55</v>
      </c>
      <c r="S2092">
        <v>3</v>
      </c>
      <c r="T2092" s="3">
        <v>0</v>
      </c>
      <c r="U2092" s="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s="2">
        <v>310.44299999999998</v>
      </c>
      <c r="S2093">
        <v>3</v>
      </c>
      <c r="T2093" s="3">
        <v>0.3</v>
      </c>
      <c r="U2093" s="2">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s="2">
        <v>479.9</v>
      </c>
      <c r="S2094">
        <v>5</v>
      </c>
      <c r="T2094" s="3">
        <v>0</v>
      </c>
      <c r="U2094" s="2">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2">
        <v>12.88</v>
      </c>
      <c r="S2095">
        <v>1</v>
      </c>
      <c r="T2095" s="3">
        <v>0</v>
      </c>
      <c r="U2095" s="2">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s="2">
        <v>13.12</v>
      </c>
      <c r="S2096">
        <v>5</v>
      </c>
      <c r="T2096" s="3">
        <v>0.2</v>
      </c>
      <c r="U2096" s="2">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s="2">
        <v>511.84</v>
      </c>
      <c r="S2097">
        <v>8</v>
      </c>
      <c r="T2097" s="3">
        <v>0</v>
      </c>
      <c r="U2097" s="2">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s="2">
        <v>91.96</v>
      </c>
      <c r="S2098">
        <v>4</v>
      </c>
      <c r="T2098" s="3">
        <v>0</v>
      </c>
      <c r="U2098" s="2">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s="2">
        <v>8.34</v>
      </c>
      <c r="S2099">
        <v>3</v>
      </c>
      <c r="T2099" s="3">
        <v>0</v>
      </c>
      <c r="U2099" s="2">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s="2">
        <v>37.68</v>
      </c>
      <c r="S2100">
        <v>3</v>
      </c>
      <c r="T2100" s="3">
        <v>0.2</v>
      </c>
      <c r="U2100" s="2">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s="2">
        <v>279.94400000000002</v>
      </c>
      <c r="S2101">
        <v>7</v>
      </c>
      <c r="T2101" s="3">
        <v>0.2</v>
      </c>
      <c r="U2101" s="2">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s="2">
        <v>636.40800000000002</v>
      </c>
      <c r="S2102">
        <v>3</v>
      </c>
      <c r="T2102" s="3">
        <v>0.2</v>
      </c>
      <c r="U2102" s="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s="2">
        <v>83.168000000000006</v>
      </c>
      <c r="S2103">
        <v>4</v>
      </c>
      <c r="T2103" s="3">
        <v>0.2</v>
      </c>
      <c r="U2103" s="2">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2">
        <v>259.13600000000002</v>
      </c>
      <c r="S2104">
        <v>4</v>
      </c>
      <c r="T2104" s="3">
        <v>0.2</v>
      </c>
      <c r="U2104" s="2">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s="2">
        <v>221.92</v>
      </c>
      <c r="S2105">
        <v>4</v>
      </c>
      <c r="T2105" s="3">
        <v>0</v>
      </c>
      <c r="U2105" s="2">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s="2">
        <v>26</v>
      </c>
      <c r="S2106">
        <v>2</v>
      </c>
      <c r="T2106" s="3">
        <v>0</v>
      </c>
      <c r="U2106" s="2">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s="2">
        <v>15.552</v>
      </c>
      <c r="S2107">
        <v>3</v>
      </c>
      <c r="T2107" s="3">
        <v>0.2</v>
      </c>
      <c r="U2107" s="2">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2">
        <v>0.876</v>
      </c>
      <c r="S2108">
        <v>1</v>
      </c>
      <c r="T2108" s="3">
        <v>0.8</v>
      </c>
      <c r="U2108" s="2">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s="2">
        <v>19.98</v>
      </c>
      <c r="S2109">
        <v>1</v>
      </c>
      <c r="T2109" s="3">
        <v>0</v>
      </c>
      <c r="U2109" s="2">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s="2">
        <v>398.35199999999998</v>
      </c>
      <c r="S2110">
        <v>3</v>
      </c>
      <c r="T2110" s="3">
        <v>0.2</v>
      </c>
      <c r="U2110" s="2">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s="2">
        <v>5.04</v>
      </c>
      <c r="S2111">
        <v>3</v>
      </c>
      <c r="T2111" s="3">
        <v>0</v>
      </c>
      <c r="U2111" s="2">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s="2">
        <v>17.45</v>
      </c>
      <c r="S2112">
        <v>5</v>
      </c>
      <c r="T2112" s="3">
        <v>0</v>
      </c>
      <c r="U2112" s="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s="2">
        <v>323.13600000000002</v>
      </c>
      <c r="S2113">
        <v>4</v>
      </c>
      <c r="T2113" s="3">
        <v>0.2</v>
      </c>
      <c r="U2113" s="2">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s="2">
        <v>29.7</v>
      </c>
      <c r="S2114">
        <v>3</v>
      </c>
      <c r="T2114" s="3">
        <v>0</v>
      </c>
      <c r="U2114" s="2">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s="2">
        <v>1295.8399999999999</v>
      </c>
      <c r="S2115">
        <v>4</v>
      </c>
      <c r="T2115" s="3">
        <v>0.2</v>
      </c>
      <c r="U2115" s="2">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s="2">
        <v>46.84</v>
      </c>
      <c r="S2116">
        <v>2</v>
      </c>
      <c r="T2116" s="3">
        <v>0</v>
      </c>
      <c r="U2116" s="2">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s="2">
        <v>425.83300000000003</v>
      </c>
      <c r="S2117">
        <v>1</v>
      </c>
      <c r="T2117" s="3">
        <v>0.15</v>
      </c>
      <c r="U2117" s="2">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s="2">
        <v>209.67</v>
      </c>
      <c r="S2118">
        <v>1</v>
      </c>
      <c r="T2118" s="3">
        <v>0.4</v>
      </c>
      <c r="U2118" s="2">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s="2">
        <v>159.88</v>
      </c>
      <c r="S2119">
        <v>7</v>
      </c>
      <c r="T2119" s="3">
        <v>0</v>
      </c>
      <c r="U2119" s="2">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s="2">
        <v>5.28</v>
      </c>
      <c r="S2120">
        <v>1</v>
      </c>
      <c r="T2120" s="3">
        <v>0</v>
      </c>
      <c r="U2120" s="2">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s="2">
        <v>895.92</v>
      </c>
      <c r="S2121">
        <v>5</v>
      </c>
      <c r="T2121" s="3">
        <v>0.2</v>
      </c>
      <c r="U2121" s="2">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s="2">
        <v>2.8079999999999998</v>
      </c>
      <c r="S2122">
        <v>3</v>
      </c>
      <c r="T2122" s="3">
        <v>0.7</v>
      </c>
      <c r="U2122" s="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s="2">
        <v>215.976</v>
      </c>
      <c r="S2123">
        <v>3</v>
      </c>
      <c r="T2123" s="3">
        <v>0.2</v>
      </c>
      <c r="U2123" s="2">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2">
        <v>241.96</v>
      </c>
      <c r="S2124">
        <v>2</v>
      </c>
      <c r="T2124" s="3">
        <v>0</v>
      </c>
      <c r="U2124" s="2">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s="2">
        <v>27.72</v>
      </c>
      <c r="S2125">
        <v>9</v>
      </c>
      <c r="T2125" s="3">
        <v>0</v>
      </c>
      <c r="U2125" s="2">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2">
        <v>104.68</v>
      </c>
      <c r="S2126">
        <v>5</v>
      </c>
      <c r="T2126" s="3">
        <v>0.2</v>
      </c>
      <c r="U2126" s="2">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2">
        <v>62.957999999999998</v>
      </c>
      <c r="S2127">
        <v>7</v>
      </c>
      <c r="T2127" s="3">
        <v>0.4</v>
      </c>
      <c r="U2127" s="2">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2">
        <v>86.376000000000005</v>
      </c>
      <c r="S2128">
        <v>3</v>
      </c>
      <c r="T2128" s="3">
        <v>0.2</v>
      </c>
      <c r="U2128" s="2">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2">
        <v>64.944000000000003</v>
      </c>
      <c r="S2129">
        <v>3</v>
      </c>
      <c r="T2129" s="3">
        <v>0.2</v>
      </c>
      <c r="U2129" s="2">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2">
        <v>20.736000000000001</v>
      </c>
      <c r="S2130">
        <v>4</v>
      </c>
      <c r="T2130" s="3">
        <v>0.2</v>
      </c>
      <c r="U2130" s="2">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s="2">
        <v>33.28</v>
      </c>
      <c r="S2131">
        <v>4</v>
      </c>
      <c r="T2131" s="3">
        <v>0</v>
      </c>
      <c r="U2131" s="2">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s="2">
        <v>38.520000000000003</v>
      </c>
      <c r="S2132">
        <v>9</v>
      </c>
      <c r="T2132" s="3">
        <v>0</v>
      </c>
      <c r="U2132" s="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s="2">
        <v>139.86000000000001</v>
      </c>
      <c r="S2133">
        <v>7</v>
      </c>
      <c r="T2133" s="3">
        <v>0</v>
      </c>
      <c r="U2133" s="2">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s="2">
        <v>19.649999999999999</v>
      </c>
      <c r="S2134">
        <v>3</v>
      </c>
      <c r="T2134" s="3">
        <v>0</v>
      </c>
      <c r="U2134" s="2">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s="2">
        <v>152.99100000000001</v>
      </c>
      <c r="S2135">
        <v>3</v>
      </c>
      <c r="T2135" s="3">
        <v>0.7</v>
      </c>
      <c r="U2135" s="2">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2">
        <v>10.584</v>
      </c>
      <c r="S2136">
        <v>7</v>
      </c>
      <c r="T2136" s="3">
        <v>0.2</v>
      </c>
      <c r="U2136" s="2">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s="2">
        <v>94.92</v>
      </c>
      <c r="S2137">
        <v>4</v>
      </c>
      <c r="T2137" s="3">
        <v>0.4</v>
      </c>
      <c r="U2137" s="2">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s="2">
        <v>14.76</v>
      </c>
      <c r="S2138">
        <v>5</v>
      </c>
      <c r="T2138" s="3">
        <v>0.6</v>
      </c>
      <c r="U2138" s="2">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s="2">
        <v>3.6560000000000001</v>
      </c>
      <c r="S2139">
        <v>4</v>
      </c>
      <c r="T2139" s="3">
        <v>0.8</v>
      </c>
      <c r="U2139" s="2">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2">
        <v>146.82</v>
      </c>
      <c r="S2140">
        <v>3</v>
      </c>
      <c r="T2140" s="3">
        <v>0</v>
      </c>
      <c r="U2140" s="2">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2">
        <v>149.54400000000001</v>
      </c>
      <c r="S2141">
        <v>9</v>
      </c>
      <c r="T2141" s="3">
        <v>0.2</v>
      </c>
      <c r="U2141" s="2">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2">
        <v>17.14</v>
      </c>
      <c r="S2142">
        <v>2</v>
      </c>
      <c r="T2142" s="3">
        <v>0</v>
      </c>
      <c r="U2142" s="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2">
        <v>991.76400000000001</v>
      </c>
      <c r="S2143">
        <v>3</v>
      </c>
      <c r="T2143" s="3">
        <v>0.4</v>
      </c>
      <c r="U2143" s="2">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s="2">
        <v>30.48</v>
      </c>
      <c r="S2144">
        <v>6</v>
      </c>
      <c r="T2144" s="3">
        <v>0.2</v>
      </c>
      <c r="U2144" s="2">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s="2">
        <v>23.988</v>
      </c>
      <c r="S2145">
        <v>2</v>
      </c>
      <c r="T2145" s="3">
        <v>0.4</v>
      </c>
      <c r="U2145" s="2">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s="2">
        <v>16.687999999999999</v>
      </c>
      <c r="S2146">
        <v>7</v>
      </c>
      <c r="T2146" s="3">
        <v>0.2</v>
      </c>
      <c r="U2146" s="2">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s="2">
        <v>422.05799999999999</v>
      </c>
      <c r="S2147">
        <v>3</v>
      </c>
      <c r="T2147" s="3">
        <v>0.3</v>
      </c>
      <c r="U2147" s="2">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s="2">
        <v>38.088000000000001</v>
      </c>
      <c r="S2148">
        <v>4</v>
      </c>
      <c r="T2148" s="3">
        <v>0.7</v>
      </c>
      <c r="U2148" s="2">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s="2">
        <v>254.352</v>
      </c>
      <c r="S2149">
        <v>6</v>
      </c>
      <c r="T2149" s="3">
        <v>0.2</v>
      </c>
      <c r="U2149" s="2">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s="2">
        <v>43.31</v>
      </c>
      <c r="S2150">
        <v>1</v>
      </c>
      <c r="T2150" s="3">
        <v>0</v>
      </c>
      <c r="U2150" s="2">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s="2">
        <v>84.95</v>
      </c>
      <c r="S2151">
        <v>5</v>
      </c>
      <c r="T2151" s="3">
        <v>0</v>
      </c>
      <c r="U2151" s="2">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2">
        <v>233.05799999999999</v>
      </c>
      <c r="S2152">
        <v>3</v>
      </c>
      <c r="T2152" s="3">
        <v>0.3</v>
      </c>
      <c r="U2152" s="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2">
        <v>111.79</v>
      </c>
      <c r="S2153">
        <v>7</v>
      </c>
      <c r="T2153" s="3">
        <v>0</v>
      </c>
      <c r="U2153" s="2">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2">
        <v>14.94</v>
      </c>
      <c r="S2154">
        <v>3</v>
      </c>
      <c r="T2154" s="3">
        <v>0</v>
      </c>
      <c r="U2154" s="2">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s="2">
        <v>14.16</v>
      </c>
      <c r="S2155">
        <v>2</v>
      </c>
      <c r="T2155" s="3">
        <v>0.2</v>
      </c>
      <c r="U2155" s="2">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2">
        <v>22.608000000000001</v>
      </c>
      <c r="S2156">
        <v>3</v>
      </c>
      <c r="T2156" s="3">
        <v>0.6</v>
      </c>
      <c r="U2156" s="2">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s="2">
        <v>21.48</v>
      </c>
      <c r="S2157">
        <v>6</v>
      </c>
      <c r="T2157" s="3">
        <v>0</v>
      </c>
      <c r="U2157" s="2">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2">
        <v>501.81</v>
      </c>
      <c r="S2158">
        <v>3</v>
      </c>
      <c r="T2158" s="3">
        <v>0</v>
      </c>
      <c r="U2158" s="2">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2">
        <v>161.94</v>
      </c>
      <c r="S2159">
        <v>3</v>
      </c>
      <c r="T2159" s="3">
        <v>0</v>
      </c>
      <c r="U2159" s="2">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s="2">
        <v>17.856000000000002</v>
      </c>
      <c r="S2160">
        <v>4</v>
      </c>
      <c r="T2160" s="3">
        <v>0.2</v>
      </c>
      <c r="U2160" s="2">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s="2">
        <v>8.8079999999999998</v>
      </c>
      <c r="S2161">
        <v>3</v>
      </c>
      <c r="T2161" s="3">
        <v>0.8</v>
      </c>
      <c r="U2161" s="2">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2">
        <v>79.384</v>
      </c>
      <c r="S2162">
        <v>1</v>
      </c>
      <c r="T2162" s="3">
        <v>0.2</v>
      </c>
      <c r="U2162" s="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s="2">
        <v>34.58</v>
      </c>
      <c r="S2163">
        <v>1</v>
      </c>
      <c r="T2163" s="3">
        <v>0</v>
      </c>
      <c r="U2163" s="2">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s="2">
        <v>314.55</v>
      </c>
      <c r="S2164">
        <v>3</v>
      </c>
      <c r="T2164" s="3">
        <v>0</v>
      </c>
      <c r="U2164" s="2">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s="2">
        <v>191.976</v>
      </c>
      <c r="S2165">
        <v>3</v>
      </c>
      <c r="T2165" s="3">
        <v>0.2</v>
      </c>
      <c r="U2165" s="2">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s="2">
        <v>8.2880000000000003</v>
      </c>
      <c r="S2166">
        <v>2</v>
      </c>
      <c r="T2166" s="3">
        <v>0.2</v>
      </c>
      <c r="U2166" s="2">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s="2">
        <v>139.91999999999999</v>
      </c>
      <c r="S2167">
        <v>5</v>
      </c>
      <c r="T2167" s="3">
        <v>0.6</v>
      </c>
      <c r="U2167" s="2">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s="2">
        <v>15.872</v>
      </c>
      <c r="S2168">
        <v>1</v>
      </c>
      <c r="T2168" s="3">
        <v>0.2</v>
      </c>
      <c r="U2168" s="2">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s="2">
        <v>6.2859999999999996</v>
      </c>
      <c r="S2169">
        <v>7</v>
      </c>
      <c r="T2169" s="3">
        <v>0.8</v>
      </c>
      <c r="U2169" s="2">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2">
        <v>14.016</v>
      </c>
      <c r="S2170">
        <v>3</v>
      </c>
      <c r="T2170" s="3">
        <v>0.2</v>
      </c>
      <c r="U2170" s="2">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2">
        <v>71.975999999999999</v>
      </c>
      <c r="S2171">
        <v>3</v>
      </c>
      <c r="T2171" s="3">
        <v>0.2</v>
      </c>
      <c r="U2171" s="2">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s="2">
        <v>107.982</v>
      </c>
      <c r="S2172">
        <v>3</v>
      </c>
      <c r="T2172" s="3">
        <v>0.4</v>
      </c>
      <c r="U2172" s="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s="2">
        <v>305.31200000000001</v>
      </c>
      <c r="S2173">
        <v>2</v>
      </c>
      <c r="T2173" s="3">
        <v>0.3</v>
      </c>
      <c r="U2173" s="2">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s="2">
        <v>19.751999999999999</v>
      </c>
      <c r="S2174">
        <v>3</v>
      </c>
      <c r="T2174" s="3">
        <v>0.2</v>
      </c>
      <c r="U2174" s="2">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s="2">
        <v>9.2639999999999993</v>
      </c>
      <c r="S2175">
        <v>3</v>
      </c>
      <c r="T2175" s="3">
        <v>0.8</v>
      </c>
      <c r="U2175" s="2">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s="2">
        <v>61.792000000000002</v>
      </c>
      <c r="S2176">
        <v>4</v>
      </c>
      <c r="T2176" s="3">
        <v>0.2</v>
      </c>
      <c r="U2176" s="2">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2">
        <v>45.68</v>
      </c>
      <c r="S2177">
        <v>2</v>
      </c>
      <c r="T2177" s="3">
        <v>0</v>
      </c>
      <c r="U2177" s="2">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2">
        <v>60.12</v>
      </c>
      <c r="S2178">
        <v>9</v>
      </c>
      <c r="T2178" s="3">
        <v>0</v>
      </c>
      <c r="U2178" s="2">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2">
        <v>41.72</v>
      </c>
      <c r="S2179">
        <v>5</v>
      </c>
      <c r="T2179" s="3">
        <v>0.2</v>
      </c>
      <c r="U2179" s="2">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2">
        <v>71.599999999999994</v>
      </c>
      <c r="S2180">
        <v>8</v>
      </c>
      <c r="T2180" s="3">
        <v>0</v>
      </c>
      <c r="U2180" s="2">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s="2">
        <v>85.231999999999999</v>
      </c>
      <c r="S2181">
        <v>7</v>
      </c>
      <c r="T2181" s="3">
        <v>0.2</v>
      </c>
      <c r="U2181" s="2">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s="2">
        <v>44.4</v>
      </c>
      <c r="S2182">
        <v>3</v>
      </c>
      <c r="T2182" s="3">
        <v>0</v>
      </c>
      <c r="U2182" s="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s="2">
        <v>442.76400000000001</v>
      </c>
      <c r="S2183">
        <v>4</v>
      </c>
      <c r="T2183" s="3">
        <v>0.1</v>
      </c>
      <c r="U2183" s="2">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2">
        <v>3999.95</v>
      </c>
      <c r="S2184">
        <v>5</v>
      </c>
      <c r="T2184" s="3">
        <v>0</v>
      </c>
      <c r="U2184" s="2">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s="2">
        <v>199.95</v>
      </c>
      <c r="S2185">
        <v>5</v>
      </c>
      <c r="T2185" s="3">
        <v>0</v>
      </c>
      <c r="U2185" s="2">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s="2">
        <v>63.68</v>
      </c>
      <c r="S2186">
        <v>8</v>
      </c>
      <c r="T2186" s="3">
        <v>0</v>
      </c>
      <c r="U2186" s="2">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s="2">
        <v>54.896000000000001</v>
      </c>
      <c r="S2187">
        <v>2</v>
      </c>
      <c r="T2187" s="3">
        <v>0.2</v>
      </c>
      <c r="U2187" s="2">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2">
        <v>29</v>
      </c>
      <c r="S2188">
        <v>2</v>
      </c>
      <c r="T2188" s="3">
        <v>0</v>
      </c>
      <c r="U2188" s="2">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s="2">
        <v>70.08</v>
      </c>
      <c r="S2189">
        <v>6</v>
      </c>
      <c r="T2189" s="3">
        <v>0</v>
      </c>
      <c r="U2189" s="2">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s="2">
        <v>121.3</v>
      </c>
      <c r="S2190">
        <v>2</v>
      </c>
      <c r="T2190" s="3">
        <v>0</v>
      </c>
      <c r="U2190" s="2">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s="2">
        <v>1454.49</v>
      </c>
      <c r="S2191">
        <v>9</v>
      </c>
      <c r="T2191" s="3">
        <v>0</v>
      </c>
      <c r="U2191" s="2">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s="2">
        <v>60.81</v>
      </c>
      <c r="S2192">
        <v>3</v>
      </c>
      <c r="T2192" s="3">
        <v>0</v>
      </c>
      <c r="U2192" s="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s="2">
        <v>153.55199999999999</v>
      </c>
      <c r="S2193">
        <v>3</v>
      </c>
      <c r="T2193" s="3">
        <v>0.2</v>
      </c>
      <c r="U2193" s="2">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s="2">
        <v>65.34</v>
      </c>
      <c r="S2194">
        <v>3</v>
      </c>
      <c r="T2194" s="3">
        <v>0</v>
      </c>
      <c r="U2194" s="2">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s="2">
        <v>123.92</v>
      </c>
      <c r="S2195">
        <v>4</v>
      </c>
      <c r="T2195" s="3">
        <v>0</v>
      </c>
      <c r="U2195" s="2">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s="2">
        <v>35.1</v>
      </c>
      <c r="S2196">
        <v>3</v>
      </c>
      <c r="T2196" s="3">
        <v>0</v>
      </c>
      <c r="U2196" s="2">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s="2">
        <v>44.75</v>
      </c>
      <c r="S2197">
        <v>5</v>
      </c>
      <c r="T2197" s="3">
        <v>0</v>
      </c>
      <c r="U2197" s="2">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s="2">
        <v>4.7039999999999997</v>
      </c>
      <c r="S2198">
        <v>2</v>
      </c>
      <c r="T2198" s="3">
        <v>0.2</v>
      </c>
      <c r="U2198" s="2">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s="2">
        <v>14.67</v>
      </c>
      <c r="S2199">
        <v>3</v>
      </c>
      <c r="T2199" s="3">
        <v>0</v>
      </c>
      <c r="U2199" s="2">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s="2">
        <v>15.552</v>
      </c>
      <c r="S2200">
        <v>3</v>
      </c>
      <c r="T2200" s="3">
        <v>0.2</v>
      </c>
      <c r="U2200" s="2">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s="2">
        <v>5.2320000000000002</v>
      </c>
      <c r="S2201">
        <v>1</v>
      </c>
      <c r="T2201" s="3">
        <v>0.2</v>
      </c>
      <c r="U2201" s="2">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2">
        <v>22.2</v>
      </c>
      <c r="S2202">
        <v>6</v>
      </c>
      <c r="T2202" s="3">
        <v>0</v>
      </c>
      <c r="U2202" s="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s="2">
        <v>881.93</v>
      </c>
      <c r="S2203">
        <v>7</v>
      </c>
      <c r="T2203" s="3">
        <v>0</v>
      </c>
      <c r="U2203" s="2">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s="2">
        <v>6.0960000000000001</v>
      </c>
      <c r="S2204">
        <v>2</v>
      </c>
      <c r="T2204" s="3">
        <v>0.2</v>
      </c>
      <c r="U2204" s="2">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s="2">
        <v>191.82</v>
      </c>
      <c r="S2205">
        <v>3</v>
      </c>
      <c r="T2205" s="3">
        <v>0</v>
      </c>
      <c r="U2205" s="2">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s="2">
        <v>20.103999999999999</v>
      </c>
      <c r="S2206">
        <v>1</v>
      </c>
      <c r="T2206" s="3">
        <v>0.2</v>
      </c>
      <c r="U2206" s="2">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s="2">
        <v>67.56</v>
      </c>
      <c r="S2207">
        <v>3</v>
      </c>
      <c r="T2207" s="3">
        <v>0.2</v>
      </c>
      <c r="U2207" s="2">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2">
        <v>29.931999999999999</v>
      </c>
      <c r="S2208">
        <v>7</v>
      </c>
      <c r="T2208" s="3">
        <v>0.8</v>
      </c>
      <c r="U2208" s="2">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s="2">
        <v>38.271999999999998</v>
      </c>
      <c r="S2209">
        <v>4</v>
      </c>
      <c r="T2209" s="3">
        <v>0.2</v>
      </c>
      <c r="U2209" s="2">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s="2">
        <v>16.52</v>
      </c>
      <c r="S2210">
        <v>4</v>
      </c>
      <c r="T2210" s="3">
        <v>0</v>
      </c>
      <c r="U2210" s="2">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s="2">
        <v>832.93</v>
      </c>
      <c r="S2211">
        <v>7</v>
      </c>
      <c r="T2211" s="3">
        <v>0</v>
      </c>
      <c r="U2211" s="2">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s="2">
        <v>43.8</v>
      </c>
      <c r="S2212">
        <v>10</v>
      </c>
      <c r="T2212" s="3">
        <v>0</v>
      </c>
      <c r="U2212" s="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2">
        <v>167.292</v>
      </c>
      <c r="S2213">
        <v>6</v>
      </c>
      <c r="T2213" s="3">
        <v>0.1</v>
      </c>
      <c r="U2213" s="2">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s="2">
        <v>27.42</v>
      </c>
      <c r="S2214">
        <v>1</v>
      </c>
      <c r="T2214" s="3">
        <v>0</v>
      </c>
      <c r="U2214" s="2">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s="2">
        <v>1.44</v>
      </c>
      <c r="S2215">
        <v>1</v>
      </c>
      <c r="T2215" s="3">
        <v>0.2</v>
      </c>
      <c r="U2215" s="2">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s="2">
        <v>61.776000000000003</v>
      </c>
      <c r="S2216">
        <v>13</v>
      </c>
      <c r="T2216" s="3">
        <v>0.2</v>
      </c>
      <c r="U2216" s="2">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s="2">
        <v>241.96</v>
      </c>
      <c r="S2217">
        <v>2</v>
      </c>
      <c r="T2217" s="3">
        <v>0</v>
      </c>
      <c r="U2217" s="2">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s="2">
        <v>108.608</v>
      </c>
      <c r="S2218">
        <v>4</v>
      </c>
      <c r="T2218" s="3">
        <v>0.2</v>
      </c>
      <c r="U2218" s="2">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s="2">
        <v>2.8159999999999998</v>
      </c>
      <c r="S2219">
        <v>2</v>
      </c>
      <c r="T2219" s="3">
        <v>0.2</v>
      </c>
      <c r="U2219" s="2">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s="2">
        <v>9.984</v>
      </c>
      <c r="S2220">
        <v>4</v>
      </c>
      <c r="T2220" s="3">
        <v>0.2</v>
      </c>
      <c r="U2220" s="2">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s="2">
        <v>14.98</v>
      </c>
      <c r="S2221">
        <v>1</v>
      </c>
      <c r="T2221" s="3">
        <v>0</v>
      </c>
      <c r="U2221" s="2">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s="2">
        <v>1145.5999999999999</v>
      </c>
      <c r="S2222">
        <v>4</v>
      </c>
      <c r="T2222" s="3">
        <v>0.2</v>
      </c>
      <c r="U2222" s="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2">
        <v>485.94</v>
      </c>
      <c r="S2223">
        <v>2</v>
      </c>
      <c r="T2223" s="3">
        <v>0.4</v>
      </c>
      <c r="U2223" s="2">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2">
        <v>37.375999999999998</v>
      </c>
      <c r="S2224">
        <v>8</v>
      </c>
      <c r="T2224" s="3">
        <v>0.2</v>
      </c>
      <c r="U2224" s="2">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2">
        <v>70.686000000000007</v>
      </c>
      <c r="S2225">
        <v>1</v>
      </c>
      <c r="T2225" s="3">
        <v>0.3</v>
      </c>
      <c r="U2225" s="2">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s="2">
        <v>54.816000000000003</v>
      </c>
      <c r="S2226">
        <v>3</v>
      </c>
      <c r="T2226" s="3">
        <v>0.2</v>
      </c>
      <c r="U2226" s="2">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s="2">
        <v>72.293999999999997</v>
      </c>
      <c r="S2227">
        <v>1</v>
      </c>
      <c r="T2227" s="3">
        <v>0.7</v>
      </c>
      <c r="U2227" s="2">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2">
        <v>2.8959999999999999</v>
      </c>
      <c r="S2228">
        <v>2</v>
      </c>
      <c r="T2228" s="3">
        <v>0.2</v>
      </c>
      <c r="U2228" s="2">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2">
        <v>124.792</v>
      </c>
      <c r="S2229">
        <v>1</v>
      </c>
      <c r="T2229" s="3">
        <v>0.2</v>
      </c>
      <c r="U2229" s="2">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s="2">
        <v>330.58800000000002</v>
      </c>
      <c r="S2230">
        <v>1</v>
      </c>
      <c r="T2230" s="3">
        <v>0.4</v>
      </c>
      <c r="U2230" s="2">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s="2">
        <v>673.56799999999998</v>
      </c>
      <c r="S2231">
        <v>2</v>
      </c>
      <c r="T2231" s="3">
        <v>0.2</v>
      </c>
      <c r="U2231" s="2">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s="2">
        <v>52.98</v>
      </c>
      <c r="S2232">
        <v>2</v>
      </c>
      <c r="T2232" s="3">
        <v>0</v>
      </c>
      <c r="U2232" s="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2">
        <v>526.45000000000005</v>
      </c>
      <c r="S2233">
        <v>5</v>
      </c>
      <c r="T2233" s="3">
        <v>0</v>
      </c>
      <c r="U2233" s="2">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s="2">
        <v>228.92</v>
      </c>
      <c r="S2234">
        <v>5</v>
      </c>
      <c r="T2234" s="3">
        <v>0.2</v>
      </c>
      <c r="U2234" s="2">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s="2">
        <v>319.96800000000002</v>
      </c>
      <c r="S2235">
        <v>4</v>
      </c>
      <c r="T2235" s="3">
        <v>0.2</v>
      </c>
      <c r="U2235" s="2">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s="2">
        <v>205.03</v>
      </c>
      <c r="S2236">
        <v>7</v>
      </c>
      <c r="T2236" s="3">
        <v>0</v>
      </c>
      <c r="U2236" s="2">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2">
        <v>190.86</v>
      </c>
      <c r="S2237">
        <v>2</v>
      </c>
      <c r="T2237" s="3">
        <v>0</v>
      </c>
      <c r="U2237" s="2">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s="2">
        <v>24.32</v>
      </c>
      <c r="S2238">
        <v>8</v>
      </c>
      <c r="T2238" s="3">
        <v>0</v>
      </c>
      <c r="U2238" s="2">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s="2">
        <v>44.4</v>
      </c>
      <c r="S2239">
        <v>5</v>
      </c>
      <c r="T2239" s="3">
        <v>0</v>
      </c>
      <c r="U2239" s="2">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s="2">
        <v>44.4</v>
      </c>
      <c r="S2240">
        <v>2</v>
      </c>
      <c r="T2240" s="3">
        <v>0.6</v>
      </c>
      <c r="U2240" s="2">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s="2">
        <v>1016.792</v>
      </c>
      <c r="S2241">
        <v>1</v>
      </c>
      <c r="T2241" s="3">
        <v>0.2</v>
      </c>
      <c r="U2241" s="2">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s="2">
        <v>38.136000000000003</v>
      </c>
      <c r="S2242">
        <v>7</v>
      </c>
      <c r="T2242" s="3">
        <v>0.2</v>
      </c>
      <c r="U2242" s="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s="2">
        <v>494.98200000000003</v>
      </c>
      <c r="S2243">
        <v>3</v>
      </c>
      <c r="T2243" s="3">
        <v>0.4</v>
      </c>
      <c r="U2243" s="2">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s="2">
        <v>56.56</v>
      </c>
      <c r="S2244">
        <v>2</v>
      </c>
      <c r="T2244" s="3">
        <v>0</v>
      </c>
      <c r="U2244" s="2">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s="2">
        <v>5.56</v>
      </c>
      <c r="S2245">
        <v>2</v>
      </c>
      <c r="T2245" s="3">
        <v>0</v>
      </c>
      <c r="U2245" s="2">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s="2">
        <v>9.02</v>
      </c>
      <c r="S2246">
        <v>2</v>
      </c>
      <c r="T2246" s="3">
        <v>0</v>
      </c>
      <c r="U2246" s="2">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s="2">
        <v>8.6199999999999992</v>
      </c>
      <c r="S2247">
        <v>1</v>
      </c>
      <c r="T2247" s="3">
        <v>0</v>
      </c>
      <c r="U2247" s="2">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s="2">
        <v>659.976</v>
      </c>
      <c r="S2248">
        <v>3</v>
      </c>
      <c r="T2248" s="3">
        <v>0.2</v>
      </c>
      <c r="U2248" s="2">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s="2">
        <v>13.36</v>
      </c>
      <c r="S2249">
        <v>2</v>
      </c>
      <c r="T2249" s="3">
        <v>0</v>
      </c>
      <c r="U2249" s="2">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s="2">
        <v>41.72</v>
      </c>
      <c r="S2250">
        <v>5</v>
      </c>
      <c r="T2250" s="3">
        <v>0.2</v>
      </c>
      <c r="U2250" s="2">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s="2">
        <v>11.52</v>
      </c>
      <c r="S2251">
        <v>5</v>
      </c>
      <c r="T2251" s="3">
        <v>0.2</v>
      </c>
      <c r="U2251" s="2">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s="2">
        <v>541.44000000000005</v>
      </c>
      <c r="S2252">
        <v>6</v>
      </c>
      <c r="T2252" s="3">
        <v>0</v>
      </c>
      <c r="U2252" s="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s="2">
        <v>19.440000000000001</v>
      </c>
      <c r="S2253">
        <v>3</v>
      </c>
      <c r="T2253" s="3">
        <v>0</v>
      </c>
      <c r="U2253" s="2">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s="2">
        <v>143.69999999999999</v>
      </c>
      <c r="S2254">
        <v>3</v>
      </c>
      <c r="T2254" s="3">
        <v>0</v>
      </c>
      <c r="U2254" s="2">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s="2">
        <v>43.26</v>
      </c>
      <c r="S2255">
        <v>3</v>
      </c>
      <c r="T2255" s="3">
        <v>0</v>
      </c>
      <c r="U2255" s="2">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s="2">
        <v>43.56</v>
      </c>
      <c r="S2256">
        <v>2</v>
      </c>
      <c r="T2256" s="3">
        <v>0</v>
      </c>
      <c r="U2256" s="2">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s="2">
        <v>437.85</v>
      </c>
      <c r="S2257">
        <v>3</v>
      </c>
      <c r="T2257" s="3">
        <v>0</v>
      </c>
      <c r="U2257" s="2">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s="2">
        <v>109.48</v>
      </c>
      <c r="S2258">
        <v>2</v>
      </c>
      <c r="T2258" s="3">
        <v>0</v>
      </c>
      <c r="U2258" s="2">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s="2">
        <v>1212.96</v>
      </c>
      <c r="S2259">
        <v>7</v>
      </c>
      <c r="T2259" s="3">
        <v>0.2</v>
      </c>
      <c r="U2259" s="2">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s="2">
        <v>18.54</v>
      </c>
      <c r="S2260">
        <v>2</v>
      </c>
      <c r="T2260" s="3">
        <v>0</v>
      </c>
      <c r="U2260" s="2">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s="2">
        <v>5</v>
      </c>
      <c r="S2261">
        <v>1</v>
      </c>
      <c r="T2261" s="3">
        <v>0</v>
      </c>
      <c r="U2261" s="2">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s="2">
        <v>371.97</v>
      </c>
      <c r="S2262">
        <v>3</v>
      </c>
      <c r="T2262" s="3">
        <v>0</v>
      </c>
      <c r="U2262" s="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s="2">
        <v>166.24</v>
      </c>
      <c r="S2263">
        <v>1</v>
      </c>
      <c r="T2263" s="3">
        <v>0</v>
      </c>
      <c r="U2263" s="2">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s="2">
        <v>359.97</v>
      </c>
      <c r="S2264">
        <v>3</v>
      </c>
      <c r="T2264" s="3">
        <v>0</v>
      </c>
      <c r="U2264" s="2">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s="2">
        <v>499.98</v>
      </c>
      <c r="S2265">
        <v>2</v>
      </c>
      <c r="T2265" s="3">
        <v>0</v>
      </c>
      <c r="U2265" s="2">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s="2">
        <v>5.28</v>
      </c>
      <c r="S2266">
        <v>1</v>
      </c>
      <c r="T2266" s="3">
        <v>0</v>
      </c>
      <c r="U2266" s="2">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2">
        <v>8.26</v>
      </c>
      <c r="S2267">
        <v>2</v>
      </c>
      <c r="T2267" s="3">
        <v>0</v>
      </c>
      <c r="U2267" s="2">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s="2">
        <v>7.968</v>
      </c>
      <c r="S2268">
        <v>2</v>
      </c>
      <c r="T2268" s="3">
        <v>0.2</v>
      </c>
      <c r="U2268" s="2">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s="2">
        <v>12.96</v>
      </c>
      <c r="S2269">
        <v>2</v>
      </c>
      <c r="T2269" s="3">
        <v>0</v>
      </c>
      <c r="U2269" s="2">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s="2">
        <v>6.48</v>
      </c>
      <c r="S2270">
        <v>1</v>
      </c>
      <c r="T2270" s="3">
        <v>0</v>
      </c>
      <c r="U2270" s="2">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s="2">
        <v>6.984</v>
      </c>
      <c r="S2271">
        <v>1</v>
      </c>
      <c r="T2271" s="3">
        <v>0.2</v>
      </c>
      <c r="U2271" s="2">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s="2">
        <v>47.96</v>
      </c>
      <c r="S2272">
        <v>5</v>
      </c>
      <c r="T2272" s="3">
        <v>0.2</v>
      </c>
      <c r="U2272" s="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s="2">
        <v>199.74</v>
      </c>
      <c r="S2273">
        <v>6</v>
      </c>
      <c r="T2273" s="3">
        <v>0</v>
      </c>
      <c r="U2273" s="2">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s="2">
        <v>435.26</v>
      </c>
      <c r="S2274">
        <v>7</v>
      </c>
      <c r="T2274" s="3">
        <v>0</v>
      </c>
      <c r="U2274" s="2">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s="2">
        <v>1119.9839999999999</v>
      </c>
      <c r="S2275">
        <v>2</v>
      </c>
      <c r="T2275" s="3">
        <v>0.2</v>
      </c>
      <c r="U2275" s="2">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s="2">
        <v>143.43199999999999</v>
      </c>
      <c r="S2276">
        <v>1</v>
      </c>
      <c r="T2276" s="3">
        <v>0.2</v>
      </c>
      <c r="U2276" s="2">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s="2">
        <v>122.352</v>
      </c>
      <c r="S2277">
        <v>3</v>
      </c>
      <c r="T2277" s="3">
        <v>0.2</v>
      </c>
      <c r="U2277" s="2">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s="2">
        <v>306.2</v>
      </c>
      <c r="S2278">
        <v>5</v>
      </c>
      <c r="T2278" s="3">
        <v>0</v>
      </c>
      <c r="U2278" s="2">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s="2">
        <v>85.98</v>
      </c>
      <c r="S2279">
        <v>1</v>
      </c>
      <c r="T2279" s="3">
        <v>0</v>
      </c>
      <c r="U2279" s="2">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s="2">
        <v>223.96</v>
      </c>
      <c r="S2280">
        <v>4</v>
      </c>
      <c r="T2280" s="3">
        <v>0</v>
      </c>
      <c r="U2280" s="2">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s="2">
        <v>97.567999999999998</v>
      </c>
      <c r="S2281">
        <v>2</v>
      </c>
      <c r="T2281" s="3">
        <v>0.2</v>
      </c>
      <c r="U2281" s="2">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s="2">
        <v>614.27200000000005</v>
      </c>
      <c r="S2282">
        <v>8</v>
      </c>
      <c r="T2282" s="3">
        <v>0.2</v>
      </c>
      <c r="U2282" s="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s="2">
        <v>199.98</v>
      </c>
      <c r="S2283">
        <v>2</v>
      </c>
      <c r="T2283" s="3">
        <v>0</v>
      </c>
      <c r="U2283" s="2">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2">
        <v>48.16</v>
      </c>
      <c r="S2284">
        <v>7</v>
      </c>
      <c r="T2284" s="3">
        <v>0</v>
      </c>
      <c r="U2284" s="2">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s="2">
        <v>23.92</v>
      </c>
      <c r="S2285">
        <v>2</v>
      </c>
      <c r="T2285" s="3">
        <v>0</v>
      </c>
      <c r="U2285" s="2">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s="2">
        <v>60.69</v>
      </c>
      <c r="S2286">
        <v>7</v>
      </c>
      <c r="T2286" s="3">
        <v>0</v>
      </c>
      <c r="U2286" s="2">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s="2">
        <v>14.352</v>
      </c>
      <c r="S2287">
        <v>3</v>
      </c>
      <c r="T2287" s="3">
        <v>0.2</v>
      </c>
      <c r="U2287" s="2">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s="2">
        <v>35.04</v>
      </c>
      <c r="S2288">
        <v>2</v>
      </c>
      <c r="T2288" s="3">
        <v>0</v>
      </c>
      <c r="U2288" s="2">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s="2">
        <v>17.48</v>
      </c>
      <c r="S2289">
        <v>5</v>
      </c>
      <c r="T2289" s="3">
        <v>0.2</v>
      </c>
      <c r="U2289" s="2">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s="2">
        <v>16.399999999999999</v>
      </c>
      <c r="S2290">
        <v>5</v>
      </c>
      <c r="T2290" s="3">
        <v>0</v>
      </c>
      <c r="U2290" s="2">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s="2">
        <v>892.98</v>
      </c>
      <c r="S2291">
        <v>2</v>
      </c>
      <c r="T2291" s="3">
        <v>0</v>
      </c>
      <c r="U2291" s="2">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s="2">
        <v>287.97000000000003</v>
      </c>
      <c r="S2292">
        <v>3</v>
      </c>
      <c r="T2292" s="3">
        <v>0</v>
      </c>
      <c r="U2292" s="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s="2">
        <v>595.38</v>
      </c>
      <c r="S2293">
        <v>6</v>
      </c>
      <c r="T2293" s="3">
        <v>0</v>
      </c>
      <c r="U2293" s="2">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s="2">
        <v>12.96</v>
      </c>
      <c r="S2294">
        <v>2</v>
      </c>
      <c r="T2294" s="3">
        <v>0</v>
      </c>
      <c r="U2294" s="2">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s="2">
        <v>4.95</v>
      </c>
      <c r="S2295">
        <v>1</v>
      </c>
      <c r="T2295" s="3">
        <v>0</v>
      </c>
      <c r="U2295" s="2">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s="2">
        <v>181.95</v>
      </c>
      <c r="S2296">
        <v>3</v>
      </c>
      <c r="T2296" s="3">
        <v>0</v>
      </c>
      <c r="U2296" s="2">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s="2">
        <v>13.52</v>
      </c>
      <c r="S2297">
        <v>4</v>
      </c>
      <c r="T2297" s="3">
        <v>0</v>
      </c>
      <c r="U2297" s="2">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s="2">
        <v>259.7</v>
      </c>
      <c r="S2298">
        <v>5</v>
      </c>
      <c r="T2298" s="3">
        <v>0</v>
      </c>
      <c r="U2298" s="2">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s="2">
        <v>42.95</v>
      </c>
      <c r="S2299">
        <v>1</v>
      </c>
      <c r="T2299" s="3">
        <v>0</v>
      </c>
      <c r="U2299" s="2">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s="2">
        <v>1399.93</v>
      </c>
      <c r="S2300">
        <v>7</v>
      </c>
      <c r="T2300" s="3">
        <v>0</v>
      </c>
      <c r="U2300" s="2">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s="2">
        <v>503.96</v>
      </c>
      <c r="S2301">
        <v>4</v>
      </c>
      <c r="T2301" s="3">
        <v>0</v>
      </c>
      <c r="U2301" s="2">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s="2">
        <v>12.72</v>
      </c>
      <c r="S2302">
        <v>3</v>
      </c>
      <c r="T2302" s="3">
        <v>0</v>
      </c>
      <c r="U2302" s="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s="2">
        <v>11.52</v>
      </c>
      <c r="S2303">
        <v>4</v>
      </c>
      <c r="T2303" s="3">
        <v>0</v>
      </c>
      <c r="U2303" s="2">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2">
        <v>316</v>
      </c>
      <c r="S2304">
        <v>4</v>
      </c>
      <c r="T2304" s="3">
        <v>0</v>
      </c>
      <c r="U2304" s="2">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2">
        <v>723.92</v>
      </c>
      <c r="S2305">
        <v>4</v>
      </c>
      <c r="T2305" s="3">
        <v>0</v>
      </c>
      <c r="U2305" s="2">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2">
        <v>106.32</v>
      </c>
      <c r="S2306">
        <v>3</v>
      </c>
      <c r="T2306" s="3">
        <v>0</v>
      </c>
      <c r="U2306" s="2">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2">
        <v>141.37200000000001</v>
      </c>
      <c r="S2307">
        <v>2</v>
      </c>
      <c r="T2307" s="3">
        <v>0.3</v>
      </c>
      <c r="U2307" s="2">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s="2">
        <v>27.216000000000001</v>
      </c>
      <c r="S2308">
        <v>3</v>
      </c>
      <c r="T2308" s="3">
        <v>0.2</v>
      </c>
      <c r="U2308" s="2">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s="2">
        <v>390.75</v>
      </c>
      <c r="S2309">
        <v>5</v>
      </c>
      <c r="T2309" s="3">
        <v>0</v>
      </c>
      <c r="U2309" s="2">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s="2">
        <v>280.79199999999997</v>
      </c>
      <c r="S2310">
        <v>1</v>
      </c>
      <c r="T2310" s="3">
        <v>0.2</v>
      </c>
      <c r="U2310" s="2">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s="2">
        <v>68.447999999999993</v>
      </c>
      <c r="S2311">
        <v>4</v>
      </c>
      <c r="T2311" s="3">
        <v>0.2</v>
      </c>
      <c r="U2311" s="2">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s="2">
        <v>88.04</v>
      </c>
      <c r="S2312">
        <v>5</v>
      </c>
      <c r="T2312" s="3">
        <v>0.2</v>
      </c>
      <c r="U2312" s="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s="2">
        <v>15.872</v>
      </c>
      <c r="S2313">
        <v>1</v>
      </c>
      <c r="T2313" s="3">
        <v>0.2</v>
      </c>
      <c r="U2313" s="2">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s="2">
        <v>215.59200000000001</v>
      </c>
      <c r="S2314">
        <v>3</v>
      </c>
      <c r="T2314" s="3">
        <v>0.2</v>
      </c>
      <c r="U2314" s="2">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s="2">
        <v>14.62</v>
      </c>
      <c r="S2315">
        <v>2</v>
      </c>
      <c r="T2315" s="3">
        <v>0</v>
      </c>
      <c r="U2315" s="2">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s="2">
        <v>416.32</v>
      </c>
      <c r="S2316">
        <v>2</v>
      </c>
      <c r="T2316" s="3">
        <v>0</v>
      </c>
      <c r="U2316" s="2">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s="2">
        <v>43</v>
      </c>
      <c r="S2317">
        <v>5</v>
      </c>
      <c r="T2317" s="3">
        <v>0</v>
      </c>
      <c r="U2317" s="2">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s="2">
        <v>182.94</v>
      </c>
      <c r="S2318">
        <v>3</v>
      </c>
      <c r="T2318" s="3">
        <v>0</v>
      </c>
      <c r="U2318" s="2">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s="2">
        <v>60.83</v>
      </c>
      <c r="S2319">
        <v>7</v>
      </c>
      <c r="T2319" s="3">
        <v>0</v>
      </c>
      <c r="U2319" s="2">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s="2">
        <v>389.97</v>
      </c>
      <c r="S2320">
        <v>3</v>
      </c>
      <c r="T2320" s="3">
        <v>0</v>
      </c>
      <c r="U2320" s="2">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2">
        <v>194.32</v>
      </c>
      <c r="S2321">
        <v>4</v>
      </c>
      <c r="T2321" s="3">
        <v>0</v>
      </c>
      <c r="U2321" s="2">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s="2">
        <v>265.93</v>
      </c>
      <c r="S2322">
        <v>7</v>
      </c>
      <c r="T2322" s="3">
        <v>0</v>
      </c>
      <c r="U2322" s="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s="2">
        <v>94.74</v>
      </c>
      <c r="S2323">
        <v>3</v>
      </c>
      <c r="T2323" s="3">
        <v>0</v>
      </c>
      <c r="U2323" s="2">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s="2">
        <v>60.64</v>
      </c>
      <c r="S2324">
        <v>4</v>
      </c>
      <c r="T2324" s="3">
        <v>0</v>
      </c>
      <c r="U2324" s="2">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s="2">
        <v>76.3</v>
      </c>
      <c r="S2325">
        <v>5</v>
      </c>
      <c r="T2325" s="3">
        <v>0</v>
      </c>
      <c r="U2325" s="2">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s="2">
        <v>364.8</v>
      </c>
      <c r="S2326">
        <v>12</v>
      </c>
      <c r="T2326" s="3">
        <v>0</v>
      </c>
      <c r="U2326" s="2">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s="2">
        <v>79.872</v>
      </c>
      <c r="S2327">
        <v>3</v>
      </c>
      <c r="T2327" s="3">
        <v>0.2</v>
      </c>
      <c r="U2327" s="2">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s="2">
        <v>46.384</v>
      </c>
      <c r="S2328">
        <v>1</v>
      </c>
      <c r="T2328" s="3">
        <v>0.2</v>
      </c>
      <c r="U2328" s="2">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s="2">
        <v>12.96</v>
      </c>
      <c r="S2329">
        <v>2</v>
      </c>
      <c r="T2329" s="3">
        <v>0</v>
      </c>
      <c r="U2329" s="2">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s="2">
        <v>14.352</v>
      </c>
      <c r="S2330">
        <v>3</v>
      </c>
      <c r="T2330" s="3">
        <v>0.2</v>
      </c>
      <c r="U2330" s="2">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s="2">
        <v>547.13599999999997</v>
      </c>
      <c r="S2331">
        <v>4</v>
      </c>
      <c r="T2331" s="3">
        <v>0.2</v>
      </c>
      <c r="U2331" s="2">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s="2">
        <v>41.96</v>
      </c>
      <c r="S2332">
        <v>2</v>
      </c>
      <c r="T2332" s="3">
        <v>0</v>
      </c>
      <c r="U2332" s="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s="2">
        <v>41.7</v>
      </c>
      <c r="S2333">
        <v>5</v>
      </c>
      <c r="T2333" s="3">
        <v>0</v>
      </c>
      <c r="U2333" s="2">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2">
        <v>277.39999999999998</v>
      </c>
      <c r="S2334">
        <v>5</v>
      </c>
      <c r="T2334" s="3">
        <v>0</v>
      </c>
      <c r="U2334" s="2">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2">
        <v>5.78</v>
      </c>
      <c r="S2335">
        <v>1</v>
      </c>
      <c r="T2335" s="3">
        <v>0</v>
      </c>
      <c r="U2335" s="2">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s="2">
        <v>69.215999999999994</v>
      </c>
      <c r="S2336">
        <v>6</v>
      </c>
      <c r="T2336" s="3">
        <v>0.2</v>
      </c>
      <c r="U2336" s="2">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s="2">
        <v>10.86</v>
      </c>
      <c r="S2337">
        <v>3</v>
      </c>
      <c r="T2337" s="3">
        <v>0</v>
      </c>
      <c r="U2337" s="2">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s="2">
        <v>426.79</v>
      </c>
      <c r="S2338">
        <v>7</v>
      </c>
      <c r="T2338" s="3">
        <v>0</v>
      </c>
      <c r="U2338" s="2">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s="2">
        <v>25.92</v>
      </c>
      <c r="S2339">
        <v>4</v>
      </c>
      <c r="T2339" s="3">
        <v>0</v>
      </c>
      <c r="U2339" s="2">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2">
        <v>45.92</v>
      </c>
      <c r="S2340">
        <v>4</v>
      </c>
      <c r="T2340" s="3">
        <v>0</v>
      </c>
      <c r="U2340" s="2">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s="2">
        <v>10.72</v>
      </c>
      <c r="S2341">
        <v>2</v>
      </c>
      <c r="T2341" s="3">
        <v>0.2</v>
      </c>
      <c r="U2341" s="2">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2">
        <v>41.86</v>
      </c>
      <c r="S2342">
        <v>7</v>
      </c>
      <c r="T2342" s="3">
        <v>0</v>
      </c>
      <c r="U2342" s="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s="2">
        <v>63.2</v>
      </c>
      <c r="S2343">
        <v>5</v>
      </c>
      <c r="T2343" s="3">
        <v>0</v>
      </c>
      <c r="U2343" s="2">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s="2">
        <v>113.97</v>
      </c>
      <c r="S2344">
        <v>3</v>
      </c>
      <c r="T2344" s="3">
        <v>0</v>
      </c>
      <c r="U2344" s="2">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s="2">
        <v>123.55200000000001</v>
      </c>
      <c r="S2345">
        <v>3</v>
      </c>
      <c r="T2345" s="3">
        <v>0.2</v>
      </c>
      <c r="U2345" s="2">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s="2">
        <v>490.32</v>
      </c>
      <c r="S2346">
        <v>9</v>
      </c>
      <c r="T2346" s="3">
        <v>0</v>
      </c>
      <c r="U2346" s="2">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s="2">
        <v>70.08</v>
      </c>
      <c r="S2347">
        <v>5</v>
      </c>
      <c r="T2347" s="3">
        <v>0.2</v>
      </c>
      <c r="U2347" s="2">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s="2">
        <v>1.272</v>
      </c>
      <c r="S2348">
        <v>2</v>
      </c>
      <c r="T2348" s="3">
        <v>0.8</v>
      </c>
      <c r="U2348" s="2">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s="2">
        <v>557.58500000000004</v>
      </c>
      <c r="S2349">
        <v>5</v>
      </c>
      <c r="T2349" s="3">
        <v>0.3</v>
      </c>
      <c r="U2349" s="2">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s="2">
        <v>9.0239999999999991</v>
      </c>
      <c r="S2350">
        <v>6</v>
      </c>
      <c r="T2350" s="3">
        <v>0.2</v>
      </c>
      <c r="U2350" s="2">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s="2">
        <v>69.456000000000003</v>
      </c>
      <c r="S2351">
        <v>2</v>
      </c>
      <c r="T2351" s="3">
        <v>0.2</v>
      </c>
      <c r="U2351" s="2">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s="2">
        <v>10.86</v>
      </c>
      <c r="S2352">
        <v>2</v>
      </c>
      <c r="T2352" s="3">
        <v>0</v>
      </c>
      <c r="U2352" s="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s="2">
        <v>79.47</v>
      </c>
      <c r="S2353">
        <v>3</v>
      </c>
      <c r="T2353" s="3">
        <v>0</v>
      </c>
      <c r="U2353" s="2">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s="2">
        <v>10.08</v>
      </c>
      <c r="S2354">
        <v>6</v>
      </c>
      <c r="T2354" s="3">
        <v>0</v>
      </c>
      <c r="U2354" s="2">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s="2">
        <v>1552.8309999999999</v>
      </c>
      <c r="S2355">
        <v>7</v>
      </c>
      <c r="T2355" s="3">
        <v>0.15</v>
      </c>
      <c r="U2355" s="2">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s="2">
        <v>137.24</v>
      </c>
      <c r="S2356">
        <v>5</v>
      </c>
      <c r="T2356" s="3">
        <v>0.2</v>
      </c>
      <c r="U2356" s="2">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s="2">
        <v>36.51</v>
      </c>
      <c r="S2357">
        <v>1</v>
      </c>
      <c r="T2357" s="3">
        <v>0</v>
      </c>
      <c r="U2357" s="2">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s="2">
        <v>239.976</v>
      </c>
      <c r="S2358">
        <v>3</v>
      </c>
      <c r="T2358" s="3">
        <v>0.2</v>
      </c>
      <c r="U2358" s="2">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s="2">
        <v>1579.7460000000001</v>
      </c>
      <c r="S2359">
        <v>7</v>
      </c>
      <c r="T2359" s="3">
        <v>0.4</v>
      </c>
      <c r="U2359" s="2">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s="2">
        <v>1071.576</v>
      </c>
      <c r="S2360">
        <v>4</v>
      </c>
      <c r="T2360" s="3">
        <v>0.4</v>
      </c>
      <c r="U2360" s="2">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s="2">
        <v>613.90800000000002</v>
      </c>
      <c r="S2361">
        <v>3</v>
      </c>
      <c r="T2361" s="3">
        <v>0.4</v>
      </c>
      <c r="U2361" s="2">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s="2">
        <v>34.86</v>
      </c>
      <c r="S2362">
        <v>7</v>
      </c>
      <c r="T2362" s="3">
        <v>0</v>
      </c>
      <c r="U2362" s="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s="2">
        <v>155.04</v>
      </c>
      <c r="S2363">
        <v>4</v>
      </c>
      <c r="T2363" s="3">
        <v>0</v>
      </c>
      <c r="U2363" s="2">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s="2">
        <v>13.71</v>
      </c>
      <c r="S2364">
        <v>5</v>
      </c>
      <c r="T2364" s="3">
        <v>0.7</v>
      </c>
      <c r="U2364" s="2">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2">
        <v>127.88</v>
      </c>
      <c r="S2365">
        <v>2</v>
      </c>
      <c r="T2365" s="3">
        <v>0</v>
      </c>
      <c r="U2365" s="2">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s="2">
        <v>160.32</v>
      </c>
      <c r="S2366">
        <v>2</v>
      </c>
      <c r="T2366" s="3">
        <v>0</v>
      </c>
      <c r="U2366" s="2">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2">
        <v>46</v>
      </c>
      <c r="S2367">
        <v>4</v>
      </c>
      <c r="T2367" s="3">
        <v>0</v>
      </c>
      <c r="U2367" s="2">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s="2">
        <v>120.712</v>
      </c>
      <c r="S2368">
        <v>1</v>
      </c>
      <c r="T2368" s="3">
        <v>0.2</v>
      </c>
      <c r="U2368" s="2">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2">
        <v>23.12</v>
      </c>
      <c r="S2369">
        <v>4</v>
      </c>
      <c r="T2369" s="3">
        <v>0</v>
      </c>
      <c r="U2369" s="2">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s="2">
        <v>532.70399999999995</v>
      </c>
      <c r="S2370">
        <v>6</v>
      </c>
      <c r="T2370" s="3">
        <v>0.2</v>
      </c>
      <c r="U2370" s="2">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s="2">
        <v>4.9119999999999999</v>
      </c>
      <c r="S2371">
        <v>2</v>
      </c>
      <c r="T2371" s="3">
        <v>0.2</v>
      </c>
      <c r="U2371" s="2">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2">
        <v>252</v>
      </c>
      <c r="S2372">
        <v>4</v>
      </c>
      <c r="T2372" s="3">
        <v>0</v>
      </c>
      <c r="U2372" s="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s="2">
        <v>60.287999999999997</v>
      </c>
      <c r="S2373">
        <v>8</v>
      </c>
      <c r="T2373" s="3">
        <v>0.6</v>
      </c>
      <c r="U2373" s="2">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s="2">
        <v>2.6320000000000001</v>
      </c>
      <c r="S2374">
        <v>1</v>
      </c>
      <c r="T2374" s="3">
        <v>0.2</v>
      </c>
      <c r="U2374" s="2">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s="2">
        <v>23.687999999999999</v>
      </c>
      <c r="S2375">
        <v>9</v>
      </c>
      <c r="T2375" s="3">
        <v>0.2</v>
      </c>
      <c r="U2375" s="2">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s="2">
        <v>253.37200000000001</v>
      </c>
      <c r="S2376">
        <v>2</v>
      </c>
      <c r="T2376" s="3">
        <v>0.3</v>
      </c>
      <c r="U2376" s="2">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2">
        <v>5.67</v>
      </c>
      <c r="S2377">
        <v>3</v>
      </c>
      <c r="T2377" s="3">
        <v>0</v>
      </c>
      <c r="U2377" s="2">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s="2">
        <v>76.775999999999996</v>
      </c>
      <c r="S2378">
        <v>4</v>
      </c>
      <c r="T2378" s="3">
        <v>0.7</v>
      </c>
      <c r="U2378" s="2">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s="2">
        <v>9.1839999999999993</v>
      </c>
      <c r="S2379">
        <v>2</v>
      </c>
      <c r="T2379" s="3">
        <v>0.2</v>
      </c>
      <c r="U2379" s="2">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s="2">
        <v>32.75</v>
      </c>
      <c r="S2380">
        <v>5</v>
      </c>
      <c r="T2380" s="3">
        <v>0</v>
      </c>
      <c r="U2380" s="2">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2">
        <v>7.2160000000000002</v>
      </c>
      <c r="S2381">
        <v>2</v>
      </c>
      <c r="T2381" s="3">
        <v>0.2</v>
      </c>
      <c r="U2381" s="2">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s="2">
        <v>49.567999999999998</v>
      </c>
      <c r="S2382">
        <v>2</v>
      </c>
      <c r="T2382" s="3">
        <v>0.2</v>
      </c>
      <c r="U2382" s="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s="2">
        <v>54.712000000000003</v>
      </c>
      <c r="S2383">
        <v>7</v>
      </c>
      <c r="T2383" s="3">
        <v>0.2</v>
      </c>
      <c r="U2383" s="2">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s="2">
        <v>176.04</v>
      </c>
      <c r="S2384">
        <v>4</v>
      </c>
      <c r="T2384" s="3">
        <v>0</v>
      </c>
      <c r="U2384" s="2">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s="2">
        <v>16.02</v>
      </c>
      <c r="S2385">
        <v>9</v>
      </c>
      <c r="T2385" s="3">
        <v>0</v>
      </c>
      <c r="U2385" s="2">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s="2">
        <v>185.92</v>
      </c>
      <c r="S2386">
        <v>4</v>
      </c>
      <c r="T2386" s="3">
        <v>0.2</v>
      </c>
      <c r="U2386" s="2">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s="2">
        <v>211.16800000000001</v>
      </c>
      <c r="S2387">
        <v>4</v>
      </c>
      <c r="T2387" s="3">
        <v>0.2</v>
      </c>
      <c r="U2387" s="2">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s="2">
        <v>479.98399999999998</v>
      </c>
      <c r="S2388">
        <v>2</v>
      </c>
      <c r="T2388" s="3">
        <v>0.2</v>
      </c>
      <c r="U2388" s="2">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s="2">
        <v>7.86</v>
      </c>
      <c r="S2389">
        <v>2</v>
      </c>
      <c r="T2389" s="3">
        <v>0</v>
      </c>
      <c r="U2389" s="2">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s="2">
        <v>24.448</v>
      </c>
      <c r="S2390">
        <v>2</v>
      </c>
      <c r="T2390" s="3">
        <v>0.2</v>
      </c>
      <c r="U2390" s="2">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s="2">
        <v>6.48</v>
      </c>
      <c r="S2391">
        <v>1</v>
      </c>
      <c r="T2391" s="3">
        <v>0</v>
      </c>
      <c r="U2391" s="2">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s="2">
        <v>41.86</v>
      </c>
      <c r="S2392">
        <v>7</v>
      </c>
      <c r="T2392" s="3">
        <v>0</v>
      </c>
      <c r="U2392" s="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s="2">
        <v>1619.91</v>
      </c>
      <c r="S2393">
        <v>9</v>
      </c>
      <c r="T2393" s="3">
        <v>0</v>
      </c>
      <c r="U2393" s="2">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s="2">
        <v>113.92</v>
      </c>
      <c r="S2394">
        <v>4</v>
      </c>
      <c r="T2394" s="3">
        <v>0</v>
      </c>
      <c r="U2394" s="2">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s="2">
        <v>39.68</v>
      </c>
      <c r="S2395">
        <v>2</v>
      </c>
      <c r="T2395" s="3">
        <v>0</v>
      </c>
      <c r="U2395" s="2">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s="2">
        <v>37.6</v>
      </c>
      <c r="S2396">
        <v>2</v>
      </c>
      <c r="T2396" s="3">
        <v>0</v>
      </c>
      <c r="U2396" s="2">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s="2">
        <v>59.9</v>
      </c>
      <c r="S2397">
        <v>2</v>
      </c>
      <c r="T2397" s="3">
        <v>0</v>
      </c>
      <c r="U2397" s="2">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s="2">
        <v>37</v>
      </c>
      <c r="S2398">
        <v>5</v>
      </c>
      <c r="T2398" s="3">
        <v>0</v>
      </c>
      <c r="U2398" s="2">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s="2">
        <v>5.76</v>
      </c>
      <c r="S2399">
        <v>2</v>
      </c>
      <c r="T2399" s="3">
        <v>0</v>
      </c>
      <c r="U2399" s="2">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s="2">
        <v>16.68</v>
      </c>
      <c r="S2400">
        <v>6</v>
      </c>
      <c r="T2400" s="3">
        <v>0</v>
      </c>
      <c r="U2400" s="2">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s="2">
        <v>628.80999999999995</v>
      </c>
      <c r="S2401">
        <v>7</v>
      </c>
      <c r="T2401" s="3">
        <v>0</v>
      </c>
      <c r="U2401" s="2">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s="2">
        <v>56.45</v>
      </c>
      <c r="S2402">
        <v>5</v>
      </c>
      <c r="T2402" s="3">
        <v>0</v>
      </c>
      <c r="U2402" s="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s="2">
        <v>94.2</v>
      </c>
      <c r="S2403">
        <v>6</v>
      </c>
      <c r="T2403" s="3">
        <v>0</v>
      </c>
      <c r="U2403" s="2">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s="2">
        <v>28.4</v>
      </c>
      <c r="S2404">
        <v>5</v>
      </c>
      <c r="T2404" s="3">
        <v>0</v>
      </c>
      <c r="U2404" s="2">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s="2">
        <v>956.66480000000001</v>
      </c>
      <c r="S2405">
        <v>7</v>
      </c>
      <c r="T2405" s="3">
        <v>0.32</v>
      </c>
      <c r="U2405" s="2">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s="2">
        <v>1115.9100000000001</v>
      </c>
      <c r="S2406">
        <v>9</v>
      </c>
      <c r="T2406" s="3">
        <v>0</v>
      </c>
      <c r="U2406" s="2">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s="2">
        <v>128.744</v>
      </c>
      <c r="S2407">
        <v>7</v>
      </c>
      <c r="T2407" s="3">
        <v>0.2</v>
      </c>
      <c r="U2407" s="2">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s="2">
        <v>79.92</v>
      </c>
      <c r="S2408">
        <v>10</v>
      </c>
      <c r="T2408" s="3">
        <v>0.2</v>
      </c>
      <c r="U2408" s="2">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s="2">
        <v>24.2</v>
      </c>
      <c r="S2409">
        <v>5</v>
      </c>
      <c r="T2409" s="3">
        <v>0</v>
      </c>
      <c r="U2409" s="2">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s="2">
        <v>359.976</v>
      </c>
      <c r="S2410">
        <v>3</v>
      </c>
      <c r="T2410" s="3">
        <v>0.2</v>
      </c>
      <c r="U2410" s="2">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s="2">
        <v>211.84</v>
      </c>
      <c r="S2411">
        <v>8</v>
      </c>
      <c r="T2411" s="3">
        <v>0</v>
      </c>
      <c r="U2411" s="2">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2">
        <v>5.68</v>
      </c>
      <c r="S2412">
        <v>2</v>
      </c>
      <c r="T2412" s="3">
        <v>0.2</v>
      </c>
      <c r="U2412" s="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s="2">
        <v>7.52</v>
      </c>
      <c r="S2413">
        <v>5</v>
      </c>
      <c r="T2413" s="3">
        <v>0.2</v>
      </c>
      <c r="U2413" s="2">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s="2">
        <v>11.96</v>
      </c>
      <c r="S2414">
        <v>2</v>
      </c>
      <c r="T2414" s="3">
        <v>0</v>
      </c>
      <c r="U2414" s="2">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s="2">
        <v>629.06399999999996</v>
      </c>
      <c r="S2415">
        <v>3</v>
      </c>
      <c r="T2415" s="3">
        <v>0.2</v>
      </c>
      <c r="U2415" s="2">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s="2">
        <v>754.45</v>
      </c>
      <c r="S2416">
        <v>5</v>
      </c>
      <c r="T2416" s="3">
        <v>0</v>
      </c>
      <c r="U2416" s="2">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s="2">
        <v>301.95999999999998</v>
      </c>
      <c r="S2417">
        <v>2</v>
      </c>
      <c r="T2417" s="3">
        <v>0</v>
      </c>
      <c r="U2417" s="2">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s="2">
        <v>595</v>
      </c>
      <c r="S2418">
        <v>5</v>
      </c>
      <c r="T2418" s="3">
        <v>0</v>
      </c>
      <c r="U2418" s="2">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s="2">
        <v>79.872</v>
      </c>
      <c r="S2419">
        <v>3</v>
      </c>
      <c r="T2419" s="3">
        <v>0.2</v>
      </c>
      <c r="U2419" s="2">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s="2">
        <v>2396.4</v>
      </c>
      <c r="S2420">
        <v>10</v>
      </c>
      <c r="T2420" s="3">
        <v>0.2</v>
      </c>
      <c r="U2420" s="2">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s="2">
        <v>63.56</v>
      </c>
      <c r="S2421">
        <v>2</v>
      </c>
      <c r="T2421" s="3">
        <v>0</v>
      </c>
      <c r="U2421" s="2">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s="2">
        <v>99.99</v>
      </c>
      <c r="S2422">
        <v>1</v>
      </c>
      <c r="T2422" s="3">
        <v>0</v>
      </c>
      <c r="U2422" s="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s="2">
        <v>230.376</v>
      </c>
      <c r="S2423">
        <v>3</v>
      </c>
      <c r="T2423" s="3">
        <v>0.2</v>
      </c>
      <c r="U2423" s="2">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s="2">
        <v>9.6639999999999997</v>
      </c>
      <c r="S2424">
        <v>2</v>
      </c>
      <c r="T2424" s="3">
        <v>0.2</v>
      </c>
      <c r="U2424" s="2">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s="2">
        <v>158.928</v>
      </c>
      <c r="S2425">
        <v>7</v>
      </c>
      <c r="T2425" s="3">
        <v>0.2</v>
      </c>
      <c r="U2425" s="2">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s="2">
        <v>13.023</v>
      </c>
      <c r="S2426">
        <v>1</v>
      </c>
      <c r="T2426" s="3">
        <v>0.7</v>
      </c>
      <c r="U2426" s="2">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s="2">
        <v>273.06</v>
      </c>
      <c r="S2427">
        <v>2</v>
      </c>
      <c r="T2427" s="3">
        <v>0.4</v>
      </c>
      <c r="U2427" s="2">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s="2">
        <v>39.311999999999998</v>
      </c>
      <c r="S2428">
        <v>13</v>
      </c>
      <c r="T2428" s="3">
        <v>0.2</v>
      </c>
      <c r="U2428" s="2">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s="2">
        <v>1.3440000000000001</v>
      </c>
      <c r="S2429">
        <v>4</v>
      </c>
      <c r="T2429" s="3">
        <v>0.8</v>
      </c>
      <c r="U2429" s="2">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s="2">
        <v>8.2720000000000002</v>
      </c>
      <c r="S2430">
        <v>4</v>
      </c>
      <c r="T2430" s="3">
        <v>0.8</v>
      </c>
      <c r="U2430" s="2">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s="2">
        <v>12.544</v>
      </c>
      <c r="S2431">
        <v>7</v>
      </c>
      <c r="T2431" s="3">
        <v>0.6</v>
      </c>
      <c r="U2431" s="2">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s="2">
        <v>58.48</v>
      </c>
      <c r="S2432">
        <v>8</v>
      </c>
      <c r="T2432" s="3">
        <v>0</v>
      </c>
      <c r="U2432" s="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s="2">
        <v>7.4</v>
      </c>
      <c r="S2433">
        <v>2</v>
      </c>
      <c r="T2433" s="3">
        <v>0</v>
      </c>
      <c r="U2433" s="2">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s="2">
        <v>366.786</v>
      </c>
      <c r="S2434">
        <v>7</v>
      </c>
      <c r="T2434" s="3">
        <v>0.1</v>
      </c>
      <c r="U2434" s="2">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s="2">
        <v>54.368000000000002</v>
      </c>
      <c r="S2435">
        <v>4</v>
      </c>
      <c r="T2435" s="3">
        <v>0.2</v>
      </c>
      <c r="U2435" s="2">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s="2">
        <v>33.96</v>
      </c>
      <c r="S2436">
        <v>2</v>
      </c>
      <c r="T2436" s="3">
        <v>0</v>
      </c>
      <c r="U2436" s="2">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s="2">
        <v>826.11</v>
      </c>
      <c r="S2437">
        <v>3</v>
      </c>
      <c r="T2437" s="3">
        <v>0</v>
      </c>
      <c r="U2437" s="2">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s="2">
        <v>545.85</v>
      </c>
      <c r="S2438">
        <v>9</v>
      </c>
      <c r="T2438" s="3">
        <v>0</v>
      </c>
      <c r="U2438" s="2">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s="2">
        <v>145.97999999999999</v>
      </c>
      <c r="S2439">
        <v>2</v>
      </c>
      <c r="T2439" s="3">
        <v>0.5</v>
      </c>
      <c r="U2439" s="2">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s="2">
        <v>35.808</v>
      </c>
      <c r="S2440">
        <v>4</v>
      </c>
      <c r="T2440" s="3">
        <v>0.2</v>
      </c>
      <c r="U2440" s="2">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s="2">
        <v>7.9039999999999999</v>
      </c>
      <c r="S2441">
        <v>2</v>
      </c>
      <c r="T2441" s="3">
        <v>0.2</v>
      </c>
      <c r="U2441" s="2">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s="2">
        <v>345</v>
      </c>
      <c r="S2442">
        <v>5</v>
      </c>
      <c r="T2442" s="3">
        <v>0</v>
      </c>
      <c r="U2442" s="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s="2">
        <v>174.286</v>
      </c>
      <c r="S2443">
        <v>2</v>
      </c>
      <c r="T2443" s="3">
        <v>0.3</v>
      </c>
      <c r="U2443" s="2">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s="2">
        <v>662.84</v>
      </c>
      <c r="S2444">
        <v>4</v>
      </c>
      <c r="T2444" s="3">
        <v>0</v>
      </c>
      <c r="U2444" s="2">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s="2">
        <v>95.1</v>
      </c>
      <c r="S2445">
        <v>5</v>
      </c>
      <c r="T2445" s="3">
        <v>0</v>
      </c>
      <c r="U2445" s="2">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s="2">
        <v>26.88</v>
      </c>
      <c r="S2446">
        <v>6</v>
      </c>
      <c r="T2446" s="3">
        <v>0</v>
      </c>
      <c r="U2446" s="2">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s="2">
        <v>257.98</v>
      </c>
      <c r="S2447">
        <v>2</v>
      </c>
      <c r="T2447" s="3">
        <v>0</v>
      </c>
      <c r="U2447" s="2">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s="2">
        <v>17.48</v>
      </c>
      <c r="S2448">
        <v>2</v>
      </c>
      <c r="T2448" s="3">
        <v>0</v>
      </c>
      <c r="U2448" s="2">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s="2">
        <v>492.83499999999998</v>
      </c>
      <c r="S2449">
        <v>5</v>
      </c>
      <c r="T2449" s="3">
        <v>0.3</v>
      </c>
      <c r="U2449" s="2">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s="2">
        <v>269.49</v>
      </c>
      <c r="S2450">
        <v>3</v>
      </c>
      <c r="T2450" s="3">
        <v>0</v>
      </c>
      <c r="U2450" s="2">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s="2">
        <v>29.12</v>
      </c>
      <c r="S2451">
        <v>5</v>
      </c>
      <c r="T2451" s="3">
        <v>0.2</v>
      </c>
      <c r="U2451" s="2">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s="2">
        <v>18.75</v>
      </c>
      <c r="S2452">
        <v>5</v>
      </c>
      <c r="T2452" s="3">
        <v>0</v>
      </c>
      <c r="U2452" s="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s="2">
        <v>119.7</v>
      </c>
      <c r="S2453">
        <v>6</v>
      </c>
      <c r="T2453" s="3">
        <v>0</v>
      </c>
      <c r="U2453" s="2">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s="2">
        <v>9.1440000000000001</v>
      </c>
      <c r="S2454">
        <v>3</v>
      </c>
      <c r="T2454" s="3">
        <v>0.2</v>
      </c>
      <c r="U2454" s="2">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2">
        <v>57.06</v>
      </c>
      <c r="S2455">
        <v>3</v>
      </c>
      <c r="T2455" s="3">
        <v>0</v>
      </c>
      <c r="U2455" s="2">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2">
        <v>71.599999999999994</v>
      </c>
      <c r="S2456">
        <v>8</v>
      </c>
      <c r="T2456" s="3">
        <v>0</v>
      </c>
      <c r="U2456" s="2">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s="2">
        <v>107.44</v>
      </c>
      <c r="S2457">
        <v>8</v>
      </c>
      <c r="T2457" s="3">
        <v>0</v>
      </c>
      <c r="U2457" s="2">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s="2">
        <v>7.31</v>
      </c>
      <c r="S2458">
        <v>1</v>
      </c>
      <c r="T2458" s="3">
        <v>0</v>
      </c>
      <c r="U2458" s="2">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s="2">
        <v>59.1</v>
      </c>
      <c r="S2459">
        <v>6</v>
      </c>
      <c r="T2459" s="3">
        <v>0</v>
      </c>
      <c r="U2459" s="2">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s="2">
        <v>46.53</v>
      </c>
      <c r="S2460">
        <v>3</v>
      </c>
      <c r="T2460" s="3">
        <v>0</v>
      </c>
      <c r="U2460" s="2">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s="2">
        <v>97.84</v>
      </c>
      <c r="S2461">
        <v>2</v>
      </c>
      <c r="T2461" s="3">
        <v>0</v>
      </c>
      <c r="U2461" s="2">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s="2">
        <v>29.97</v>
      </c>
      <c r="S2462">
        <v>3</v>
      </c>
      <c r="T2462" s="3">
        <v>0</v>
      </c>
      <c r="U2462" s="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s="2">
        <v>98.352000000000004</v>
      </c>
      <c r="S2463">
        <v>3</v>
      </c>
      <c r="T2463" s="3">
        <v>0.2</v>
      </c>
      <c r="U2463" s="2">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s="2">
        <v>83.92</v>
      </c>
      <c r="S2464">
        <v>5</v>
      </c>
      <c r="T2464" s="3">
        <v>0.2</v>
      </c>
      <c r="U2464" s="2">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s="2">
        <v>14.624000000000001</v>
      </c>
      <c r="S2465">
        <v>2</v>
      </c>
      <c r="T2465" s="3">
        <v>0.2</v>
      </c>
      <c r="U2465" s="2">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s="2">
        <v>136.99</v>
      </c>
      <c r="S2466">
        <v>1</v>
      </c>
      <c r="T2466" s="3">
        <v>0</v>
      </c>
      <c r="U2466" s="2">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s="2">
        <v>3.15</v>
      </c>
      <c r="S2467">
        <v>1</v>
      </c>
      <c r="T2467" s="3">
        <v>0</v>
      </c>
      <c r="U2467" s="2">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s="2">
        <v>9.11</v>
      </c>
      <c r="S2468">
        <v>1</v>
      </c>
      <c r="T2468" s="3">
        <v>0</v>
      </c>
      <c r="U2468" s="2">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s="2">
        <v>571.44000000000005</v>
      </c>
      <c r="S2469">
        <v>4</v>
      </c>
      <c r="T2469" s="3">
        <v>0</v>
      </c>
      <c r="U2469" s="2">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s="2">
        <v>32.4</v>
      </c>
      <c r="S2470">
        <v>5</v>
      </c>
      <c r="T2470" s="3">
        <v>0</v>
      </c>
      <c r="U2470" s="2">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s="2">
        <v>16.91</v>
      </c>
      <c r="S2471">
        <v>1</v>
      </c>
      <c r="T2471" s="3">
        <v>0</v>
      </c>
      <c r="U2471" s="2">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s="2">
        <v>14.272</v>
      </c>
      <c r="S2472">
        <v>8</v>
      </c>
      <c r="T2472" s="3">
        <v>0.2</v>
      </c>
      <c r="U2472" s="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s="2">
        <v>451.13600000000002</v>
      </c>
      <c r="S2473">
        <v>4</v>
      </c>
      <c r="T2473" s="3">
        <v>0.2</v>
      </c>
      <c r="U2473" s="2">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s="2">
        <v>64.864000000000004</v>
      </c>
      <c r="S2474">
        <v>4</v>
      </c>
      <c r="T2474" s="3">
        <v>0.2</v>
      </c>
      <c r="U2474" s="2">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s="2">
        <v>217.584</v>
      </c>
      <c r="S2475">
        <v>2</v>
      </c>
      <c r="T2475" s="3">
        <v>0.2</v>
      </c>
      <c r="U2475" s="2">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s="2">
        <v>82.95</v>
      </c>
      <c r="S2476">
        <v>5</v>
      </c>
      <c r="T2476" s="3">
        <v>0</v>
      </c>
      <c r="U2476" s="2">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s="2">
        <v>87.71</v>
      </c>
      <c r="S2477">
        <v>7</v>
      </c>
      <c r="T2477" s="3">
        <v>0</v>
      </c>
      <c r="U2477" s="2">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s="2">
        <v>1101.48</v>
      </c>
      <c r="S2478">
        <v>4</v>
      </c>
      <c r="T2478" s="3">
        <v>0</v>
      </c>
      <c r="U2478" s="2">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s="2">
        <v>1322.3520000000001</v>
      </c>
      <c r="S2479">
        <v>3</v>
      </c>
      <c r="T2479" s="3">
        <v>0.2</v>
      </c>
      <c r="U2479" s="2">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s="2">
        <v>5.46</v>
      </c>
      <c r="S2480">
        <v>3</v>
      </c>
      <c r="T2480" s="3">
        <v>0</v>
      </c>
      <c r="U2480" s="2">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s="2">
        <v>11.183999999999999</v>
      </c>
      <c r="S2481">
        <v>1</v>
      </c>
      <c r="T2481" s="3">
        <v>0.2</v>
      </c>
      <c r="U2481" s="2">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s="2">
        <v>153.584</v>
      </c>
      <c r="S2482">
        <v>2</v>
      </c>
      <c r="T2482" s="3">
        <v>0.2</v>
      </c>
      <c r="U2482" s="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s="2">
        <v>1003.62</v>
      </c>
      <c r="S2483">
        <v>6</v>
      </c>
      <c r="T2483" s="3">
        <v>0</v>
      </c>
      <c r="U2483" s="2">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s="2">
        <v>35.167999999999999</v>
      </c>
      <c r="S2484">
        <v>4</v>
      </c>
      <c r="T2484" s="3">
        <v>0.2</v>
      </c>
      <c r="U2484" s="2">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s="2">
        <v>1137.75</v>
      </c>
      <c r="S2485">
        <v>5</v>
      </c>
      <c r="T2485" s="3">
        <v>0</v>
      </c>
      <c r="U2485" s="2">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s="2">
        <v>99.68</v>
      </c>
      <c r="S2486">
        <v>5</v>
      </c>
      <c r="T2486" s="3">
        <v>0.2</v>
      </c>
      <c r="U2486" s="2">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s="2">
        <v>5.56</v>
      </c>
      <c r="S2487">
        <v>2</v>
      </c>
      <c r="T2487" s="3">
        <v>0</v>
      </c>
      <c r="U2487" s="2">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s="2">
        <v>85.52</v>
      </c>
      <c r="S2488">
        <v>2</v>
      </c>
      <c r="T2488" s="3">
        <v>0</v>
      </c>
      <c r="U2488" s="2">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s="2">
        <v>9.84</v>
      </c>
      <c r="S2489">
        <v>3</v>
      </c>
      <c r="T2489" s="3">
        <v>0</v>
      </c>
      <c r="U2489" s="2">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s="2">
        <v>20.04</v>
      </c>
      <c r="S2490">
        <v>3</v>
      </c>
      <c r="T2490" s="3">
        <v>0</v>
      </c>
      <c r="U2490" s="2">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s="2">
        <v>631.96</v>
      </c>
      <c r="S2491">
        <v>4</v>
      </c>
      <c r="T2491" s="3">
        <v>0</v>
      </c>
      <c r="U2491" s="2">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s="2">
        <v>23.92</v>
      </c>
      <c r="S2492">
        <v>4</v>
      </c>
      <c r="T2492" s="3">
        <v>0</v>
      </c>
      <c r="U2492" s="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s="2">
        <v>90.24</v>
      </c>
      <c r="S2493">
        <v>6</v>
      </c>
      <c r="T2493" s="3">
        <v>0</v>
      </c>
      <c r="U2493" s="2">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s="2">
        <v>4548.8100000000004</v>
      </c>
      <c r="S2494">
        <v>7</v>
      </c>
      <c r="T2494" s="3">
        <v>0</v>
      </c>
      <c r="U2494" s="2">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s="2">
        <v>300.93</v>
      </c>
      <c r="S2495">
        <v>5</v>
      </c>
      <c r="T2495" s="3">
        <v>0.3</v>
      </c>
      <c r="U2495" s="2">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s="2">
        <v>719.96</v>
      </c>
      <c r="S2496">
        <v>5</v>
      </c>
      <c r="T2496" s="3">
        <v>0.2</v>
      </c>
      <c r="U2496" s="2">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s="2">
        <v>647.84</v>
      </c>
      <c r="S2497">
        <v>8</v>
      </c>
      <c r="T2497" s="3">
        <v>0</v>
      </c>
      <c r="U2497" s="2">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s="2">
        <v>64.17</v>
      </c>
      <c r="S2498">
        <v>3</v>
      </c>
      <c r="T2498" s="3">
        <v>0</v>
      </c>
      <c r="U2498" s="2">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s="2">
        <v>124.46</v>
      </c>
      <c r="S2499">
        <v>2</v>
      </c>
      <c r="T2499" s="3">
        <v>0</v>
      </c>
      <c r="U2499" s="2">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s="2">
        <v>9.5839999999999996</v>
      </c>
      <c r="S2500">
        <v>1</v>
      </c>
      <c r="T2500" s="3">
        <v>0.2</v>
      </c>
      <c r="U2500" s="2">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s="2">
        <v>37.607999999999997</v>
      </c>
      <c r="S2501">
        <v>3</v>
      </c>
      <c r="T2501" s="3">
        <v>0.2</v>
      </c>
      <c r="U2501" s="2">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s="2">
        <v>12.224</v>
      </c>
      <c r="S2502">
        <v>2</v>
      </c>
      <c r="T2502" s="3">
        <v>0.2</v>
      </c>
      <c r="U2502" s="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s="2">
        <v>2.3039999999999998</v>
      </c>
      <c r="S2503">
        <v>4</v>
      </c>
      <c r="T2503" s="3">
        <v>0.8</v>
      </c>
      <c r="U2503" s="2">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s="2">
        <v>9.36</v>
      </c>
      <c r="S2504">
        <v>4</v>
      </c>
      <c r="T2504" s="3">
        <v>0.8</v>
      </c>
      <c r="U2504" s="2">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s="2">
        <v>7.38</v>
      </c>
      <c r="S2505">
        <v>2</v>
      </c>
      <c r="T2505" s="3">
        <v>0</v>
      </c>
      <c r="U2505" s="2">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s="2">
        <v>53.72</v>
      </c>
      <c r="S2506">
        <v>4</v>
      </c>
      <c r="T2506" s="3">
        <v>0</v>
      </c>
      <c r="U2506" s="2">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s="2">
        <v>8187.65</v>
      </c>
      <c r="S2507">
        <v>5</v>
      </c>
      <c r="T2507" s="3">
        <v>0</v>
      </c>
      <c r="U2507" s="2">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s="2">
        <v>77.92</v>
      </c>
      <c r="S2508">
        <v>8</v>
      </c>
      <c r="T2508" s="3">
        <v>0</v>
      </c>
      <c r="U2508" s="2">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s="2">
        <v>32.783999999999999</v>
      </c>
      <c r="S2509">
        <v>4</v>
      </c>
      <c r="T2509" s="3">
        <v>0.8</v>
      </c>
      <c r="U2509" s="2">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s="2">
        <v>196.77600000000001</v>
      </c>
      <c r="S2510">
        <v>3</v>
      </c>
      <c r="T2510" s="3">
        <v>0.2</v>
      </c>
      <c r="U2510" s="2">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s="2">
        <v>479.94</v>
      </c>
      <c r="S2511">
        <v>6</v>
      </c>
      <c r="T2511" s="3">
        <v>0</v>
      </c>
      <c r="U2511" s="2">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s="2">
        <v>1117.92</v>
      </c>
      <c r="S2512">
        <v>4</v>
      </c>
      <c r="T2512" s="3">
        <v>0</v>
      </c>
      <c r="U2512" s="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s="2">
        <v>106.5</v>
      </c>
      <c r="S2513">
        <v>6</v>
      </c>
      <c r="T2513" s="3">
        <v>0</v>
      </c>
      <c r="U2513" s="2">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s="2">
        <v>45.66</v>
      </c>
      <c r="S2514">
        <v>5</v>
      </c>
      <c r="T2514" s="3">
        <v>0.7</v>
      </c>
      <c r="U2514" s="2">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2">
        <v>95.968000000000004</v>
      </c>
      <c r="S2515">
        <v>4</v>
      </c>
      <c r="T2515" s="3">
        <v>0.2</v>
      </c>
      <c r="U2515" s="2">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s="2">
        <v>47.991999999999997</v>
      </c>
      <c r="S2516">
        <v>2</v>
      </c>
      <c r="T2516" s="3">
        <v>0.3</v>
      </c>
      <c r="U2516" s="2">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2">
        <v>264.32</v>
      </c>
      <c r="S2517">
        <v>2</v>
      </c>
      <c r="T2517" s="3">
        <v>0.2</v>
      </c>
      <c r="U2517" s="2">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2">
        <v>604.65599999999995</v>
      </c>
      <c r="S2518">
        <v>9</v>
      </c>
      <c r="T2518" s="3">
        <v>0.2</v>
      </c>
      <c r="U2518" s="2">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s="2">
        <v>129.93</v>
      </c>
      <c r="S2519">
        <v>3</v>
      </c>
      <c r="T2519" s="3">
        <v>0</v>
      </c>
      <c r="U2519" s="2">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s="2">
        <v>20.16</v>
      </c>
      <c r="S2520">
        <v>7</v>
      </c>
      <c r="T2520" s="3">
        <v>0</v>
      </c>
      <c r="U2520" s="2">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2">
        <v>29.46</v>
      </c>
      <c r="S2521">
        <v>6</v>
      </c>
      <c r="T2521" s="3">
        <v>0</v>
      </c>
      <c r="U2521" s="2">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s="2">
        <v>868.59</v>
      </c>
      <c r="S2522">
        <v>3</v>
      </c>
      <c r="T2522" s="3">
        <v>0</v>
      </c>
      <c r="U2522" s="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s="2">
        <v>12.96</v>
      </c>
      <c r="S2523">
        <v>2</v>
      </c>
      <c r="T2523" s="3">
        <v>0</v>
      </c>
      <c r="U2523" s="2">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2">
        <v>5.5</v>
      </c>
      <c r="S2524">
        <v>1</v>
      </c>
      <c r="T2524" s="3">
        <v>0</v>
      </c>
      <c r="U2524" s="2">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2">
        <v>121.6</v>
      </c>
      <c r="S2525">
        <v>4</v>
      </c>
      <c r="T2525" s="3">
        <v>0</v>
      </c>
      <c r="U2525" s="2">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s="2">
        <v>42.048000000000002</v>
      </c>
      <c r="S2526">
        <v>9</v>
      </c>
      <c r="T2526" s="3">
        <v>0.2</v>
      </c>
      <c r="U2526" s="2">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s="2">
        <v>25.488</v>
      </c>
      <c r="S2527">
        <v>2</v>
      </c>
      <c r="T2527" s="3">
        <v>0.2</v>
      </c>
      <c r="U2527" s="2">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s="2">
        <v>6.9</v>
      </c>
      <c r="S2528">
        <v>3</v>
      </c>
      <c r="T2528" s="3">
        <v>0.8</v>
      </c>
      <c r="U2528" s="2">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s="2">
        <v>9.6479999999999997</v>
      </c>
      <c r="S2529">
        <v>6</v>
      </c>
      <c r="T2529" s="3">
        <v>0.8</v>
      </c>
      <c r="U2529" s="2">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s="2">
        <v>7.968</v>
      </c>
      <c r="S2530">
        <v>2</v>
      </c>
      <c r="T2530" s="3">
        <v>0.2</v>
      </c>
      <c r="U2530" s="2">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s="2">
        <v>10.368</v>
      </c>
      <c r="S2531">
        <v>2</v>
      </c>
      <c r="T2531" s="3">
        <v>0.2</v>
      </c>
      <c r="U2531" s="2">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2">
        <v>114.2</v>
      </c>
      <c r="S2532">
        <v>5</v>
      </c>
      <c r="T2532" s="3">
        <v>0</v>
      </c>
      <c r="U2532" s="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s="2">
        <v>17.96</v>
      </c>
      <c r="S2533">
        <v>4</v>
      </c>
      <c r="T2533" s="3">
        <v>0</v>
      </c>
      <c r="U2533" s="2">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2">
        <v>12.67</v>
      </c>
      <c r="S2534">
        <v>7</v>
      </c>
      <c r="T2534" s="3">
        <v>0</v>
      </c>
      <c r="U2534" s="2">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s="2">
        <v>339.96</v>
      </c>
      <c r="S2535">
        <v>4</v>
      </c>
      <c r="T2535" s="3">
        <v>0</v>
      </c>
      <c r="U2535" s="2">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s="2">
        <v>1801.6320000000001</v>
      </c>
      <c r="S2536">
        <v>6</v>
      </c>
      <c r="T2536" s="3">
        <v>0.2</v>
      </c>
      <c r="U2536" s="2">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s="2">
        <v>46.32</v>
      </c>
      <c r="S2537">
        <v>4</v>
      </c>
      <c r="T2537" s="3">
        <v>0</v>
      </c>
      <c r="U2537" s="2">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s="2">
        <v>181.98599999999999</v>
      </c>
      <c r="S2538">
        <v>2</v>
      </c>
      <c r="T2538" s="3">
        <v>0.3</v>
      </c>
      <c r="U2538" s="2">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2">
        <v>431.976</v>
      </c>
      <c r="S2539">
        <v>4</v>
      </c>
      <c r="T2539" s="3">
        <v>0.4</v>
      </c>
      <c r="U2539" s="2">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s="2">
        <v>155.37</v>
      </c>
      <c r="S2540">
        <v>1</v>
      </c>
      <c r="T2540" s="3">
        <v>0.4</v>
      </c>
      <c r="U2540" s="2">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s="2">
        <v>1348.704</v>
      </c>
      <c r="S2541">
        <v>6</v>
      </c>
      <c r="T2541" s="3">
        <v>0.2</v>
      </c>
      <c r="U2541" s="2">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s="2">
        <v>700.15200000000004</v>
      </c>
      <c r="S2542">
        <v>3</v>
      </c>
      <c r="T2542" s="3">
        <v>0.2</v>
      </c>
      <c r="U2542" s="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s="2">
        <v>111.88800000000001</v>
      </c>
      <c r="S2543">
        <v>7</v>
      </c>
      <c r="T2543" s="3">
        <v>0.2</v>
      </c>
      <c r="U2543" s="2">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s="2">
        <v>143.952</v>
      </c>
      <c r="S2544">
        <v>3</v>
      </c>
      <c r="T2544" s="3">
        <v>0.2</v>
      </c>
      <c r="U2544" s="2">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s="2">
        <v>173.94</v>
      </c>
      <c r="S2545">
        <v>3</v>
      </c>
      <c r="T2545" s="3">
        <v>0</v>
      </c>
      <c r="U2545" s="2">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s="2">
        <v>14.76</v>
      </c>
      <c r="S2546">
        <v>4</v>
      </c>
      <c r="T2546" s="3">
        <v>0</v>
      </c>
      <c r="U2546" s="2">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s="2">
        <v>205.92</v>
      </c>
      <c r="S2547">
        <v>4</v>
      </c>
      <c r="T2547" s="3">
        <v>0</v>
      </c>
      <c r="U2547" s="2">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s="2">
        <v>102.833</v>
      </c>
      <c r="S2548">
        <v>1</v>
      </c>
      <c r="T2548" s="3">
        <v>0.15</v>
      </c>
      <c r="U2548" s="2">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s="2">
        <v>2.3039999999999998</v>
      </c>
      <c r="S2549">
        <v>1</v>
      </c>
      <c r="T2549" s="3">
        <v>0.2</v>
      </c>
      <c r="U2549" s="2">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s="2">
        <v>1879.96</v>
      </c>
      <c r="S2550">
        <v>5</v>
      </c>
      <c r="T2550" s="3">
        <v>0.2</v>
      </c>
      <c r="U2550" s="2">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s="2">
        <v>313.024</v>
      </c>
      <c r="S2551">
        <v>8</v>
      </c>
      <c r="T2551" s="3">
        <v>0.2</v>
      </c>
      <c r="U2551" s="2">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s="2">
        <v>5.04</v>
      </c>
      <c r="S2552">
        <v>2</v>
      </c>
      <c r="T2552" s="3">
        <v>0.2</v>
      </c>
      <c r="U2552" s="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s="2">
        <v>821.88</v>
      </c>
      <c r="S2553">
        <v>6</v>
      </c>
      <c r="T2553" s="3">
        <v>0</v>
      </c>
      <c r="U2553" s="2">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s="2">
        <v>21.96</v>
      </c>
      <c r="S2554">
        <v>2</v>
      </c>
      <c r="T2554" s="3">
        <v>0</v>
      </c>
      <c r="U2554" s="2">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s="2">
        <v>25.92</v>
      </c>
      <c r="S2555">
        <v>4</v>
      </c>
      <c r="T2555" s="3">
        <v>0</v>
      </c>
      <c r="U2555" s="2">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s="2">
        <v>705.54399999999998</v>
      </c>
      <c r="S2556">
        <v>7</v>
      </c>
      <c r="T2556" s="3">
        <v>0.2</v>
      </c>
      <c r="U2556" s="2">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s="2">
        <v>50</v>
      </c>
      <c r="S2557">
        <v>2</v>
      </c>
      <c r="T2557" s="3">
        <v>0</v>
      </c>
      <c r="U2557" s="2">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s="2">
        <v>51.712000000000003</v>
      </c>
      <c r="S2558">
        <v>8</v>
      </c>
      <c r="T2558" s="3">
        <v>0.6</v>
      </c>
      <c r="U2558" s="2">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s="2">
        <v>6.992</v>
      </c>
      <c r="S2559">
        <v>2</v>
      </c>
      <c r="T2559" s="3">
        <v>0.2</v>
      </c>
      <c r="U2559" s="2">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s="2">
        <v>1406.86</v>
      </c>
      <c r="S2560">
        <v>7</v>
      </c>
      <c r="T2560" s="3">
        <v>0</v>
      </c>
      <c r="U2560" s="2">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s="2">
        <v>15.75</v>
      </c>
      <c r="S2561">
        <v>5</v>
      </c>
      <c r="T2561" s="3">
        <v>0</v>
      </c>
      <c r="U2561" s="2">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s="2">
        <v>323.10000000000002</v>
      </c>
      <c r="S2562">
        <v>2</v>
      </c>
      <c r="T2562" s="3">
        <v>0</v>
      </c>
      <c r="U2562" s="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s="2">
        <v>9.2159999999999993</v>
      </c>
      <c r="S2563">
        <v>4</v>
      </c>
      <c r="T2563" s="3">
        <v>0.2</v>
      </c>
      <c r="U2563" s="2">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s="2">
        <v>10.368</v>
      </c>
      <c r="S2564">
        <v>2</v>
      </c>
      <c r="T2564" s="3">
        <v>0.2</v>
      </c>
      <c r="U2564" s="2">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s="2">
        <v>15.02</v>
      </c>
      <c r="S2565">
        <v>1</v>
      </c>
      <c r="T2565" s="3">
        <v>0</v>
      </c>
      <c r="U2565" s="2">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s="2">
        <v>33.82</v>
      </c>
      <c r="S2566">
        <v>2</v>
      </c>
      <c r="T2566" s="3">
        <v>0</v>
      </c>
      <c r="U2566" s="2">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s="2">
        <v>71</v>
      </c>
      <c r="S2567">
        <v>4</v>
      </c>
      <c r="T2567" s="3">
        <v>0</v>
      </c>
      <c r="U2567" s="2">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s="2">
        <v>25.12</v>
      </c>
      <c r="S2568">
        <v>5</v>
      </c>
      <c r="T2568" s="3">
        <v>0.2</v>
      </c>
      <c r="U2568" s="2">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s="2">
        <v>2665.62</v>
      </c>
      <c r="S2569">
        <v>9</v>
      </c>
      <c r="T2569" s="3">
        <v>0</v>
      </c>
      <c r="U2569" s="2">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s="2">
        <v>478.08</v>
      </c>
      <c r="S2570">
        <v>8</v>
      </c>
      <c r="T2570" s="3">
        <v>0</v>
      </c>
      <c r="U2570" s="2">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s="2">
        <v>164.38800000000001</v>
      </c>
      <c r="S2571">
        <v>2</v>
      </c>
      <c r="T2571" s="3">
        <v>0.4</v>
      </c>
      <c r="U2571" s="2">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s="2">
        <v>13.247999999999999</v>
      </c>
      <c r="S2572">
        <v>4</v>
      </c>
      <c r="T2572" s="3">
        <v>0.2</v>
      </c>
      <c r="U2572" s="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s="2">
        <v>2.9119999999999999</v>
      </c>
      <c r="S2573">
        <v>2</v>
      </c>
      <c r="T2573" s="3">
        <v>0.2</v>
      </c>
      <c r="U2573" s="2">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s="2">
        <v>1399.944</v>
      </c>
      <c r="S2574">
        <v>7</v>
      </c>
      <c r="T2574" s="3">
        <v>0.2</v>
      </c>
      <c r="U2574" s="2">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s="2">
        <v>526.45000000000005</v>
      </c>
      <c r="S2575">
        <v>5</v>
      </c>
      <c r="T2575" s="3">
        <v>0</v>
      </c>
      <c r="U2575" s="2">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s="2">
        <v>16.23</v>
      </c>
      <c r="S2576">
        <v>3</v>
      </c>
      <c r="T2576" s="3">
        <v>0</v>
      </c>
      <c r="U2576" s="2">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s="2">
        <v>319.89999999999998</v>
      </c>
      <c r="S2577">
        <v>5</v>
      </c>
      <c r="T2577" s="3">
        <v>0</v>
      </c>
      <c r="U2577" s="2">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s="2">
        <v>11.36</v>
      </c>
      <c r="S2578">
        <v>2</v>
      </c>
      <c r="T2578" s="3">
        <v>0</v>
      </c>
      <c r="U2578" s="2">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s="2">
        <v>675.12</v>
      </c>
      <c r="S2579">
        <v>3</v>
      </c>
      <c r="T2579" s="3">
        <v>0</v>
      </c>
      <c r="U2579" s="2">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s="2">
        <v>62.82</v>
      </c>
      <c r="S2580">
        <v>3</v>
      </c>
      <c r="T2580" s="3">
        <v>0</v>
      </c>
      <c r="U2580" s="2">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2">
        <v>489.92</v>
      </c>
      <c r="S2581">
        <v>8</v>
      </c>
      <c r="T2581" s="3">
        <v>0</v>
      </c>
      <c r="U2581" s="2">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2">
        <v>19.440000000000001</v>
      </c>
      <c r="S2582">
        <v>3</v>
      </c>
      <c r="T2582" s="3">
        <v>0</v>
      </c>
      <c r="U2582" s="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s="2">
        <v>16.68</v>
      </c>
      <c r="S2583">
        <v>2</v>
      </c>
      <c r="T2583" s="3">
        <v>0</v>
      </c>
      <c r="U2583" s="2">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s="2">
        <v>155.35</v>
      </c>
      <c r="S2584">
        <v>13</v>
      </c>
      <c r="T2584" s="3">
        <v>0</v>
      </c>
      <c r="U2584" s="2">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s="2">
        <v>12.42</v>
      </c>
      <c r="S2585">
        <v>3</v>
      </c>
      <c r="T2585" s="3">
        <v>0</v>
      </c>
      <c r="U2585" s="2">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2">
        <v>187.98</v>
      </c>
      <c r="S2586">
        <v>2</v>
      </c>
      <c r="T2586" s="3">
        <v>0</v>
      </c>
      <c r="U2586" s="2">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s="2">
        <v>6.6079999999999997</v>
      </c>
      <c r="S2587">
        <v>2</v>
      </c>
      <c r="T2587" s="3">
        <v>0.2</v>
      </c>
      <c r="U2587" s="2">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s="2">
        <v>248.57</v>
      </c>
      <c r="S2588">
        <v>7</v>
      </c>
      <c r="T2588" s="3">
        <v>0</v>
      </c>
      <c r="U2588" s="2">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s="2">
        <v>22.23</v>
      </c>
      <c r="S2589">
        <v>1</v>
      </c>
      <c r="T2589" s="3">
        <v>0</v>
      </c>
      <c r="U2589" s="2">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s="2">
        <v>5.98</v>
      </c>
      <c r="S2590">
        <v>1</v>
      </c>
      <c r="T2590" s="3">
        <v>0</v>
      </c>
      <c r="U2590" s="2">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s="2">
        <v>246.16800000000001</v>
      </c>
      <c r="S2591">
        <v>3</v>
      </c>
      <c r="T2591" s="3">
        <v>0.2</v>
      </c>
      <c r="U2591" s="2">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s="2">
        <v>14.135999999999999</v>
      </c>
      <c r="S2592">
        <v>2</v>
      </c>
      <c r="T2592" s="3">
        <v>0.6</v>
      </c>
      <c r="U2592" s="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s="2">
        <v>601.47</v>
      </c>
      <c r="S2593">
        <v>3</v>
      </c>
      <c r="T2593" s="3">
        <v>0.5</v>
      </c>
      <c r="U2593" s="2">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s="2">
        <v>79.099999999999994</v>
      </c>
      <c r="S2594">
        <v>2</v>
      </c>
      <c r="T2594" s="3">
        <v>0</v>
      </c>
      <c r="U2594" s="2">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s="2">
        <v>327.84</v>
      </c>
      <c r="S2595">
        <v>8</v>
      </c>
      <c r="T2595" s="3">
        <v>0</v>
      </c>
      <c r="U2595" s="2">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s="2">
        <v>180.96</v>
      </c>
      <c r="S2596">
        <v>2</v>
      </c>
      <c r="T2596" s="3">
        <v>0</v>
      </c>
      <c r="U2596" s="2">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s="2">
        <v>914.97</v>
      </c>
      <c r="S2597">
        <v>3</v>
      </c>
      <c r="T2597" s="3">
        <v>0</v>
      </c>
      <c r="U2597" s="2">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s="2">
        <v>587.97</v>
      </c>
      <c r="S2598">
        <v>3</v>
      </c>
      <c r="T2598" s="3">
        <v>0</v>
      </c>
      <c r="U2598" s="2">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s="2">
        <v>530.34</v>
      </c>
      <c r="S2599">
        <v>2</v>
      </c>
      <c r="T2599" s="3">
        <v>0</v>
      </c>
      <c r="U2599" s="2">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s="2">
        <v>14.94</v>
      </c>
      <c r="S2600">
        <v>3</v>
      </c>
      <c r="T2600" s="3">
        <v>0</v>
      </c>
      <c r="U2600" s="2">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s="2">
        <v>121.94</v>
      </c>
      <c r="S2601">
        <v>2</v>
      </c>
      <c r="T2601" s="3">
        <v>0</v>
      </c>
      <c r="U2601" s="2">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s="2">
        <v>122.71</v>
      </c>
      <c r="S2602">
        <v>7</v>
      </c>
      <c r="T2602" s="3">
        <v>0</v>
      </c>
      <c r="U2602" s="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s="2">
        <v>14.94</v>
      </c>
      <c r="S2603">
        <v>3</v>
      </c>
      <c r="T2603" s="3">
        <v>0</v>
      </c>
      <c r="U2603" s="2">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s="2">
        <v>1349.85</v>
      </c>
      <c r="S2604">
        <v>3</v>
      </c>
      <c r="T2604" s="3">
        <v>0</v>
      </c>
      <c r="U2604" s="2">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s="2">
        <v>136.78399999999999</v>
      </c>
      <c r="S2605">
        <v>1</v>
      </c>
      <c r="T2605" s="3">
        <v>0.2</v>
      </c>
      <c r="U2605" s="2">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s="2">
        <v>61.12</v>
      </c>
      <c r="S2606">
        <v>4</v>
      </c>
      <c r="T2606" s="3">
        <v>0</v>
      </c>
      <c r="U2606" s="2">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s="2">
        <v>1.167</v>
      </c>
      <c r="S2607">
        <v>1</v>
      </c>
      <c r="T2607" s="3">
        <v>0.7</v>
      </c>
      <c r="U2607" s="2">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s="2">
        <v>16.989999999999998</v>
      </c>
      <c r="S2608">
        <v>1</v>
      </c>
      <c r="T2608" s="3">
        <v>0</v>
      </c>
      <c r="U2608" s="2">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s="2">
        <v>24.672000000000001</v>
      </c>
      <c r="S2609">
        <v>3</v>
      </c>
      <c r="T2609" s="3">
        <v>0.2</v>
      </c>
      <c r="U2609" s="2">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2">
        <v>2.52</v>
      </c>
      <c r="S2610">
        <v>1</v>
      </c>
      <c r="T2610" s="3">
        <v>0.2</v>
      </c>
      <c r="U2610" s="2">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s="2">
        <v>1218.7349999999999</v>
      </c>
      <c r="S2611">
        <v>5</v>
      </c>
      <c r="T2611" s="3">
        <v>0.3</v>
      </c>
      <c r="U2611" s="2">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2">
        <v>5.9039999999999999</v>
      </c>
      <c r="S2612">
        <v>2</v>
      </c>
      <c r="T2612" s="3">
        <v>0.2</v>
      </c>
      <c r="U2612" s="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2">
        <v>15.696</v>
      </c>
      <c r="S2613">
        <v>3</v>
      </c>
      <c r="T2613" s="3">
        <v>0.2</v>
      </c>
      <c r="U2613" s="2">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2">
        <v>6.0960000000000001</v>
      </c>
      <c r="S2614">
        <v>3</v>
      </c>
      <c r="T2614" s="3">
        <v>0.6</v>
      </c>
      <c r="U2614" s="2">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s="2">
        <v>41.567999999999998</v>
      </c>
      <c r="S2615">
        <v>2</v>
      </c>
      <c r="T2615" s="3">
        <v>0.2</v>
      </c>
      <c r="U2615" s="2">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s="2">
        <v>230.28</v>
      </c>
      <c r="S2616">
        <v>3</v>
      </c>
      <c r="T2616" s="3">
        <v>0.2</v>
      </c>
      <c r="U2616" s="2">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s="2">
        <v>18.288</v>
      </c>
      <c r="S2617">
        <v>6</v>
      </c>
      <c r="T2617" s="3">
        <v>0.2</v>
      </c>
      <c r="U2617" s="2">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s="2">
        <v>5.78</v>
      </c>
      <c r="S2618">
        <v>2</v>
      </c>
      <c r="T2618" s="3">
        <v>0</v>
      </c>
      <c r="U2618" s="2">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s="2">
        <v>121.68</v>
      </c>
      <c r="S2619">
        <v>13</v>
      </c>
      <c r="T2619" s="3">
        <v>0.2</v>
      </c>
      <c r="U2619" s="2">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s="2">
        <v>4.17</v>
      </c>
      <c r="S2620">
        <v>3</v>
      </c>
      <c r="T2620" s="3">
        <v>0</v>
      </c>
      <c r="U2620" s="2">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s="2">
        <v>67.040000000000006</v>
      </c>
      <c r="S2621">
        <v>4</v>
      </c>
      <c r="T2621" s="3">
        <v>0.2</v>
      </c>
      <c r="U2621" s="2">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s="2">
        <v>37.32</v>
      </c>
      <c r="S2622">
        <v>3</v>
      </c>
      <c r="T2622" s="3">
        <v>0</v>
      </c>
      <c r="U2622" s="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s="2">
        <v>18.45</v>
      </c>
      <c r="S2623">
        <v>5</v>
      </c>
      <c r="T2623" s="3">
        <v>0</v>
      </c>
      <c r="U2623" s="2">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s="2">
        <v>25.92</v>
      </c>
      <c r="S2624">
        <v>4</v>
      </c>
      <c r="T2624" s="3">
        <v>0</v>
      </c>
      <c r="U2624" s="2">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s="2">
        <v>11199.968000000001</v>
      </c>
      <c r="S2625">
        <v>4</v>
      </c>
      <c r="T2625" s="3">
        <v>0.2</v>
      </c>
      <c r="U2625" s="2">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s="2">
        <v>2399.6</v>
      </c>
      <c r="S2626">
        <v>8</v>
      </c>
      <c r="T2626" s="3">
        <v>0</v>
      </c>
      <c r="U2626" s="2">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s="2">
        <v>63.9</v>
      </c>
      <c r="S2627">
        <v>5</v>
      </c>
      <c r="T2627" s="3">
        <v>0</v>
      </c>
      <c r="U2627" s="2">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s="2">
        <v>52.99</v>
      </c>
      <c r="S2628">
        <v>1</v>
      </c>
      <c r="T2628" s="3">
        <v>0</v>
      </c>
      <c r="U2628" s="2">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s="2">
        <v>60.863999999999997</v>
      </c>
      <c r="S2629">
        <v>4</v>
      </c>
      <c r="T2629" s="3">
        <v>0.2</v>
      </c>
      <c r="U2629" s="2">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s="2">
        <v>652.995</v>
      </c>
      <c r="S2630">
        <v>7</v>
      </c>
      <c r="T2630" s="3">
        <v>0.7</v>
      </c>
      <c r="U2630" s="2">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s="2">
        <v>11.22</v>
      </c>
      <c r="S2631">
        <v>10</v>
      </c>
      <c r="T2631" s="3">
        <v>0.7</v>
      </c>
      <c r="U2631" s="2">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2">
        <v>14.94</v>
      </c>
      <c r="S2632">
        <v>3</v>
      </c>
      <c r="T2632" s="3">
        <v>0</v>
      </c>
      <c r="U2632" s="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s="2">
        <v>39.96</v>
      </c>
      <c r="S2633">
        <v>2</v>
      </c>
      <c r="T2633" s="3">
        <v>0</v>
      </c>
      <c r="U2633" s="2">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s="2">
        <v>42.624000000000002</v>
      </c>
      <c r="S2634">
        <v>2</v>
      </c>
      <c r="T2634" s="3">
        <v>0.2</v>
      </c>
      <c r="U2634" s="2">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s="2">
        <v>220.96</v>
      </c>
      <c r="S2635">
        <v>1</v>
      </c>
      <c r="T2635" s="3">
        <v>0.2</v>
      </c>
      <c r="U2635" s="2">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s="2">
        <v>4.9279999999999999</v>
      </c>
      <c r="S2636">
        <v>2</v>
      </c>
      <c r="T2636" s="3">
        <v>0.2</v>
      </c>
      <c r="U2636" s="2">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s="2">
        <v>7.23</v>
      </c>
      <c r="S2637">
        <v>5</v>
      </c>
      <c r="T2637" s="3">
        <v>0.7</v>
      </c>
      <c r="U2637" s="2">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s="2">
        <v>323.10000000000002</v>
      </c>
      <c r="S2638">
        <v>2</v>
      </c>
      <c r="T2638" s="3">
        <v>0</v>
      </c>
      <c r="U2638" s="2">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s="2">
        <v>19.04</v>
      </c>
      <c r="S2639">
        <v>4</v>
      </c>
      <c r="T2639" s="3">
        <v>0</v>
      </c>
      <c r="U2639" s="2">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s="2">
        <v>13.128</v>
      </c>
      <c r="S2640">
        <v>3</v>
      </c>
      <c r="T2640" s="3">
        <v>0.2</v>
      </c>
      <c r="U2640" s="2">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s="2">
        <v>64.14</v>
      </c>
      <c r="S2641">
        <v>3</v>
      </c>
      <c r="T2641" s="3">
        <v>0</v>
      </c>
      <c r="U2641" s="2">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s="2">
        <v>858.24</v>
      </c>
      <c r="S2642">
        <v>4</v>
      </c>
      <c r="T2642" s="3">
        <v>0.1</v>
      </c>
      <c r="U2642" s="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s="2">
        <v>29.99</v>
      </c>
      <c r="S2643">
        <v>1</v>
      </c>
      <c r="T2643" s="3">
        <v>0</v>
      </c>
      <c r="U2643" s="2">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2">
        <v>186.048</v>
      </c>
      <c r="S2644">
        <v>6</v>
      </c>
      <c r="T2644" s="3">
        <v>0.2</v>
      </c>
      <c r="U2644" s="2">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s="2">
        <v>36.792000000000002</v>
      </c>
      <c r="S2645">
        <v>1</v>
      </c>
      <c r="T2645" s="3">
        <v>0.2</v>
      </c>
      <c r="U2645" s="2">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s="2">
        <v>18.623999999999999</v>
      </c>
      <c r="S2646">
        <v>8</v>
      </c>
      <c r="T2646" s="3">
        <v>0.2</v>
      </c>
      <c r="U2646" s="2">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s="2">
        <v>57.69</v>
      </c>
      <c r="S2647">
        <v>3</v>
      </c>
      <c r="T2647" s="3">
        <v>0</v>
      </c>
      <c r="U2647" s="2">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s="2">
        <v>42.81</v>
      </c>
      <c r="S2648">
        <v>3</v>
      </c>
      <c r="T2648" s="3">
        <v>0</v>
      </c>
      <c r="U2648" s="2">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s="2">
        <v>12.96</v>
      </c>
      <c r="S2649">
        <v>2</v>
      </c>
      <c r="T2649" s="3">
        <v>0</v>
      </c>
      <c r="U2649" s="2">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s="2">
        <v>821.88</v>
      </c>
      <c r="S2650">
        <v>6</v>
      </c>
      <c r="T2650" s="3">
        <v>0</v>
      </c>
      <c r="U2650" s="2">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s="2">
        <v>104.85</v>
      </c>
      <c r="S2651">
        <v>3</v>
      </c>
      <c r="T2651" s="3">
        <v>0</v>
      </c>
      <c r="U2651" s="2">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s="2">
        <v>424.95749999999998</v>
      </c>
      <c r="S2652">
        <v>5</v>
      </c>
      <c r="T2652" s="3">
        <v>0.15</v>
      </c>
      <c r="U2652" s="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s="2">
        <v>10.776</v>
      </c>
      <c r="S2653">
        <v>3</v>
      </c>
      <c r="T2653" s="3">
        <v>0.2</v>
      </c>
      <c r="U2653" s="2">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s="2">
        <v>11.784000000000001</v>
      </c>
      <c r="S2654">
        <v>3</v>
      </c>
      <c r="T2654" s="3">
        <v>0.2</v>
      </c>
      <c r="U2654" s="2">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s="2">
        <v>164.88</v>
      </c>
      <c r="S2655">
        <v>3</v>
      </c>
      <c r="T2655" s="3">
        <v>0</v>
      </c>
      <c r="U2655" s="2">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s="2">
        <v>1292.94</v>
      </c>
      <c r="S2656">
        <v>3</v>
      </c>
      <c r="T2656" s="3">
        <v>0</v>
      </c>
      <c r="U2656" s="2">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s="2">
        <v>25.584</v>
      </c>
      <c r="S2657">
        <v>2</v>
      </c>
      <c r="T2657" s="3">
        <v>0.2</v>
      </c>
      <c r="U2657" s="2">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s="2">
        <v>261.74</v>
      </c>
      <c r="S2658">
        <v>2</v>
      </c>
      <c r="T2658" s="3">
        <v>0</v>
      </c>
      <c r="U2658" s="2">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s="2">
        <v>14.4</v>
      </c>
      <c r="S2659">
        <v>5</v>
      </c>
      <c r="T2659" s="3">
        <v>0</v>
      </c>
      <c r="U2659" s="2">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s="2">
        <v>10.86</v>
      </c>
      <c r="S2660">
        <v>3</v>
      </c>
      <c r="T2660" s="3">
        <v>0</v>
      </c>
      <c r="U2660" s="2">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s="2">
        <v>883.84</v>
      </c>
      <c r="S2661">
        <v>4</v>
      </c>
      <c r="T2661" s="3">
        <v>0.2</v>
      </c>
      <c r="U2661" s="2">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s="2">
        <v>1979.89</v>
      </c>
      <c r="S2662">
        <v>11</v>
      </c>
      <c r="T2662" s="3">
        <v>0</v>
      </c>
      <c r="U2662" s="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2">
        <v>79.959999999999994</v>
      </c>
      <c r="S2663">
        <v>2</v>
      </c>
      <c r="T2663" s="3">
        <v>0</v>
      </c>
      <c r="U2663" s="2">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s="2">
        <v>8.76</v>
      </c>
      <c r="S2664">
        <v>2</v>
      </c>
      <c r="T2664" s="3">
        <v>0</v>
      </c>
      <c r="U2664" s="2">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s="2">
        <v>3.984</v>
      </c>
      <c r="S2665">
        <v>1</v>
      </c>
      <c r="T2665" s="3">
        <v>0.2</v>
      </c>
      <c r="U2665" s="2">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s="2">
        <v>370.62</v>
      </c>
      <c r="S2666">
        <v>3</v>
      </c>
      <c r="T2666" s="3">
        <v>0.4</v>
      </c>
      <c r="U2666" s="2">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s="2">
        <v>2.742</v>
      </c>
      <c r="S2667">
        <v>2</v>
      </c>
      <c r="T2667" s="3">
        <v>0.7</v>
      </c>
      <c r="U2667" s="2">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s="2">
        <v>79.512</v>
      </c>
      <c r="S2668">
        <v>3</v>
      </c>
      <c r="T2668" s="3">
        <v>0.2</v>
      </c>
      <c r="U2668" s="2">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s="2">
        <v>28.352</v>
      </c>
      <c r="S2669">
        <v>1</v>
      </c>
      <c r="T2669" s="3">
        <v>0.2</v>
      </c>
      <c r="U2669" s="2">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s="2">
        <v>40.783999999999999</v>
      </c>
      <c r="S2670">
        <v>1</v>
      </c>
      <c r="T2670" s="3">
        <v>0.2</v>
      </c>
      <c r="U2670" s="2">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s="2">
        <v>105.96</v>
      </c>
      <c r="S2671">
        <v>4</v>
      </c>
      <c r="T2671" s="3">
        <v>0</v>
      </c>
      <c r="U2671" s="2">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s="2">
        <v>166.44</v>
      </c>
      <c r="S2672">
        <v>3</v>
      </c>
      <c r="T2672" s="3">
        <v>0</v>
      </c>
      <c r="U2672" s="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s="2">
        <v>785.88</v>
      </c>
      <c r="S2673">
        <v>6</v>
      </c>
      <c r="T2673" s="3">
        <v>0</v>
      </c>
      <c r="U2673" s="2">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s="2">
        <v>26.2</v>
      </c>
      <c r="S2674">
        <v>2</v>
      </c>
      <c r="T2674" s="3">
        <v>0</v>
      </c>
      <c r="U2674" s="2">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s="2">
        <v>1325.85</v>
      </c>
      <c r="S2675">
        <v>5</v>
      </c>
      <c r="T2675" s="3">
        <v>0</v>
      </c>
      <c r="U2675" s="2">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s="2">
        <v>166.44</v>
      </c>
      <c r="S2676">
        <v>3</v>
      </c>
      <c r="T2676" s="3">
        <v>0</v>
      </c>
      <c r="U2676" s="2">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s="2">
        <v>8.76</v>
      </c>
      <c r="S2677">
        <v>5</v>
      </c>
      <c r="T2677" s="3">
        <v>0.2</v>
      </c>
      <c r="U2677" s="2">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s="2">
        <v>43.584000000000003</v>
      </c>
      <c r="S2678">
        <v>1</v>
      </c>
      <c r="T2678" s="3">
        <v>0.2</v>
      </c>
      <c r="U2678" s="2">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s="2">
        <v>11.087999999999999</v>
      </c>
      <c r="S2679">
        <v>7</v>
      </c>
      <c r="T2679" s="3">
        <v>0.7</v>
      </c>
      <c r="U2679" s="2">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s="2">
        <v>25.164000000000001</v>
      </c>
      <c r="S2680">
        <v>2</v>
      </c>
      <c r="T2680" s="3">
        <v>0.7</v>
      </c>
      <c r="U2680" s="2">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2">
        <v>14.4</v>
      </c>
      <c r="S2681">
        <v>5</v>
      </c>
      <c r="T2681" s="3">
        <v>0</v>
      </c>
      <c r="U2681" s="2">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2">
        <v>619.95000000000005</v>
      </c>
      <c r="S2682">
        <v>5</v>
      </c>
      <c r="T2682" s="3">
        <v>0</v>
      </c>
      <c r="U2682" s="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s="2">
        <v>89.52</v>
      </c>
      <c r="S2683">
        <v>4</v>
      </c>
      <c r="T2683" s="3">
        <v>0</v>
      </c>
      <c r="U2683" s="2">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s="2">
        <v>350.97300000000001</v>
      </c>
      <c r="S2684">
        <v>3</v>
      </c>
      <c r="T2684" s="3">
        <v>0.1</v>
      </c>
      <c r="U2684" s="2">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s="2">
        <v>164.99</v>
      </c>
      <c r="S2685">
        <v>1</v>
      </c>
      <c r="T2685" s="3">
        <v>0</v>
      </c>
      <c r="U2685" s="2">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s="2">
        <v>312.55200000000002</v>
      </c>
      <c r="S2686">
        <v>9</v>
      </c>
      <c r="T2686" s="3">
        <v>0.2</v>
      </c>
      <c r="U2686" s="2">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s="2">
        <v>95.951999999999998</v>
      </c>
      <c r="S2687">
        <v>3</v>
      </c>
      <c r="T2687" s="3">
        <v>0.2</v>
      </c>
      <c r="U2687" s="2">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s="2">
        <v>3.2040000000000002</v>
      </c>
      <c r="S2688">
        <v>2</v>
      </c>
      <c r="T2688" s="3">
        <v>0.7</v>
      </c>
      <c r="U2688" s="2">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s="2">
        <v>3.98</v>
      </c>
      <c r="S2689">
        <v>5</v>
      </c>
      <c r="T2689" s="3">
        <v>0.8</v>
      </c>
      <c r="U2689" s="2">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s="2">
        <v>15.7</v>
      </c>
      <c r="S2690">
        <v>5</v>
      </c>
      <c r="T2690" s="3">
        <v>0</v>
      </c>
      <c r="U2690" s="2">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2">
        <v>5.2480000000000002</v>
      </c>
      <c r="S2691">
        <v>4</v>
      </c>
      <c r="T2691" s="3">
        <v>0.2</v>
      </c>
      <c r="U2691" s="2">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s="2">
        <v>5.3460000000000001</v>
      </c>
      <c r="S2692">
        <v>3</v>
      </c>
      <c r="T2692" s="3">
        <v>0.7</v>
      </c>
      <c r="U2692" s="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s="2">
        <v>15.48</v>
      </c>
      <c r="S2693">
        <v>3</v>
      </c>
      <c r="T2693" s="3">
        <v>0.2</v>
      </c>
      <c r="U2693" s="2">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s="2">
        <v>108.57599999999999</v>
      </c>
      <c r="S2694">
        <v>3</v>
      </c>
      <c r="T2694" s="3">
        <v>0.2</v>
      </c>
      <c r="U2694" s="2">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s="2">
        <v>109.9</v>
      </c>
      <c r="S2695">
        <v>5</v>
      </c>
      <c r="T2695" s="3">
        <v>0</v>
      </c>
      <c r="U2695" s="2">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s="2">
        <v>15.384</v>
      </c>
      <c r="S2696">
        <v>1</v>
      </c>
      <c r="T2696" s="3">
        <v>0.2</v>
      </c>
      <c r="U2696" s="2">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s="2">
        <v>30.352</v>
      </c>
      <c r="S2697">
        <v>2</v>
      </c>
      <c r="T2697" s="3">
        <v>0.2</v>
      </c>
      <c r="U2697" s="2">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s="2">
        <v>821.3</v>
      </c>
      <c r="S2698">
        <v>4</v>
      </c>
      <c r="T2698" s="3">
        <v>0.5</v>
      </c>
      <c r="U2698" s="2">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s="2">
        <v>22638.48</v>
      </c>
      <c r="S2699">
        <v>6</v>
      </c>
      <c r="T2699" s="3">
        <v>0.5</v>
      </c>
      <c r="U2699" s="2">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s="2">
        <v>21.376000000000001</v>
      </c>
      <c r="S2700">
        <v>4</v>
      </c>
      <c r="T2700" s="3">
        <v>0.2</v>
      </c>
      <c r="U2700" s="2">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s="2">
        <v>8.016</v>
      </c>
      <c r="S2701">
        <v>3</v>
      </c>
      <c r="T2701" s="3">
        <v>0.2</v>
      </c>
      <c r="U2701" s="2">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s="2">
        <v>30.768000000000001</v>
      </c>
      <c r="S2702">
        <v>2</v>
      </c>
      <c r="T2702" s="3">
        <v>0.2</v>
      </c>
      <c r="U2702" s="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s="2">
        <v>18.936</v>
      </c>
      <c r="S2703">
        <v>3</v>
      </c>
      <c r="T2703" s="3">
        <v>0.2</v>
      </c>
      <c r="U2703" s="2">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s="2">
        <v>122.352</v>
      </c>
      <c r="S2704">
        <v>3</v>
      </c>
      <c r="T2704" s="3">
        <v>0.2</v>
      </c>
      <c r="U2704" s="2">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s="2">
        <v>116.28</v>
      </c>
      <c r="S2705">
        <v>3</v>
      </c>
      <c r="T2705" s="3">
        <v>0</v>
      </c>
      <c r="U2705" s="2">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s="2">
        <v>132.6</v>
      </c>
      <c r="S2706">
        <v>6</v>
      </c>
      <c r="T2706" s="3">
        <v>0</v>
      </c>
      <c r="U2706" s="2">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2">
        <v>16.68</v>
      </c>
      <c r="S2707">
        <v>2</v>
      </c>
      <c r="T2707" s="3">
        <v>0</v>
      </c>
      <c r="U2707" s="2">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s="2">
        <v>19.440000000000001</v>
      </c>
      <c r="S2708">
        <v>3</v>
      </c>
      <c r="T2708" s="3">
        <v>0</v>
      </c>
      <c r="U2708" s="2">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s="2">
        <v>192.16</v>
      </c>
      <c r="S2709">
        <v>4</v>
      </c>
      <c r="T2709" s="3">
        <v>0</v>
      </c>
      <c r="U2709" s="2">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s="2">
        <v>227.36</v>
      </c>
      <c r="S2710">
        <v>7</v>
      </c>
      <c r="T2710" s="3">
        <v>0</v>
      </c>
      <c r="U2710" s="2">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s="2">
        <v>1919.9760000000001</v>
      </c>
      <c r="S2711">
        <v>3</v>
      </c>
      <c r="T2711" s="3">
        <v>0.2</v>
      </c>
      <c r="U2711" s="2">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s="2">
        <v>12.827999999999999</v>
      </c>
      <c r="S2712">
        <v>2</v>
      </c>
      <c r="T2712" s="3">
        <v>0.7</v>
      </c>
      <c r="U2712" s="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2">
        <v>45.887999999999998</v>
      </c>
      <c r="S2713">
        <v>4</v>
      </c>
      <c r="T2713" s="3">
        <v>0.2</v>
      </c>
      <c r="U2713" s="2">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s="2">
        <v>60.12</v>
      </c>
      <c r="S2714">
        <v>9</v>
      </c>
      <c r="T2714" s="3">
        <v>0</v>
      </c>
      <c r="U2714" s="2">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s="2">
        <v>302.37599999999998</v>
      </c>
      <c r="S2715">
        <v>3</v>
      </c>
      <c r="T2715" s="3">
        <v>0.2</v>
      </c>
      <c r="U2715" s="2">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s="2">
        <v>13.9</v>
      </c>
      <c r="S2716">
        <v>5</v>
      </c>
      <c r="T2716" s="3">
        <v>0</v>
      </c>
      <c r="U2716" s="2">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s="2">
        <v>129.97999999999999</v>
      </c>
      <c r="S2717">
        <v>2</v>
      </c>
      <c r="T2717" s="3">
        <v>0</v>
      </c>
      <c r="U2717" s="2">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s="2">
        <v>71.98</v>
      </c>
      <c r="S2718">
        <v>2</v>
      </c>
      <c r="T2718" s="3">
        <v>0</v>
      </c>
      <c r="U2718" s="2">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s="2">
        <v>377.97</v>
      </c>
      <c r="S2719">
        <v>3</v>
      </c>
      <c r="T2719" s="3">
        <v>0</v>
      </c>
      <c r="U2719" s="2">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s="2">
        <v>124.36</v>
      </c>
      <c r="S2720">
        <v>2</v>
      </c>
      <c r="T2720" s="3">
        <v>0</v>
      </c>
      <c r="U2720" s="2">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s="2">
        <v>23.975999999999999</v>
      </c>
      <c r="S2721">
        <v>3</v>
      </c>
      <c r="T2721" s="3">
        <v>0.6</v>
      </c>
      <c r="U2721" s="2">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s="2">
        <v>8.3759999999999994</v>
      </c>
      <c r="S2722">
        <v>3</v>
      </c>
      <c r="T2722" s="3">
        <v>0.2</v>
      </c>
      <c r="U2722" s="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s="2">
        <v>58.24</v>
      </c>
      <c r="S2723">
        <v>5</v>
      </c>
      <c r="T2723" s="3">
        <v>0.2</v>
      </c>
      <c r="U2723" s="2">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s="2">
        <v>81.2</v>
      </c>
      <c r="S2724">
        <v>5</v>
      </c>
      <c r="T2724" s="3">
        <v>0</v>
      </c>
      <c r="U2724" s="2">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s="2">
        <v>14.45</v>
      </c>
      <c r="S2725">
        <v>5</v>
      </c>
      <c r="T2725" s="3">
        <v>0</v>
      </c>
      <c r="U2725" s="2">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s="2">
        <v>95.647999999999996</v>
      </c>
      <c r="S2726">
        <v>2</v>
      </c>
      <c r="T2726" s="3">
        <v>0.2</v>
      </c>
      <c r="U2726" s="2">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s="2">
        <v>359.97</v>
      </c>
      <c r="S2727">
        <v>5</v>
      </c>
      <c r="T2727" s="3">
        <v>0.4</v>
      </c>
      <c r="U2727" s="2">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s="2">
        <v>350.35199999999998</v>
      </c>
      <c r="S2728">
        <v>4</v>
      </c>
      <c r="T2728" s="3">
        <v>0.4</v>
      </c>
      <c r="U2728" s="2">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s="2">
        <v>1.641</v>
      </c>
      <c r="S2729">
        <v>1</v>
      </c>
      <c r="T2729" s="3">
        <v>0.7</v>
      </c>
      <c r="U2729" s="2">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s="2">
        <v>629.95799999999997</v>
      </c>
      <c r="S2730">
        <v>7</v>
      </c>
      <c r="T2730" s="3">
        <v>0.4</v>
      </c>
      <c r="U2730" s="2">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s="2">
        <v>6.63</v>
      </c>
      <c r="S2731">
        <v>3</v>
      </c>
      <c r="T2731" s="3">
        <v>0</v>
      </c>
      <c r="U2731" s="2">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s="2">
        <v>799.96</v>
      </c>
      <c r="S2732">
        <v>4</v>
      </c>
      <c r="T2732" s="3">
        <v>0</v>
      </c>
      <c r="U2732" s="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s="2">
        <v>107.53</v>
      </c>
      <c r="S2733">
        <v>1</v>
      </c>
      <c r="T2733" s="3">
        <v>0</v>
      </c>
      <c r="U2733" s="2">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s="2">
        <v>73.98</v>
      </c>
      <c r="S2734">
        <v>2</v>
      </c>
      <c r="T2734" s="3">
        <v>0</v>
      </c>
      <c r="U2734" s="2">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s="2">
        <v>5.58</v>
      </c>
      <c r="S2735">
        <v>1</v>
      </c>
      <c r="T2735" s="3">
        <v>0</v>
      </c>
      <c r="U2735" s="2">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s="2">
        <v>49.12</v>
      </c>
      <c r="S2736">
        <v>4</v>
      </c>
      <c r="T2736" s="3">
        <v>0</v>
      </c>
      <c r="U2736" s="2">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s="2">
        <v>377.97</v>
      </c>
      <c r="S2737">
        <v>3</v>
      </c>
      <c r="T2737" s="3">
        <v>0</v>
      </c>
      <c r="U2737" s="2">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s="2">
        <v>42.28</v>
      </c>
      <c r="S2738">
        <v>7</v>
      </c>
      <c r="T2738" s="3">
        <v>0</v>
      </c>
      <c r="U2738" s="2">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s="2">
        <v>299.97000000000003</v>
      </c>
      <c r="S2739">
        <v>3</v>
      </c>
      <c r="T2739" s="3">
        <v>0</v>
      </c>
      <c r="U2739" s="2">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s="2">
        <v>89.98</v>
      </c>
      <c r="S2740">
        <v>2</v>
      </c>
      <c r="T2740" s="3">
        <v>0</v>
      </c>
      <c r="U2740" s="2">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s="2">
        <v>477.24</v>
      </c>
      <c r="S2741">
        <v>4</v>
      </c>
      <c r="T2741" s="3">
        <v>0</v>
      </c>
      <c r="U2741" s="2">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s="2">
        <v>25.98</v>
      </c>
      <c r="S2742">
        <v>2</v>
      </c>
      <c r="T2742" s="3">
        <v>0</v>
      </c>
      <c r="U2742" s="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s="2">
        <v>46.72</v>
      </c>
      <c r="S2743">
        <v>5</v>
      </c>
      <c r="T2743" s="3">
        <v>0.2</v>
      </c>
      <c r="U2743" s="2">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s="2">
        <v>35.340000000000003</v>
      </c>
      <c r="S2744">
        <v>2</v>
      </c>
      <c r="T2744" s="3">
        <v>0</v>
      </c>
      <c r="U2744" s="2">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s="2">
        <v>257.64</v>
      </c>
      <c r="S2745">
        <v>6</v>
      </c>
      <c r="T2745" s="3">
        <v>0</v>
      </c>
      <c r="U2745" s="2">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s="2">
        <v>125.976</v>
      </c>
      <c r="S2746">
        <v>3</v>
      </c>
      <c r="T2746" s="3">
        <v>0.2</v>
      </c>
      <c r="U2746" s="2">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s="2">
        <v>79.992000000000004</v>
      </c>
      <c r="S2747">
        <v>1</v>
      </c>
      <c r="T2747" s="3">
        <v>0.2</v>
      </c>
      <c r="U2747" s="2">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s="2">
        <v>700.05600000000004</v>
      </c>
      <c r="S2748">
        <v>3</v>
      </c>
      <c r="T2748" s="3">
        <v>0.3</v>
      </c>
      <c r="U2748" s="2">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s="2">
        <v>27.167999999999999</v>
      </c>
      <c r="S2749">
        <v>4</v>
      </c>
      <c r="T2749" s="3">
        <v>0.2</v>
      </c>
      <c r="U2749" s="2">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s="2">
        <v>8.2260000000000009</v>
      </c>
      <c r="S2750">
        <v>3</v>
      </c>
      <c r="T2750" s="3">
        <v>0.7</v>
      </c>
      <c r="U2750" s="2">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s="2">
        <v>585.55200000000002</v>
      </c>
      <c r="S2751">
        <v>3</v>
      </c>
      <c r="T2751" s="3">
        <v>0.2</v>
      </c>
      <c r="U2751" s="2">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s="2">
        <v>423.28</v>
      </c>
      <c r="S2752">
        <v>11</v>
      </c>
      <c r="T2752" s="3">
        <v>0</v>
      </c>
      <c r="U2752" s="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s="2">
        <v>225.29599999999999</v>
      </c>
      <c r="S2753">
        <v>2</v>
      </c>
      <c r="T2753" s="3">
        <v>0.2</v>
      </c>
      <c r="U2753" s="2">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s="2">
        <v>5.56</v>
      </c>
      <c r="S2754">
        <v>2</v>
      </c>
      <c r="T2754" s="3">
        <v>0</v>
      </c>
      <c r="U2754" s="2">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s="2">
        <v>323.37</v>
      </c>
      <c r="S2755">
        <v>3</v>
      </c>
      <c r="T2755" s="3">
        <v>0</v>
      </c>
      <c r="U2755" s="2">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s="2">
        <v>783.96</v>
      </c>
      <c r="S2756">
        <v>5</v>
      </c>
      <c r="T2756" s="3">
        <v>0.2</v>
      </c>
      <c r="U2756" s="2">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s="2">
        <v>1447.65</v>
      </c>
      <c r="S2757">
        <v>5</v>
      </c>
      <c r="T2757" s="3">
        <v>0</v>
      </c>
      <c r="U2757" s="2">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s="2">
        <v>11.96</v>
      </c>
      <c r="S2758">
        <v>2</v>
      </c>
      <c r="T2758" s="3">
        <v>0</v>
      </c>
      <c r="U2758" s="2">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2">
        <v>239.97</v>
      </c>
      <c r="S2759">
        <v>3</v>
      </c>
      <c r="T2759" s="3">
        <v>0</v>
      </c>
      <c r="U2759" s="2">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s="2">
        <v>76.92</v>
      </c>
      <c r="S2760">
        <v>4</v>
      </c>
      <c r="T2760" s="3">
        <v>0</v>
      </c>
      <c r="U2760" s="2">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s="2">
        <v>481.32</v>
      </c>
      <c r="S2761">
        <v>4</v>
      </c>
      <c r="T2761" s="3">
        <v>0</v>
      </c>
      <c r="U2761" s="2">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s="2">
        <v>48.4</v>
      </c>
      <c r="S2762">
        <v>5</v>
      </c>
      <c r="T2762" s="3">
        <v>0</v>
      </c>
      <c r="U2762" s="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s="2">
        <v>0.99</v>
      </c>
      <c r="S2763">
        <v>1</v>
      </c>
      <c r="T2763" s="3">
        <v>0</v>
      </c>
      <c r="U2763" s="2">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s="2">
        <v>101.84</v>
      </c>
      <c r="S2764">
        <v>5</v>
      </c>
      <c r="T2764" s="3">
        <v>0.2</v>
      </c>
      <c r="U2764" s="2">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s="2">
        <v>10.332000000000001</v>
      </c>
      <c r="S2765">
        <v>3</v>
      </c>
      <c r="T2765" s="3">
        <v>0.7</v>
      </c>
      <c r="U2765" s="2">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2">
        <v>31.155000000000001</v>
      </c>
      <c r="S2766">
        <v>5</v>
      </c>
      <c r="T2766" s="3">
        <v>0.7</v>
      </c>
      <c r="U2766" s="2">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s="2">
        <v>8.9280000000000008</v>
      </c>
      <c r="S2767">
        <v>2</v>
      </c>
      <c r="T2767" s="3">
        <v>0.2</v>
      </c>
      <c r="U2767" s="2">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s="2">
        <v>34.384</v>
      </c>
      <c r="S2768">
        <v>1</v>
      </c>
      <c r="T2768" s="3">
        <v>0.2</v>
      </c>
      <c r="U2768" s="2">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s="2">
        <v>1924.16</v>
      </c>
      <c r="S2769">
        <v>8</v>
      </c>
      <c r="T2769" s="3">
        <v>0.2</v>
      </c>
      <c r="U2769" s="2">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s="2">
        <v>32.192</v>
      </c>
      <c r="S2770">
        <v>2</v>
      </c>
      <c r="T2770" s="3">
        <v>0.8</v>
      </c>
      <c r="U2770" s="2">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s="2">
        <v>50.12</v>
      </c>
      <c r="S2771">
        <v>7</v>
      </c>
      <c r="T2771" s="3">
        <v>0.2</v>
      </c>
      <c r="U2771" s="2">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s="2">
        <v>47.975999999999999</v>
      </c>
      <c r="S2772">
        <v>3</v>
      </c>
      <c r="T2772" s="3">
        <v>0.2</v>
      </c>
      <c r="U2772" s="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s="2">
        <v>54.5</v>
      </c>
      <c r="S2773">
        <v>5</v>
      </c>
      <c r="T2773" s="3">
        <v>0</v>
      </c>
      <c r="U2773" s="2">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s="2">
        <v>19.103999999999999</v>
      </c>
      <c r="S2774">
        <v>3</v>
      </c>
      <c r="T2774" s="3">
        <v>0.2</v>
      </c>
      <c r="U2774" s="2">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s="2">
        <v>49.44</v>
      </c>
      <c r="S2775">
        <v>3</v>
      </c>
      <c r="T2775" s="3">
        <v>0</v>
      </c>
      <c r="U2775" s="2">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2">
        <v>10.368</v>
      </c>
      <c r="S2776">
        <v>2</v>
      </c>
      <c r="T2776" s="3">
        <v>0.2</v>
      </c>
      <c r="U2776" s="2">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s="2">
        <v>154.44</v>
      </c>
      <c r="S2777">
        <v>3</v>
      </c>
      <c r="T2777" s="3">
        <v>0</v>
      </c>
      <c r="U2777" s="2">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s="2">
        <v>60.984000000000002</v>
      </c>
      <c r="S2778">
        <v>7</v>
      </c>
      <c r="T2778" s="3">
        <v>0.2</v>
      </c>
      <c r="U2778" s="2">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s="2">
        <v>195.46600000000001</v>
      </c>
      <c r="S2779">
        <v>2</v>
      </c>
      <c r="T2779" s="3">
        <v>0.15</v>
      </c>
      <c r="U2779" s="2">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s="2">
        <v>23.68</v>
      </c>
      <c r="S2780">
        <v>8</v>
      </c>
      <c r="T2780" s="3">
        <v>0.2</v>
      </c>
      <c r="U2780" s="2">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s="2">
        <v>2.3759999999999999</v>
      </c>
      <c r="S2781">
        <v>3</v>
      </c>
      <c r="T2781" s="3">
        <v>0.2</v>
      </c>
      <c r="U2781" s="2">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s="2">
        <v>59.2</v>
      </c>
      <c r="S2782">
        <v>4</v>
      </c>
      <c r="T2782" s="3">
        <v>0</v>
      </c>
      <c r="U2782" s="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s="2">
        <v>22</v>
      </c>
      <c r="S2783">
        <v>10</v>
      </c>
      <c r="T2783" s="3">
        <v>0</v>
      </c>
      <c r="U2783" s="2">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s="2">
        <v>257.98</v>
      </c>
      <c r="S2784">
        <v>2</v>
      </c>
      <c r="T2784" s="3">
        <v>0</v>
      </c>
      <c r="U2784" s="2">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s="2">
        <v>23.988</v>
      </c>
      <c r="S2785">
        <v>2</v>
      </c>
      <c r="T2785" s="3">
        <v>0.4</v>
      </c>
      <c r="U2785" s="2">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s="2">
        <v>23.975999999999999</v>
      </c>
      <c r="S2786">
        <v>4</v>
      </c>
      <c r="T2786" s="3">
        <v>0.4</v>
      </c>
      <c r="U2786" s="2">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s="2">
        <v>601.53599999999994</v>
      </c>
      <c r="S2787">
        <v>4</v>
      </c>
      <c r="T2787" s="3">
        <v>0.2</v>
      </c>
      <c r="U2787" s="2">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s="2">
        <v>7.9</v>
      </c>
      <c r="S2788">
        <v>2</v>
      </c>
      <c r="T2788" s="3">
        <v>0</v>
      </c>
      <c r="U2788" s="2">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s="2">
        <v>58.36</v>
      </c>
      <c r="S2789">
        <v>5</v>
      </c>
      <c r="T2789" s="3">
        <v>0.6</v>
      </c>
      <c r="U2789" s="2">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s="2">
        <v>16.463999999999999</v>
      </c>
      <c r="S2790">
        <v>7</v>
      </c>
      <c r="T2790" s="3">
        <v>0.2</v>
      </c>
      <c r="U2790" s="2">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s="2">
        <v>39.96</v>
      </c>
      <c r="S2791">
        <v>5</v>
      </c>
      <c r="T2791" s="3">
        <v>0.6</v>
      </c>
      <c r="U2791" s="2">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s="2">
        <v>25.96</v>
      </c>
      <c r="S2792">
        <v>2</v>
      </c>
      <c r="T2792" s="3">
        <v>0</v>
      </c>
      <c r="U2792" s="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2">
        <v>36.270000000000003</v>
      </c>
      <c r="S2793">
        <v>3</v>
      </c>
      <c r="T2793" s="3">
        <v>0</v>
      </c>
      <c r="U2793" s="2">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2">
        <v>6.48</v>
      </c>
      <c r="S2794">
        <v>1</v>
      </c>
      <c r="T2794" s="3">
        <v>0</v>
      </c>
      <c r="U2794" s="2">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s="2">
        <v>1075.088</v>
      </c>
      <c r="S2795">
        <v>14</v>
      </c>
      <c r="T2795" s="3">
        <v>0.2</v>
      </c>
      <c r="U2795" s="2">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s="2">
        <v>438.36799999999999</v>
      </c>
      <c r="S2796">
        <v>4</v>
      </c>
      <c r="T2796" s="3">
        <v>0.2</v>
      </c>
      <c r="U2796" s="2">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s="2">
        <v>18.088000000000001</v>
      </c>
      <c r="S2797">
        <v>7</v>
      </c>
      <c r="T2797" s="3">
        <v>0.2</v>
      </c>
      <c r="U2797" s="2">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s="2">
        <v>308.49900000000002</v>
      </c>
      <c r="S2798">
        <v>3</v>
      </c>
      <c r="T2798" s="3">
        <v>0.15</v>
      </c>
      <c r="U2798" s="2">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2">
        <v>13.36</v>
      </c>
      <c r="S2799">
        <v>4</v>
      </c>
      <c r="T2799" s="3">
        <v>0</v>
      </c>
      <c r="U2799" s="2">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2">
        <v>39.96</v>
      </c>
      <c r="S2800">
        <v>2</v>
      </c>
      <c r="T2800" s="3">
        <v>0</v>
      </c>
      <c r="U2800" s="2">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2">
        <v>145.85</v>
      </c>
      <c r="S2801">
        <v>5</v>
      </c>
      <c r="T2801" s="3">
        <v>0</v>
      </c>
      <c r="U2801" s="2">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s="2">
        <v>783.96</v>
      </c>
      <c r="S2802">
        <v>5</v>
      </c>
      <c r="T2802" s="3">
        <v>0.2</v>
      </c>
      <c r="U2802" s="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s="2">
        <v>7.88</v>
      </c>
      <c r="S2803">
        <v>1</v>
      </c>
      <c r="T2803" s="3">
        <v>0.2</v>
      </c>
      <c r="U2803" s="2">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s="2">
        <v>41.37</v>
      </c>
      <c r="S2804">
        <v>3</v>
      </c>
      <c r="T2804" s="3">
        <v>0</v>
      </c>
      <c r="U2804" s="2">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s="2">
        <v>12.84</v>
      </c>
      <c r="S2805">
        <v>3</v>
      </c>
      <c r="T2805" s="3">
        <v>0</v>
      </c>
      <c r="U2805" s="2">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s="2">
        <v>25.68</v>
      </c>
      <c r="S2806">
        <v>6</v>
      </c>
      <c r="T2806" s="3">
        <v>0</v>
      </c>
      <c r="U2806" s="2">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2">
        <v>47.515999999999998</v>
      </c>
      <c r="S2807">
        <v>2</v>
      </c>
      <c r="T2807" s="3">
        <v>0.3</v>
      </c>
      <c r="U2807" s="2">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s="2">
        <v>9.42</v>
      </c>
      <c r="S2808">
        <v>2</v>
      </c>
      <c r="T2808" s="3">
        <v>0</v>
      </c>
      <c r="U2808" s="2">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s="2">
        <v>12.96</v>
      </c>
      <c r="S2809">
        <v>2</v>
      </c>
      <c r="T2809" s="3">
        <v>0</v>
      </c>
      <c r="U2809" s="2">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s="2">
        <v>704.9</v>
      </c>
      <c r="S2810">
        <v>5</v>
      </c>
      <c r="T2810" s="3">
        <v>0</v>
      </c>
      <c r="U2810" s="2">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s="2">
        <v>561.56799999999998</v>
      </c>
      <c r="S2811">
        <v>2</v>
      </c>
      <c r="T2811" s="3">
        <v>0.2</v>
      </c>
      <c r="U2811" s="2">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2">
        <v>179.82</v>
      </c>
      <c r="S2812">
        <v>9</v>
      </c>
      <c r="T2812" s="3">
        <v>0</v>
      </c>
      <c r="U2812" s="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s="2">
        <v>185.58</v>
      </c>
      <c r="S2813">
        <v>6</v>
      </c>
      <c r="T2813" s="3">
        <v>0</v>
      </c>
      <c r="U2813" s="2">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2">
        <v>214.11</v>
      </c>
      <c r="S2814">
        <v>3</v>
      </c>
      <c r="T2814" s="3">
        <v>0</v>
      </c>
      <c r="U2814" s="2">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s="2">
        <v>999.96</v>
      </c>
      <c r="S2815">
        <v>4</v>
      </c>
      <c r="T2815" s="3">
        <v>0</v>
      </c>
      <c r="U2815" s="2">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2">
        <v>653.54999999999995</v>
      </c>
      <c r="S2816">
        <v>3</v>
      </c>
      <c r="T2816" s="3">
        <v>0</v>
      </c>
      <c r="U2816" s="2">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s="2">
        <v>114.6</v>
      </c>
      <c r="S2817">
        <v>5</v>
      </c>
      <c r="T2817" s="3">
        <v>0</v>
      </c>
      <c r="U2817" s="2">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s="2">
        <v>60.74</v>
      </c>
      <c r="S2818">
        <v>1</v>
      </c>
      <c r="T2818" s="3">
        <v>0</v>
      </c>
      <c r="U2818" s="2">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s="2">
        <v>124.36</v>
      </c>
      <c r="S2819">
        <v>2</v>
      </c>
      <c r="T2819" s="3">
        <v>0</v>
      </c>
      <c r="U2819" s="2">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s="2">
        <v>1088.76</v>
      </c>
      <c r="S2820">
        <v>6</v>
      </c>
      <c r="T2820" s="3">
        <v>0</v>
      </c>
      <c r="U2820" s="2">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s="2">
        <v>6.72</v>
      </c>
      <c r="S2821">
        <v>5</v>
      </c>
      <c r="T2821" s="3">
        <v>0.2</v>
      </c>
      <c r="U2821" s="2">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s="2">
        <v>298.77600000000001</v>
      </c>
      <c r="S2822">
        <v>3</v>
      </c>
      <c r="T2822" s="3">
        <v>0.2</v>
      </c>
      <c r="U2822" s="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s="2">
        <v>302.37599999999998</v>
      </c>
      <c r="S2823">
        <v>3</v>
      </c>
      <c r="T2823" s="3">
        <v>0.2</v>
      </c>
      <c r="U2823" s="2">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2">
        <v>8.9280000000000008</v>
      </c>
      <c r="S2824">
        <v>2</v>
      </c>
      <c r="T2824" s="3">
        <v>0.2</v>
      </c>
      <c r="U2824" s="2">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2">
        <v>47.584000000000003</v>
      </c>
      <c r="S2825">
        <v>2</v>
      </c>
      <c r="T2825" s="3">
        <v>0.2</v>
      </c>
      <c r="U2825" s="2">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s="2">
        <v>33.792000000000002</v>
      </c>
      <c r="S2826">
        <v>8</v>
      </c>
      <c r="T2826" s="3">
        <v>0.2</v>
      </c>
      <c r="U2826" s="2">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2">
        <v>300.53280000000001</v>
      </c>
      <c r="S2827">
        <v>2</v>
      </c>
      <c r="T2827" s="3">
        <v>0.32</v>
      </c>
      <c r="U2827" s="2">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s="2">
        <v>2.7240000000000002</v>
      </c>
      <c r="S2828">
        <v>2</v>
      </c>
      <c r="T2828" s="3">
        <v>0.8</v>
      </c>
      <c r="U2828" s="2">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s="2">
        <v>3.2639999999999998</v>
      </c>
      <c r="S2829">
        <v>2</v>
      </c>
      <c r="T2829" s="3">
        <v>0.2</v>
      </c>
      <c r="U2829" s="2">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s="2">
        <v>108.336</v>
      </c>
      <c r="S2830">
        <v>6</v>
      </c>
      <c r="T2830" s="3">
        <v>0.2</v>
      </c>
      <c r="U2830" s="2">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s="2">
        <v>55.92</v>
      </c>
      <c r="S2831">
        <v>5</v>
      </c>
      <c r="T2831" s="3">
        <v>0.2</v>
      </c>
      <c r="U2831" s="2">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s="2">
        <v>78.304000000000002</v>
      </c>
      <c r="S2832">
        <v>2</v>
      </c>
      <c r="T2832" s="3">
        <v>0.2</v>
      </c>
      <c r="U2832" s="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s="2">
        <v>443.92</v>
      </c>
      <c r="S2833">
        <v>5</v>
      </c>
      <c r="T2833" s="3">
        <v>0.2</v>
      </c>
      <c r="U2833" s="2">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s="2">
        <v>155.976</v>
      </c>
      <c r="S2834">
        <v>3</v>
      </c>
      <c r="T2834" s="3">
        <v>0.2</v>
      </c>
      <c r="U2834" s="2">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s="2">
        <v>15.47</v>
      </c>
      <c r="S2835">
        <v>7</v>
      </c>
      <c r="T2835" s="3">
        <v>0</v>
      </c>
      <c r="U2835" s="2">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s="2">
        <v>7.16</v>
      </c>
      <c r="S2836">
        <v>2</v>
      </c>
      <c r="T2836" s="3">
        <v>0</v>
      </c>
      <c r="U2836" s="2">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s="2">
        <v>10.89</v>
      </c>
      <c r="S2837">
        <v>1</v>
      </c>
      <c r="T2837" s="3">
        <v>0</v>
      </c>
      <c r="U2837" s="2">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s="2">
        <v>19.440000000000001</v>
      </c>
      <c r="S2838">
        <v>3</v>
      </c>
      <c r="T2838" s="3">
        <v>0</v>
      </c>
      <c r="U2838" s="2">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s="2">
        <v>121.6</v>
      </c>
      <c r="S2839">
        <v>5</v>
      </c>
      <c r="T2839" s="3">
        <v>0.2</v>
      </c>
      <c r="U2839" s="2">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s="2">
        <v>695.7</v>
      </c>
      <c r="S2840">
        <v>2</v>
      </c>
      <c r="T2840" s="3">
        <v>0.5</v>
      </c>
      <c r="U2840" s="2">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s="2">
        <v>120.33</v>
      </c>
      <c r="S2841">
        <v>1</v>
      </c>
      <c r="T2841" s="3">
        <v>0</v>
      </c>
      <c r="U2841" s="2">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2">
        <v>1139.92</v>
      </c>
      <c r="S2842">
        <v>4</v>
      </c>
      <c r="T2842" s="3">
        <v>0</v>
      </c>
      <c r="U2842" s="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s="2">
        <v>229.54400000000001</v>
      </c>
      <c r="S2843">
        <v>7</v>
      </c>
      <c r="T2843" s="3">
        <v>0.2</v>
      </c>
      <c r="U2843" s="2">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s="2">
        <v>143.72800000000001</v>
      </c>
      <c r="S2844">
        <v>2</v>
      </c>
      <c r="T2844" s="3">
        <v>0.2</v>
      </c>
      <c r="U2844" s="2">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s="2">
        <v>36.048000000000002</v>
      </c>
      <c r="S2845">
        <v>3</v>
      </c>
      <c r="T2845" s="3">
        <v>0.2</v>
      </c>
      <c r="U2845" s="2">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s="2">
        <v>845.48800000000006</v>
      </c>
      <c r="S2846">
        <v>8</v>
      </c>
      <c r="T2846" s="3">
        <v>0.3</v>
      </c>
      <c r="U2846" s="2">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s="2">
        <v>50.94</v>
      </c>
      <c r="S2847">
        <v>3</v>
      </c>
      <c r="T2847" s="3">
        <v>0</v>
      </c>
      <c r="U2847" s="2">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2">
        <v>762.59400000000005</v>
      </c>
      <c r="S2848">
        <v>3</v>
      </c>
      <c r="T2848" s="3">
        <v>0.8</v>
      </c>
      <c r="U2848" s="2">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s="2">
        <v>56.28</v>
      </c>
      <c r="S2849">
        <v>6</v>
      </c>
      <c r="T2849" s="3">
        <v>0</v>
      </c>
      <c r="U2849" s="2">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s="2">
        <v>2690.97</v>
      </c>
      <c r="S2850">
        <v>3</v>
      </c>
      <c r="T2850" s="3">
        <v>0</v>
      </c>
      <c r="U2850" s="2">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s="2">
        <v>7.4340000000000002</v>
      </c>
      <c r="S2851">
        <v>6</v>
      </c>
      <c r="T2851" s="3">
        <v>0.7</v>
      </c>
      <c r="U2851" s="2">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2">
        <v>64.784000000000006</v>
      </c>
      <c r="S2852">
        <v>1</v>
      </c>
      <c r="T2852" s="3">
        <v>0.2</v>
      </c>
      <c r="U2852" s="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s="2">
        <v>28.16</v>
      </c>
      <c r="S2853">
        <v>4</v>
      </c>
      <c r="T2853" s="3">
        <v>0</v>
      </c>
      <c r="U2853" s="2">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s="2">
        <v>14.98</v>
      </c>
      <c r="S2854">
        <v>1</v>
      </c>
      <c r="T2854" s="3">
        <v>0</v>
      </c>
      <c r="U2854" s="2">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s="2">
        <v>20.32</v>
      </c>
      <c r="S2855">
        <v>4</v>
      </c>
      <c r="T2855" s="3">
        <v>0</v>
      </c>
      <c r="U2855" s="2">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s="2">
        <v>40.29</v>
      </c>
      <c r="S2856">
        <v>3</v>
      </c>
      <c r="T2856" s="3">
        <v>0</v>
      </c>
      <c r="U2856" s="2">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s="2">
        <v>20.23</v>
      </c>
      <c r="S2857">
        <v>7</v>
      </c>
      <c r="T2857" s="3">
        <v>0</v>
      </c>
      <c r="U2857" s="2">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s="2">
        <v>1603.136</v>
      </c>
      <c r="S2858">
        <v>4</v>
      </c>
      <c r="T2858" s="3">
        <v>0.2</v>
      </c>
      <c r="U2858" s="2">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s="2">
        <v>225.29599999999999</v>
      </c>
      <c r="S2859">
        <v>2</v>
      </c>
      <c r="T2859" s="3">
        <v>0.2</v>
      </c>
      <c r="U2859" s="2">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s="2">
        <v>67.8</v>
      </c>
      <c r="S2860">
        <v>4</v>
      </c>
      <c r="T2860" s="3">
        <v>0</v>
      </c>
      <c r="U2860" s="2">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s="2">
        <v>377.97</v>
      </c>
      <c r="S2861">
        <v>3</v>
      </c>
      <c r="T2861" s="3">
        <v>0</v>
      </c>
      <c r="U2861" s="2">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s="2">
        <v>1628.82</v>
      </c>
      <c r="S2862">
        <v>9</v>
      </c>
      <c r="T2862" s="3">
        <v>0</v>
      </c>
      <c r="U2862" s="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s="2">
        <v>286.93</v>
      </c>
      <c r="S2863">
        <v>7</v>
      </c>
      <c r="T2863" s="3">
        <v>0</v>
      </c>
      <c r="U2863" s="2">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s="2">
        <v>20.736000000000001</v>
      </c>
      <c r="S2864">
        <v>4</v>
      </c>
      <c r="T2864" s="3">
        <v>0.2</v>
      </c>
      <c r="U2864" s="2">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s="2">
        <v>31.44</v>
      </c>
      <c r="S2865">
        <v>3</v>
      </c>
      <c r="T2865" s="3">
        <v>0</v>
      </c>
      <c r="U2865" s="2">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s="2">
        <v>83.79</v>
      </c>
      <c r="S2866">
        <v>7</v>
      </c>
      <c r="T2866" s="3">
        <v>0</v>
      </c>
      <c r="U2866" s="2">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s="2">
        <v>59.52</v>
      </c>
      <c r="S2867">
        <v>3</v>
      </c>
      <c r="T2867" s="3">
        <v>0</v>
      </c>
      <c r="U2867" s="2">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s="2">
        <v>31.92</v>
      </c>
      <c r="S2868">
        <v>4</v>
      </c>
      <c r="T2868" s="3">
        <v>0</v>
      </c>
      <c r="U2868" s="2">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2">
        <v>14.72</v>
      </c>
      <c r="S2869">
        <v>5</v>
      </c>
      <c r="T2869" s="3">
        <v>0.2</v>
      </c>
      <c r="U2869" s="2">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2">
        <v>38.975999999999999</v>
      </c>
      <c r="S2870">
        <v>3</v>
      </c>
      <c r="T2870" s="3">
        <v>0.2</v>
      </c>
      <c r="U2870" s="2">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s="2">
        <v>17.088000000000001</v>
      </c>
      <c r="S2871">
        <v>2</v>
      </c>
      <c r="T2871" s="3">
        <v>0.2</v>
      </c>
      <c r="U2871" s="2">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s="2">
        <v>74.352000000000004</v>
      </c>
      <c r="S2872">
        <v>3</v>
      </c>
      <c r="T2872" s="3">
        <v>0.2</v>
      </c>
      <c r="U2872" s="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s="2">
        <v>314.35199999999998</v>
      </c>
      <c r="S2873">
        <v>3</v>
      </c>
      <c r="T2873" s="3">
        <v>0.2</v>
      </c>
      <c r="U2873" s="2">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s="2">
        <v>4.26</v>
      </c>
      <c r="S2874">
        <v>1</v>
      </c>
      <c r="T2874" s="3">
        <v>0</v>
      </c>
      <c r="U2874" s="2">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s="2">
        <v>811.28</v>
      </c>
      <c r="S2875">
        <v>8</v>
      </c>
      <c r="T2875" s="3">
        <v>0</v>
      </c>
      <c r="U2875" s="2">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s="2">
        <v>6.03</v>
      </c>
      <c r="S2876">
        <v>3</v>
      </c>
      <c r="T2876" s="3">
        <v>0</v>
      </c>
      <c r="U2876" s="2">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s="2">
        <v>153.56800000000001</v>
      </c>
      <c r="S2877">
        <v>2</v>
      </c>
      <c r="T2877" s="3">
        <v>0.2</v>
      </c>
      <c r="U2877" s="2">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s="2">
        <v>1013.4880000000001</v>
      </c>
      <c r="S2878">
        <v>7</v>
      </c>
      <c r="T2878" s="3">
        <v>0.2</v>
      </c>
      <c r="U2878" s="2">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s="2">
        <v>52.34</v>
      </c>
      <c r="S2879">
        <v>2</v>
      </c>
      <c r="T2879" s="3">
        <v>0</v>
      </c>
      <c r="U2879" s="2">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s="2">
        <v>4.66</v>
      </c>
      <c r="S2880">
        <v>2</v>
      </c>
      <c r="T2880" s="3">
        <v>0</v>
      </c>
      <c r="U2880" s="2">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s="2">
        <v>254.97</v>
      </c>
      <c r="S2881">
        <v>3</v>
      </c>
      <c r="T2881" s="3">
        <v>0</v>
      </c>
      <c r="U2881" s="2">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s="2">
        <v>25.44</v>
      </c>
      <c r="S2882">
        <v>6</v>
      </c>
      <c r="T2882" s="3">
        <v>0</v>
      </c>
      <c r="U2882" s="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s="2">
        <v>27.93</v>
      </c>
      <c r="S2883">
        <v>3</v>
      </c>
      <c r="T2883" s="3">
        <v>0</v>
      </c>
      <c r="U2883" s="2">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s="2">
        <v>8.85</v>
      </c>
      <c r="S2884">
        <v>5</v>
      </c>
      <c r="T2884" s="3">
        <v>0.8</v>
      </c>
      <c r="U2884" s="2">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s="2">
        <v>6.96</v>
      </c>
      <c r="S2885">
        <v>4</v>
      </c>
      <c r="T2885" s="3">
        <v>0</v>
      </c>
      <c r="U2885" s="2">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s="2">
        <v>17.456</v>
      </c>
      <c r="S2886">
        <v>2</v>
      </c>
      <c r="T2886" s="3">
        <v>0.2</v>
      </c>
      <c r="U2886" s="2">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s="2">
        <v>307.92</v>
      </c>
      <c r="S2887">
        <v>5</v>
      </c>
      <c r="T2887" s="3">
        <v>0.2</v>
      </c>
      <c r="U2887" s="2">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s="2">
        <v>6.63</v>
      </c>
      <c r="S2888">
        <v>3</v>
      </c>
      <c r="T2888" s="3">
        <v>0</v>
      </c>
      <c r="U2888" s="2">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s="2">
        <v>12.96</v>
      </c>
      <c r="S2889">
        <v>2</v>
      </c>
      <c r="T2889" s="3">
        <v>0</v>
      </c>
      <c r="U2889" s="2">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s="2">
        <v>32.4</v>
      </c>
      <c r="S2890">
        <v>5</v>
      </c>
      <c r="T2890" s="3">
        <v>0</v>
      </c>
      <c r="U2890" s="2">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s="2">
        <v>23.85</v>
      </c>
      <c r="S2891">
        <v>5</v>
      </c>
      <c r="T2891" s="3">
        <v>0</v>
      </c>
      <c r="U2891" s="2">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s="2">
        <v>51.96</v>
      </c>
      <c r="S2892">
        <v>2</v>
      </c>
      <c r="T2892" s="3">
        <v>0</v>
      </c>
      <c r="U2892" s="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s="2">
        <v>17.940000000000001</v>
      </c>
      <c r="S2893">
        <v>3</v>
      </c>
      <c r="T2893" s="3">
        <v>0</v>
      </c>
      <c r="U2893" s="2">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s="2">
        <v>11.56</v>
      </c>
      <c r="S2894">
        <v>2</v>
      </c>
      <c r="T2894" s="3">
        <v>0</v>
      </c>
      <c r="U2894" s="2">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s="2">
        <v>26.4</v>
      </c>
      <c r="S2895">
        <v>5</v>
      </c>
      <c r="T2895" s="3">
        <v>0</v>
      </c>
      <c r="U2895" s="2">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s="2">
        <v>69.08</v>
      </c>
      <c r="S2896">
        <v>11</v>
      </c>
      <c r="T2896" s="3">
        <v>0</v>
      </c>
      <c r="U2896" s="2">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s="2">
        <v>35.880000000000003</v>
      </c>
      <c r="S2897">
        <v>3</v>
      </c>
      <c r="T2897" s="3">
        <v>0</v>
      </c>
      <c r="U2897" s="2">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s="2">
        <v>49.65</v>
      </c>
      <c r="S2898">
        <v>5</v>
      </c>
      <c r="T2898" s="3">
        <v>0</v>
      </c>
      <c r="U2898" s="2">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s="2">
        <v>959.96799999999996</v>
      </c>
      <c r="S2899">
        <v>4</v>
      </c>
      <c r="T2899" s="3">
        <v>0.2</v>
      </c>
      <c r="U2899" s="2">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s="2">
        <v>408.42200000000003</v>
      </c>
      <c r="S2900">
        <v>2</v>
      </c>
      <c r="T2900" s="3">
        <v>0.3</v>
      </c>
      <c r="U2900" s="2">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s="2">
        <v>479.98399999999998</v>
      </c>
      <c r="S2901">
        <v>2</v>
      </c>
      <c r="T2901" s="3">
        <v>0.2</v>
      </c>
      <c r="U2901" s="2">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s="2">
        <v>12.6</v>
      </c>
      <c r="S2902">
        <v>4</v>
      </c>
      <c r="T2902" s="3">
        <v>0</v>
      </c>
      <c r="U2902" s="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s="2">
        <v>184.66</v>
      </c>
      <c r="S2903">
        <v>7</v>
      </c>
      <c r="T2903" s="3">
        <v>0</v>
      </c>
      <c r="U2903" s="2">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s="2">
        <v>23.12</v>
      </c>
      <c r="S2904">
        <v>5</v>
      </c>
      <c r="T2904" s="3">
        <v>0.2</v>
      </c>
      <c r="U2904" s="2">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s="2">
        <v>37.463999999999999</v>
      </c>
      <c r="S2905">
        <v>7</v>
      </c>
      <c r="T2905" s="3">
        <v>0.2</v>
      </c>
      <c r="U2905" s="2">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s="2">
        <v>539.65800000000002</v>
      </c>
      <c r="S2906">
        <v>3</v>
      </c>
      <c r="T2906" s="3">
        <v>0.3</v>
      </c>
      <c r="U2906" s="2">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s="2">
        <v>310.12</v>
      </c>
      <c r="S2907">
        <v>2</v>
      </c>
      <c r="T2907" s="3">
        <v>0</v>
      </c>
      <c r="U2907" s="2">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s="2">
        <v>8.56</v>
      </c>
      <c r="S2908">
        <v>2</v>
      </c>
      <c r="T2908" s="3">
        <v>0</v>
      </c>
      <c r="U2908" s="2">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s="2">
        <v>52.4</v>
      </c>
      <c r="S2909">
        <v>5</v>
      </c>
      <c r="T2909" s="3">
        <v>0</v>
      </c>
      <c r="U2909" s="2">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s="2">
        <v>14.94</v>
      </c>
      <c r="S2910">
        <v>3</v>
      </c>
      <c r="T2910" s="3">
        <v>0</v>
      </c>
      <c r="U2910" s="2">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s="2">
        <v>11.22</v>
      </c>
      <c r="S2911">
        <v>3</v>
      </c>
      <c r="T2911" s="3">
        <v>0</v>
      </c>
      <c r="U2911" s="2">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s="2">
        <v>387.13600000000002</v>
      </c>
      <c r="S2912">
        <v>4</v>
      </c>
      <c r="T2912" s="3">
        <v>0.2</v>
      </c>
      <c r="U2912" s="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s="2">
        <v>41.4</v>
      </c>
      <c r="S2913">
        <v>5</v>
      </c>
      <c r="T2913" s="3">
        <v>0</v>
      </c>
      <c r="U2913" s="2">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s="2">
        <v>35</v>
      </c>
      <c r="S2914">
        <v>4</v>
      </c>
      <c r="T2914" s="3">
        <v>0</v>
      </c>
      <c r="U2914" s="2">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s="2">
        <v>39.552</v>
      </c>
      <c r="S2915">
        <v>3</v>
      </c>
      <c r="T2915" s="3">
        <v>0.2</v>
      </c>
      <c r="U2915" s="2">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s="2">
        <v>135.72</v>
      </c>
      <c r="S2916">
        <v>3</v>
      </c>
      <c r="T2916" s="3">
        <v>0</v>
      </c>
      <c r="U2916" s="2">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s="2">
        <v>12.56</v>
      </c>
      <c r="S2917">
        <v>2</v>
      </c>
      <c r="T2917" s="3">
        <v>0</v>
      </c>
      <c r="U2917" s="2">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s="2">
        <v>263.95999999999998</v>
      </c>
      <c r="S2918">
        <v>4</v>
      </c>
      <c r="T2918" s="3">
        <v>0</v>
      </c>
      <c r="U2918" s="2">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s="2">
        <v>5.952</v>
      </c>
      <c r="S2919">
        <v>1</v>
      </c>
      <c r="T2919" s="3">
        <v>0.2</v>
      </c>
      <c r="U2919" s="2">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s="2">
        <v>15.8</v>
      </c>
      <c r="S2920">
        <v>5</v>
      </c>
      <c r="T2920" s="3">
        <v>0.2</v>
      </c>
      <c r="U2920" s="2">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s="2">
        <v>14.368</v>
      </c>
      <c r="S2921">
        <v>2</v>
      </c>
      <c r="T2921" s="3">
        <v>0.2</v>
      </c>
      <c r="U2921" s="2">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s="2">
        <v>70.447999999999993</v>
      </c>
      <c r="S2922">
        <v>7</v>
      </c>
      <c r="T2922" s="3">
        <v>0.2</v>
      </c>
      <c r="U2922" s="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s="2">
        <v>129.30000000000001</v>
      </c>
      <c r="S2923">
        <v>2</v>
      </c>
      <c r="T2923" s="3">
        <v>0</v>
      </c>
      <c r="U2923" s="2">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2">
        <v>3.8820000000000001</v>
      </c>
      <c r="S2924">
        <v>3</v>
      </c>
      <c r="T2924" s="3">
        <v>0.8</v>
      </c>
      <c r="U2924" s="2">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s="2">
        <v>6.08</v>
      </c>
      <c r="S2925">
        <v>1</v>
      </c>
      <c r="T2925" s="3">
        <v>0</v>
      </c>
      <c r="U2925" s="2">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s="2">
        <v>19.899999999999999</v>
      </c>
      <c r="S2926">
        <v>1</v>
      </c>
      <c r="T2926" s="3">
        <v>0</v>
      </c>
      <c r="U2926" s="2">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s="2">
        <v>70.709999999999994</v>
      </c>
      <c r="S2927">
        <v>1</v>
      </c>
      <c r="T2927" s="3">
        <v>0</v>
      </c>
      <c r="U2927" s="2">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s="2">
        <v>18.84</v>
      </c>
      <c r="S2928">
        <v>3</v>
      </c>
      <c r="T2928" s="3">
        <v>0</v>
      </c>
      <c r="U2928" s="2">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s="2">
        <v>8.64</v>
      </c>
      <c r="S2929">
        <v>3</v>
      </c>
      <c r="T2929" s="3">
        <v>0</v>
      </c>
      <c r="U2929" s="2">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s="2">
        <v>1633.1880000000001</v>
      </c>
      <c r="S2930">
        <v>4</v>
      </c>
      <c r="T2930" s="3">
        <v>0.7</v>
      </c>
      <c r="U2930" s="2">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2">
        <v>19.760000000000002</v>
      </c>
      <c r="S2931">
        <v>4</v>
      </c>
      <c r="T2931" s="3">
        <v>0</v>
      </c>
      <c r="U2931" s="2">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s="2">
        <v>6.6079999999999997</v>
      </c>
      <c r="S2932">
        <v>2</v>
      </c>
      <c r="T2932" s="3">
        <v>0.2</v>
      </c>
      <c r="U2932" s="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s="2">
        <v>7.28</v>
      </c>
      <c r="S2933">
        <v>2</v>
      </c>
      <c r="T2933" s="3">
        <v>0.2</v>
      </c>
      <c r="U2933" s="2">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s="2">
        <v>144.78399999999999</v>
      </c>
      <c r="S2934">
        <v>1</v>
      </c>
      <c r="T2934" s="3">
        <v>0.2</v>
      </c>
      <c r="U2934" s="2">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s="2">
        <v>156.792</v>
      </c>
      <c r="S2935">
        <v>1</v>
      </c>
      <c r="T2935" s="3">
        <v>0.2</v>
      </c>
      <c r="U2935" s="2">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s="2">
        <v>431.976</v>
      </c>
      <c r="S2936">
        <v>3</v>
      </c>
      <c r="T2936" s="3">
        <v>0.2</v>
      </c>
      <c r="U2936" s="2">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s="2">
        <v>35.89</v>
      </c>
      <c r="S2937">
        <v>1</v>
      </c>
      <c r="T2937" s="3">
        <v>0</v>
      </c>
      <c r="U2937" s="2">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s="2">
        <v>47.207999999999998</v>
      </c>
      <c r="S2938">
        <v>7</v>
      </c>
      <c r="T2938" s="3">
        <v>0.2</v>
      </c>
      <c r="U2938" s="2">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s="2">
        <v>248.08</v>
      </c>
      <c r="S2939">
        <v>7</v>
      </c>
      <c r="T2939" s="3">
        <v>0</v>
      </c>
      <c r="U2939" s="2">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s="2">
        <v>189.7</v>
      </c>
      <c r="S2940">
        <v>5</v>
      </c>
      <c r="T2940" s="3">
        <v>0</v>
      </c>
      <c r="U2940" s="2">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s="2">
        <v>59.808</v>
      </c>
      <c r="S2941">
        <v>3</v>
      </c>
      <c r="T2941" s="3">
        <v>0.2</v>
      </c>
      <c r="U2941" s="2">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s="2">
        <v>90.99</v>
      </c>
      <c r="S2942">
        <v>1</v>
      </c>
      <c r="T2942" s="3">
        <v>0</v>
      </c>
      <c r="U2942" s="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2">
        <v>1526.56</v>
      </c>
      <c r="S2943">
        <v>7</v>
      </c>
      <c r="T2943" s="3">
        <v>0</v>
      </c>
      <c r="U2943" s="2">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2">
        <v>368.97</v>
      </c>
      <c r="S2944">
        <v>3</v>
      </c>
      <c r="T2944" s="3">
        <v>0</v>
      </c>
      <c r="U2944" s="2">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s="2">
        <v>305.01</v>
      </c>
      <c r="S2945">
        <v>9</v>
      </c>
      <c r="T2945" s="3">
        <v>0</v>
      </c>
      <c r="U2945" s="2">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s="2">
        <v>18.7</v>
      </c>
      <c r="S2946">
        <v>1</v>
      </c>
      <c r="T2946" s="3">
        <v>0</v>
      </c>
      <c r="U2946" s="2">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s="2">
        <v>38.29</v>
      </c>
      <c r="S2947">
        <v>7</v>
      </c>
      <c r="T2947" s="3">
        <v>0</v>
      </c>
      <c r="U2947" s="2">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s="2">
        <v>26.25</v>
      </c>
      <c r="S2948">
        <v>3</v>
      </c>
      <c r="T2948" s="3">
        <v>0</v>
      </c>
      <c r="U2948" s="2">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s="2">
        <v>64.959999999999994</v>
      </c>
      <c r="S2949">
        <v>14</v>
      </c>
      <c r="T2949" s="3">
        <v>0.2</v>
      </c>
      <c r="U2949" s="2">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s="2">
        <v>43.7</v>
      </c>
      <c r="S2950">
        <v>5</v>
      </c>
      <c r="T2950" s="3">
        <v>0</v>
      </c>
      <c r="U2950" s="2">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s="2">
        <v>41.6</v>
      </c>
      <c r="S2951">
        <v>4</v>
      </c>
      <c r="T2951" s="3">
        <v>0.2</v>
      </c>
      <c r="U2951" s="2">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s="2">
        <v>23.12</v>
      </c>
      <c r="S2952">
        <v>5</v>
      </c>
      <c r="T2952" s="3">
        <v>0.2</v>
      </c>
      <c r="U2952" s="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s="2">
        <v>113.88800000000001</v>
      </c>
      <c r="S2953">
        <v>2</v>
      </c>
      <c r="T2953" s="3">
        <v>0.2</v>
      </c>
      <c r="U2953" s="2">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s="2">
        <v>113.568</v>
      </c>
      <c r="S2954">
        <v>2</v>
      </c>
      <c r="T2954" s="3">
        <v>0.2</v>
      </c>
      <c r="U2954" s="2">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s="2">
        <v>7.92</v>
      </c>
      <c r="S2955">
        <v>2</v>
      </c>
      <c r="T2955" s="3">
        <v>0.2</v>
      </c>
      <c r="U2955" s="2">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s="2">
        <v>671.98400000000004</v>
      </c>
      <c r="S2956">
        <v>2</v>
      </c>
      <c r="T2956" s="3">
        <v>0.2</v>
      </c>
      <c r="U2956" s="2">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s="2">
        <v>39.99</v>
      </c>
      <c r="S2957">
        <v>1</v>
      </c>
      <c r="T2957" s="3">
        <v>0</v>
      </c>
      <c r="U2957" s="2">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s="2">
        <v>191.64599999999999</v>
      </c>
      <c r="S2958">
        <v>3</v>
      </c>
      <c r="T2958" s="3">
        <v>0.1</v>
      </c>
      <c r="U2958" s="2">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s="2">
        <v>2.3130000000000002</v>
      </c>
      <c r="S2959">
        <v>1</v>
      </c>
      <c r="T2959" s="3">
        <v>0.7</v>
      </c>
      <c r="U2959" s="2">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s="2">
        <v>19.936</v>
      </c>
      <c r="S2960">
        <v>4</v>
      </c>
      <c r="T2960" s="3">
        <v>0.2</v>
      </c>
      <c r="U2960" s="2">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s="2">
        <v>45.92</v>
      </c>
      <c r="S2961">
        <v>4</v>
      </c>
      <c r="T2961" s="3">
        <v>0</v>
      </c>
      <c r="U2961" s="2">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s="2">
        <v>20.34</v>
      </c>
      <c r="S2962">
        <v>3</v>
      </c>
      <c r="T2962" s="3">
        <v>0</v>
      </c>
      <c r="U2962" s="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s="2">
        <v>39.28</v>
      </c>
      <c r="S2963">
        <v>8</v>
      </c>
      <c r="T2963" s="3">
        <v>0</v>
      </c>
      <c r="U2963" s="2">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s="2">
        <v>81.567999999999998</v>
      </c>
      <c r="S2964">
        <v>2</v>
      </c>
      <c r="T2964" s="3">
        <v>0.2</v>
      </c>
      <c r="U2964" s="2">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s="2">
        <v>97.183999999999997</v>
      </c>
      <c r="S2965">
        <v>2</v>
      </c>
      <c r="T2965" s="3">
        <v>0.2</v>
      </c>
      <c r="U2965" s="2">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s="2">
        <v>24.32</v>
      </c>
      <c r="S2966">
        <v>5</v>
      </c>
      <c r="T2966" s="3">
        <v>0.2</v>
      </c>
      <c r="U2966" s="2">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s="2">
        <v>18.96</v>
      </c>
      <c r="S2967">
        <v>2</v>
      </c>
      <c r="T2967" s="3">
        <v>0</v>
      </c>
      <c r="U2967" s="2">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2">
        <v>32.951999999999998</v>
      </c>
      <c r="S2968">
        <v>6</v>
      </c>
      <c r="T2968" s="3">
        <v>0.6</v>
      </c>
      <c r="U2968" s="2">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2">
        <v>30.015999999999998</v>
      </c>
      <c r="S2969">
        <v>4</v>
      </c>
      <c r="T2969" s="3">
        <v>0.2</v>
      </c>
      <c r="U2969" s="2">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s="2">
        <v>499.584</v>
      </c>
      <c r="S2970">
        <v>3</v>
      </c>
      <c r="T2970" s="3">
        <v>0.2</v>
      </c>
      <c r="U2970" s="2">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s="2">
        <v>31.103999999999999</v>
      </c>
      <c r="S2971">
        <v>6</v>
      </c>
      <c r="T2971" s="3">
        <v>0.2</v>
      </c>
      <c r="U2971" s="2">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s="2">
        <v>13.272</v>
      </c>
      <c r="S2972">
        <v>8</v>
      </c>
      <c r="T2972" s="3">
        <v>0.7</v>
      </c>
      <c r="U2972" s="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s="2">
        <v>28.271999999999998</v>
      </c>
      <c r="S2973">
        <v>2</v>
      </c>
      <c r="T2973" s="3">
        <v>0.2</v>
      </c>
      <c r="U2973" s="2">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s="2">
        <v>259.13600000000002</v>
      </c>
      <c r="S2974">
        <v>4</v>
      </c>
      <c r="T2974" s="3">
        <v>0.2</v>
      </c>
      <c r="U2974" s="2">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2">
        <v>10.8</v>
      </c>
      <c r="S2975">
        <v>5</v>
      </c>
      <c r="T2975" s="3">
        <v>0</v>
      </c>
      <c r="U2975" s="2">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2">
        <v>244.006</v>
      </c>
      <c r="S2976">
        <v>2</v>
      </c>
      <c r="T2976" s="3">
        <v>0.3</v>
      </c>
      <c r="U2976" s="2">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s="2">
        <v>15.936</v>
      </c>
      <c r="S2977">
        <v>4</v>
      </c>
      <c r="T2977" s="3">
        <v>0.2</v>
      </c>
      <c r="U2977" s="2">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s="2">
        <v>188.55199999999999</v>
      </c>
      <c r="S2978">
        <v>7</v>
      </c>
      <c r="T2978" s="3">
        <v>0.3</v>
      </c>
      <c r="U2978" s="2">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s="2">
        <v>22.58</v>
      </c>
      <c r="S2979">
        <v>2</v>
      </c>
      <c r="T2979" s="3">
        <v>0</v>
      </c>
      <c r="U2979" s="2">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s="2">
        <v>545.94000000000005</v>
      </c>
      <c r="S2980">
        <v>6</v>
      </c>
      <c r="T2980" s="3">
        <v>0</v>
      </c>
      <c r="U2980" s="2">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s="2">
        <v>20.736000000000001</v>
      </c>
      <c r="S2981">
        <v>4</v>
      </c>
      <c r="T2981" s="3">
        <v>0.2</v>
      </c>
      <c r="U2981" s="2">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s="2">
        <v>43.295999999999999</v>
      </c>
      <c r="S2982">
        <v>2</v>
      </c>
      <c r="T2982" s="3">
        <v>0.2</v>
      </c>
      <c r="U2982" s="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s="2">
        <v>123.136</v>
      </c>
      <c r="S2983">
        <v>4</v>
      </c>
      <c r="T2983" s="3">
        <v>0.2</v>
      </c>
      <c r="U2983" s="2">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s="2">
        <v>11.263999999999999</v>
      </c>
      <c r="S2984">
        <v>4</v>
      </c>
      <c r="T2984" s="3">
        <v>0.2</v>
      </c>
      <c r="U2984" s="2">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s="2">
        <v>53.423999999999999</v>
      </c>
      <c r="S2985">
        <v>3</v>
      </c>
      <c r="T2985" s="3">
        <v>0.2</v>
      </c>
      <c r="U2985" s="2">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s="2">
        <v>275.49</v>
      </c>
      <c r="S2986">
        <v>1</v>
      </c>
      <c r="T2986" s="3">
        <v>0.5</v>
      </c>
      <c r="U2986" s="2">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s="2">
        <v>24.96</v>
      </c>
      <c r="S2987">
        <v>4</v>
      </c>
      <c r="T2987" s="3">
        <v>0</v>
      </c>
      <c r="U2987" s="2">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s="2">
        <v>19.36</v>
      </c>
      <c r="S2988">
        <v>2</v>
      </c>
      <c r="T2988" s="3">
        <v>0</v>
      </c>
      <c r="U2988" s="2">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s="2">
        <v>1267.6500000000001</v>
      </c>
      <c r="S2989">
        <v>9</v>
      </c>
      <c r="T2989" s="3">
        <v>0</v>
      </c>
      <c r="U2989" s="2">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s="2">
        <v>12.99</v>
      </c>
      <c r="S2990">
        <v>1</v>
      </c>
      <c r="T2990" s="3">
        <v>0</v>
      </c>
      <c r="U2990" s="2">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s="2">
        <v>18.559999999999999</v>
      </c>
      <c r="S2991">
        <v>4</v>
      </c>
      <c r="T2991" s="3">
        <v>0.2</v>
      </c>
      <c r="U2991" s="2">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s="2">
        <v>449.15</v>
      </c>
      <c r="S2992">
        <v>5</v>
      </c>
      <c r="T2992" s="3">
        <v>0</v>
      </c>
      <c r="U2992" s="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s="2">
        <v>31.248000000000001</v>
      </c>
      <c r="S2993">
        <v>7</v>
      </c>
      <c r="T2993" s="3">
        <v>0.2</v>
      </c>
      <c r="U2993" s="2">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s="2">
        <v>61.44</v>
      </c>
      <c r="S2994">
        <v>3</v>
      </c>
      <c r="T2994" s="3">
        <v>0</v>
      </c>
      <c r="U2994" s="2">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s="2">
        <v>895.92</v>
      </c>
      <c r="S2995">
        <v>4</v>
      </c>
      <c r="T2995" s="3">
        <v>0</v>
      </c>
      <c r="U2995" s="2">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s="2">
        <v>55.36</v>
      </c>
      <c r="S2996">
        <v>4</v>
      </c>
      <c r="T2996" s="3">
        <v>0.2</v>
      </c>
      <c r="U2996" s="2">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s="2">
        <v>55.92</v>
      </c>
      <c r="S2997">
        <v>5</v>
      </c>
      <c r="T2997" s="3">
        <v>0.2</v>
      </c>
      <c r="U2997" s="2">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s="2">
        <v>24.896000000000001</v>
      </c>
      <c r="S2998">
        <v>4</v>
      </c>
      <c r="T2998" s="3">
        <v>0.2</v>
      </c>
      <c r="U2998" s="2">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s="2">
        <v>3.984</v>
      </c>
      <c r="S2999">
        <v>1</v>
      </c>
      <c r="T2999" s="3">
        <v>0.2</v>
      </c>
      <c r="U2999" s="2">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2">
        <v>95.968000000000004</v>
      </c>
      <c r="S3000">
        <v>4</v>
      </c>
      <c r="T3000" s="3">
        <v>0.2</v>
      </c>
      <c r="U3000" s="2">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s="2">
        <v>206.99100000000001</v>
      </c>
      <c r="S3001">
        <v>3</v>
      </c>
      <c r="T3001" s="3">
        <v>0.7</v>
      </c>
      <c r="U3001" s="2">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s="2">
        <v>44.415999999999997</v>
      </c>
      <c r="S3002">
        <v>2</v>
      </c>
      <c r="T3002" s="3">
        <v>0.2</v>
      </c>
      <c r="U3002" s="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s="2">
        <v>9.0060000000000002</v>
      </c>
      <c r="S3003">
        <v>2</v>
      </c>
      <c r="T3003" s="3">
        <v>0.7</v>
      </c>
      <c r="U3003" s="2">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s="2">
        <v>19</v>
      </c>
      <c r="S3004">
        <v>5</v>
      </c>
      <c r="T3004" s="3">
        <v>0</v>
      </c>
      <c r="U3004" s="2">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2">
        <v>33.375999999999998</v>
      </c>
      <c r="S3005">
        <v>4</v>
      </c>
      <c r="T3005" s="3">
        <v>0.2</v>
      </c>
      <c r="U3005" s="2">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s="2">
        <v>207.48</v>
      </c>
      <c r="S3006">
        <v>1</v>
      </c>
      <c r="T3006" s="3">
        <v>0</v>
      </c>
      <c r="U3006" s="2">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s="2">
        <v>91.68</v>
      </c>
      <c r="S3007">
        <v>3</v>
      </c>
      <c r="T3007" s="3">
        <v>0</v>
      </c>
      <c r="U3007" s="2">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2">
        <v>904.9</v>
      </c>
      <c r="S3008">
        <v>5</v>
      </c>
      <c r="T3008" s="3">
        <v>0</v>
      </c>
      <c r="U3008" s="2">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s="2">
        <v>34.271999999999998</v>
      </c>
      <c r="S3009">
        <v>3</v>
      </c>
      <c r="T3009" s="3">
        <v>0.2</v>
      </c>
      <c r="U3009" s="2">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s="2">
        <v>191.82</v>
      </c>
      <c r="S3010">
        <v>3</v>
      </c>
      <c r="T3010" s="3">
        <v>0</v>
      </c>
      <c r="U3010" s="2">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s="2">
        <v>243.88</v>
      </c>
      <c r="S3011">
        <v>5</v>
      </c>
      <c r="T3011" s="3">
        <v>0.2</v>
      </c>
      <c r="U3011" s="2">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s="2">
        <v>12.03</v>
      </c>
      <c r="S3012">
        <v>5</v>
      </c>
      <c r="T3012" s="3">
        <v>0.7</v>
      </c>
      <c r="U3012" s="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s="2">
        <v>2549.9850000000001</v>
      </c>
      <c r="S3013">
        <v>5</v>
      </c>
      <c r="T3013" s="3">
        <v>0.7</v>
      </c>
      <c r="U3013" s="2">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s="2">
        <v>21.594000000000001</v>
      </c>
      <c r="S3014">
        <v>2</v>
      </c>
      <c r="T3014" s="3">
        <v>0.7</v>
      </c>
      <c r="U3014" s="2">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s="2">
        <v>8.9640000000000004</v>
      </c>
      <c r="S3015">
        <v>6</v>
      </c>
      <c r="T3015" s="3">
        <v>0.7</v>
      </c>
      <c r="U3015" s="2">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s="2">
        <v>20.736000000000001</v>
      </c>
      <c r="S3016">
        <v>4</v>
      </c>
      <c r="T3016" s="3">
        <v>0.2</v>
      </c>
      <c r="U3016" s="2">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s="2">
        <v>344.22</v>
      </c>
      <c r="S3017">
        <v>2</v>
      </c>
      <c r="T3017" s="3">
        <v>0.4</v>
      </c>
      <c r="U3017" s="2">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s="2">
        <v>727.29600000000005</v>
      </c>
      <c r="S3018">
        <v>8</v>
      </c>
      <c r="T3018" s="3">
        <v>0.2</v>
      </c>
      <c r="U3018" s="2">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s="2">
        <v>22.608000000000001</v>
      </c>
      <c r="S3019">
        <v>3</v>
      </c>
      <c r="T3019" s="3">
        <v>0.6</v>
      </c>
      <c r="U3019" s="2">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s="2">
        <v>666.4</v>
      </c>
      <c r="S3020">
        <v>7</v>
      </c>
      <c r="T3020" s="3">
        <v>0.2</v>
      </c>
      <c r="U3020" s="2">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s="2">
        <v>5.04</v>
      </c>
      <c r="S3021">
        <v>3</v>
      </c>
      <c r="T3021" s="3">
        <v>0</v>
      </c>
      <c r="U3021" s="2">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s="2">
        <v>92.94</v>
      </c>
      <c r="S3022">
        <v>3</v>
      </c>
      <c r="T3022" s="3">
        <v>0</v>
      </c>
      <c r="U3022" s="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s="2">
        <v>66.69</v>
      </c>
      <c r="S3023">
        <v>3</v>
      </c>
      <c r="T3023" s="3">
        <v>0</v>
      </c>
      <c r="U3023" s="2">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s="2">
        <v>91.68</v>
      </c>
      <c r="S3024">
        <v>5</v>
      </c>
      <c r="T3024" s="3">
        <v>0.2</v>
      </c>
      <c r="U3024" s="2">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s="2">
        <v>327.7328</v>
      </c>
      <c r="S3025">
        <v>2</v>
      </c>
      <c r="T3025" s="3">
        <v>0.32</v>
      </c>
      <c r="U3025" s="2">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s="2">
        <v>52.271999999999998</v>
      </c>
      <c r="S3026">
        <v>11</v>
      </c>
      <c r="T3026" s="3">
        <v>0.2</v>
      </c>
      <c r="U3026" s="2">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s="2">
        <v>17.940000000000001</v>
      </c>
      <c r="S3027">
        <v>3</v>
      </c>
      <c r="T3027" s="3">
        <v>0</v>
      </c>
      <c r="U3027" s="2">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2">
        <v>254.352</v>
      </c>
      <c r="S3028">
        <v>3</v>
      </c>
      <c r="T3028" s="3">
        <v>0.2</v>
      </c>
      <c r="U3028" s="2">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s="2">
        <v>8.2880000000000003</v>
      </c>
      <c r="S3029">
        <v>2</v>
      </c>
      <c r="T3029" s="3">
        <v>0.2</v>
      </c>
      <c r="U3029" s="2">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s="2">
        <v>504.9</v>
      </c>
      <c r="S3030">
        <v>5</v>
      </c>
      <c r="T3030" s="3">
        <v>0</v>
      </c>
      <c r="U3030" s="2">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s="2">
        <v>403.16800000000001</v>
      </c>
      <c r="S3031">
        <v>4</v>
      </c>
      <c r="T3031" s="3">
        <v>0.2</v>
      </c>
      <c r="U3031" s="2">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s="2">
        <v>194.32</v>
      </c>
      <c r="S3032">
        <v>4</v>
      </c>
      <c r="T3032" s="3">
        <v>0</v>
      </c>
      <c r="U3032" s="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s="2">
        <v>25.99</v>
      </c>
      <c r="S3033">
        <v>1</v>
      </c>
      <c r="T3033" s="3">
        <v>0</v>
      </c>
      <c r="U3033" s="2">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s="2">
        <v>195.136</v>
      </c>
      <c r="S3034">
        <v>4</v>
      </c>
      <c r="T3034" s="3">
        <v>0.2</v>
      </c>
      <c r="U3034" s="2">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2">
        <v>20.736000000000001</v>
      </c>
      <c r="S3035">
        <v>4</v>
      </c>
      <c r="T3035" s="3">
        <v>0.2</v>
      </c>
      <c r="U3035" s="2">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s="2">
        <v>53.7</v>
      </c>
      <c r="S3036">
        <v>6</v>
      </c>
      <c r="T3036" s="3">
        <v>0</v>
      </c>
      <c r="U3036" s="2">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s="2">
        <v>36.26</v>
      </c>
      <c r="S3037">
        <v>7</v>
      </c>
      <c r="T3037" s="3">
        <v>0</v>
      </c>
      <c r="U3037" s="2">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s="2">
        <v>56.3</v>
      </c>
      <c r="S3038">
        <v>2</v>
      </c>
      <c r="T3038" s="3">
        <v>0</v>
      </c>
      <c r="U3038" s="2">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s="2">
        <v>32.4</v>
      </c>
      <c r="S3039">
        <v>5</v>
      </c>
      <c r="T3039" s="3">
        <v>0</v>
      </c>
      <c r="U3039" s="2">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s="2">
        <v>29.16</v>
      </c>
      <c r="S3040">
        <v>2</v>
      </c>
      <c r="T3040" s="3">
        <v>0</v>
      </c>
      <c r="U3040" s="2">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s="2">
        <v>171.28800000000001</v>
      </c>
      <c r="S3041">
        <v>3</v>
      </c>
      <c r="T3041" s="3">
        <v>0.2</v>
      </c>
      <c r="U3041" s="2">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s="2">
        <v>16.72</v>
      </c>
      <c r="S3042">
        <v>5</v>
      </c>
      <c r="T3042" s="3">
        <v>0.2</v>
      </c>
      <c r="U3042" s="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2">
        <v>12.96</v>
      </c>
      <c r="S3043">
        <v>2</v>
      </c>
      <c r="T3043" s="3">
        <v>0</v>
      </c>
      <c r="U3043" s="2">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s="2">
        <v>22.18</v>
      </c>
      <c r="S3044">
        <v>2</v>
      </c>
      <c r="T3044" s="3">
        <v>0</v>
      </c>
      <c r="U3044" s="2">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s="2">
        <v>2054.2719999999999</v>
      </c>
      <c r="S3045">
        <v>8</v>
      </c>
      <c r="T3045" s="3">
        <v>0.2</v>
      </c>
      <c r="U3045" s="2">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s="2">
        <v>1022.97</v>
      </c>
      <c r="S3046">
        <v>5</v>
      </c>
      <c r="T3046" s="3">
        <v>0.4</v>
      </c>
      <c r="U3046" s="2">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s="2">
        <v>13.9</v>
      </c>
      <c r="S3047">
        <v>5</v>
      </c>
      <c r="T3047" s="3">
        <v>0</v>
      </c>
      <c r="U3047" s="2">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s="2">
        <v>26.38</v>
      </c>
      <c r="S3048">
        <v>1</v>
      </c>
      <c r="T3048" s="3">
        <v>0</v>
      </c>
      <c r="U3048" s="2">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s="2">
        <v>43.176000000000002</v>
      </c>
      <c r="S3049">
        <v>7</v>
      </c>
      <c r="T3049" s="3">
        <v>0.2</v>
      </c>
      <c r="U3049" s="2">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s="2">
        <v>411.8</v>
      </c>
      <c r="S3050">
        <v>2</v>
      </c>
      <c r="T3050" s="3">
        <v>0</v>
      </c>
      <c r="U3050" s="2">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s="2">
        <v>360</v>
      </c>
      <c r="S3051">
        <v>4</v>
      </c>
      <c r="T3051" s="3">
        <v>0</v>
      </c>
      <c r="U3051" s="2">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s="2">
        <v>41.96</v>
      </c>
      <c r="S3052">
        <v>2</v>
      </c>
      <c r="T3052" s="3">
        <v>0</v>
      </c>
      <c r="U3052" s="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s="2">
        <v>227.84</v>
      </c>
      <c r="S3053">
        <v>4</v>
      </c>
      <c r="T3053" s="3">
        <v>0</v>
      </c>
      <c r="U3053" s="2">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s="2">
        <v>37.94</v>
      </c>
      <c r="S3054">
        <v>2</v>
      </c>
      <c r="T3054" s="3">
        <v>0</v>
      </c>
      <c r="U3054" s="2">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s="2">
        <v>517.9</v>
      </c>
      <c r="S3055">
        <v>2</v>
      </c>
      <c r="T3055" s="3">
        <v>0</v>
      </c>
      <c r="U3055" s="2">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s="2">
        <v>5.28</v>
      </c>
      <c r="S3056">
        <v>2</v>
      </c>
      <c r="T3056" s="3">
        <v>0</v>
      </c>
      <c r="U3056" s="2">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2">
        <v>2799.96</v>
      </c>
      <c r="S3057">
        <v>5</v>
      </c>
      <c r="T3057" s="3">
        <v>0.2</v>
      </c>
      <c r="U3057" s="2">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s="2">
        <v>8.9600000000000009</v>
      </c>
      <c r="S3058">
        <v>2</v>
      </c>
      <c r="T3058" s="3">
        <v>0</v>
      </c>
      <c r="U3058" s="2">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s="2">
        <v>31.5</v>
      </c>
      <c r="S3059">
        <v>10</v>
      </c>
      <c r="T3059" s="3">
        <v>0</v>
      </c>
      <c r="U3059" s="2">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s="2">
        <v>30.56</v>
      </c>
      <c r="S3060">
        <v>2</v>
      </c>
      <c r="T3060" s="3">
        <v>0</v>
      </c>
      <c r="U3060" s="2">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s="2">
        <v>24.367999999999999</v>
      </c>
      <c r="S3061">
        <v>2</v>
      </c>
      <c r="T3061" s="3">
        <v>0.2</v>
      </c>
      <c r="U3061" s="2">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s="2">
        <v>119.976</v>
      </c>
      <c r="S3062">
        <v>3</v>
      </c>
      <c r="T3062" s="3">
        <v>0.2</v>
      </c>
      <c r="U3062" s="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s="2">
        <v>26.88</v>
      </c>
      <c r="S3063">
        <v>8</v>
      </c>
      <c r="T3063" s="3">
        <v>0.2</v>
      </c>
      <c r="U3063" s="2">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s="2">
        <v>83.97</v>
      </c>
      <c r="S3064">
        <v>3</v>
      </c>
      <c r="T3064" s="3">
        <v>0</v>
      </c>
      <c r="U3064" s="2">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s="2">
        <v>104.97</v>
      </c>
      <c r="S3065">
        <v>3</v>
      </c>
      <c r="T3065" s="3">
        <v>0</v>
      </c>
      <c r="U3065" s="2">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s="2">
        <v>90.8</v>
      </c>
      <c r="S3066">
        <v>8</v>
      </c>
      <c r="T3066" s="3">
        <v>0</v>
      </c>
      <c r="U3066" s="2">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s="2">
        <v>140.73599999999999</v>
      </c>
      <c r="S3067">
        <v>8</v>
      </c>
      <c r="T3067" s="3">
        <v>0.2</v>
      </c>
      <c r="U3067" s="2">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s="2">
        <v>214.95</v>
      </c>
      <c r="S3068">
        <v>5</v>
      </c>
      <c r="T3068" s="3">
        <v>0</v>
      </c>
      <c r="U3068" s="2">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s="2">
        <v>45.36</v>
      </c>
      <c r="S3069">
        <v>7</v>
      </c>
      <c r="T3069" s="3">
        <v>0</v>
      </c>
      <c r="U3069" s="2">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s="2">
        <v>288.24</v>
      </c>
      <c r="S3070">
        <v>6</v>
      </c>
      <c r="T3070" s="3">
        <v>0</v>
      </c>
      <c r="U3070" s="2">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s="2">
        <v>663.93600000000004</v>
      </c>
      <c r="S3071">
        <v>4</v>
      </c>
      <c r="T3071" s="3">
        <v>0.2</v>
      </c>
      <c r="U3071" s="2">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s="2">
        <v>2934.33</v>
      </c>
      <c r="S3072">
        <v>7</v>
      </c>
      <c r="T3072" s="3">
        <v>0</v>
      </c>
      <c r="U3072" s="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s="2">
        <v>124.41</v>
      </c>
      <c r="S3073">
        <v>3</v>
      </c>
      <c r="T3073" s="3">
        <v>0</v>
      </c>
      <c r="U3073" s="2">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s="2">
        <v>57.75</v>
      </c>
      <c r="S3074">
        <v>5</v>
      </c>
      <c r="T3074" s="3">
        <v>0</v>
      </c>
      <c r="U3074" s="2">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s="2">
        <v>114.46</v>
      </c>
      <c r="S3075">
        <v>2</v>
      </c>
      <c r="T3075" s="3">
        <v>0</v>
      </c>
      <c r="U3075" s="2">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s="2">
        <v>120.666</v>
      </c>
      <c r="S3076">
        <v>2</v>
      </c>
      <c r="T3076" s="3">
        <v>0.15</v>
      </c>
      <c r="U3076" s="2">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2">
        <v>342.86399999999998</v>
      </c>
      <c r="S3077">
        <v>3</v>
      </c>
      <c r="T3077" s="3">
        <v>0.2</v>
      </c>
      <c r="U3077" s="2">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2">
        <v>16.739999999999998</v>
      </c>
      <c r="S3078">
        <v>5</v>
      </c>
      <c r="T3078" s="3">
        <v>0.6</v>
      </c>
      <c r="U3078" s="2">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2">
        <v>981.37199999999996</v>
      </c>
      <c r="S3079">
        <v>2</v>
      </c>
      <c r="T3079" s="3">
        <v>0.3</v>
      </c>
      <c r="U3079" s="2">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s="2">
        <v>31.84</v>
      </c>
      <c r="S3080">
        <v>8</v>
      </c>
      <c r="T3080" s="3">
        <v>0</v>
      </c>
      <c r="U3080" s="2">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s="2">
        <v>12.96</v>
      </c>
      <c r="S3081">
        <v>2</v>
      </c>
      <c r="T3081" s="3">
        <v>0</v>
      </c>
      <c r="U3081" s="2">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s="2">
        <v>43.176000000000002</v>
      </c>
      <c r="S3082">
        <v>3</v>
      </c>
      <c r="T3082" s="3">
        <v>0.2</v>
      </c>
      <c r="U3082" s="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s="2">
        <v>58.34</v>
      </c>
      <c r="S3083">
        <v>2</v>
      </c>
      <c r="T3083" s="3">
        <v>0</v>
      </c>
      <c r="U3083" s="2">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s="2">
        <v>539.97</v>
      </c>
      <c r="S3084">
        <v>3</v>
      </c>
      <c r="T3084" s="3">
        <v>0</v>
      </c>
      <c r="U3084" s="2">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s="2">
        <v>3.9279999999999999</v>
      </c>
      <c r="S3085">
        <v>1</v>
      </c>
      <c r="T3085" s="3">
        <v>0.2</v>
      </c>
      <c r="U3085" s="2">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s="2">
        <v>252.78399999999999</v>
      </c>
      <c r="S3086">
        <v>4</v>
      </c>
      <c r="T3086" s="3">
        <v>0.8</v>
      </c>
      <c r="U3086" s="2">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s="2">
        <v>127.98399999999999</v>
      </c>
      <c r="S3087">
        <v>2</v>
      </c>
      <c r="T3087" s="3">
        <v>0.2</v>
      </c>
      <c r="U3087" s="2">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s="2">
        <v>3.984</v>
      </c>
      <c r="S3088">
        <v>2</v>
      </c>
      <c r="T3088" s="3">
        <v>0.6</v>
      </c>
      <c r="U3088" s="2">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s="2">
        <v>12.992000000000001</v>
      </c>
      <c r="S3089">
        <v>2</v>
      </c>
      <c r="T3089" s="3">
        <v>0.8</v>
      </c>
      <c r="U3089" s="2">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s="2">
        <v>61</v>
      </c>
      <c r="S3090">
        <v>5</v>
      </c>
      <c r="T3090" s="3">
        <v>0</v>
      </c>
      <c r="U3090" s="2">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s="2">
        <v>671.93</v>
      </c>
      <c r="S3091">
        <v>7</v>
      </c>
      <c r="T3091" s="3">
        <v>0</v>
      </c>
      <c r="U3091" s="2">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s="2">
        <v>447.86</v>
      </c>
      <c r="S3092">
        <v>7</v>
      </c>
      <c r="T3092" s="3">
        <v>0</v>
      </c>
      <c r="U3092" s="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s="2">
        <v>479.95</v>
      </c>
      <c r="S3093">
        <v>5</v>
      </c>
      <c r="T3093" s="3">
        <v>0</v>
      </c>
      <c r="U3093" s="2">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s="2">
        <v>166.44</v>
      </c>
      <c r="S3094">
        <v>3</v>
      </c>
      <c r="T3094" s="3">
        <v>0</v>
      </c>
      <c r="U3094" s="2">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s="2">
        <v>31.68</v>
      </c>
      <c r="S3095">
        <v>4</v>
      </c>
      <c r="T3095" s="3">
        <v>0.2</v>
      </c>
      <c r="U3095" s="2">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s="2">
        <v>10.368</v>
      </c>
      <c r="S3096">
        <v>2</v>
      </c>
      <c r="T3096" s="3">
        <v>0.2</v>
      </c>
      <c r="U3096" s="2">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s="2">
        <v>12.032</v>
      </c>
      <c r="S3097">
        <v>8</v>
      </c>
      <c r="T3097" s="3">
        <v>0.2</v>
      </c>
      <c r="U3097" s="2">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s="2">
        <v>5.7679999999999998</v>
      </c>
      <c r="S3098">
        <v>2</v>
      </c>
      <c r="T3098" s="3">
        <v>0.8</v>
      </c>
      <c r="U3098" s="2">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s="2">
        <v>33.119999999999997</v>
      </c>
      <c r="S3099">
        <v>4</v>
      </c>
      <c r="T3099" s="3">
        <v>0.2</v>
      </c>
      <c r="U3099" s="2">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s="2">
        <v>220.26560000000001</v>
      </c>
      <c r="S3100">
        <v>4</v>
      </c>
      <c r="T3100" s="3">
        <v>0.32</v>
      </c>
      <c r="U3100" s="2">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s="2">
        <v>10.776</v>
      </c>
      <c r="S3101">
        <v>3</v>
      </c>
      <c r="T3101" s="3">
        <v>0.2</v>
      </c>
      <c r="U3101" s="2">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s="2">
        <v>242.352</v>
      </c>
      <c r="S3102">
        <v>3</v>
      </c>
      <c r="T3102" s="3">
        <v>0.2</v>
      </c>
      <c r="U3102" s="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s="2">
        <v>695.16</v>
      </c>
      <c r="S3103">
        <v>6</v>
      </c>
      <c r="T3103" s="3">
        <v>0</v>
      </c>
      <c r="U3103" s="2">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s="2">
        <v>220.98</v>
      </c>
      <c r="S3104">
        <v>1</v>
      </c>
      <c r="T3104" s="3">
        <v>0</v>
      </c>
      <c r="U3104" s="2">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s="2">
        <v>12.957000000000001</v>
      </c>
      <c r="S3105">
        <v>7</v>
      </c>
      <c r="T3105" s="3">
        <v>0.7</v>
      </c>
      <c r="U3105" s="2">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s="2">
        <v>25.68</v>
      </c>
      <c r="S3106">
        <v>6</v>
      </c>
      <c r="T3106" s="3">
        <v>0</v>
      </c>
      <c r="U3106" s="2">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s="2">
        <v>15.712</v>
      </c>
      <c r="S3107">
        <v>4</v>
      </c>
      <c r="T3107" s="3">
        <v>0.2</v>
      </c>
      <c r="U3107" s="2">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2">
        <v>298.464</v>
      </c>
      <c r="S3108">
        <v>6</v>
      </c>
      <c r="T3108" s="3">
        <v>0.2</v>
      </c>
      <c r="U3108" s="2">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s="2">
        <v>21.93</v>
      </c>
      <c r="S3109">
        <v>3</v>
      </c>
      <c r="T3109" s="3">
        <v>0</v>
      </c>
      <c r="U3109" s="2">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s="2">
        <v>242.94</v>
      </c>
      <c r="S3110">
        <v>3</v>
      </c>
      <c r="T3110" s="3">
        <v>0</v>
      </c>
      <c r="U3110" s="2">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s="2">
        <v>7.64</v>
      </c>
      <c r="S3111">
        <v>1</v>
      </c>
      <c r="T3111" s="3">
        <v>0</v>
      </c>
      <c r="U3111" s="2">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s="2">
        <v>51.84</v>
      </c>
      <c r="S3112">
        <v>8</v>
      </c>
      <c r="T3112" s="3">
        <v>0</v>
      </c>
      <c r="U3112" s="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s="2">
        <v>265.17</v>
      </c>
      <c r="S3113">
        <v>1</v>
      </c>
      <c r="T3113" s="3">
        <v>0</v>
      </c>
      <c r="U3113" s="2">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s="2">
        <v>837.6</v>
      </c>
      <c r="S3114">
        <v>3</v>
      </c>
      <c r="T3114" s="3">
        <v>0.2</v>
      </c>
      <c r="U3114" s="2">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s="2">
        <v>135.9</v>
      </c>
      <c r="S3115">
        <v>5</v>
      </c>
      <c r="T3115" s="3">
        <v>0</v>
      </c>
      <c r="U3115" s="2">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s="2">
        <v>34.68</v>
      </c>
      <c r="S3116">
        <v>6</v>
      </c>
      <c r="T3116" s="3">
        <v>0</v>
      </c>
      <c r="U3116" s="2">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s="2">
        <v>532.70399999999995</v>
      </c>
      <c r="S3117">
        <v>6</v>
      </c>
      <c r="T3117" s="3">
        <v>0.2</v>
      </c>
      <c r="U3117" s="2">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s="2">
        <v>43.1</v>
      </c>
      <c r="S3118">
        <v>5</v>
      </c>
      <c r="T3118" s="3">
        <v>0</v>
      </c>
      <c r="U3118" s="2">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s="2">
        <v>15.88</v>
      </c>
      <c r="S3119">
        <v>4</v>
      </c>
      <c r="T3119" s="3">
        <v>0</v>
      </c>
      <c r="U3119" s="2">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s="2">
        <v>1123.92</v>
      </c>
      <c r="S3120">
        <v>5</v>
      </c>
      <c r="T3120" s="3">
        <v>0.2</v>
      </c>
      <c r="U3120" s="2">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s="2">
        <v>249.584</v>
      </c>
      <c r="S3121">
        <v>2</v>
      </c>
      <c r="T3121" s="3">
        <v>0.2</v>
      </c>
      <c r="U3121" s="2">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s="2">
        <v>48.671999999999997</v>
      </c>
      <c r="S3122">
        <v>3</v>
      </c>
      <c r="T3122" s="3">
        <v>0.2</v>
      </c>
      <c r="U3122" s="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s="2">
        <v>60.768000000000001</v>
      </c>
      <c r="S3123">
        <v>2</v>
      </c>
      <c r="T3123" s="3">
        <v>0.2</v>
      </c>
      <c r="U3123" s="2">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s="2">
        <v>78.599999999999994</v>
      </c>
      <c r="S3124">
        <v>5</v>
      </c>
      <c r="T3124" s="3">
        <v>0.7</v>
      </c>
      <c r="U3124" s="2">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s="2">
        <v>3.7679999999999998</v>
      </c>
      <c r="S3125">
        <v>2</v>
      </c>
      <c r="T3125" s="3">
        <v>0.7</v>
      </c>
      <c r="U3125" s="2">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s="2">
        <v>1036.624</v>
      </c>
      <c r="S3126">
        <v>2</v>
      </c>
      <c r="T3126" s="3">
        <v>0.2</v>
      </c>
      <c r="U3126" s="2">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s="2">
        <v>563.80799999999999</v>
      </c>
      <c r="S3127">
        <v>4</v>
      </c>
      <c r="T3127" s="3">
        <v>0.2</v>
      </c>
      <c r="U3127" s="2">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s="2">
        <v>258.52800000000002</v>
      </c>
      <c r="S3128">
        <v>2</v>
      </c>
      <c r="T3128" s="3">
        <v>0.4</v>
      </c>
      <c r="U3128" s="2">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s="2">
        <v>49.12</v>
      </c>
      <c r="S3129">
        <v>4</v>
      </c>
      <c r="T3129" s="3">
        <v>0</v>
      </c>
      <c r="U3129" s="2">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s="2">
        <v>44.46</v>
      </c>
      <c r="S3130">
        <v>2</v>
      </c>
      <c r="T3130" s="3">
        <v>0</v>
      </c>
      <c r="U3130" s="2">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s="2">
        <v>241.56800000000001</v>
      </c>
      <c r="S3131">
        <v>2</v>
      </c>
      <c r="T3131" s="3">
        <v>0.2</v>
      </c>
      <c r="U3131" s="2">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s="2">
        <v>395</v>
      </c>
      <c r="S3132">
        <v>5</v>
      </c>
      <c r="T3132" s="3">
        <v>0</v>
      </c>
      <c r="U3132" s="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s="2">
        <v>627.16800000000001</v>
      </c>
      <c r="S3133">
        <v>4</v>
      </c>
      <c r="T3133" s="3">
        <v>0.2</v>
      </c>
      <c r="U3133" s="2">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s="2">
        <v>13.28</v>
      </c>
      <c r="S3134">
        <v>2</v>
      </c>
      <c r="T3134" s="3">
        <v>0</v>
      </c>
      <c r="U3134" s="2">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s="2">
        <v>12.672000000000001</v>
      </c>
      <c r="S3135">
        <v>3</v>
      </c>
      <c r="T3135" s="3">
        <v>0.2</v>
      </c>
      <c r="U3135" s="2">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s="2">
        <v>30.56</v>
      </c>
      <c r="S3136">
        <v>5</v>
      </c>
      <c r="T3136" s="3">
        <v>0.8</v>
      </c>
      <c r="U3136" s="2">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s="2">
        <v>77.951999999999998</v>
      </c>
      <c r="S3137">
        <v>3</v>
      </c>
      <c r="T3137" s="3">
        <v>0.2</v>
      </c>
      <c r="U3137" s="2">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s="2">
        <v>67.992000000000004</v>
      </c>
      <c r="S3138">
        <v>1</v>
      </c>
      <c r="T3138" s="3">
        <v>0.2</v>
      </c>
      <c r="U3138" s="2">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s="2">
        <v>12.224</v>
      </c>
      <c r="S3139">
        <v>2</v>
      </c>
      <c r="T3139" s="3">
        <v>0.2</v>
      </c>
      <c r="U3139" s="2">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s="2">
        <v>44.783999999999999</v>
      </c>
      <c r="S3140">
        <v>2</v>
      </c>
      <c r="T3140" s="3">
        <v>0.2</v>
      </c>
      <c r="U3140" s="2">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s="2">
        <v>22.847999999999999</v>
      </c>
      <c r="S3141">
        <v>3</v>
      </c>
      <c r="T3141" s="3">
        <v>0.6</v>
      </c>
      <c r="U3141" s="2">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s="2">
        <v>206.43</v>
      </c>
      <c r="S3142">
        <v>3</v>
      </c>
      <c r="T3142" s="3">
        <v>0</v>
      </c>
      <c r="U3142" s="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s="2">
        <v>210.392</v>
      </c>
      <c r="S3143">
        <v>2</v>
      </c>
      <c r="T3143" s="3">
        <v>0.8</v>
      </c>
      <c r="U3143" s="2">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2">
        <v>119.96</v>
      </c>
      <c r="S3144">
        <v>5</v>
      </c>
      <c r="T3144" s="3">
        <v>0.2</v>
      </c>
      <c r="U3144" s="2">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s="2">
        <v>10.608000000000001</v>
      </c>
      <c r="S3145">
        <v>6</v>
      </c>
      <c r="T3145" s="3">
        <v>0.2</v>
      </c>
      <c r="U3145" s="2">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2">
        <v>347.80200000000002</v>
      </c>
      <c r="S3146">
        <v>7</v>
      </c>
      <c r="T3146" s="3">
        <v>0.3</v>
      </c>
      <c r="U3146" s="2">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s="2">
        <v>963.13599999999997</v>
      </c>
      <c r="S3147">
        <v>4</v>
      </c>
      <c r="T3147" s="3">
        <v>0.2</v>
      </c>
      <c r="U3147" s="2">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s="2">
        <v>88.775999999999996</v>
      </c>
      <c r="S3148">
        <v>3</v>
      </c>
      <c r="T3148" s="3">
        <v>0.2</v>
      </c>
      <c r="U3148" s="2">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s="2">
        <v>32.4</v>
      </c>
      <c r="S3149">
        <v>5</v>
      </c>
      <c r="T3149" s="3">
        <v>0</v>
      </c>
      <c r="U3149" s="2">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2">
        <v>32.4</v>
      </c>
      <c r="S3150">
        <v>5</v>
      </c>
      <c r="T3150" s="3">
        <v>0</v>
      </c>
      <c r="U3150" s="2">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s="2">
        <v>31.05</v>
      </c>
      <c r="S3151">
        <v>3</v>
      </c>
      <c r="T3151" s="3">
        <v>0</v>
      </c>
      <c r="U3151" s="2">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2">
        <v>2025.36</v>
      </c>
      <c r="S3152">
        <v>6</v>
      </c>
      <c r="T3152" s="3">
        <v>0.2</v>
      </c>
      <c r="U3152" s="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s="2">
        <v>1799.9939999999999</v>
      </c>
      <c r="S3153">
        <v>2</v>
      </c>
      <c r="T3153" s="3">
        <v>0.7</v>
      </c>
      <c r="U3153" s="2">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s="2">
        <v>101.988</v>
      </c>
      <c r="S3154">
        <v>2</v>
      </c>
      <c r="T3154" s="3">
        <v>0.4</v>
      </c>
      <c r="U3154" s="2">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2">
        <v>262.86399999999998</v>
      </c>
      <c r="S3155">
        <v>7</v>
      </c>
      <c r="T3155" s="3">
        <v>0.2</v>
      </c>
      <c r="U3155" s="2">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s="2">
        <v>735.98</v>
      </c>
      <c r="S3156">
        <v>2</v>
      </c>
      <c r="T3156" s="3">
        <v>0</v>
      </c>
      <c r="U3156" s="2">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s="2">
        <v>93.024000000000001</v>
      </c>
      <c r="S3157">
        <v>3</v>
      </c>
      <c r="T3157" s="3">
        <v>0.2</v>
      </c>
      <c r="U3157" s="2">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s="2">
        <v>284.36399999999998</v>
      </c>
      <c r="S3158">
        <v>2</v>
      </c>
      <c r="T3158" s="3">
        <v>0.4</v>
      </c>
      <c r="U3158" s="2">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s="2">
        <v>26</v>
      </c>
      <c r="S3159">
        <v>2</v>
      </c>
      <c r="T3159" s="3">
        <v>0</v>
      </c>
      <c r="U3159" s="2">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s="2">
        <v>67.64</v>
      </c>
      <c r="S3160">
        <v>5</v>
      </c>
      <c r="T3160" s="3">
        <v>0.2</v>
      </c>
      <c r="U3160" s="2">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2">
        <v>119.976</v>
      </c>
      <c r="S3161">
        <v>3</v>
      </c>
      <c r="T3161" s="3">
        <v>0.2</v>
      </c>
      <c r="U3161" s="2">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s="2">
        <v>5.18</v>
      </c>
      <c r="S3162">
        <v>5</v>
      </c>
      <c r="T3162" s="3">
        <v>0.8</v>
      </c>
      <c r="U3162" s="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s="2">
        <v>15.56</v>
      </c>
      <c r="S3163">
        <v>2</v>
      </c>
      <c r="T3163" s="3">
        <v>0</v>
      </c>
      <c r="U3163" s="2">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s="2">
        <v>78.349999999999994</v>
      </c>
      <c r="S3164">
        <v>5</v>
      </c>
      <c r="T3164" s="3">
        <v>0</v>
      </c>
      <c r="U3164" s="2">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s="2">
        <v>59.52</v>
      </c>
      <c r="S3165">
        <v>3</v>
      </c>
      <c r="T3165" s="3">
        <v>0</v>
      </c>
      <c r="U3165" s="2">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s="2">
        <v>38.520000000000003</v>
      </c>
      <c r="S3166">
        <v>9</v>
      </c>
      <c r="T3166" s="3">
        <v>0</v>
      </c>
      <c r="U3166" s="2">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s="2">
        <v>239.98400000000001</v>
      </c>
      <c r="S3167">
        <v>2</v>
      </c>
      <c r="T3167" s="3">
        <v>0.2</v>
      </c>
      <c r="U3167" s="2">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s="2">
        <v>19.350000000000001</v>
      </c>
      <c r="S3168">
        <v>3</v>
      </c>
      <c r="T3168" s="3">
        <v>0</v>
      </c>
      <c r="U3168" s="2">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2">
        <v>67</v>
      </c>
      <c r="S3169">
        <v>5</v>
      </c>
      <c r="T3169" s="3">
        <v>0</v>
      </c>
      <c r="U3169" s="2">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s="2">
        <v>390.27199999999999</v>
      </c>
      <c r="S3170">
        <v>8</v>
      </c>
      <c r="T3170" s="3">
        <v>0.2</v>
      </c>
      <c r="U3170" s="2">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s="2">
        <v>62.192</v>
      </c>
      <c r="S3171">
        <v>13</v>
      </c>
      <c r="T3171" s="3">
        <v>0.2</v>
      </c>
      <c r="U3171" s="2">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s="2">
        <v>23.88</v>
      </c>
      <c r="S3172">
        <v>6</v>
      </c>
      <c r="T3172" s="3">
        <v>0</v>
      </c>
      <c r="U3172" s="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s="2">
        <v>3.1680000000000001</v>
      </c>
      <c r="S3173">
        <v>2</v>
      </c>
      <c r="T3173" s="3">
        <v>0.8</v>
      </c>
      <c r="U3173" s="2">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s="2">
        <v>528.42999999999995</v>
      </c>
      <c r="S3174">
        <v>5</v>
      </c>
      <c r="T3174" s="3">
        <v>0.3</v>
      </c>
      <c r="U3174" s="2">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s="2">
        <v>13.391999999999999</v>
      </c>
      <c r="S3175">
        <v>3</v>
      </c>
      <c r="T3175" s="3">
        <v>0.2</v>
      </c>
      <c r="U3175" s="2">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s="2">
        <v>181.86</v>
      </c>
      <c r="S3176">
        <v>7</v>
      </c>
      <c r="T3176" s="3">
        <v>0</v>
      </c>
      <c r="U3176" s="2">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s="2">
        <v>180.58799999999999</v>
      </c>
      <c r="S3177">
        <v>2</v>
      </c>
      <c r="T3177" s="3">
        <v>0.7</v>
      </c>
      <c r="U3177" s="2">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s="2">
        <v>47.984000000000002</v>
      </c>
      <c r="S3178">
        <v>2</v>
      </c>
      <c r="T3178" s="3">
        <v>0.2</v>
      </c>
      <c r="U3178" s="2">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2">
        <v>18.760000000000002</v>
      </c>
      <c r="S3179">
        <v>2</v>
      </c>
      <c r="T3179" s="3">
        <v>0</v>
      </c>
      <c r="U3179" s="2">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s="2">
        <v>20.94</v>
      </c>
      <c r="S3180">
        <v>3</v>
      </c>
      <c r="T3180" s="3">
        <v>0</v>
      </c>
      <c r="U3180" s="2">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s="2">
        <v>58.68</v>
      </c>
      <c r="S3181">
        <v>2</v>
      </c>
      <c r="T3181" s="3">
        <v>0</v>
      </c>
      <c r="U3181" s="2">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s="2">
        <v>254.9</v>
      </c>
      <c r="S3182">
        <v>5</v>
      </c>
      <c r="T3182" s="3">
        <v>0</v>
      </c>
      <c r="U3182" s="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2">
        <v>9.64</v>
      </c>
      <c r="S3183">
        <v>2</v>
      </c>
      <c r="T3183" s="3">
        <v>0</v>
      </c>
      <c r="U3183" s="2">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2">
        <v>826.62</v>
      </c>
      <c r="S3184">
        <v>3</v>
      </c>
      <c r="T3184" s="3">
        <v>0</v>
      </c>
      <c r="U3184" s="2">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2">
        <v>1633.14</v>
      </c>
      <c r="S3185">
        <v>9</v>
      </c>
      <c r="T3185" s="3">
        <v>0</v>
      </c>
      <c r="U3185" s="2">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2">
        <v>544.38</v>
      </c>
      <c r="S3186">
        <v>3</v>
      </c>
      <c r="T3186" s="3">
        <v>0</v>
      </c>
      <c r="U3186" s="2">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s="2">
        <v>26.045999999999999</v>
      </c>
      <c r="S3187">
        <v>3</v>
      </c>
      <c r="T3187" s="3">
        <v>0.8</v>
      </c>
      <c r="U3187" s="2">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s="2">
        <v>74.352000000000004</v>
      </c>
      <c r="S3188">
        <v>3</v>
      </c>
      <c r="T3188" s="3">
        <v>0.2</v>
      </c>
      <c r="U3188" s="2">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s="2">
        <v>69.930000000000007</v>
      </c>
      <c r="S3189">
        <v>7</v>
      </c>
      <c r="T3189" s="3">
        <v>0</v>
      </c>
      <c r="U3189" s="2">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s="2">
        <v>3.75</v>
      </c>
      <c r="S3190">
        <v>1</v>
      </c>
      <c r="T3190" s="3">
        <v>0</v>
      </c>
      <c r="U3190" s="2">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s="2">
        <v>20.928000000000001</v>
      </c>
      <c r="S3191">
        <v>4</v>
      </c>
      <c r="T3191" s="3">
        <v>0.2</v>
      </c>
      <c r="U3191" s="2">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s="2">
        <v>12.672000000000001</v>
      </c>
      <c r="S3192">
        <v>3</v>
      </c>
      <c r="T3192" s="3">
        <v>0.2</v>
      </c>
      <c r="U3192" s="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s="2">
        <v>65.989999999999995</v>
      </c>
      <c r="S3193">
        <v>1</v>
      </c>
      <c r="T3193" s="3">
        <v>0</v>
      </c>
      <c r="U3193" s="2">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s="2">
        <v>6.37</v>
      </c>
      <c r="S3194">
        <v>7</v>
      </c>
      <c r="T3194" s="3">
        <v>0.8</v>
      </c>
      <c r="U3194" s="2">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s="2">
        <v>3.6480000000000001</v>
      </c>
      <c r="S3195">
        <v>3</v>
      </c>
      <c r="T3195" s="3">
        <v>0.8</v>
      </c>
      <c r="U3195" s="2">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s="2">
        <v>31.103999999999999</v>
      </c>
      <c r="S3196">
        <v>6</v>
      </c>
      <c r="T3196" s="3">
        <v>0.2</v>
      </c>
      <c r="U3196" s="2">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s="2">
        <v>23.34</v>
      </c>
      <c r="S3197">
        <v>3</v>
      </c>
      <c r="T3197" s="3">
        <v>0</v>
      </c>
      <c r="U3197" s="2">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s="2">
        <v>29.97</v>
      </c>
      <c r="S3198">
        <v>3</v>
      </c>
      <c r="T3198" s="3">
        <v>0</v>
      </c>
      <c r="U3198" s="2">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s="2">
        <v>3.3660000000000001</v>
      </c>
      <c r="S3199">
        <v>3</v>
      </c>
      <c r="T3199" s="3">
        <v>0.7</v>
      </c>
      <c r="U3199" s="2">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s="2">
        <v>95.968000000000004</v>
      </c>
      <c r="S3200">
        <v>4</v>
      </c>
      <c r="T3200" s="3">
        <v>0.2</v>
      </c>
      <c r="U3200" s="2">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s="2">
        <v>18.704000000000001</v>
      </c>
      <c r="S3201">
        <v>7</v>
      </c>
      <c r="T3201" s="3">
        <v>0.2</v>
      </c>
      <c r="U3201" s="2">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s="2">
        <v>149.232</v>
      </c>
      <c r="S3202">
        <v>3</v>
      </c>
      <c r="T3202" s="3">
        <v>0.2</v>
      </c>
      <c r="U3202" s="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s="2">
        <v>15.936</v>
      </c>
      <c r="S3203">
        <v>4</v>
      </c>
      <c r="T3203" s="3">
        <v>0.2</v>
      </c>
      <c r="U3203" s="2">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s="2">
        <v>601.53599999999994</v>
      </c>
      <c r="S3204">
        <v>8</v>
      </c>
      <c r="T3204" s="3">
        <v>0.2</v>
      </c>
      <c r="U3204" s="2">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s="2">
        <v>10.99</v>
      </c>
      <c r="S3205">
        <v>1</v>
      </c>
      <c r="T3205" s="3">
        <v>0</v>
      </c>
      <c r="U3205" s="2">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s="2">
        <v>39.880000000000003</v>
      </c>
      <c r="S3206">
        <v>2</v>
      </c>
      <c r="T3206" s="3">
        <v>0</v>
      </c>
      <c r="U3206" s="2">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s="2">
        <v>62.24</v>
      </c>
      <c r="S3207">
        <v>8</v>
      </c>
      <c r="T3207" s="3">
        <v>0</v>
      </c>
      <c r="U3207" s="2">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s="2">
        <v>53.2</v>
      </c>
      <c r="S3208">
        <v>5</v>
      </c>
      <c r="T3208" s="3">
        <v>0</v>
      </c>
      <c r="U3208" s="2">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s="2">
        <v>39.840000000000003</v>
      </c>
      <c r="S3209">
        <v>8</v>
      </c>
      <c r="T3209" s="3">
        <v>0</v>
      </c>
      <c r="U3209" s="2">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s="2">
        <v>349.95</v>
      </c>
      <c r="S3210">
        <v>5</v>
      </c>
      <c r="T3210" s="3">
        <v>0</v>
      </c>
      <c r="U3210" s="2">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s="2">
        <v>377.928</v>
      </c>
      <c r="S3211">
        <v>9</v>
      </c>
      <c r="T3211" s="3">
        <v>0.2</v>
      </c>
      <c r="U3211" s="2">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s="2">
        <v>13.391999999999999</v>
      </c>
      <c r="S3212">
        <v>3</v>
      </c>
      <c r="T3212" s="3">
        <v>0.2</v>
      </c>
      <c r="U3212" s="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s="2">
        <v>11.228</v>
      </c>
      <c r="S3213">
        <v>7</v>
      </c>
      <c r="T3213" s="3">
        <v>0.8</v>
      </c>
      <c r="U3213" s="2">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2">
        <v>207.24</v>
      </c>
      <c r="S3214">
        <v>11</v>
      </c>
      <c r="T3214" s="3">
        <v>0</v>
      </c>
      <c r="U3214" s="2">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s="2">
        <v>1.504</v>
      </c>
      <c r="S3215">
        <v>1</v>
      </c>
      <c r="T3215" s="3">
        <v>0.2</v>
      </c>
      <c r="U3215" s="2">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s="2">
        <v>34.847999999999999</v>
      </c>
      <c r="S3216">
        <v>2</v>
      </c>
      <c r="T3216" s="3">
        <v>0.2</v>
      </c>
      <c r="U3216" s="2">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s="2">
        <v>75.180000000000007</v>
      </c>
      <c r="S3217">
        <v>6</v>
      </c>
      <c r="T3217" s="3">
        <v>0</v>
      </c>
      <c r="U3217" s="2">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s="2">
        <v>149.97</v>
      </c>
      <c r="S3218">
        <v>3</v>
      </c>
      <c r="T3218" s="3">
        <v>0</v>
      </c>
      <c r="U3218" s="2">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s="2">
        <v>931.17600000000004</v>
      </c>
      <c r="S3219">
        <v>3</v>
      </c>
      <c r="T3219" s="3">
        <v>0.2</v>
      </c>
      <c r="U3219" s="2">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s="2">
        <v>430.88</v>
      </c>
      <c r="S3220">
        <v>2</v>
      </c>
      <c r="T3220" s="3">
        <v>0</v>
      </c>
      <c r="U3220" s="2">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s="2">
        <v>94.85</v>
      </c>
      <c r="S3221">
        <v>5</v>
      </c>
      <c r="T3221" s="3">
        <v>0</v>
      </c>
      <c r="U3221" s="2">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s="2">
        <v>51.12</v>
      </c>
      <c r="S3222">
        <v>4</v>
      </c>
      <c r="T3222" s="3">
        <v>0</v>
      </c>
      <c r="U3222" s="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s="2">
        <v>90</v>
      </c>
      <c r="S3223">
        <v>1</v>
      </c>
      <c r="T3223" s="3">
        <v>0</v>
      </c>
      <c r="U3223" s="2">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s="2">
        <v>9.4079999999999995</v>
      </c>
      <c r="S3224">
        <v>2</v>
      </c>
      <c r="T3224" s="3">
        <v>0.2</v>
      </c>
      <c r="U3224" s="2">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s="2">
        <v>4.6719999999999997</v>
      </c>
      <c r="S3225">
        <v>2</v>
      </c>
      <c r="T3225" s="3">
        <v>0.2</v>
      </c>
      <c r="U3225" s="2">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s="2">
        <v>318.39999999999998</v>
      </c>
      <c r="S3226">
        <v>2</v>
      </c>
      <c r="T3226" s="3">
        <v>0.2</v>
      </c>
      <c r="U3226" s="2">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s="2">
        <v>12.768000000000001</v>
      </c>
      <c r="S3227">
        <v>6</v>
      </c>
      <c r="T3227" s="3">
        <v>0.2</v>
      </c>
      <c r="U3227" s="2">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s="2">
        <v>15.36</v>
      </c>
      <c r="S3228">
        <v>2</v>
      </c>
      <c r="T3228" s="3">
        <v>0.2</v>
      </c>
      <c r="U3228" s="2">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s="2">
        <v>230.376</v>
      </c>
      <c r="S3229">
        <v>3</v>
      </c>
      <c r="T3229" s="3">
        <v>0.2</v>
      </c>
      <c r="U3229" s="2">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s="2">
        <v>7.16</v>
      </c>
      <c r="S3230">
        <v>1</v>
      </c>
      <c r="T3230" s="3">
        <v>0.2</v>
      </c>
      <c r="U3230" s="2">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s="2">
        <v>375.34</v>
      </c>
      <c r="S3231">
        <v>1</v>
      </c>
      <c r="T3231" s="3">
        <v>0</v>
      </c>
      <c r="U3231" s="2">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s="2">
        <v>114.9</v>
      </c>
      <c r="S3232">
        <v>5</v>
      </c>
      <c r="T3232" s="3">
        <v>0</v>
      </c>
      <c r="U3232" s="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s="2">
        <v>26.045999999999999</v>
      </c>
      <c r="S3233">
        <v>3</v>
      </c>
      <c r="T3233" s="3">
        <v>0.8</v>
      </c>
      <c r="U3233" s="2">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s="2">
        <v>2.8959999999999999</v>
      </c>
      <c r="S3234">
        <v>1</v>
      </c>
      <c r="T3234" s="3">
        <v>0.8</v>
      </c>
      <c r="U3234" s="2">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s="2">
        <v>32.543999999999997</v>
      </c>
      <c r="S3235">
        <v>2</v>
      </c>
      <c r="T3235" s="3">
        <v>0.2</v>
      </c>
      <c r="U3235" s="2">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s="2">
        <v>3.984</v>
      </c>
      <c r="S3236">
        <v>1</v>
      </c>
      <c r="T3236" s="3">
        <v>0.2</v>
      </c>
      <c r="U3236" s="2">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s="2">
        <v>181.797</v>
      </c>
      <c r="S3237">
        <v>1</v>
      </c>
      <c r="T3237" s="3">
        <v>0.3</v>
      </c>
      <c r="U3237" s="2">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s="2">
        <v>44.94</v>
      </c>
      <c r="S3238">
        <v>3</v>
      </c>
      <c r="T3238" s="3">
        <v>0</v>
      </c>
      <c r="U3238" s="2">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s="2">
        <v>45.576000000000001</v>
      </c>
      <c r="S3239">
        <v>3</v>
      </c>
      <c r="T3239" s="3">
        <v>0.2</v>
      </c>
      <c r="U3239" s="2">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s="2">
        <v>318.43</v>
      </c>
      <c r="S3240">
        <v>5</v>
      </c>
      <c r="T3240" s="3">
        <v>0.3</v>
      </c>
      <c r="U3240" s="2">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s="2">
        <v>122.92</v>
      </c>
      <c r="S3241">
        <v>7</v>
      </c>
      <c r="T3241" s="3">
        <v>0.2</v>
      </c>
      <c r="U3241" s="2">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s="2">
        <v>7.0679999999999996</v>
      </c>
      <c r="S3242">
        <v>3</v>
      </c>
      <c r="T3242" s="3">
        <v>0.6</v>
      </c>
      <c r="U3242" s="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2">
        <v>56.45</v>
      </c>
      <c r="S3243">
        <v>5</v>
      </c>
      <c r="T3243" s="3">
        <v>0</v>
      </c>
      <c r="U3243" s="2">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s="2">
        <v>13.468</v>
      </c>
      <c r="S3244">
        <v>13</v>
      </c>
      <c r="T3244" s="3">
        <v>0.8</v>
      </c>
      <c r="U3244" s="2">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s="2">
        <v>219.8</v>
      </c>
      <c r="S3245">
        <v>5</v>
      </c>
      <c r="T3245" s="3">
        <v>0.2</v>
      </c>
      <c r="U3245" s="2">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s="2">
        <v>317.05799999999999</v>
      </c>
      <c r="S3246">
        <v>3</v>
      </c>
      <c r="T3246" s="3">
        <v>0.3</v>
      </c>
      <c r="U3246" s="2">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s="2">
        <v>49.08</v>
      </c>
      <c r="S3247">
        <v>3</v>
      </c>
      <c r="T3247" s="3">
        <v>0</v>
      </c>
      <c r="U3247" s="2">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s="2">
        <v>324.89999999999998</v>
      </c>
      <c r="S3248">
        <v>5</v>
      </c>
      <c r="T3248" s="3">
        <v>0</v>
      </c>
      <c r="U3248" s="2">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s="2">
        <v>18.239999999999998</v>
      </c>
      <c r="S3249">
        <v>3</v>
      </c>
      <c r="T3249" s="3">
        <v>0</v>
      </c>
      <c r="U3249" s="2">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s="2">
        <v>113.88800000000001</v>
      </c>
      <c r="S3250">
        <v>2</v>
      </c>
      <c r="T3250" s="3">
        <v>0.2</v>
      </c>
      <c r="U3250" s="2">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s="2">
        <v>105.584</v>
      </c>
      <c r="S3251">
        <v>2</v>
      </c>
      <c r="T3251" s="3">
        <v>0.2</v>
      </c>
      <c r="U3251" s="2">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s="2">
        <v>24.85</v>
      </c>
      <c r="S3252">
        <v>7</v>
      </c>
      <c r="T3252" s="3">
        <v>0</v>
      </c>
      <c r="U3252" s="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s="2">
        <v>60.311999999999998</v>
      </c>
      <c r="S3253">
        <v>3</v>
      </c>
      <c r="T3253" s="3">
        <v>0.2</v>
      </c>
      <c r="U3253" s="2">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s="2">
        <v>7.056</v>
      </c>
      <c r="S3254">
        <v>3</v>
      </c>
      <c r="T3254" s="3">
        <v>0.2</v>
      </c>
      <c r="U3254" s="2">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s="2">
        <v>27.184000000000001</v>
      </c>
      <c r="S3255">
        <v>2</v>
      </c>
      <c r="T3255" s="3">
        <v>0.2</v>
      </c>
      <c r="U3255" s="2">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s="2">
        <v>107.98399999999999</v>
      </c>
      <c r="S3256">
        <v>1</v>
      </c>
      <c r="T3256" s="3">
        <v>0.2</v>
      </c>
      <c r="U3256" s="2">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s="2">
        <v>19.295999999999999</v>
      </c>
      <c r="S3257">
        <v>3</v>
      </c>
      <c r="T3257" s="3">
        <v>0.2</v>
      </c>
      <c r="U3257" s="2">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s="2">
        <v>4.6079999999999997</v>
      </c>
      <c r="S3258">
        <v>2</v>
      </c>
      <c r="T3258" s="3">
        <v>0.2</v>
      </c>
      <c r="U3258" s="2">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s="2">
        <v>79.974000000000004</v>
      </c>
      <c r="S3259">
        <v>3</v>
      </c>
      <c r="T3259" s="3">
        <v>0.4</v>
      </c>
      <c r="U3259" s="2">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s="2">
        <v>2.9460000000000002</v>
      </c>
      <c r="S3260">
        <v>2</v>
      </c>
      <c r="T3260" s="3">
        <v>0.7</v>
      </c>
      <c r="U3260" s="2">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s="2">
        <v>3.1360000000000001</v>
      </c>
      <c r="S3261">
        <v>2</v>
      </c>
      <c r="T3261" s="3">
        <v>0.8</v>
      </c>
      <c r="U3261" s="2">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s="2">
        <v>20.736000000000001</v>
      </c>
      <c r="S3262">
        <v>4</v>
      </c>
      <c r="T3262" s="3">
        <v>0.2</v>
      </c>
      <c r="U3262" s="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s="2">
        <v>99.98</v>
      </c>
      <c r="S3263">
        <v>2</v>
      </c>
      <c r="T3263" s="3">
        <v>0</v>
      </c>
      <c r="U3263" s="2">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s="2">
        <v>733.95</v>
      </c>
      <c r="S3264">
        <v>7</v>
      </c>
      <c r="T3264" s="3">
        <v>0</v>
      </c>
      <c r="U3264" s="2">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s="2">
        <v>241.44</v>
      </c>
      <c r="S3265">
        <v>3</v>
      </c>
      <c r="T3265" s="3">
        <v>0</v>
      </c>
      <c r="U3265" s="2">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s="2">
        <v>10.08</v>
      </c>
      <c r="S3266">
        <v>4</v>
      </c>
      <c r="T3266" s="3">
        <v>0.2</v>
      </c>
      <c r="U3266" s="2">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s="2">
        <v>281.904</v>
      </c>
      <c r="S3267">
        <v>2</v>
      </c>
      <c r="T3267" s="3">
        <v>0.2</v>
      </c>
      <c r="U3267" s="2">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2">
        <v>201.43199999999999</v>
      </c>
      <c r="S3268">
        <v>3</v>
      </c>
      <c r="T3268" s="3">
        <v>0.2</v>
      </c>
      <c r="U3268" s="2">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s="2">
        <v>135.97999999999999</v>
      </c>
      <c r="S3269">
        <v>2</v>
      </c>
      <c r="T3269" s="3">
        <v>0</v>
      </c>
      <c r="U3269" s="2">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s="2">
        <v>44.95</v>
      </c>
      <c r="S3270">
        <v>1</v>
      </c>
      <c r="T3270" s="3">
        <v>0</v>
      </c>
      <c r="U3270" s="2">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s="2">
        <v>2.97</v>
      </c>
      <c r="S3271">
        <v>3</v>
      </c>
      <c r="T3271" s="3">
        <v>0</v>
      </c>
      <c r="U3271" s="2">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s="2">
        <v>6.54</v>
      </c>
      <c r="S3272">
        <v>3</v>
      </c>
      <c r="T3272" s="3">
        <v>0</v>
      </c>
      <c r="U3272" s="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s="2">
        <v>7.92</v>
      </c>
      <c r="S3273">
        <v>8</v>
      </c>
      <c r="T3273" s="3">
        <v>0</v>
      </c>
      <c r="U3273" s="2">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s="2">
        <v>203.92</v>
      </c>
      <c r="S3274">
        <v>5</v>
      </c>
      <c r="T3274" s="3">
        <v>0.2</v>
      </c>
      <c r="U3274" s="2">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s="2">
        <v>3359.9520000000002</v>
      </c>
      <c r="S3275">
        <v>6</v>
      </c>
      <c r="T3275" s="3">
        <v>0.2</v>
      </c>
      <c r="U3275" s="2">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s="2">
        <v>18.239999999999998</v>
      </c>
      <c r="S3276">
        <v>3</v>
      </c>
      <c r="T3276" s="3">
        <v>0</v>
      </c>
      <c r="U3276" s="2">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s="2">
        <v>27.78</v>
      </c>
      <c r="S3277">
        <v>6</v>
      </c>
      <c r="T3277" s="3">
        <v>0</v>
      </c>
      <c r="U3277" s="2">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s="2">
        <v>22.96</v>
      </c>
      <c r="S3278">
        <v>7</v>
      </c>
      <c r="T3278" s="3">
        <v>0</v>
      </c>
      <c r="U3278" s="2">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s="2">
        <v>28.99</v>
      </c>
      <c r="S3279">
        <v>1</v>
      </c>
      <c r="T3279" s="3">
        <v>0</v>
      </c>
      <c r="U3279" s="2">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s="2">
        <v>12.96</v>
      </c>
      <c r="S3280">
        <v>2</v>
      </c>
      <c r="T3280" s="3">
        <v>0</v>
      </c>
      <c r="U3280" s="2">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s="2">
        <v>22.96</v>
      </c>
      <c r="S3281">
        <v>7</v>
      </c>
      <c r="T3281" s="3">
        <v>0</v>
      </c>
      <c r="U3281" s="2">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s="2">
        <v>4164.05</v>
      </c>
      <c r="S3282">
        <v>5</v>
      </c>
      <c r="T3282" s="3">
        <v>0</v>
      </c>
      <c r="U3282" s="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s="2">
        <v>47.984000000000002</v>
      </c>
      <c r="S3283">
        <v>2</v>
      </c>
      <c r="T3283" s="3">
        <v>0.2</v>
      </c>
      <c r="U3283" s="2">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s="2">
        <v>4.6239999999999997</v>
      </c>
      <c r="S3284">
        <v>1</v>
      </c>
      <c r="T3284" s="3">
        <v>0.2</v>
      </c>
      <c r="U3284" s="2">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s="2">
        <v>15.24</v>
      </c>
      <c r="S3285">
        <v>3</v>
      </c>
      <c r="T3285" s="3">
        <v>0</v>
      </c>
      <c r="U3285" s="2">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s="2">
        <v>63.923999999999999</v>
      </c>
      <c r="S3286">
        <v>7</v>
      </c>
      <c r="T3286" s="3">
        <v>0.7</v>
      </c>
      <c r="U3286" s="2">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s="2">
        <v>6.56</v>
      </c>
      <c r="S3287">
        <v>2</v>
      </c>
      <c r="T3287" s="3">
        <v>0</v>
      </c>
      <c r="U3287" s="2">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s="2">
        <v>13.11</v>
      </c>
      <c r="S3288">
        <v>3</v>
      </c>
      <c r="T3288" s="3">
        <v>0</v>
      </c>
      <c r="U3288" s="2">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s="2">
        <v>494.37599999999998</v>
      </c>
      <c r="S3289">
        <v>3</v>
      </c>
      <c r="T3289" s="3">
        <v>0.2</v>
      </c>
      <c r="U3289" s="2">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s="2">
        <v>29.2</v>
      </c>
      <c r="S3290">
        <v>5</v>
      </c>
      <c r="T3290" s="3">
        <v>0.2</v>
      </c>
      <c r="U3290" s="2">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s="2">
        <v>248.85</v>
      </c>
      <c r="S3291">
        <v>5</v>
      </c>
      <c r="T3291" s="3">
        <v>0</v>
      </c>
      <c r="U3291" s="2">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s="2">
        <v>36.24</v>
      </c>
      <c r="S3292">
        <v>1</v>
      </c>
      <c r="T3292" s="3">
        <v>0</v>
      </c>
      <c r="U3292" s="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s="2">
        <v>11.68</v>
      </c>
      <c r="S3293">
        <v>2</v>
      </c>
      <c r="T3293" s="3">
        <v>0</v>
      </c>
      <c r="U3293" s="2">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s="2">
        <v>11.91</v>
      </c>
      <c r="S3294">
        <v>3</v>
      </c>
      <c r="T3294" s="3">
        <v>0</v>
      </c>
      <c r="U3294" s="2">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s="2">
        <v>3.48</v>
      </c>
      <c r="S3295">
        <v>2</v>
      </c>
      <c r="T3295" s="3">
        <v>0</v>
      </c>
      <c r="U3295" s="2">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2">
        <v>30.96</v>
      </c>
      <c r="S3296">
        <v>8</v>
      </c>
      <c r="T3296" s="3">
        <v>0.8</v>
      </c>
      <c r="U3296" s="2">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s="2">
        <v>1704.89</v>
      </c>
      <c r="S3297">
        <v>11</v>
      </c>
      <c r="T3297" s="3">
        <v>0</v>
      </c>
      <c r="U3297" s="2">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s="2">
        <v>19.193999999999999</v>
      </c>
      <c r="S3298">
        <v>7</v>
      </c>
      <c r="T3298" s="3">
        <v>0.7</v>
      </c>
      <c r="U3298" s="2">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s="2">
        <v>121.792</v>
      </c>
      <c r="S3299">
        <v>4</v>
      </c>
      <c r="T3299" s="3">
        <v>0.2</v>
      </c>
      <c r="U3299" s="2">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2">
        <v>1919.9760000000001</v>
      </c>
      <c r="S3300">
        <v>3</v>
      </c>
      <c r="T3300" s="3">
        <v>0.2</v>
      </c>
      <c r="U3300" s="2">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s="2">
        <v>50.997</v>
      </c>
      <c r="S3301">
        <v>1</v>
      </c>
      <c r="T3301" s="3">
        <v>0.7</v>
      </c>
      <c r="U3301" s="2">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s="2">
        <v>76.792000000000002</v>
      </c>
      <c r="S3302">
        <v>1</v>
      </c>
      <c r="T3302" s="3">
        <v>0.2</v>
      </c>
      <c r="U3302" s="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s="2">
        <v>539.96400000000006</v>
      </c>
      <c r="S3303">
        <v>6</v>
      </c>
      <c r="T3303" s="3">
        <v>0.4</v>
      </c>
      <c r="U3303" s="2">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s="2">
        <v>60.311999999999998</v>
      </c>
      <c r="S3304">
        <v>3</v>
      </c>
      <c r="T3304" s="3">
        <v>0.2</v>
      </c>
      <c r="U3304" s="2">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s="2">
        <v>1.944</v>
      </c>
      <c r="S3305">
        <v>3</v>
      </c>
      <c r="T3305" s="3">
        <v>0.7</v>
      </c>
      <c r="U3305" s="2">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2">
        <v>12.984</v>
      </c>
      <c r="S3306">
        <v>3</v>
      </c>
      <c r="T3306" s="3">
        <v>0.2</v>
      </c>
      <c r="U3306" s="2">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2">
        <v>217.584</v>
      </c>
      <c r="S3307">
        <v>2</v>
      </c>
      <c r="T3307" s="3">
        <v>0.2</v>
      </c>
      <c r="U3307" s="2">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2">
        <v>328.77600000000001</v>
      </c>
      <c r="S3308">
        <v>3</v>
      </c>
      <c r="T3308" s="3">
        <v>0.2</v>
      </c>
      <c r="U3308" s="2">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2">
        <v>2.286</v>
      </c>
      <c r="S3309">
        <v>3</v>
      </c>
      <c r="T3309" s="3">
        <v>0.8</v>
      </c>
      <c r="U3309" s="2">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2">
        <v>47.984000000000002</v>
      </c>
      <c r="S3310">
        <v>2</v>
      </c>
      <c r="T3310" s="3">
        <v>0.2</v>
      </c>
      <c r="U3310" s="2">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s="2">
        <v>25.344000000000001</v>
      </c>
      <c r="S3311">
        <v>6</v>
      </c>
      <c r="T3311" s="3">
        <v>0.2</v>
      </c>
      <c r="U3311" s="2">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s="2">
        <v>232.4</v>
      </c>
      <c r="S3312">
        <v>5</v>
      </c>
      <c r="T3312" s="3">
        <v>0.2</v>
      </c>
      <c r="U3312" s="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s="2">
        <v>86.45</v>
      </c>
      <c r="S3313">
        <v>7</v>
      </c>
      <c r="T3313" s="3">
        <v>0</v>
      </c>
      <c r="U3313" s="2">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s="2">
        <v>603.91999999999996</v>
      </c>
      <c r="S3314">
        <v>5</v>
      </c>
      <c r="T3314" s="3">
        <v>0.2</v>
      </c>
      <c r="U3314" s="2">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s="2">
        <v>81.98</v>
      </c>
      <c r="S3315">
        <v>2</v>
      </c>
      <c r="T3315" s="3">
        <v>0</v>
      </c>
      <c r="U3315" s="2">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s="2">
        <v>271.76400000000001</v>
      </c>
      <c r="S3316">
        <v>2</v>
      </c>
      <c r="T3316" s="3">
        <v>0.1</v>
      </c>
      <c r="U3316" s="2">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s="2">
        <v>14.375999999999999</v>
      </c>
      <c r="S3317">
        <v>3</v>
      </c>
      <c r="T3317" s="3">
        <v>0.2</v>
      </c>
      <c r="U3317" s="2">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s="2">
        <v>341.96</v>
      </c>
      <c r="S3318">
        <v>5</v>
      </c>
      <c r="T3318" s="3">
        <v>0.6</v>
      </c>
      <c r="U3318" s="2">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s="2">
        <v>181.35</v>
      </c>
      <c r="S3319">
        <v>9</v>
      </c>
      <c r="T3319" s="3">
        <v>0</v>
      </c>
      <c r="U3319" s="2">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s="2">
        <v>8.64</v>
      </c>
      <c r="S3320">
        <v>3</v>
      </c>
      <c r="T3320" s="3">
        <v>0</v>
      </c>
      <c r="U3320" s="2">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s="2">
        <v>43.512</v>
      </c>
      <c r="S3321">
        <v>7</v>
      </c>
      <c r="T3321" s="3">
        <v>0.2</v>
      </c>
      <c r="U3321" s="2">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s="2">
        <v>662.88</v>
      </c>
      <c r="S3322">
        <v>3</v>
      </c>
      <c r="T3322" s="3">
        <v>0.2</v>
      </c>
      <c r="U3322" s="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s="2">
        <v>25.92</v>
      </c>
      <c r="S3323">
        <v>5</v>
      </c>
      <c r="T3323" s="3">
        <v>0.2</v>
      </c>
      <c r="U3323" s="2">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s="2">
        <v>68.94</v>
      </c>
      <c r="S3324">
        <v>3</v>
      </c>
      <c r="T3324" s="3">
        <v>0</v>
      </c>
      <c r="U3324" s="2">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2">
        <v>128.82</v>
      </c>
      <c r="S3325">
        <v>3</v>
      </c>
      <c r="T3325" s="3">
        <v>0</v>
      </c>
      <c r="U3325" s="2">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s="2">
        <v>896.99</v>
      </c>
      <c r="S3326">
        <v>5</v>
      </c>
      <c r="T3326" s="3">
        <v>0.8</v>
      </c>
      <c r="U3326" s="2">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s="2">
        <v>1.234</v>
      </c>
      <c r="S3327">
        <v>1</v>
      </c>
      <c r="T3327" s="3">
        <v>0.8</v>
      </c>
      <c r="U3327" s="2">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s="2">
        <v>67.56</v>
      </c>
      <c r="S3328">
        <v>3</v>
      </c>
      <c r="T3328" s="3">
        <v>0.2</v>
      </c>
      <c r="U3328" s="2">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s="2">
        <v>21.72</v>
      </c>
      <c r="S3329">
        <v>5</v>
      </c>
      <c r="T3329" s="3">
        <v>0.2</v>
      </c>
      <c r="U3329" s="2">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s="2">
        <v>262.33600000000001</v>
      </c>
      <c r="S3330">
        <v>8</v>
      </c>
      <c r="T3330" s="3">
        <v>0.2</v>
      </c>
      <c r="U3330" s="2">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s="2">
        <v>148.47999999999999</v>
      </c>
      <c r="S3331">
        <v>2</v>
      </c>
      <c r="T3331" s="3">
        <v>0.2</v>
      </c>
      <c r="U3331" s="2">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s="2">
        <v>241.17599999999999</v>
      </c>
      <c r="S3332">
        <v>3</v>
      </c>
      <c r="T3332" s="3">
        <v>0.2</v>
      </c>
      <c r="U3332" s="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s="2">
        <v>227.976</v>
      </c>
      <c r="S3333">
        <v>3</v>
      </c>
      <c r="T3333" s="3">
        <v>0.2</v>
      </c>
      <c r="U3333" s="2">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s="2">
        <v>52.68</v>
      </c>
      <c r="S3334">
        <v>3</v>
      </c>
      <c r="T3334" s="3">
        <v>0.2</v>
      </c>
      <c r="U3334" s="2">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s="2">
        <v>2.032</v>
      </c>
      <c r="S3335">
        <v>1</v>
      </c>
      <c r="T3335" s="3">
        <v>0.6</v>
      </c>
      <c r="U3335" s="2">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s="2">
        <v>17.12</v>
      </c>
      <c r="S3336">
        <v>4</v>
      </c>
      <c r="T3336" s="3">
        <v>0</v>
      </c>
      <c r="U3336" s="2">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s="2">
        <v>431.96800000000002</v>
      </c>
      <c r="S3337">
        <v>4</v>
      </c>
      <c r="T3337" s="3">
        <v>0.2</v>
      </c>
      <c r="U3337" s="2">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s="2">
        <v>129.91999999999999</v>
      </c>
      <c r="S3338">
        <v>4</v>
      </c>
      <c r="T3338" s="3">
        <v>0</v>
      </c>
      <c r="U3338" s="2">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s="2">
        <v>568.72799999999995</v>
      </c>
      <c r="S3339">
        <v>3</v>
      </c>
      <c r="T3339" s="3">
        <v>0.2</v>
      </c>
      <c r="U3339" s="2">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s="2">
        <v>117.14400000000001</v>
      </c>
      <c r="S3340">
        <v>9</v>
      </c>
      <c r="T3340" s="3">
        <v>0.2</v>
      </c>
      <c r="U3340" s="2">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s="2">
        <v>203.52</v>
      </c>
      <c r="S3341">
        <v>3</v>
      </c>
      <c r="T3341" s="3">
        <v>0</v>
      </c>
      <c r="U3341" s="2">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s="2">
        <v>51.75</v>
      </c>
      <c r="S3342">
        <v>5</v>
      </c>
      <c r="T3342" s="3">
        <v>0</v>
      </c>
      <c r="U3342" s="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s="2">
        <v>122.97</v>
      </c>
      <c r="S3343">
        <v>3</v>
      </c>
      <c r="T3343" s="3">
        <v>0</v>
      </c>
      <c r="U3343" s="2">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s="2">
        <v>244.61500000000001</v>
      </c>
      <c r="S3344">
        <v>1</v>
      </c>
      <c r="T3344" s="3">
        <v>0.3</v>
      </c>
      <c r="U3344" s="2">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s="2">
        <v>59.97</v>
      </c>
      <c r="S3345">
        <v>3</v>
      </c>
      <c r="T3345" s="3">
        <v>0</v>
      </c>
      <c r="U3345" s="2">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s="2">
        <v>81.540000000000006</v>
      </c>
      <c r="S3346">
        <v>9</v>
      </c>
      <c r="T3346" s="3">
        <v>0</v>
      </c>
      <c r="U3346" s="2">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s="2">
        <v>11.68</v>
      </c>
      <c r="S3347">
        <v>4</v>
      </c>
      <c r="T3347" s="3">
        <v>0</v>
      </c>
      <c r="U3347" s="2">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s="2">
        <v>29</v>
      </c>
      <c r="S3348">
        <v>5</v>
      </c>
      <c r="T3348" s="3">
        <v>0</v>
      </c>
      <c r="U3348" s="2">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s="2">
        <v>50.8</v>
      </c>
      <c r="S3349">
        <v>5</v>
      </c>
      <c r="T3349" s="3">
        <v>0</v>
      </c>
      <c r="U3349" s="2">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s="2">
        <v>16.03</v>
      </c>
      <c r="S3350">
        <v>5</v>
      </c>
      <c r="T3350" s="3">
        <v>0.8</v>
      </c>
      <c r="U3350" s="2">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s="2">
        <v>15.712</v>
      </c>
      <c r="S3351">
        <v>4</v>
      </c>
      <c r="T3351" s="3">
        <v>0.2</v>
      </c>
      <c r="U3351" s="2">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2">
        <v>89.97</v>
      </c>
      <c r="S3352">
        <v>3</v>
      </c>
      <c r="T3352" s="3">
        <v>0</v>
      </c>
      <c r="U3352" s="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s="2">
        <v>435.99900000000002</v>
      </c>
      <c r="S3353">
        <v>3</v>
      </c>
      <c r="T3353" s="3">
        <v>0.15</v>
      </c>
      <c r="U3353" s="2">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s="2">
        <v>83.983999999999995</v>
      </c>
      <c r="S3354">
        <v>2</v>
      </c>
      <c r="T3354" s="3">
        <v>0.2</v>
      </c>
      <c r="U3354" s="2">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s="2">
        <v>359.98</v>
      </c>
      <c r="S3355">
        <v>2</v>
      </c>
      <c r="T3355" s="3">
        <v>0</v>
      </c>
      <c r="U3355" s="2">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s="2">
        <v>70.56</v>
      </c>
      <c r="S3356">
        <v>1</v>
      </c>
      <c r="T3356" s="3">
        <v>0.3</v>
      </c>
      <c r="U3356" s="2">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s="2">
        <v>20.88</v>
      </c>
      <c r="S3357">
        <v>2</v>
      </c>
      <c r="T3357" s="3">
        <v>0</v>
      </c>
      <c r="U3357" s="2">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s="2">
        <v>3.81</v>
      </c>
      <c r="S3358">
        <v>1</v>
      </c>
      <c r="T3358" s="3">
        <v>0</v>
      </c>
      <c r="U3358" s="2">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s="2">
        <v>73.007999999999996</v>
      </c>
      <c r="S3359">
        <v>9</v>
      </c>
      <c r="T3359" s="3">
        <v>0.2</v>
      </c>
      <c r="U3359" s="2">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s="2">
        <v>3.2080000000000002</v>
      </c>
      <c r="S3360">
        <v>2</v>
      </c>
      <c r="T3360" s="3">
        <v>0.8</v>
      </c>
      <c r="U3360" s="2">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2">
        <v>26.175999999999998</v>
      </c>
      <c r="S3361">
        <v>2</v>
      </c>
      <c r="T3361" s="3">
        <v>0.2</v>
      </c>
      <c r="U3361" s="2">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s="2">
        <v>30.44</v>
      </c>
      <c r="S3362">
        <v>4</v>
      </c>
      <c r="T3362" s="3">
        <v>0</v>
      </c>
      <c r="U3362" s="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s="2">
        <v>35.28</v>
      </c>
      <c r="S3363">
        <v>3</v>
      </c>
      <c r="T3363" s="3">
        <v>0</v>
      </c>
      <c r="U3363" s="2">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s="2">
        <v>19.440000000000001</v>
      </c>
      <c r="S3364">
        <v>3</v>
      </c>
      <c r="T3364" s="3">
        <v>0</v>
      </c>
      <c r="U3364" s="2">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s="2">
        <v>37.880000000000003</v>
      </c>
      <c r="S3365">
        <v>2</v>
      </c>
      <c r="T3365" s="3">
        <v>0</v>
      </c>
      <c r="U3365" s="2">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s="2">
        <v>9.5519999999999996</v>
      </c>
      <c r="S3366">
        <v>3</v>
      </c>
      <c r="T3366" s="3">
        <v>0.6</v>
      </c>
      <c r="U3366" s="2">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s="2">
        <v>290.666</v>
      </c>
      <c r="S3367">
        <v>2</v>
      </c>
      <c r="T3367" s="3">
        <v>0.15</v>
      </c>
      <c r="U3367" s="2">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s="2">
        <v>10.368</v>
      </c>
      <c r="S3368">
        <v>2</v>
      </c>
      <c r="T3368" s="3">
        <v>0.2</v>
      </c>
      <c r="U3368" s="2">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s="2">
        <v>14.352</v>
      </c>
      <c r="S3369">
        <v>3</v>
      </c>
      <c r="T3369" s="3">
        <v>0.2</v>
      </c>
      <c r="U3369" s="2">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s="2">
        <v>141.96</v>
      </c>
      <c r="S3370">
        <v>2</v>
      </c>
      <c r="T3370" s="3">
        <v>0</v>
      </c>
      <c r="U3370" s="2">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2">
        <v>66.048000000000002</v>
      </c>
      <c r="S3371">
        <v>4</v>
      </c>
      <c r="T3371" s="3">
        <v>0.2</v>
      </c>
      <c r="U3371" s="2">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2">
        <v>1287.45</v>
      </c>
      <c r="S3372">
        <v>5</v>
      </c>
      <c r="T3372" s="3">
        <v>0</v>
      </c>
      <c r="U3372" s="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s="2">
        <v>25.824000000000002</v>
      </c>
      <c r="S3373">
        <v>6</v>
      </c>
      <c r="T3373" s="3">
        <v>0.2</v>
      </c>
      <c r="U3373" s="2">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s="2">
        <v>160.96</v>
      </c>
      <c r="S3374">
        <v>2</v>
      </c>
      <c r="T3374" s="3">
        <v>0</v>
      </c>
      <c r="U3374" s="2">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s="2">
        <v>28.44</v>
      </c>
      <c r="S3375">
        <v>3</v>
      </c>
      <c r="T3375" s="3">
        <v>0</v>
      </c>
      <c r="U3375" s="2">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s="2">
        <v>364.41</v>
      </c>
      <c r="S3376">
        <v>5</v>
      </c>
      <c r="T3376" s="3">
        <v>0.1</v>
      </c>
      <c r="U3376" s="2">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s="2">
        <v>39.96</v>
      </c>
      <c r="S3377">
        <v>4</v>
      </c>
      <c r="T3377" s="3">
        <v>0</v>
      </c>
      <c r="U3377" s="2">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s="2">
        <v>361.76400000000001</v>
      </c>
      <c r="S3378">
        <v>2</v>
      </c>
      <c r="T3378" s="3">
        <v>0.1</v>
      </c>
      <c r="U3378" s="2">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s="2">
        <v>111.672</v>
      </c>
      <c r="S3379">
        <v>9</v>
      </c>
      <c r="T3379" s="3">
        <v>0.2</v>
      </c>
      <c r="U3379" s="2">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s="2">
        <v>13.776</v>
      </c>
      <c r="S3380">
        <v>6</v>
      </c>
      <c r="T3380" s="3">
        <v>0.8</v>
      </c>
      <c r="U3380" s="2">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s="2">
        <v>10.272</v>
      </c>
      <c r="S3381">
        <v>3</v>
      </c>
      <c r="T3381" s="3">
        <v>0.2</v>
      </c>
      <c r="U3381" s="2">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s="2">
        <v>24.047999999999998</v>
      </c>
      <c r="S3382">
        <v>9</v>
      </c>
      <c r="T3382" s="3">
        <v>0.2</v>
      </c>
      <c r="U3382" s="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s="2">
        <v>2.8959999999999999</v>
      </c>
      <c r="S3383">
        <v>1</v>
      </c>
      <c r="T3383" s="3">
        <v>0.2</v>
      </c>
      <c r="U3383" s="2">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s="2">
        <v>17.940000000000001</v>
      </c>
      <c r="S3384">
        <v>3</v>
      </c>
      <c r="T3384" s="3">
        <v>0</v>
      </c>
      <c r="U3384" s="2">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s="2">
        <v>384.17399999999998</v>
      </c>
      <c r="S3385">
        <v>7</v>
      </c>
      <c r="T3385" s="3">
        <v>0.1</v>
      </c>
      <c r="U3385" s="2">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s="2">
        <v>1799.75</v>
      </c>
      <c r="S3386">
        <v>5</v>
      </c>
      <c r="T3386" s="3">
        <v>0</v>
      </c>
      <c r="U3386" s="2">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s="2">
        <v>580.67200000000003</v>
      </c>
      <c r="S3387">
        <v>4</v>
      </c>
      <c r="T3387" s="3">
        <v>0.2</v>
      </c>
      <c r="U3387" s="2">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s="2">
        <v>18.936</v>
      </c>
      <c r="S3388">
        <v>3</v>
      </c>
      <c r="T3388" s="3">
        <v>0.2</v>
      </c>
      <c r="U3388" s="2">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s="2">
        <v>222.38399999999999</v>
      </c>
      <c r="S3389">
        <v>2</v>
      </c>
      <c r="T3389" s="3">
        <v>0.2</v>
      </c>
      <c r="U3389" s="2">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s="2">
        <v>50.454000000000001</v>
      </c>
      <c r="S3390">
        <v>6</v>
      </c>
      <c r="T3390" s="3">
        <v>0.7</v>
      </c>
      <c r="U3390" s="2">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s="2">
        <v>154.76400000000001</v>
      </c>
      <c r="S3391">
        <v>3</v>
      </c>
      <c r="T3391" s="3">
        <v>0.4</v>
      </c>
      <c r="U3391" s="2">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s="2">
        <v>6.8479999999999999</v>
      </c>
      <c r="S3392">
        <v>2</v>
      </c>
      <c r="T3392" s="3">
        <v>0.2</v>
      </c>
      <c r="U3392" s="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s="2">
        <v>1091.1679999999999</v>
      </c>
      <c r="S3393">
        <v>4</v>
      </c>
      <c r="T3393" s="3">
        <v>0.2</v>
      </c>
      <c r="U3393" s="2">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s="2">
        <v>219.16800000000001</v>
      </c>
      <c r="S3394">
        <v>2</v>
      </c>
      <c r="T3394" s="3">
        <v>0.2</v>
      </c>
      <c r="U3394" s="2">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s="2">
        <v>6.9279999999999999</v>
      </c>
      <c r="S3395">
        <v>1</v>
      </c>
      <c r="T3395" s="3">
        <v>0.8</v>
      </c>
      <c r="U3395" s="2">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s="2">
        <v>40.031999999999996</v>
      </c>
      <c r="S3396">
        <v>6</v>
      </c>
      <c r="T3396" s="3">
        <v>0.2</v>
      </c>
      <c r="U3396" s="2">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s="2">
        <v>443.92</v>
      </c>
      <c r="S3397">
        <v>4</v>
      </c>
      <c r="T3397" s="3">
        <v>0</v>
      </c>
      <c r="U3397" s="2">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s="2">
        <v>169.99</v>
      </c>
      <c r="S3398">
        <v>1</v>
      </c>
      <c r="T3398" s="3">
        <v>0</v>
      </c>
      <c r="U3398" s="2">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2">
        <v>25.92</v>
      </c>
      <c r="S3399">
        <v>4</v>
      </c>
      <c r="T3399" s="3">
        <v>0</v>
      </c>
      <c r="U3399" s="2">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s="2">
        <v>36.99</v>
      </c>
      <c r="S3400">
        <v>1</v>
      </c>
      <c r="T3400" s="3">
        <v>0</v>
      </c>
      <c r="U3400" s="2">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s="2">
        <v>629.1</v>
      </c>
      <c r="S3401">
        <v>6</v>
      </c>
      <c r="T3401" s="3">
        <v>0</v>
      </c>
      <c r="U3401" s="2">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s="2">
        <v>193.95</v>
      </c>
      <c r="S3402">
        <v>3</v>
      </c>
      <c r="T3402" s="3">
        <v>0</v>
      </c>
      <c r="U3402" s="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s="2">
        <v>5.46</v>
      </c>
      <c r="S3403">
        <v>3</v>
      </c>
      <c r="T3403" s="3">
        <v>0</v>
      </c>
      <c r="U3403" s="2">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s="2">
        <v>22.288</v>
      </c>
      <c r="S3404">
        <v>7</v>
      </c>
      <c r="T3404" s="3">
        <v>0.6</v>
      </c>
      <c r="U3404" s="2">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s="2">
        <v>65.424000000000007</v>
      </c>
      <c r="S3405">
        <v>4</v>
      </c>
      <c r="T3405" s="3">
        <v>0.6</v>
      </c>
      <c r="U3405" s="2">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s="2">
        <v>77.88</v>
      </c>
      <c r="S3406">
        <v>2</v>
      </c>
      <c r="T3406" s="3">
        <v>0</v>
      </c>
      <c r="U3406" s="2">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s="2">
        <v>281.37200000000001</v>
      </c>
      <c r="S3407">
        <v>2</v>
      </c>
      <c r="T3407" s="3">
        <v>0.3</v>
      </c>
      <c r="U3407" s="2">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s="2">
        <v>281.37200000000001</v>
      </c>
      <c r="S3408">
        <v>2</v>
      </c>
      <c r="T3408" s="3">
        <v>0.3</v>
      </c>
      <c r="U3408" s="2">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s="2">
        <v>7.4880000000000004</v>
      </c>
      <c r="S3409">
        <v>8</v>
      </c>
      <c r="T3409" s="3">
        <v>0.7</v>
      </c>
      <c r="U3409" s="2">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s="2">
        <v>22.335999999999999</v>
      </c>
      <c r="S3410">
        <v>4</v>
      </c>
      <c r="T3410" s="3">
        <v>0.2</v>
      </c>
      <c r="U3410" s="2">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s="2">
        <v>10.368</v>
      </c>
      <c r="S3411">
        <v>2</v>
      </c>
      <c r="T3411" s="3">
        <v>0.2</v>
      </c>
      <c r="U3411" s="2">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s="2">
        <v>65.790000000000006</v>
      </c>
      <c r="S3412">
        <v>9</v>
      </c>
      <c r="T3412" s="3">
        <v>0</v>
      </c>
      <c r="U3412" s="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s="2">
        <v>271.98399999999998</v>
      </c>
      <c r="S3413">
        <v>2</v>
      </c>
      <c r="T3413" s="3">
        <v>0.2</v>
      </c>
      <c r="U3413" s="2">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s="2">
        <v>11.76</v>
      </c>
      <c r="S3414">
        <v>4</v>
      </c>
      <c r="T3414" s="3">
        <v>0</v>
      </c>
      <c r="U3414" s="2">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s="2">
        <v>77.52</v>
      </c>
      <c r="S3415">
        <v>2</v>
      </c>
      <c r="T3415" s="3">
        <v>0</v>
      </c>
      <c r="U3415" s="2">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s="2">
        <v>48.64</v>
      </c>
      <c r="S3416">
        <v>2</v>
      </c>
      <c r="T3416" s="3">
        <v>0.2</v>
      </c>
      <c r="U3416" s="2">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2">
        <v>1.81</v>
      </c>
      <c r="S3417">
        <v>1</v>
      </c>
      <c r="T3417" s="3">
        <v>0</v>
      </c>
      <c r="U3417" s="2">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2">
        <v>8.26</v>
      </c>
      <c r="S3418">
        <v>2</v>
      </c>
      <c r="T3418" s="3">
        <v>0</v>
      </c>
      <c r="U3418" s="2">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s="2">
        <v>43.56</v>
      </c>
      <c r="S3419">
        <v>5</v>
      </c>
      <c r="T3419" s="3">
        <v>0.2</v>
      </c>
      <c r="U3419" s="2">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s="2">
        <v>5.84</v>
      </c>
      <c r="S3420">
        <v>2</v>
      </c>
      <c r="T3420" s="3">
        <v>0.2</v>
      </c>
      <c r="U3420" s="2">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2">
        <v>271.76400000000001</v>
      </c>
      <c r="S3421">
        <v>2</v>
      </c>
      <c r="T3421" s="3">
        <v>0.1</v>
      </c>
      <c r="U3421" s="2">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s="2">
        <v>262.24</v>
      </c>
      <c r="S3422">
        <v>2</v>
      </c>
      <c r="T3422" s="3">
        <v>0</v>
      </c>
      <c r="U3422" s="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s="2">
        <v>182.72</v>
      </c>
      <c r="S3423">
        <v>8</v>
      </c>
      <c r="T3423" s="3">
        <v>0</v>
      </c>
      <c r="U3423" s="2">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s="2">
        <v>131.6</v>
      </c>
      <c r="S3424">
        <v>7</v>
      </c>
      <c r="T3424" s="3">
        <v>0</v>
      </c>
      <c r="U3424" s="2">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s="2">
        <v>22.72</v>
      </c>
      <c r="S3425">
        <v>4</v>
      </c>
      <c r="T3425" s="3">
        <v>0.2</v>
      </c>
      <c r="U3425" s="2">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s="2">
        <v>558.4</v>
      </c>
      <c r="S3426">
        <v>2</v>
      </c>
      <c r="T3426" s="3">
        <v>0.2</v>
      </c>
      <c r="U3426" s="2">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s="2">
        <v>15.24</v>
      </c>
      <c r="S3427">
        <v>4</v>
      </c>
      <c r="T3427" s="3">
        <v>0</v>
      </c>
      <c r="U3427" s="2">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s="2">
        <v>1408.1</v>
      </c>
      <c r="S3428">
        <v>10</v>
      </c>
      <c r="T3428" s="3">
        <v>0</v>
      </c>
      <c r="U3428" s="2">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s="2">
        <v>32.896000000000001</v>
      </c>
      <c r="S3429">
        <v>4</v>
      </c>
      <c r="T3429" s="3">
        <v>0.2</v>
      </c>
      <c r="U3429" s="2">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2">
        <v>215.148</v>
      </c>
      <c r="S3430">
        <v>2</v>
      </c>
      <c r="T3430" s="3">
        <v>0.4</v>
      </c>
      <c r="U3430" s="2">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s="2">
        <v>30.96</v>
      </c>
      <c r="S3431">
        <v>6</v>
      </c>
      <c r="T3431" s="3">
        <v>0.2</v>
      </c>
      <c r="U3431" s="2">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s="2">
        <v>29.79</v>
      </c>
      <c r="S3432">
        <v>3</v>
      </c>
      <c r="T3432" s="3">
        <v>0</v>
      </c>
      <c r="U3432" s="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s="2">
        <v>128.9</v>
      </c>
      <c r="S3433">
        <v>2</v>
      </c>
      <c r="T3433" s="3">
        <v>0</v>
      </c>
      <c r="U3433" s="2">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s="2">
        <v>60.12</v>
      </c>
      <c r="S3434">
        <v>9</v>
      </c>
      <c r="T3434" s="3">
        <v>0</v>
      </c>
      <c r="U3434" s="2">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s="2">
        <v>24.815999999999999</v>
      </c>
      <c r="S3435">
        <v>3</v>
      </c>
      <c r="T3435" s="3">
        <v>0.2</v>
      </c>
      <c r="U3435" s="2">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s="2">
        <v>14.976000000000001</v>
      </c>
      <c r="S3436">
        <v>6</v>
      </c>
      <c r="T3436" s="3">
        <v>0.2</v>
      </c>
      <c r="U3436" s="2">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2">
        <v>15.08</v>
      </c>
      <c r="S3437">
        <v>2</v>
      </c>
      <c r="T3437" s="3">
        <v>0.8</v>
      </c>
      <c r="U3437" s="2">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2">
        <v>24.288</v>
      </c>
      <c r="S3438">
        <v>3</v>
      </c>
      <c r="T3438" s="3">
        <v>0.6</v>
      </c>
      <c r="U3438" s="2">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2">
        <v>16.192</v>
      </c>
      <c r="S3439">
        <v>2</v>
      </c>
      <c r="T3439" s="3">
        <v>0.6</v>
      </c>
      <c r="U3439" s="2">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2">
        <v>251.006</v>
      </c>
      <c r="S3440">
        <v>2</v>
      </c>
      <c r="T3440" s="3">
        <v>0.3</v>
      </c>
      <c r="U3440" s="2">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2">
        <v>54.192</v>
      </c>
      <c r="S3441">
        <v>6</v>
      </c>
      <c r="T3441" s="3">
        <v>0.2</v>
      </c>
      <c r="U3441" s="2">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s="2">
        <v>4.3040000000000003</v>
      </c>
      <c r="S3442">
        <v>1</v>
      </c>
      <c r="T3442" s="3">
        <v>0.2</v>
      </c>
      <c r="U3442" s="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s="2">
        <v>108.92</v>
      </c>
      <c r="S3443">
        <v>14</v>
      </c>
      <c r="T3443" s="3">
        <v>0</v>
      </c>
      <c r="U3443" s="2">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s="2">
        <v>16.739999999999998</v>
      </c>
      <c r="S3444">
        <v>3</v>
      </c>
      <c r="T3444" s="3">
        <v>0</v>
      </c>
      <c r="U3444" s="2">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s="2">
        <v>2504.7399999999998</v>
      </c>
      <c r="S3445">
        <v>7</v>
      </c>
      <c r="T3445" s="3">
        <v>0</v>
      </c>
      <c r="U3445" s="2">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s="2">
        <v>84.784000000000006</v>
      </c>
      <c r="S3446">
        <v>2</v>
      </c>
      <c r="T3446" s="3">
        <v>0.2</v>
      </c>
      <c r="U3446" s="2">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s="2">
        <v>29.9</v>
      </c>
      <c r="S3447">
        <v>5</v>
      </c>
      <c r="T3447" s="3">
        <v>0</v>
      </c>
      <c r="U3447" s="2">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s="2">
        <v>70.88</v>
      </c>
      <c r="S3448">
        <v>2</v>
      </c>
      <c r="T3448" s="3">
        <v>0</v>
      </c>
      <c r="U3448" s="2">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s="2">
        <v>3.76</v>
      </c>
      <c r="S3449">
        <v>2</v>
      </c>
      <c r="T3449" s="3">
        <v>0</v>
      </c>
      <c r="U3449" s="2">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s="2">
        <v>27.263999999999999</v>
      </c>
      <c r="S3450">
        <v>2</v>
      </c>
      <c r="T3450" s="3">
        <v>0.2</v>
      </c>
      <c r="U3450" s="2">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s="2">
        <v>56.65</v>
      </c>
      <c r="S3451">
        <v>5</v>
      </c>
      <c r="T3451" s="3">
        <v>0</v>
      </c>
      <c r="U3451" s="2">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s="2">
        <v>14.97</v>
      </c>
      <c r="S3452">
        <v>1</v>
      </c>
      <c r="T3452" s="3">
        <v>0</v>
      </c>
      <c r="U3452" s="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s="2">
        <v>4.0199999999999996</v>
      </c>
      <c r="S3453">
        <v>2</v>
      </c>
      <c r="T3453" s="3">
        <v>0</v>
      </c>
      <c r="U3453" s="2">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s="2">
        <v>471.92</v>
      </c>
      <c r="S3454">
        <v>2</v>
      </c>
      <c r="T3454" s="3">
        <v>0.2</v>
      </c>
      <c r="U3454" s="2">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2">
        <v>58.72</v>
      </c>
      <c r="S3455">
        <v>4</v>
      </c>
      <c r="T3455" s="3">
        <v>0</v>
      </c>
      <c r="U3455" s="2">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s="2">
        <v>5.16</v>
      </c>
      <c r="S3456">
        <v>3</v>
      </c>
      <c r="T3456" s="3">
        <v>0.2</v>
      </c>
      <c r="U3456" s="2">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s="2">
        <v>16.495999999999999</v>
      </c>
      <c r="S3457">
        <v>2</v>
      </c>
      <c r="T3457" s="3">
        <v>0.2</v>
      </c>
      <c r="U3457" s="2">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2">
        <v>71.975999999999999</v>
      </c>
      <c r="S3458">
        <v>3</v>
      </c>
      <c r="T3458" s="3">
        <v>0.2</v>
      </c>
      <c r="U3458" s="2">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s="2">
        <v>22.512</v>
      </c>
      <c r="S3459">
        <v>3</v>
      </c>
      <c r="T3459" s="3">
        <v>0.2</v>
      </c>
      <c r="U3459" s="2">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2">
        <v>3.444</v>
      </c>
      <c r="S3460">
        <v>2</v>
      </c>
      <c r="T3460" s="3">
        <v>0.7</v>
      </c>
      <c r="U3460" s="2">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2">
        <v>538.19399999999996</v>
      </c>
      <c r="S3461">
        <v>2</v>
      </c>
      <c r="T3461" s="3">
        <v>0.7</v>
      </c>
      <c r="U3461" s="2">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2">
        <v>47.984000000000002</v>
      </c>
      <c r="S3462">
        <v>2</v>
      </c>
      <c r="T3462" s="3">
        <v>0.2</v>
      </c>
      <c r="U3462" s="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s="2">
        <v>492.76799999999997</v>
      </c>
      <c r="S3463">
        <v>4</v>
      </c>
      <c r="T3463" s="3">
        <v>0.2</v>
      </c>
      <c r="U3463" s="2">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s="2">
        <v>286.79000000000002</v>
      </c>
      <c r="S3464">
        <v>7</v>
      </c>
      <c r="T3464" s="3">
        <v>0</v>
      </c>
      <c r="U3464" s="2">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s="2">
        <v>5.08</v>
      </c>
      <c r="S3465">
        <v>1</v>
      </c>
      <c r="T3465" s="3">
        <v>0.2</v>
      </c>
      <c r="U3465" s="2">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s="2">
        <v>47.991999999999997</v>
      </c>
      <c r="S3466">
        <v>1</v>
      </c>
      <c r="T3466" s="3">
        <v>0.2</v>
      </c>
      <c r="U3466" s="2">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s="2">
        <v>61.96</v>
      </c>
      <c r="S3467">
        <v>2</v>
      </c>
      <c r="T3467" s="3">
        <v>0</v>
      </c>
      <c r="U3467" s="2">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s="2">
        <v>361.96</v>
      </c>
      <c r="S3468">
        <v>2</v>
      </c>
      <c r="T3468" s="3">
        <v>0</v>
      </c>
      <c r="U3468" s="2">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s="2">
        <v>278.82</v>
      </c>
      <c r="S3469">
        <v>9</v>
      </c>
      <c r="T3469" s="3">
        <v>0</v>
      </c>
      <c r="U3469" s="2">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s="2">
        <v>133.38</v>
      </c>
      <c r="S3470">
        <v>6</v>
      </c>
      <c r="T3470" s="3">
        <v>0</v>
      </c>
      <c r="U3470" s="2">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s="2">
        <v>47.951999999999998</v>
      </c>
      <c r="S3471">
        <v>3</v>
      </c>
      <c r="T3471" s="3">
        <v>0.2</v>
      </c>
      <c r="U3471" s="2">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s="2">
        <v>16.739999999999998</v>
      </c>
      <c r="S3472">
        <v>2</v>
      </c>
      <c r="T3472" s="3">
        <v>0</v>
      </c>
      <c r="U3472" s="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s="2">
        <v>10.848000000000001</v>
      </c>
      <c r="S3473">
        <v>2</v>
      </c>
      <c r="T3473" s="3">
        <v>0.2</v>
      </c>
      <c r="U3473" s="2">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2">
        <v>18.544</v>
      </c>
      <c r="S3474">
        <v>2</v>
      </c>
      <c r="T3474" s="3">
        <v>0.2</v>
      </c>
      <c r="U3474" s="2">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s="2">
        <v>180.98</v>
      </c>
      <c r="S3475">
        <v>1</v>
      </c>
      <c r="T3475" s="3">
        <v>0</v>
      </c>
      <c r="U3475" s="2">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s="2">
        <v>99.98</v>
      </c>
      <c r="S3476">
        <v>2</v>
      </c>
      <c r="T3476" s="3">
        <v>0</v>
      </c>
      <c r="U3476" s="2">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s="2">
        <v>34.950000000000003</v>
      </c>
      <c r="S3477">
        <v>5</v>
      </c>
      <c r="T3477" s="3">
        <v>0</v>
      </c>
      <c r="U3477" s="2">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s="2">
        <v>152</v>
      </c>
      <c r="S3478">
        <v>5</v>
      </c>
      <c r="T3478" s="3">
        <v>0</v>
      </c>
      <c r="U3478" s="2">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s="2">
        <v>92.52</v>
      </c>
      <c r="S3479">
        <v>9</v>
      </c>
      <c r="T3479" s="3">
        <v>0</v>
      </c>
      <c r="U3479" s="2">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s="2">
        <v>8.56</v>
      </c>
      <c r="S3480">
        <v>2</v>
      </c>
      <c r="T3480" s="3">
        <v>0</v>
      </c>
      <c r="U3480" s="2">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s="2">
        <v>45.36</v>
      </c>
      <c r="S3481">
        <v>7</v>
      </c>
      <c r="T3481" s="3">
        <v>0</v>
      </c>
      <c r="U3481" s="2">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s="2">
        <v>1421.664</v>
      </c>
      <c r="S3482">
        <v>6</v>
      </c>
      <c r="T3482" s="3">
        <v>0.2</v>
      </c>
      <c r="U3482" s="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2">
        <v>8.9600000000000009</v>
      </c>
      <c r="S3483">
        <v>2</v>
      </c>
      <c r="T3483" s="3">
        <v>0</v>
      </c>
      <c r="U3483" s="2">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s="2">
        <v>579.95000000000005</v>
      </c>
      <c r="S3484">
        <v>5</v>
      </c>
      <c r="T3484" s="3">
        <v>0</v>
      </c>
      <c r="U3484" s="2">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s="2">
        <v>29.12</v>
      </c>
      <c r="S3485">
        <v>4</v>
      </c>
      <c r="T3485" s="3">
        <v>0</v>
      </c>
      <c r="U3485" s="2">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s="2">
        <v>1202.94</v>
      </c>
      <c r="S3486">
        <v>3</v>
      </c>
      <c r="T3486" s="3">
        <v>0</v>
      </c>
      <c r="U3486" s="2">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s="2">
        <v>7.92</v>
      </c>
      <c r="S3487">
        <v>4</v>
      </c>
      <c r="T3487" s="3">
        <v>0</v>
      </c>
      <c r="U3487" s="2">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s="2">
        <v>36.192</v>
      </c>
      <c r="S3488">
        <v>1</v>
      </c>
      <c r="T3488" s="3">
        <v>0.2</v>
      </c>
      <c r="U3488" s="2">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s="2">
        <v>147.184</v>
      </c>
      <c r="S3489">
        <v>2</v>
      </c>
      <c r="T3489" s="3">
        <v>0.2</v>
      </c>
      <c r="U3489" s="2">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s="2">
        <v>408.42200000000003</v>
      </c>
      <c r="S3490">
        <v>2</v>
      </c>
      <c r="T3490" s="3">
        <v>0.3</v>
      </c>
      <c r="U3490" s="2">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s="2">
        <v>382.11599999999999</v>
      </c>
      <c r="S3491">
        <v>6</v>
      </c>
      <c r="T3491" s="3">
        <v>0.3</v>
      </c>
      <c r="U3491" s="2">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s="2">
        <v>68.599999999999994</v>
      </c>
      <c r="S3492">
        <v>5</v>
      </c>
      <c r="T3492" s="3">
        <v>0.2</v>
      </c>
      <c r="U3492" s="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s="2">
        <v>435.50400000000002</v>
      </c>
      <c r="S3493">
        <v>3</v>
      </c>
      <c r="T3493" s="3">
        <v>0.2</v>
      </c>
      <c r="U3493" s="2">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s="2">
        <v>11.167999999999999</v>
      </c>
      <c r="S3494">
        <v>2</v>
      </c>
      <c r="T3494" s="3">
        <v>0.2</v>
      </c>
      <c r="U3494" s="2">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s="2">
        <v>72</v>
      </c>
      <c r="S3495">
        <v>4</v>
      </c>
      <c r="T3495" s="3">
        <v>0</v>
      </c>
      <c r="U3495" s="2">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s="2">
        <v>655.9</v>
      </c>
      <c r="S3496">
        <v>5</v>
      </c>
      <c r="T3496" s="3">
        <v>0</v>
      </c>
      <c r="U3496" s="2">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s="2">
        <v>603.91999999999996</v>
      </c>
      <c r="S3497">
        <v>4</v>
      </c>
      <c r="T3497" s="3">
        <v>0</v>
      </c>
      <c r="U3497" s="2">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s="2">
        <v>513.024</v>
      </c>
      <c r="S3498">
        <v>2</v>
      </c>
      <c r="T3498" s="3">
        <v>0.2</v>
      </c>
      <c r="U3498" s="2">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s="2">
        <v>487.92</v>
      </c>
      <c r="S3499">
        <v>6</v>
      </c>
      <c r="T3499" s="3">
        <v>0</v>
      </c>
      <c r="U3499" s="2">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s="2">
        <v>15.24</v>
      </c>
      <c r="S3500">
        <v>5</v>
      </c>
      <c r="T3500" s="3">
        <v>0.2</v>
      </c>
      <c r="U3500" s="2">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s="2">
        <v>209.97</v>
      </c>
      <c r="S3501">
        <v>3</v>
      </c>
      <c r="T3501" s="3">
        <v>0</v>
      </c>
      <c r="U3501" s="2">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s="2">
        <v>62.94</v>
      </c>
      <c r="S3502">
        <v>3</v>
      </c>
      <c r="T3502" s="3">
        <v>0</v>
      </c>
      <c r="U3502" s="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s="2">
        <v>25.92</v>
      </c>
      <c r="S3503">
        <v>9</v>
      </c>
      <c r="T3503" s="3">
        <v>0</v>
      </c>
      <c r="U3503" s="2">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s="2">
        <v>10.368</v>
      </c>
      <c r="S3504">
        <v>2</v>
      </c>
      <c r="T3504" s="3">
        <v>0.2</v>
      </c>
      <c r="U3504" s="2">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s="2">
        <v>95.736000000000004</v>
      </c>
      <c r="S3505">
        <v>3</v>
      </c>
      <c r="T3505" s="3">
        <v>0.2</v>
      </c>
      <c r="U3505" s="2">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2">
        <v>900.08</v>
      </c>
      <c r="S3506">
        <v>4</v>
      </c>
      <c r="T3506" s="3">
        <v>0</v>
      </c>
      <c r="U3506" s="2">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s="2">
        <v>201.584</v>
      </c>
      <c r="S3507">
        <v>2</v>
      </c>
      <c r="T3507" s="3">
        <v>0.2</v>
      </c>
      <c r="U3507" s="2">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s="2">
        <v>3.3919999999999999</v>
      </c>
      <c r="S3508">
        <v>4</v>
      </c>
      <c r="T3508" s="3">
        <v>0.8</v>
      </c>
      <c r="U3508" s="2">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s="2">
        <v>193.06559999999999</v>
      </c>
      <c r="S3509">
        <v>4</v>
      </c>
      <c r="T3509" s="3">
        <v>0.32</v>
      </c>
      <c r="U3509" s="2">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s="2">
        <v>15.552</v>
      </c>
      <c r="S3510">
        <v>3</v>
      </c>
      <c r="T3510" s="3">
        <v>0.2</v>
      </c>
      <c r="U3510" s="2">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s="2">
        <v>11.648</v>
      </c>
      <c r="S3511">
        <v>2</v>
      </c>
      <c r="T3511" s="3">
        <v>0.2</v>
      </c>
      <c r="U3511" s="2">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s="2">
        <v>418.8</v>
      </c>
      <c r="S3512">
        <v>2</v>
      </c>
      <c r="T3512" s="3">
        <v>0.4</v>
      </c>
      <c r="U3512" s="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s="2">
        <v>509.488</v>
      </c>
      <c r="S3513">
        <v>7</v>
      </c>
      <c r="T3513" s="3">
        <v>0.2</v>
      </c>
      <c r="U3513" s="2">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s="2">
        <v>825.17399999999998</v>
      </c>
      <c r="S3514">
        <v>9</v>
      </c>
      <c r="T3514" s="3">
        <v>0.3</v>
      </c>
      <c r="U3514" s="2">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2">
        <v>17.760000000000002</v>
      </c>
      <c r="S3515">
        <v>3</v>
      </c>
      <c r="T3515" s="3">
        <v>0.2</v>
      </c>
      <c r="U3515" s="2">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s="2">
        <v>6.9119999999999999</v>
      </c>
      <c r="S3516">
        <v>3</v>
      </c>
      <c r="T3516" s="3">
        <v>0.2</v>
      </c>
      <c r="U3516" s="2">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s="2">
        <v>66.3</v>
      </c>
      <c r="S3517">
        <v>3</v>
      </c>
      <c r="T3517" s="3">
        <v>0</v>
      </c>
      <c r="U3517" s="2">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s="2">
        <v>30.815999999999999</v>
      </c>
      <c r="S3518">
        <v>9</v>
      </c>
      <c r="T3518" s="3">
        <v>0.2</v>
      </c>
      <c r="U3518" s="2">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s="2">
        <v>44.783999999999999</v>
      </c>
      <c r="S3519">
        <v>2</v>
      </c>
      <c r="T3519" s="3">
        <v>0.2</v>
      </c>
      <c r="U3519" s="2">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s="2">
        <v>569.53599999999994</v>
      </c>
      <c r="S3520">
        <v>4</v>
      </c>
      <c r="T3520" s="3">
        <v>0.2</v>
      </c>
      <c r="U3520" s="2">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s="2">
        <v>796.42499999999995</v>
      </c>
      <c r="S3521">
        <v>7</v>
      </c>
      <c r="T3521" s="3">
        <v>0.5</v>
      </c>
      <c r="U3521" s="2">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s="2">
        <v>12.832000000000001</v>
      </c>
      <c r="S3522">
        <v>2</v>
      </c>
      <c r="T3522" s="3">
        <v>0.2</v>
      </c>
      <c r="U3522" s="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s="2">
        <v>40.46</v>
      </c>
      <c r="S3523">
        <v>7</v>
      </c>
      <c r="T3523" s="3">
        <v>0</v>
      </c>
      <c r="U3523" s="2">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s="2">
        <v>404.94</v>
      </c>
      <c r="S3524">
        <v>3</v>
      </c>
      <c r="T3524" s="3">
        <v>0</v>
      </c>
      <c r="U3524" s="2">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s="2">
        <v>116</v>
      </c>
      <c r="S3525">
        <v>8</v>
      </c>
      <c r="T3525" s="3">
        <v>0</v>
      </c>
      <c r="U3525" s="2">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s="2">
        <v>657.55200000000002</v>
      </c>
      <c r="S3526">
        <v>6</v>
      </c>
      <c r="T3526" s="3">
        <v>0.2</v>
      </c>
      <c r="U3526" s="2">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s="2">
        <v>599.97</v>
      </c>
      <c r="S3527">
        <v>3</v>
      </c>
      <c r="T3527" s="3">
        <v>0</v>
      </c>
      <c r="U3527" s="2">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s="2">
        <v>38.97</v>
      </c>
      <c r="S3528">
        <v>3</v>
      </c>
      <c r="T3528" s="3">
        <v>0</v>
      </c>
      <c r="U3528" s="2">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s="2">
        <v>45.84</v>
      </c>
      <c r="S3529">
        <v>8</v>
      </c>
      <c r="T3529" s="3">
        <v>0</v>
      </c>
      <c r="U3529" s="2">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s="2">
        <v>38.24</v>
      </c>
      <c r="S3530">
        <v>4</v>
      </c>
      <c r="T3530" s="3">
        <v>0.2</v>
      </c>
      <c r="U3530" s="2">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s="2">
        <v>87.168000000000006</v>
      </c>
      <c r="S3531">
        <v>3</v>
      </c>
      <c r="T3531" s="3">
        <v>0.2</v>
      </c>
      <c r="U3531" s="2">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s="2">
        <v>21.4</v>
      </c>
      <c r="S3532">
        <v>5</v>
      </c>
      <c r="T3532" s="3">
        <v>0</v>
      </c>
      <c r="U3532" s="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2">
        <v>54.9</v>
      </c>
      <c r="S3533">
        <v>5</v>
      </c>
      <c r="T3533" s="3">
        <v>0</v>
      </c>
      <c r="U3533" s="2">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s="2">
        <v>287.96800000000002</v>
      </c>
      <c r="S3534">
        <v>4</v>
      </c>
      <c r="T3534" s="3">
        <v>0.2</v>
      </c>
      <c r="U3534" s="2">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s="2">
        <v>13.12</v>
      </c>
      <c r="S3535">
        <v>4</v>
      </c>
      <c r="T3535" s="3">
        <v>0</v>
      </c>
      <c r="U3535" s="2">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s="2">
        <v>10.75</v>
      </c>
      <c r="S3536">
        <v>5</v>
      </c>
      <c r="T3536" s="3">
        <v>0</v>
      </c>
      <c r="U3536" s="2">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s="2">
        <v>11.62</v>
      </c>
      <c r="S3537">
        <v>2</v>
      </c>
      <c r="T3537" s="3">
        <v>0</v>
      </c>
      <c r="U3537" s="2">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s="2">
        <v>40.74</v>
      </c>
      <c r="S3538">
        <v>3</v>
      </c>
      <c r="T3538" s="3">
        <v>0</v>
      </c>
      <c r="U3538" s="2">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s="2">
        <v>83.25</v>
      </c>
      <c r="S3539">
        <v>3</v>
      </c>
      <c r="T3539" s="3">
        <v>0</v>
      </c>
      <c r="U3539" s="2">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s="2">
        <v>9.4499999999999993</v>
      </c>
      <c r="S3540">
        <v>3</v>
      </c>
      <c r="T3540" s="3">
        <v>0</v>
      </c>
      <c r="U3540" s="2">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s="2">
        <v>20.65</v>
      </c>
      <c r="S3541">
        <v>5</v>
      </c>
      <c r="T3541" s="3">
        <v>0</v>
      </c>
      <c r="U3541" s="2">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s="2">
        <v>45.36</v>
      </c>
      <c r="S3542">
        <v>7</v>
      </c>
      <c r="T3542" s="3">
        <v>0</v>
      </c>
      <c r="U3542" s="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s="2">
        <v>5.3520000000000003</v>
      </c>
      <c r="S3543">
        <v>3</v>
      </c>
      <c r="T3543" s="3">
        <v>0.2</v>
      </c>
      <c r="U3543" s="2">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2">
        <v>99.372</v>
      </c>
      <c r="S3544">
        <v>2</v>
      </c>
      <c r="T3544" s="3">
        <v>0.3</v>
      </c>
      <c r="U3544" s="2">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2">
        <v>2.6720000000000002</v>
      </c>
      <c r="S3545">
        <v>1</v>
      </c>
      <c r="T3545" s="3">
        <v>0.2</v>
      </c>
      <c r="U3545" s="2">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2">
        <v>28.672000000000001</v>
      </c>
      <c r="S3546">
        <v>8</v>
      </c>
      <c r="T3546" s="3">
        <v>0.2</v>
      </c>
      <c r="U3546" s="2">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s="2">
        <v>29.312000000000001</v>
      </c>
      <c r="S3547">
        <v>8</v>
      </c>
      <c r="T3547" s="3">
        <v>0.8</v>
      </c>
      <c r="U3547" s="2">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2">
        <v>105.98</v>
      </c>
      <c r="S3548">
        <v>7</v>
      </c>
      <c r="T3548" s="3">
        <v>0</v>
      </c>
      <c r="U3548" s="2">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2">
        <v>35.06</v>
      </c>
      <c r="S3549">
        <v>2</v>
      </c>
      <c r="T3549" s="3">
        <v>0</v>
      </c>
      <c r="U3549" s="2">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2">
        <v>33.94</v>
      </c>
      <c r="S3550">
        <v>1</v>
      </c>
      <c r="T3550" s="3">
        <v>0</v>
      </c>
      <c r="U3550" s="2">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s="2">
        <v>30</v>
      </c>
      <c r="S3551">
        <v>8</v>
      </c>
      <c r="T3551" s="3">
        <v>0</v>
      </c>
      <c r="U3551" s="2">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2">
        <v>45.527999999999999</v>
      </c>
      <c r="S3552">
        <v>3</v>
      </c>
      <c r="T3552" s="3">
        <v>0.2</v>
      </c>
      <c r="U3552" s="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s="2">
        <v>844.11599999999999</v>
      </c>
      <c r="S3553">
        <v>6</v>
      </c>
      <c r="T3553" s="3">
        <v>0.3</v>
      </c>
      <c r="U3553" s="2">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s="2">
        <v>812.73599999999999</v>
      </c>
      <c r="S3554">
        <v>8</v>
      </c>
      <c r="T3554" s="3">
        <v>0.2</v>
      </c>
      <c r="U3554" s="2">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s="2">
        <v>7.476</v>
      </c>
      <c r="S3555">
        <v>1</v>
      </c>
      <c r="T3555" s="3">
        <v>0.7</v>
      </c>
      <c r="U3555" s="2">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s="2">
        <v>330.4</v>
      </c>
      <c r="S3556">
        <v>2</v>
      </c>
      <c r="T3556" s="3">
        <v>0</v>
      </c>
      <c r="U3556" s="2">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s="2">
        <v>604.75199999999995</v>
      </c>
      <c r="S3557">
        <v>6</v>
      </c>
      <c r="T3557" s="3">
        <v>0.2</v>
      </c>
      <c r="U3557" s="2">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s="2">
        <v>45.36</v>
      </c>
      <c r="S3558">
        <v>7</v>
      </c>
      <c r="T3558" s="3">
        <v>0</v>
      </c>
      <c r="U3558" s="2">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s="2">
        <v>10.128</v>
      </c>
      <c r="S3559">
        <v>2</v>
      </c>
      <c r="T3559" s="3">
        <v>0.2</v>
      </c>
      <c r="U3559" s="2">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s="2">
        <v>21.792000000000002</v>
      </c>
      <c r="S3560">
        <v>4</v>
      </c>
      <c r="T3560" s="3">
        <v>0.2</v>
      </c>
      <c r="U3560" s="2">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s="2">
        <v>439.8</v>
      </c>
      <c r="S3561">
        <v>4</v>
      </c>
      <c r="T3561" s="3">
        <v>0</v>
      </c>
      <c r="U3561" s="2">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s="2">
        <v>8.2560000000000002</v>
      </c>
      <c r="S3562">
        <v>4</v>
      </c>
      <c r="T3562" s="3">
        <v>0.2</v>
      </c>
      <c r="U3562" s="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s="2">
        <v>25.56</v>
      </c>
      <c r="S3563">
        <v>5</v>
      </c>
      <c r="T3563" s="3">
        <v>0.7</v>
      </c>
      <c r="U3563" s="2">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s="2">
        <v>4.3680000000000003</v>
      </c>
      <c r="S3564">
        <v>2</v>
      </c>
      <c r="T3564" s="3">
        <v>0.7</v>
      </c>
      <c r="U3564" s="2">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s="2">
        <v>11.52</v>
      </c>
      <c r="S3565">
        <v>4</v>
      </c>
      <c r="T3565" s="3">
        <v>0.2</v>
      </c>
      <c r="U3565" s="2">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s="2">
        <v>12.96</v>
      </c>
      <c r="S3566">
        <v>2</v>
      </c>
      <c r="T3566" s="3">
        <v>0</v>
      </c>
      <c r="U3566" s="2">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s="2">
        <v>3.96</v>
      </c>
      <c r="S3567">
        <v>2</v>
      </c>
      <c r="T3567" s="3">
        <v>0</v>
      </c>
      <c r="U3567" s="2">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s="2">
        <v>1577.94</v>
      </c>
      <c r="S3568">
        <v>3</v>
      </c>
      <c r="T3568" s="3">
        <v>0</v>
      </c>
      <c r="U3568" s="2">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s="2">
        <v>15.007999999999999</v>
      </c>
      <c r="S3569">
        <v>4</v>
      </c>
      <c r="T3569" s="3">
        <v>0.6</v>
      </c>
      <c r="U3569" s="2">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s="2">
        <v>59.98</v>
      </c>
      <c r="S3570">
        <v>2</v>
      </c>
      <c r="T3570" s="3">
        <v>0</v>
      </c>
      <c r="U3570" s="2">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s="2">
        <v>2395.1999999999998</v>
      </c>
      <c r="S3571">
        <v>6</v>
      </c>
      <c r="T3571" s="3">
        <v>0.2</v>
      </c>
      <c r="U3571" s="2">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s="2">
        <v>1687.8</v>
      </c>
      <c r="S3572">
        <v>4</v>
      </c>
      <c r="T3572" s="3">
        <v>0</v>
      </c>
      <c r="U3572" s="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s="2">
        <v>7.992</v>
      </c>
      <c r="S3573">
        <v>1</v>
      </c>
      <c r="T3573" s="3">
        <v>0.2</v>
      </c>
      <c r="U3573" s="2">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s="2">
        <v>5.1840000000000002</v>
      </c>
      <c r="S3574">
        <v>1</v>
      </c>
      <c r="T3574" s="3">
        <v>0.2</v>
      </c>
      <c r="U3574" s="2">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2">
        <v>11.68</v>
      </c>
      <c r="S3575">
        <v>2</v>
      </c>
      <c r="T3575" s="3">
        <v>0</v>
      </c>
      <c r="U3575" s="2">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s="2">
        <v>104.8</v>
      </c>
      <c r="S3576">
        <v>10</v>
      </c>
      <c r="T3576" s="3">
        <v>0</v>
      </c>
      <c r="U3576" s="2">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s="2">
        <v>14.496</v>
      </c>
      <c r="S3577">
        <v>3</v>
      </c>
      <c r="T3577" s="3">
        <v>0.2</v>
      </c>
      <c r="U3577" s="2">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s="2">
        <v>4.7839999999999998</v>
      </c>
      <c r="S3578">
        <v>1</v>
      </c>
      <c r="T3578" s="3">
        <v>0.2</v>
      </c>
      <c r="U3578" s="2">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s="2">
        <v>4.7300000000000004</v>
      </c>
      <c r="S3579">
        <v>1</v>
      </c>
      <c r="T3579" s="3">
        <v>0</v>
      </c>
      <c r="U3579" s="2">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s="2">
        <v>7.89</v>
      </c>
      <c r="S3580">
        <v>1</v>
      </c>
      <c r="T3580" s="3">
        <v>0</v>
      </c>
      <c r="U3580" s="2">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s="2">
        <v>65.5</v>
      </c>
      <c r="S3581">
        <v>5</v>
      </c>
      <c r="T3581" s="3">
        <v>0</v>
      </c>
      <c r="U3581" s="2">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s="2">
        <v>2430.08</v>
      </c>
      <c r="S3582">
        <v>8</v>
      </c>
      <c r="T3582" s="3">
        <v>0</v>
      </c>
      <c r="U3582" s="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s="2">
        <v>104.85</v>
      </c>
      <c r="S3583">
        <v>1</v>
      </c>
      <c r="T3583" s="3">
        <v>0</v>
      </c>
      <c r="U3583" s="2">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s="2">
        <v>3.9</v>
      </c>
      <c r="S3584">
        <v>2</v>
      </c>
      <c r="T3584" s="3">
        <v>0</v>
      </c>
      <c r="U3584" s="2">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s="2">
        <v>801.96</v>
      </c>
      <c r="S3585">
        <v>2</v>
      </c>
      <c r="T3585" s="3">
        <v>0</v>
      </c>
      <c r="U3585" s="2">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s="2">
        <v>191.96</v>
      </c>
      <c r="S3586">
        <v>2</v>
      </c>
      <c r="T3586" s="3">
        <v>0</v>
      </c>
      <c r="U3586" s="2">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s="2">
        <v>2.61</v>
      </c>
      <c r="S3587">
        <v>1</v>
      </c>
      <c r="T3587" s="3">
        <v>0</v>
      </c>
      <c r="U3587" s="2">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s="2">
        <v>5.96</v>
      </c>
      <c r="S3588">
        <v>2</v>
      </c>
      <c r="T3588" s="3">
        <v>0</v>
      </c>
      <c r="U3588" s="2">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2">
        <v>1169.694</v>
      </c>
      <c r="S3589">
        <v>3</v>
      </c>
      <c r="T3589" s="3">
        <v>0.4</v>
      </c>
      <c r="U3589" s="2">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2">
        <v>1665.62</v>
      </c>
      <c r="S3590">
        <v>2</v>
      </c>
      <c r="T3590" s="3">
        <v>0</v>
      </c>
      <c r="U3590" s="2">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s="2">
        <v>2.88</v>
      </c>
      <c r="S3591">
        <v>1</v>
      </c>
      <c r="T3591" s="3">
        <v>0</v>
      </c>
      <c r="U3591" s="2">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s="2">
        <v>1443.96</v>
      </c>
      <c r="S3592">
        <v>12</v>
      </c>
      <c r="T3592" s="3">
        <v>0</v>
      </c>
      <c r="U3592" s="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2">
        <v>2.92</v>
      </c>
      <c r="S3593">
        <v>1</v>
      </c>
      <c r="T3593" s="3">
        <v>0.2</v>
      </c>
      <c r="U3593" s="2">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s="2">
        <v>465.18</v>
      </c>
      <c r="S3594">
        <v>3</v>
      </c>
      <c r="T3594" s="3">
        <v>0</v>
      </c>
      <c r="U3594" s="2">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2">
        <v>22.428000000000001</v>
      </c>
      <c r="S3595">
        <v>3</v>
      </c>
      <c r="T3595" s="3">
        <v>0.7</v>
      </c>
      <c r="U3595" s="2">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2">
        <v>37.520000000000003</v>
      </c>
      <c r="S3596">
        <v>5</v>
      </c>
      <c r="T3596" s="3">
        <v>0.2</v>
      </c>
      <c r="U3596" s="2">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s="2">
        <v>2.6240000000000001</v>
      </c>
      <c r="S3597">
        <v>1</v>
      </c>
      <c r="T3597" s="3">
        <v>0.2</v>
      </c>
      <c r="U3597" s="2">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s="2">
        <v>15.552</v>
      </c>
      <c r="S3598">
        <v>3</v>
      </c>
      <c r="T3598" s="3">
        <v>0.2</v>
      </c>
      <c r="U3598" s="2">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s="2">
        <v>64.703999999999994</v>
      </c>
      <c r="S3599">
        <v>6</v>
      </c>
      <c r="T3599" s="3">
        <v>0.2</v>
      </c>
      <c r="U3599" s="2">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s="2">
        <v>17.472000000000001</v>
      </c>
      <c r="S3600">
        <v>3</v>
      </c>
      <c r="T3600" s="3">
        <v>0.2</v>
      </c>
      <c r="U3600" s="2">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s="2">
        <v>135.51599999999999</v>
      </c>
      <c r="S3601">
        <v>1</v>
      </c>
      <c r="T3601" s="3">
        <v>0.4</v>
      </c>
      <c r="U3601" s="2">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s="2">
        <v>431.928</v>
      </c>
      <c r="S3602">
        <v>9</v>
      </c>
      <c r="T3602" s="3">
        <v>0.2</v>
      </c>
      <c r="U3602" s="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s="2">
        <v>12.448</v>
      </c>
      <c r="S3603">
        <v>2</v>
      </c>
      <c r="T3603" s="3">
        <v>0.2</v>
      </c>
      <c r="U3603" s="2">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s="2">
        <v>657.93</v>
      </c>
      <c r="S3604">
        <v>5</v>
      </c>
      <c r="T3604" s="3">
        <v>0.3</v>
      </c>
      <c r="U3604" s="2">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2">
        <v>277.39999999999998</v>
      </c>
      <c r="S3605">
        <v>5</v>
      </c>
      <c r="T3605" s="3">
        <v>0</v>
      </c>
      <c r="U3605" s="2">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2">
        <v>25.16</v>
      </c>
      <c r="S3606">
        <v>2</v>
      </c>
      <c r="T3606" s="3">
        <v>0</v>
      </c>
      <c r="U3606" s="2">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2">
        <v>91.92</v>
      </c>
      <c r="S3607">
        <v>4</v>
      </c>
      <c r="T3607" s="3">
        <v>0</v>
      </c>
      <c r="U3607" s="2">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s="2">
        <v>29.34</v>
      </c>
      <c r="S3608">
        <v>3</v>
      </c>
      <c r="T3608" s="3">
        <v>0</v>
      </c>
      <c r="U3608" s="2">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s="2">
        <v>139.44</v>
      </c>
      <c r="S3609">
        <v>3</v>
      </c>
      <c r="T3609" s="3">
        <v>0.2</v>
      </c>
      <c r="U3609" s="2">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s="2">
        <v>6.9119999999999999</v>
      </c>
      <c r="S3610">
        <v>3</v>
      </c>
      <c r="T3610" s="3">
        <v>0.2</v>
      </c>
      <c r="U3610" s="2">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s="2">
        <v>27.096</v>
      </c>
      <c r="S3611">
        <v>3</v>
      </c>
      <c r="T3611" s="3">
        <v>0.2</v>
      </c>
      <c r="U3611" s="2">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s="2">
        <v>177.56800000000001</v>
      </c>
      <c r="S3612">
        <v>2</v>
      </c>
      <c r="T3612" s="3">
        <v>0.2</v>
      </c>
      <c r="U3612" s="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s="2">
        <v>58.415999999999997</v>
      </c>
      <c r="S3613">
        <v>2</v>
      </c>
      <c r="T3613" s="3">
        <v>0.2</v>
      </c>
      <c r="U3613" s="2">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s="2">
        <v>16.448</v>
      </c>
      <c r="S3614">
        <v>2</v>
      </c>
      <c r="T3614" s="3">
        <v>0.2</v>
      </c>
      <c r="U3614" s="2">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s="2">
        <v>36.783999999999999</v>
      </c>
      <c r="S3615">
        <v>2</v>
      </c>
      <c r="T3615" s="3">
        <v>0.2</v>
      </c>
      <c r="U3615" s="2">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s="2">
        <v>718.11599999999999</v>
      </c>
      <c r="S3616">
        <v>6</v>
      </c>
      <c r="T3616" s="3">
        <v>0.3</v>
      </c>
      <c r="U3616" s="2">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s="2">
        <v>31.776</v>
      </c>
      <c r="S3617">
        <v>4</v>
      </c>
      <c r="T3617" s="3">
        <v>0.2</v>
      </c>
      <c r="U3617" s="2">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s="2">
        <v>9.5549999999999997</v>
      </c>
      <c r="S3618">
        <v>5</v>
      </c>
      <c r="T3618" s="3">
        <v>0.7</v>
      </c>
      <c r="U3618" s="2">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s="2">
        <v>487.98399999999998</v>
      </c>
      <c r="S3619">
        <v>2</v>
      </c>
      <c r="T3619" s="3">
        <v>0.2</v>
      </c>
      <c r="U3619" s="2">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s="2">
        <v>5.56</v>
      </c>
      <c r="S3620">
        <v>1</v>
      </c>
      <c r="T3620" s="3">
        <v>0.2</v>
      </c>
      <c r="U3620" s="2">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s="2">
        <v>217.85</v>
      </c>
      <c r="S3621">
        <v>5</v>
      </c>
      <c r="T3621" s="3">
        <v>0</v>
      </c>
      <c r="U3621" s="2">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s="2">
        <v>40.776000000000003</v>
      </c>
      <c r="S3622">
        <v>3</v>
      </c>
      <c r="T3622" s="3">
        <v>0.2</v>
      </c>
      <c r="U3622" s="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s="2">
        <v>63.936</v>
      </c>
      <c r="S3623">
        <v>8</v>
      </c>
      <c r="T3623" s="3">
        <v>0.2</v>
      </c>
      <c r="U3623" s="2">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2">
        <v>142.4</v>
      </c>
      <c r="S3624">
        <v>5</v>
      </c>
      <c r="T3624" s="3">
        <v>0</v>
      </c>
      <c r="U3624" s="2">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s="2">
        <v>7.16</v>
      </c>
      <c r="S3625">
        <v>2</v>
      </c>
      <c r="T3625" s="3">
        <v>0</v>
      </c>
      <c r="U3625" s="2">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s="2">
        <v>681.40800000000002</v>
      </c>
      <c r="S3626">
        <v>12</v>
      </c>
      <c r="T3626" s="3">
        <v>0.2</v>
      </c>
      <c r="U3626" s="2">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s="2">
        <v>3.52</v>
      </c>
      <c r="S3627">
        <v>2</v>
      </c>
      <c r="T3627" s="3">
        <v>0</v>
      </c>
      <c r="U3627" s="2">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s="2">
        <v>5.58</v>
      </c>
      <c r="S3628">
        <v>1</v>
      </c>
      <c r="T3628" s="3">
        <v>0</v>
      </c>
      <c r="U3628" s="2">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s="2">
        <v>36.32</v>
      </c>
      <c r="S3629">
        <v>1</v>
      </c>
      <c r="T3629" s="3">
        <v>0</v>
      </c>
      <c r="U3629" s="2">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s="2">
        <v>2060.7440000000001</v>
      </c>
      <c r="S3630">
        <v>7</v>
      </c>
      <c r="T3630" s="3">
        <v>0.2</v>
      </c>
      <c r="U3630" s="2">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s="2">
        <v>52.271999999999998</v>
      </c>
      <c r="S3631">
        <v>3</v>
      </c>
      <c r="T3631" s="3">
        <v>0.2</v>
      </c>
      <c r="U3631" s="2">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s="2">
        <v>213.136</v>
      </c>
      <c r="S3632">
        <v>7</v>
      </c>
      <c r="T3632" s="3">
        <v>0.2</v>
      </c>
      <c r="U3632" s="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s="2">
        <v>69.52</v>
      </c>
      <c r="S3633">
        <v>2</v>
      </c>
      <c r="T3633" s="3">
        <v>0</v>
      </c>
      <c r="U3633" s="2">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s="2">
        <v>763.44</v>
      </c>
      <c r="S3634">
        <v>8</v>
      </c>
      <c r="T3634" s="3">
        <v>0</v>
      </c>
      <c r="U3634" s="2">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2">
        <v>9.2159999999999993</v>
      </c>
      <c r="S3635">
        <v>4</v>
      </c>
      <c r="T3635" s="3">
        <v>0.2</v>
      </c>
      <c r="U3635" s="2">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2">
        <v>41.957999999999998</v>
      </c>
      <c r="S3636">
        <v>7</v>
      </c>
      <c r="T3636" s="3">
        <v>0.4</v>
      </c>
      <c r="U3636" s="2">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s="2">
        <v>89.567999999999998</v>
      </c>
      <c r="S3637">
        <v>2</v>
      </c>
      <c r="T3637" s="3">
        <v>0.2</v>
      </c>
      <c r="U3637" s="2">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s="2">
        <v>22.248000000000001</v>
      </c>
      <c r="S3638">
        <v>3</v>
      </c>
      <c r="T3638" s="3">
        <v>0.2</v>
      </c>
      <c r="U3638" s="2">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2">
        <v>334.88</v>
      </c>
      <c r="S3639">
        <v>4</v>
      </c>
      <c r="T3639" s="3">
        <v>0.2</v>
      </c>
      <c r="U3639" s="2">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2">
        <v>148.28800000000001</v>
      </c>
      <c r="S3640">
        <v>7</v>
      </c>
      <c r="T3640" s="3">
        <v>0.2</v>
      </c>
      <c r="U3640" s="2">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2">
        <v>4.6239999999999997</v>
      </c>
      <c r="S3641">
        <v>1</v>
      </c>
      <c r="T3641" s="3">
        <v>0.2</v>
      </c>
      <c r="U3641" s="2">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s="2">
        <v>178.92</v>
      </c>
      <c r="S3642">
        <v>7</v>
      </c>
      <c r="T3642" s="3">
        <v>0.2</v>
      </c>
      <c r="U3642" s="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2">
        <v>69.888000000000005</v>
      </c>
      <c r="S3643">
        <v>7</v>
      </c>
      <c r="T3643" s="3">
        <v>0.7</v>
      </c>
      <c r="U3643" s="2">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s="2">
        <v>487.98399999999998</v>
      </c>
      <c r="S3644">
        <v>2</v>
      </c>
      <c r="T3644" s="3">
        <v>0.2</v>
      </c>
      <c r="U3644" s="2">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s="2">
        <v>47.3</v>
      </c>
      <c r="S3645">
        <v>2</v>
      </c>
      <c r="T3645" s="3">
        <v>0</v>
      </c>
      <c r="U3645" s="2">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s="2">
        <v>4.13</v>
      </c>
      <c r="S3646">
        <v>1</v>
      </c>
      <c r="T3646" s="3">
        <v>0</v>
      </c>
      <c r="U3646" s="2">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s="2">
        <v>155.12</v>
      </c>
      <c r="S3647">
        <v>5</v>
      </c>
      <c r="T3647" s="3">
        <v>0.2</v>
      </c>
      <c r="U3647" s="2">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s="2">
        <v>6.48</v>
      </c>
      <c r="S3648">
        <v>1</v>
      </c>
      <c r="T3648" s="3">
        <v>0</v>
      </c>
      <c r="U3648" s="2">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s="2">
        <v>15.52</v>
      </c>
      <c r="S3649">
        <v>4</v>
      </c>
      <c r="T3649" s="3">
        <v>0</v>
      </c>
      <c r="U3649" s="2">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s="2">
        <v>2.9460000000000002</v>
      </c>
      <c r="S3650">
        <v>2</v>
      </c>
      <c r="T3650" s="3">
        <v>0.7</v>
      </c>
      <c r="U3650" s="2">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s="2">
        <v>55.103999999999999</v>
      </c>
      <c r="S3651">
        <v>6</v>
      </c>
      <c r="T3651" s="3">
        <v>0.2</v>
      </c>
      <c r="U3651" s="2">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s="2">
        <v>104.88</v>
      </c>
      <c r="S3652">
        <v>6</v>
      </c>
      <c r="T3652" s="3">
        <v>0</v>
      </c>
      <c r="U3652" s="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s="2">
        <v>34.700000000000003</v>
      </c>
      <c r="S3653">
        <v>5</v>
      </c>
      <c r="T3653" s="3">
        <v>0</v>
      </c>
      <c r="U3653" s="2">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s="2">
        <v>33.72</v>
      </c>
      <c r="S3654">
        <v>4</v>
      </c>
      <c r="T3654" s="3">
        <v>0</v>
      </c>
      <c r="U3654" s="2">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s="2">
        <v>14.94</v>
      </c>
      <c r="S3655">
        <v>3</v>
      </c>
      <c r="T3655" s="3">
        <v>0</v>
      </c>
      <c r="U3655" s="2">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2">
        <v>638.73</v>
      </c>
      <c r="S3656">
        <v>9</v>
      </c>
      <c r="T3656" s="3">
        <v>0</v>
      </c>
      <c r="U3656" s="2">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s="2">
        <v>113.568</v>
      </c>
      <c r="S3657">
        <v>2</v>
      </c>
      <c r="T3657" s="3">
        <v>0.2</v>
      </c>
      <c r="U3657" s="2">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s="2">
        <v>9.0960000000000001</v>
      </c>
      <c r="S3658">
        <v>1</v>
      </c>
      <c r="T3658" s="3">
        <v>0.2</v>
      </c>
      <c r="U3658" s="2">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s="2">
        <v>8.6880000000000006</v>
      </c>
      <c r="S3659">
        <v>3</v>
      </c>
      <c r="T3659" s="3">
        <v>0.2</v>
      </c>
      <c r="U3659" s="2">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s="2">
        <v>30.88</v>
      </c>
      <c r="S3660">
        <v>4</v>
      </c>
      <c r="T3660" s="3">
        <v>0.2</v>
      </c>
      <c r="U3660" s="2">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s="2">
        <v>6.4080000000000004</v>
      </c>
      <c r="S3661">
        <v>3</v>
      </c>
      <c r="T3661" s="3">
        <v>0.2</v>
      </c>
      <c r="U3661" s="2">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s="2">
        <v>33.799999999999997</v>
      </c>
      <c r="S3662">
        <v>5</v>
      </c>
      <c r="T3662" s="3">
        <v>0.2</v>
      </c>
      <c r="U3662" s="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s="2">
        <v>377.97</v>
      </c>
      <c r="S3663">
        <v>3</v>
      </c>
      <c r="T3663" s="3">
        <v>0</v>
      </c>
      <c r="U3663" s="2">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2">
        <v>258.89999999999998</v>
      </c>
      <c r="S3664">
        <v>10</v>
      </c>
      <c r="T3664" s="3">
        <v>0</v>
      </c>
      <c r="U3664" s="2">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s="2">
        <v>24.56</v>
      </c>
      <c r="S3665">
        <v>2</v>
      </c>
      <c r="T3665" s="3">
        <v>0</v>
      </c>
      <c r="U3665" s="2">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s="2">
        <v>27.888000000000002</v>
      </c>
      <c r="S3666">
        <v>7</v>
      </c>
      <c r="T3666" s="3">
        <v>0.2</v>
      </c>
      <c r="U3666" s="2">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s="2">
        <v>6.4560000000000004</v>
      </c>
      <c r="S3667">
        <v>4</v>
      </c>
      <c r="T3667" s="3">
        <v>0.7</v>
      </c>
      <c r="U3667" s="2">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s="2">
        <v>52.68</v>
      </c>
      <c r="S3668">
        <v>3</v>
      </c>
      <c r="T3668" s="3">
        <v>0.2</v>
      </c>
      <c r="U3668" s="2">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s="2">
        <v>13.88</v>
      </c>
      <c r="S3669">
        <v>5</v>
      </c>
      <c r="T3669" s="3">
        <v>0.2</v>
      </c>
      <c r="U3669" s="2">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s="2">
        <v>103.92</v>
      </c>
      <c r="S3670">
        <v>10</v>
      </c>
      <c r="T3670" s="3">
        <v>0.2</v>
      </c>
      <c r="U3670" s="2">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s="2">
        <v>11.52</v>
      </c>
      <c r="S3671">
        <v>5</v>
      </c>
      <c r="T3671" s="3">
        <v>0.2</v>
      </c>
      <c r="U3671" s="2">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s="2">
        <v>10.368</v>
      </c>
      <c r="S3672">
        <v>2</v>
      </c>
      <c r="T3672" s="3">
        <v>0.2</v>
      </c>
      <c r="U3672" s="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s="2">
        <v>39.072000000000003</v>
      </c>
      <c r="S3673">
        <v>3</v>
      </c>
      <c r="T3673" s="3">
        <v>0.2</v>
      </c>
      <c r="U3673" s="2">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s="2">
        <v>8.8719999999999999</v>
      </c>
      <c r="S3674">
        <v>1</v>
      </c>
      <c r="T3674" s="3">
        <v>0.2</v>
      </c>
      <c r="U3674" s="2">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2">
        <v>121.104</v>
      </c>
      <c r="S3675">
        <v>6</v>
      </c>
      <c r="T3675" s="3">
        <v>0.7</v>
      </c>
      <c r="U3675" s="2">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s="2">
        <v>127.372</v>
      </c>
      <c r="S3676">
        <v>2</v>
      </c>
      <c r="T3676" s="3">
        <v>0.3</v>
      </c>
      <c r="U3676" s="2">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s="2">
        <v>47.951999999999998</v>
      </c>
      <c r="S3677">
        <v>3</v>
      </c>
      <c r="T3677" s="3">
        <v>0.2</v>
      </c>
      <c r="U3677" s="2">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s="2">
        <v>44.46</v>
      </c>
      <c r="S3678">
        <v>2</v>
      </c>
      <c r="T3678" s="3">
        <v>0</v>
      </c>
      <c r="U3678" s="2">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s="2">
        <v>15.8</v>
      </c>
      <c r="S3679">
        <v>4</v>
      </c>
      <c r="T3679" s="3">
        <v>0</v>
      </c>
      <c r="U3679" s="2">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s="2">
        <v>464.97</v>
      </c>
      <c r="S3680">
        <v>3</v>
      </c>
      <c r="T3680" s="3">
        <v>0</v>
      </c>
      <c r="U3680" s="2">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2">
        <v>181.96</v>
      </c>
      <c r="S3681">
        <v>2</v>
      </c>
      <c r="T3681" s="3">
        <v>0</v>
      </c>
      <c r="U3681" s="2">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s="2">
        <v>12.39</v>
      </c>
      <c r="S3682">
        <v>3</v>
      </c>
      <c r="T3682" s="3">
        <v>0</v>
      </c>
      <c r="U3682" s="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2">
        <v>84.09</v>
      </c>
      <c r="S3683">
        <v>3</v>
      </c>
      <c r="T3683" s="3">
        <v>0</v>
      </c>
      <c r="U3683" s="2">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s="2">
        <v>79.36</v>
      </c>
      <c r="S3684">
        <v>4</v>
      </c>
      <c r="T3684" s="3">
        <v>0</v>
      </c>
      <c r="U3684" s="2">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2">
        <v>153.36000000000001</v>
      </c>
      <c r="S3685">
        <v>9</v>
      </c>
      <c r="T3685" s="3">
        <v>0</v>
      </c>
      <c r="U3685" s="2">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s="2">
        <v>43.68</v>
      </c>
      <c r="S3686">
        <v>6</v>
      </c>
      <c r="T3686" s="3">
        <v>0</v>
      </c>
      <c r="U3686" s="2">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2">
        <v>98.21</v>
      </c>
      <c r="S3687">
        <v>7</v>
      </c>
      <c r="T3687" s="3">
        <v>0</v>
      </c>
      <c r="U3687" s="2">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s="2">
        <v>9.84</v>
      </c>
      <c r="S3688">
        <v>3</v>
      </c>
      <c r="T3688" s="3">
        <v>0</v>
      </c>
      <c r="U3688" s="2">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s="2">
        <v>2.694</v>
      </c>
      <c r="S3689">
        <v>2</v>
      </c>
      <c r="T3689" s="3">
        <v>0.7</v>
      </c>
      <c r="U3689" s="2">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s="2">
        <v>25.344000000000001</v>
      </c>
      <c r="S3690">
        <v>6</v>
      </c>
      <c r="T3690" s="3">
        <v>0.2</v>
      </c>
      <c r="U3690" s="2">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2">
        <v>43.92</v>
      </c>
      <c r="S3691">
        <v>5</v>
      </c>
      <c r="T3691" s="3">
        <v>0.2</v>
      </c>
      <c r="U3691" s="2">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s="2">
        <v>59.994</v>
      </c>
      <c r="S3692">
        <v>2</v>
      </c>
      <c r="T3692" s="3">
        <v>0.7</v>
      </c>
      <c r="U3692" s="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s="2">
        <v>439.99200000000002</v>
      </c>
      <c r="S3693">
        <v>1</v>
      </c>
      <c r="T3693" s="3">
        <v>0.2</v>
      </c>
      <c r="U3693" s="2">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s="2">
        <v>87.96</v>
      </c>
      <c r="S3694">
        <v>5</v>
      </c>
      <c r="T3694" s="3">
        <v>0.2</v>
      </c>
      <c r="U3694" s="2">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s="2">
        <v>15.488</v>
      </c>
      <c r="S3695">
        <v>4</v>
      </c>
      <c r="T3695" s="3">
        <v>0.2</v>
      </c>
      <c r="U3695" s="2">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s="2">
        <v>232.96</v>
      </c>
      <c r="S3696">
        <v>7</v>
      </c>
      <c r="T3696" s="3">
        <v>0</v>
      </c>
      <c r="U3696" s="2">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s="2">
        <v>66.540000000000006</v>
      </c>
      <c r="S3697">
        <v>6</v>
      </c>
      <c r="T3697" s="3">
        <v>0</v>
      </c>
      <c r="U3697" s="2">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s="2">
        <v>43.26</v>
      </c>
      <c r="S3698">
        <v>3</v>
      </c>
      <c r="T3698" s="3">
        <v>0</v>
      </c>
      <c r="U3698" s="2">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s="2">
        <v>141.96</v>
      </c>
      <c r="S3699">
        <v>2</v>
      </c>
      <c r="T3699" s="3">
        <v>0</v>
      </c>
      <c r="U3699" s="2">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s="2">
        <v>79.400000000000006</v>
      </c>
      <c r="S3700">
        <v>5</v>
      </c>
      <c r="T3700" s="3">
        <v>0.2</v>
      </c>
      <c r="U3700" s="2">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2">
        <v>163.96</v>
      </c>
      <c r="S3701">
        <v>4</v>
      </c>
      <c r="T3701" s="3">
        <v>0</v>
      </c>
      <c r="U3701" s="2">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s="2">
        <v>37.93</v>
      </c>
      <c r="S3702">
        <v>1</v>
      </c>
      <c r="T3702" s="3">
        <v>0</v>
      </c>
      <c r="U3702" s="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s="2">
        <v>15.167999999999999</v>
      </c>
      <c r="S3703">
        <v>2</v>
      </c>
      <c r="T3703" s="3">
        <v>0.2</v>
      </c>
      <c r="U3703" s="2">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s="2">
        <v>24.78</v>
      </c>
      <c r="S3704">
        <v>6</v>
      </c>
      <c r="T3704" s="3">
        <v>0</v>
      </c>
      <c r="U3704" s="2">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s="2">
        <v>19.14</v>
      </c>
      <c r="S3705">
        <v>3</v>
      </c>
      <c r="T3705" s="3">
        <v>0</v>
      </c>
      <c r="U3705" s="2">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s="2">
        <v>899.97</v>
      </c>
      <c r="S3706">
        <v>3</v>
      </c>
      <c r="T3706" s="3">
        <v>0</v>
      </c>
      <c r="U3706" s="2">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s="2">
        <v>32.4</v>
      </c>
      <c r="S3707">
        <v>5</v>
      </c>
      <c r="T3707" s="3">
        <v>0</v>
      </c>
      <c r="U3707" s="2">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s="2">
        <v>23.832000000000001</v>
      </c>
      <c r="S3708">
        <v>3</v>
      </c>
      <c r="T3708" s="3">
        <v>0.2</v>
      </c>
      <c r="U3708" s="2">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s="2">
        <v>6.3680000000000003</v>
      </c>
      <c r="S3709">
        <v>2</v>
      </c>
      <c r="T3709" s="3">
        <v>0.6</v>
      </c>
      <c r="U3709" s="2">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2">
        <v>34.176000000000002</v>
      </c>
      <c r="S3710">
        <v>3</v>
      </c>
      <c r="T3710" s="3">
        <v>0.8</v>
      </c>
      <c r="U3710" s="2">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s="2">
        <v>5.5439999999999996</v>
      </c>
      <c r="S3711">
        <v>7</v>
      </c>
      <c r="T3711" s="3">
        <v>0.2</v>
      </c>
      <c r="U3711" s="2">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s="2">
        <v>510.24</v>
      </c>
      <c r="S3712">
        <v>3</v>
      </c>
      <c r="T3712" s="3">
        <v>0.2</v>
      </c>
      <c r="U3712" s="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s="2">
        <v>204.95</v>
      </c>
      <c r="S3713">
        <v>5</v>
      </c>
      <c r="T3713" s="3">
        <v>0</v>
      </c>
      <c r="U3713" s="2">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s="2">
        <v>11.54</v>
      </c>
      <c r="S3714">
        <v>1</v>
      </c>
      <c r="T3714" s="3">
        <v>0</v>
      </c>
      <c r="U3714" s="2">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s="2">
        <v>162.6</v>
      </c>
      <c r="S3715">
        <v>3</v>
      </c>
      <c r="T3715" s="3">
        <v>0</v>
      </c>
      <c r="U3715" s="2">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s="2">
        <v>45.68</v>
      </c>
      <c r="S3716">
        <v>2</v>
      </c>
      <c r="T3716" s="3">
        <v>0</v>
      </c>
      <c r="U3716" s="2">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s="2">
        <v>603.91999999999996</v>
      </c>
      <c r="S3717">
        <v>5</v>
      </c>
      <c r="T3717" s="3">
        <v>0.2</v>
      </c>
      <c r="U3717" s="2">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2">
        <v>23.55</v>
      </c>
      <c r="S3718">
        <v>5</v>
      </c>
      <c r="T3718" s="3">
        <v>0</v>
      </c>
      <c r="U3718" s="2">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s="2">
        <v>5.04</v>
      </c>
      <c r="S3719">
        <v>2</v>
      </c>
      <c r="T3719" s="3">
        <v>0</v>
      </c>
      <c r="U3719" s="2">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2">
        <v>249.95</v>
      </c>
      <c r="S3720">
        <v>5</v>
      </c>
      <c r="T3720" s="3">
        <v>0</v>
      </c>
      <c r="U3720" s="2">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s="2">
        <v>33.4</v>
      </c>
      <c r="S3721">
        <v>5</v>
      </c>
      <c r="T3721" s="3">
        <v>0</v>
      </c>
      <c r="U3721" s="2">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2">
        <v>18.920000000000002</v>
      </c>
      <c r="S3722">
        <v>4</v>
      </c>
      <c r="T3722" s="3">
        <v>0</v>
      </c>
      <c r="U3722" s="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s="2">
        <v>15.42</v>
      </c>
      <c r="S3723">
        <v>2</v>
      </c>
      <c r="T3723" s="3">
        <v>0</v>
      </c>
      <c r="U3723" s="2">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s="2">
        <v>35.712000000000003</v>
      </c>
      <c r="S3724">
        <v>8</v>
      </c>
      <c r="T3724" s="3">
        <v>0.2</v>
      </c>
      <c r="U3724" s="2">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s="2">
        <v>551.98500000000001</v>
      </c>
      <c r="S3725">
        <v>5</v>
      </c>
      <c r="T3725" s="3">
        <v>0.7</v>
      </c>
      <c r="U3725" s="2">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2">
        <v>7.056</v>
      </c>
      <c r="S3726">
        <v>3</v>
      </c>
      <c r="T3726" s="3">
        <v>0.2</v>
      </c>
      <c r="U3726" s="2">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s="2">
        <v>18.72</v>
      </c>
      <c r="S3727">
        <v>2</v>
      </c>
      <c r="T3727" s="3">
        <v>0.2</v>
      </c>
      <c r="U3727" s="2">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s="2">
        <v>360.38</v>
      </c>
      <c r="S3728">
        <v>2</v>
      </c>
      <c r="T3728" s="3">
        <v>0</v>
      </c>
      <c r="U3728" s="2">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s="2">
        <v>11.16</v>
      </c>
      <c r="S3729">
        <v>2</v>
      </c>
      <c r="T3729" s="3">
        <v>0</v>
      </c>
      <c r="U3729" s="2">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s="2">
        <v>14.94</v>
      </c>
      <c r="S3730">
        <v>3</v>
      </c>
      <c r="T3730" s="3">
        <v>0</v>
      </c>
      <c r="U3730" s="2">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2">
        <v>41.96</v>
      </c>
      <c r="S3731">
        <v>2</v>
      </c>
      <c r="T3731" s="3">
        <v>0</v>
      </c>
      <c r="U3731" s="2">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s="2">
        <v>636.86</v>
      </c>
      <c r="S3732">
        <v>7</v>
      </c>
      <c r="T3732" s="3">
        <v>0</v>
      </c>
      <c r="U3732" s="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s="2">
        <v>499.99</v>
      </c>
      <c r="S3733">
        <v>1</v>
      </c>
      <c r="T3733" s="3">
        <v>0</v>
      </c>
      <c r="U3733" s="2">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2">
        <v>1259.93</v>
      </c>
      <c r="S3734">
        <v>7</v>
      </c>
      <c r="T3734" s="3">
        <v>0</v>
      </c>
      <c r="U3734" s="2">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s="2">
        <v>65.08</v>
      </c>
      <c r="S3735">
        <v>4</v>
      </c>
      <c r="T3735" s="3">
        <v>0</v>
      </c>
      <c r="U3735" s="2">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s="2">
        <v>26.38</v>
      </c>
      <c r="S3736">
        <v>1</v>
      </c>
      <c r="T3736" s="3">
        <v>0</v>
      </c>
      <c r="U3736" s="2">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s="2">
        <v>71.97</v>
      </c>
      <c r="S3737">
        <v>3</v>
      </c>
      <c r="T3737" s="3">
        <v>0</v>
      </c>
      <c r="U3737" s="2">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s="2">
        <v>129.97999999999999</v>
      </c>
      <c r="S3738">
        <v>2</v>
      </c>
      <c r="T3738" s="3">
        <v>0</v>
      </c>
      <c r="U3738" s="2">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s="2">
        <v>32.54</v>
      </c>
      <c r="S3739">
        <v>2</v>
      </c>
      <c r="T3739" s="3">
        <v>0</v>
      </c>
      <c r="U3739" s="2">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s="2">
        <v>10.9</v>
      </c>
      <c r="S3740">
        <v>1</v>
      </c>
      <c r="T3740" s="3">
        <v>0</v>
      </c>
      <c r="U3740" s="2">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s="2">
        <v>59.98</v>
      </c>
      <c r="S3741">
        <v>2</v>
      </c>
      <c r="T3741" s="3">
        <v>0</v>
      </c>
      <c r="U3741" s="2">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s="2">
        <v>61.929000000000002</v>
      </c>
      <c r="S3742">
        <v>1</v>
      </c>
      <c r="T3742" s="3">
        <v>0.1</v>
      </c>
      <c r="U3742" s="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2">
        <v>16.52</v>
      </c>
      <c r="S3743">
        <v>4</v>
      </c>
      <c r="T3743" s="3">
        <v>0</v>
      </c>
      <c r="U3743" s="2">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s="2">
        <v>60.12</v>
      </c>
      <c r="S3744">
        <v>9</v>
      </c>
      <c r="T3744" s="3">
        <v>0</v>
      </c>
      <c r="U3744" s="2">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s="2">
        <v>49.536000000000001</v>
      </c>
      <c r="S3745">
        <v>3</v>
      </c>
      <c r="T3745" s="3">
        <v>0.2</v>
      </c>
      <c r="U3745" s="2">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s="2">
        <v>11.85</v>
      </c>
      <c r="S3746">
        <v>3</v>
      </c>
      <c r="T3746" s="3">
        <v>0</v>
      </c>
      <c r="U3746" s="2">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s="2">
        <v>118.25</v>
      </c>
      <c r="S3747">
        <v>5</v>
      </c>
      <c r="T3747" s="3">
        <v>0</v>
      </c>
      <c r="U3747" s="2">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s="2">
        <v>368.97</v>
      </c>
      <c r="S3748">
        <v>3</v>
      </c>
      <c r="T3748" s="3">
        <v>0</v>
      </c>
      <c r="U3748" s="2">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s="2">
        <v>198.46</v>
      </c>
      <c r="S3749">
        <v>2</v>
      </c>
      <c r="T3749" s="3">
        <v>0</v>
      </c>
      <c r="U3749" s="2">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s="2">
        <v>321.92</v>
      </c>
      <c r="S3750">
        <v>4</v>
      </c>
      <c r="T3750" s="3">
        <v>0</v>
      </c>
      <c r="U3750" s="2">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s="2">
        <v>879.98400000000004</v>
      </c>
      <c r="S3751">
        <v>2</v>
      </c>
      <c r="T3751" s="3">
        <v>0.2</v>
      </c>
      <c r="U3751" s="2">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s="2">
        <v>28.4</v>
      </c>
      <c r="S3752">
        <v>5</v>
      </c>
      <c r="T3752" s="3">
        <v>0</v>
      </c>
      <c r="U3752" s="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s="2">
        <v>230.28</v>
      </c>
      <c r="S3753">
        <v>3</v>
      </c>
      <c r="T3753" s="3">
        <v>0.2</v>
      </c>
      <c r="U3753" s="2">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s="2">
        <v>116.28</v>
      </c>
      <c r="S3754">
        <v>3</v>
      </c>
      <c r="T3754" s="3">
        <v>0</v>
      </c>
      <c r="U3754" s="2">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s="2">
        <v>841.56799999999998</v>
      </c>
      <c r="S3755">
        <v>2</v>
      </c>
      <c r="T3755" s="3">
        <v>0.2</v>
      </c>
      <c r="U3755" s="2">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s="2">
        <v>354.9</v>
      </c>
      <c r="S3756">
        <v>5</v>
      </c>
      <c r="T3756" s="3">
        <v>0</v>
      </c>
      <c r="U3756" s="2">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s="2">
        <v>42.783999999999999</v>
      </c>
      <c r="S3757">
        <v>7</v>
      </c>
      <c r="T3757" s="3">
        <v>0.2</v>
      </c>
      <c r="U3757" s="2">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s="2">
        <v>563.42999999999995</v>
      </c>
      <c r="S3758">
        <v>5</v>
      </c>
      <c r="T3758" s="3">
        <v>0.3</v>
      </c>
      <c r="U3758" s="2">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s="2">
        <v>111.104</v>
      </c>
      <c r="S3759">
        <v>7</v>
      </c>
      <c r="T3759" s="3">
        <v>0.2</v>
      </c>
      <c r="U3759" s="2">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s="2">
        <v>11.68</v>
      </c>
      <c r="S3760">
        <v>2</v>
      </c>
      <c r="T3760" s="3">
        <v>0</v>
      </c>
      <c r="U3760" s="2">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s="2">
        <v>16.899999999999999</v>
      </c>
      <c r="S3761">
        <v>2</v>
      </c>
      <c r="T3761" s="3">
        <v>0</v>
      </c>
      <c r="U3761" s="2">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s="2">
        <v>24.4</v>
      </c>
      <c r="S3762">
        <v>2</v>
      </c>
      <c r="T3762" s="3">
        <v>0</v>
      </c>
      <c r="U3762" s="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s="2">
        <v>87.6</v>
      </c>
      <c r="S3763">
        <v>5</v>
      </c>
      <c r="T3763" s="3">
        <v>0</v>
      </c>
      <c r="U3763" s="2">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s="2">
        <v>241.96</v>
      </c>
      <c r="S3764">
        <v>2</v>
      </c>
      <c r="T3764" s="3">
        <v>0</v>
      </c>
      <c r="U3764" s="2">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s="2">
        <v>8.52</v>
      </c>
      <c r="S3765">
        <v>3</v>
      </c>
      <c r="T3765" s="3">
        <v>0</v>
      </c>
      <c r="U3765" s="2">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s="2">
        <v>1.788</v>
      </c>
      <c r="S3766">
        <v>3</v>
      </c>
      <c r="T3766" s="3">
        <v>0.8</v>
      </c>
      <c r="U3766" s="2">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s="2">
        <v>99.372</v>
      </c>
      <c r="S3767">
        <v>2</v>
      </c>
      <c r="T3767" s="3">
        <v>0.3</v>
      </c>
      <c r="U3767" s="2">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s="2">
        <v>1.3440000000000001</v>
      </c>
      <c r="S3768">
        <v>1</v>
      </c>
      <c r="T3768" s="3">
        <v>0.2</v>
      </c>
      <c r="U3768" s="2">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s="2">
        <v>119.96</v>
      </c>
      <c r="S3769">
        <v>5</v>
      </c>
      <c r="T3769" s="3">
        <v>0.2</v>
      </c>
      <c r="U3769" s="2">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s="2">
        <v>1013.832</v>
      </c>
      <c r="S3770">
        <v>9</v>
      </c>
      <c r="T3770" s="3">
        <v>0.2</v>
      </c>
      <c r="U3770" s="2">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s="2">
        <v>1.984</v>
      </c>
      <c r="S3771">
        <v>2</v>
      </c>
      <c r="T3771" s="3">
        <v>0.2</v>
      </c>
      <c r="U3771" s="2">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s="2">
        <v>2003.52</v>
      </c>
      <c r="S3772">
        <v>6</v>
      </c>
      <c r="T3772" s="3">
        <v>0.2</v>
      </c>
      <c r="U3772" s="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s="2">
        <v>82.367999999999995</v>
      </c>
      <c r="S3773">
        <v>2</v>
      </c>
      <c r="T3773" s="3">
        <v>0.2</v>
      </c>
      <c r="U3773" s="2">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s="2">
        <v>62.91</v>
      </c>
      <c r="S3774">
        <v>3</v>
      </c>
      <c r="T3774" s="3">
        <v>0</v>
      </c>
      <c r="U3774" s="2">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s="2">
        <v>6.9119999999999999</v>
      </c>
      <c r="S3775">
        <v>3</v>
      </c>
      <c r="T3775" s="3">
        <v>0.2</v>
      </c>
      <c r="U3775" s="2">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s="2">
        <v>383.976</v>
      </c>
      <c r="S3776">
        <v>3</v>
      </c>
      <c r="T3776" s="3">
        <v>0.2</v>
      </c>
      <c r="U3776" s="2">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s="2">
        <v>10.368</v>
      </c>
      <c r="S3777">
        <v>2</v>
      </c>
      <c r="T3777" s="3">
        <v>0.2</v>
      </c>
      <c r="U3777" s="2">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s="2">
        <v>335.94400000000002</v>
      </c>
      <c r="S3778">
        <v>7</v>
      </c>
      <c r="T3778" s="3">
        <v>0.2</v>
      </c>
      <c r="U3778" s="2">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s="2">
        <v>665.88</v>
      </c>
      <c r="S3779">
        <v>6</v>
      </c>
      <c r="T3779" s="3">
        <v>0</v>
      </c>
      <c r="U3779" s="2">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s="2">
        <v>71.975999999999999</v>
      </c>
      <c r="S3780">
        <v>3</v>
      </c>
      <c r="T3780" s="3">
        <v>0.2</v>
      </c>
      <c r="U3780" s="2">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s="2">
        <v>37.94</v>
      </c>
      <c r="S3781">
        <v>2</v>
      </c>
      <c r="T3781" s="3">
        <v>0</v>
      </c>
      <c r="U3781" s="2">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s="2">
        <v>273.95999999999998</v>
      </c>
      <c r="S3782">
        <v>2</v>
      </c>
      <c r="T3782" s="3">
        <v>0</v>
      </c>
      <c r="U3782" s="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s="2">
        <v>269.98200000000003</v>
      </c>
      <c r="S3783">
        <v>3</v>
      </c>
      <c r="T3783" s="3">
        <v>0.4</v>
      </c>
      <c r="U3783" s="2">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s="2">
        <v>8.9039999999999999</v>
      </c>
      <c r="S3784">
        <v>3</v>
      </c>
      <c r="T3784" s="3">
        <v>0.2</v>
      </c>
      <c r="U3784" s="2">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s="2">
        <v>720.06399999999996</v>
      </c>
      <c r="S3785">
        <v>4</v>
      </c>
      <c r="T3785" s="3">
        <v>0.2</v>
      </c>
      <c r="U3785" s="2">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s="2">
        <v>41.423999999999999</v>
      </c>
      <c r="S3786">
        <v>2</v>
      </c>
      <c r="T3786" s="3">
        <v>0.2</v>
      </c>
      <c r="U3786" s="2">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s="2">
        <v>3.1320000000000001</v>
      </c>
      <c r="S3787">
        <v>2</v>
      </c>
      <c r="T3787" s="3">
        <v>0.7</v>
      </c>
      <c r="U3787" s="2">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s="2">
        <v>1085.42</v>
      </c>
      <c r="S3788">
        <v>7</v>
      </c>
      <c r="T3788" s="3">
        <v>0</v>
      </c>
      <c r="U3788" s="2">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s="2">
        <v>3.9119999999999999</v>
      </c>
      <c r="S3789">
        <v>1</v>
      </c>
      <c r="T3789" s="3">
        <v>0.2</v>
      </c>
      <c r="U3789" s="2">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s="2">
        <v>62.375999999999998</v>
      </c>
      <c r="S3790">
        <v>3</v>
      </c>
      <c r="T3790" s="3">
        <v>0.2</v>
      </c>
      <c r="U3790" s="2">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s="2">
        <v>29.05</v>
      </c>
      <c r="S3791">
        <v>5</v>
      </c>
      <c r="T3791" s="3">
        <v>0</v>
      </c>
      <c r="U3791" s="2">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s="2">
        <v>180.96</v>
      </c>
      <c r="S3792">
        <v>6</v>
      </c>
      <c r="T3792" s="3">
        <v>0.2</v>
      </c>
      <c r="U3792" s="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s="2">
        <v>4.4189999999999996</v>
      </c>
      <c r="S3793">
        <v>3</v>
      </c>
      <c r="T3793" s="3">
        <v>0.7</v>
      </c>
      <c r="U3793" s="2">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s="2">
        <v>16.032</v>
      </c>
      <c r="S3794">
        <v>6</v>
      </c>
      <c r="T3794" s="3">
        <v>0.2</v>
      </c>
      <c r="U3794" s="2">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s="2">
        <v>29.79</v>
      </c>
      <c r="S3795">
        <v>3</v>
      </c>
      <c r="T3795" s="3">
        <v>0</v>
      </c>
      <c r="U3795" s="2">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s="2">
        <v>57.23</v>
      </c>
      <c r="S3796">
        <v>1</v>
      </c>
      <c r="T3796" s="3">
        <v>0</v>
      </c>
      <c r="U3796" s="2">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s="2">
        <v>333</v>
      </c>
      <c r="S3797">
        <v>3</v>
      </c>
      <c r="T3797" s="3">
        <v>0.2</v>
      </c>
      <c r="U3797" s="2">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s="2">
        <v>36.44</v>
      </c>
      <c r="S3798">
        <v>4</v>
      </c>
      <c r="T3798" s="3">
        <v>0</v>
      </c>
      <c r="U3798" s="2">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s="2">
        <v>251.64</v>
      </c>
      <c r="S3799">
        <v>3</v>
      </c>
      <c r="T3799" s="3">
        <v>0.2</v>
      </c>
      <c r="U3799" s="2">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s="2">
        <v>523.76400000000001</v>
      </c>
      <c r="S3800">
        <v>3</v>
      </c>
      <c r="T3800" s="3">
        <v>0.4</v>
      </c>
      <c r="U3800" s="2">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s="2">
        <v>1359.96</v>
      </c>
      <c r="S3801">
        <v>5</v>
      </c>
      <c r="T3801" s="3">
        <v>0.2</v>
      </c>
      <c r="U3801" s="2">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s="2">
        <v>102.592</v>
      </c>
      <c r="S3802">
        <v>1</v>
      </c>
      <c r="T3802" s="3">
        <v>0.2</v>
      </c>
      <c r="U3802" s="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s="2">
        <v>22.704000000000001</v>
      </c>
      <c r="S3803">
        <v>1</v>
      </c>
      <c r="T3803" s="3">
        <v>0.2</v>
      </c>
      <c r="U3803" s="2">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s="2">
        <v>93.024000000000001</v>
      </c>
      <c r="S3804">
        <v>3</v>
      </c>
      <c r="T3804" s="3">
        <v>0.2</v>
      </c>
      <c r="U3804" s="2">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s="2">
        <v>12.768000000000001</v>
      </c>
      <c r="S3805">
        <v>2</v>
      </c>
      <c r="T3805" s="3">
        <v>0.2</v>
      </c>
      <c r="U3805" s="2">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s="2">
        <v>35.008000000000003</v>
      </c>
      <c r="S3806">
        <v>4</v>
      </c>
      <c r="T3806" s="3">
        <v>0.2</v>
      </c>
      <c r="U3806" s="2">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s="2">
        <v>39.152000000000001</v>
      </c>
      <c r="S3807">
        <v>1</v>
      </c>
      <c r="T3807" s="3">
        <v>0.2</v>
      </c>
      <c r="U3807" s="2">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s="2">
        <v>11.76</v>
      </c>
      <c r="S3808">
        <v>5</v>
      </c>
      <c r="T3808" s="3">
        <v>0.2</v>
      </c>
      <c r="U3808" s="2">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s="2">
        <v>5.2380000000000004</v>
      </c>
      <c r="S3809">
        <v>2</v>
      </c>
      <c r="T3809" s="3">
        <v>0.7</v>
      </c>
      <c r="U3809" s="2">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s="2">
        <v>4.6619999999999999</v>
      </c>
      <c r="S3810">
        <v>3</v>
      </c>
      <c r="T3810" s="3">
        <v>0.7</v>
      </c>
      <c r="U3810" s="2">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s="2">
        <v>523.91999999999996</v>
      </c>
      <c r="S3811">
        <v>5</v>
      </c>
      <c r="T3811" s="3">
        <v>0.2</v>
      </c>
      <c r="U3811" s="2">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s="2">
        <v>100.792</v>
      </c>
      <c r="S3812">
        <v>1</v>
      </c>
      <c r="T3812" s="3">
        <v>0.2</v>
      </c>
      <c r="U3812" s="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s="2">
        <v>146.136</v>
      </c>
      <c r="S3813">
        <v>3</v>
      </c>
      <c r="T3813" s="3">
        <v>0.2</v>
      </c>
      <c r="U3813" s="2">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s="2">
        <v>25.06</v>
      </c>
      <c r="S3814">
        <v>2</v>
      </c>
      <c r="T3814" s="3">
        <v>0</v>
      </c>
      <c r="U3814" s="2">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2">
        <v>19.824000000000002</v>
      </c>
      <c r="S3815">
        <v>6</v>
      </c>
      <c r="T3815" s="3">
        <v>0.2</v>
      </c>
      <c r="U3815" s="2">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s="2">
        <v>823.96</v>
      </c>
      <c r="S3816">
        <v>5</v>
      </c>
      <c r="T3816" s="3">
        <v>0.2</v>
      </c>
      <c r="U3816" s="2">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s="2">
        <v>15.984</v>
      </c>
      <c r="S3817">
        <v>2</v>
      </c>
      <c r="T3817" s="3">
        <v>0.2</v>
      </c>
      <c r="U3817" s="2">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s="2">
        <v>801.96</v>
      </c>
      <c r="S3818">
        <v>2</v>
      </c>
      <c r="T3818" s="3">
        <v>0</v>
      </c>
      <c r="U3818" s="2">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s="2">
        <v>59.97</v>
      </c>
      <c r="S3819">
        <v>3</v>
      </c>
      <c r="T3819" s="3">
        <v>0</v>
      </c>
      <c r="U3819" s="2">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s="2">
        <v>1056.8599999999999</v>
      </c>
      <c r="S3820">
        <v>7</v>
      </c>
      <c r="T3820" s="3">
        <v>0</v>
      </c>
      <c r="U3820" s="2">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s="2">
        <v>12.816000000000001</v>
      </c>
      <c r="S3821">
        <v>3</v>
      </c>
      <c r="T3821" s="3">
        <v>0.2</v>
      </c>
      <c r="U3821" s="2">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s="2">
        <v>314.35199999999998</v>
      </c>
      <c r="S3822">
        <v>3</v>
      </c>
      <c r="T3822" s="3">
        <v>0.2</v>
      </c>
      <c r="U3822" s="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s="2">
        <v>18.98</v>
      </c>
      <c r="S3823">
        <v>2</v>
      </c>
      <c r="T3823" s="3">
        <v>0</v>
      </c>
      <c r="U3823" s="2">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s="2">
        <v>18.239999999999998</v>
      </c>
      <c r="S3824">
        <v>6</v>
      </c>
      <c r="T3824" s="3">
        <v>0.2</v>
      </c>
      <c r="U3824" s="2">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s="2">
        <v>991.2</v>
      </c>
      <c r="S3825">
        <v>6</v>
      </c>
      <c r="T3825" s="3">
        <v>0</v>
      </c>
      <c r="U3825" s="2">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s="2">
        <v>879.98400000000004</v>
      </c>
      <c r="S3826">
        <v>2</v>
      </c>
      <c r="T3826" s="3">
        <v>0.2</v>
      </c>
      <c r="U3826" s="2">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s="2">
        <v>12.96</v>
      </c>
      <c r="S3827">
        <v>9</v>
      </c>
      <c r="T3827" s="3">
        <v>0.2</v>
      </c>
      <c r="U3827" s="2">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s="2">
        <v>107.44</v>
      </c>
      <c r="S3828">
        <v>10</v>
      </c>
      <c r="T3828" s="3">
        <v>0.2</v>
      </c>
      <c r="U3828" s="2">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s="2">
        <v>1458.65</v>
      </c>
      <c r="S3829">
        <v>5</v>
      </c>
      <c r="T3829" s="3">
        <v>0</v>
      </c>
      <c r="U3829" s="2">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s="2">
        <v>26.64</v>
      </c>
      <c r="S3830">
        <v>1</v>
      </c>
      <c r="T3830" s="3">
        <v>0</v>
      </c>
      <c r="U3830" s="2">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s="2">
        <v>476.8</v>
      </c>
      <c r="S3831">
        <v>2</v>
      </c>
      <c r="T3831" s="3">
        <v>0</v>
      </c>
      <c r="U3831" s="2">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s="2">
        <v>87.444000000000003</v>
      </c>
      <c r="S3832">
        <v>2</v>
      </c>
      <c r="T3832" s="3">
        <v>0.1</v>
      </c>
      <c r="U3832" s="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s="2">
        <v>76.14</v>
      </c>
      <c r="S3833">
        <v>3</v>
      </c>
      <c r="T3833" s="3">
        <v>0</v>
      </c>
      <c r="U3833" s="2">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s="2">
        <v>19.96</v>
      </c>
      <c r="S3834">
        <v>2</v>
      </c>
      <c r="T3834" s="3">
        <v>0</v>
      </c>
      <c r="U3834" s="2">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2">
        <v>1049.97</v>
      </c>
      <c r="S3835">
        <v>5</v>
      </c>
      <c r="T3835" s="3">
        <v>0.4</v>
      </c>
      <c r="U3835" s="2">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2">
        <v>611.05799999999999</v>
      </c>
      <c r="S3836">
        <v>3</v>
      </c>
      <c r="T3836" s="3">
        <v>0.3</v>
      </c>
      <c r="U3836" s="2">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2">
        <v>2.3679999999999999</v>
      </c>
      <c r="S3837">
        <v>2</v>
      </c>
      <c r="T3837" s="3">
        <v>0.2</v>
      </c>
      <c r="U3837" s="2">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s="2">
        <v>19.007999999999999</v>
      </c>
      <c r="S3838">
        <v>3</v>
      </c>
      <c r="T3838" s="3">
        <v>0.2</v>
      </c>
      <c r="U3838" s="2">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s="2">
        <v>911.98400000000004</v>
      </c>
      <c r="S3839">
        <v>2</v>
      </c>
      <c r="T3839" s="3">
        <v>0.2</v>
      </c>
      <c r="U3839" s="2">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s="2">
        <v>674.35199999999998</v>
      </c>
      <c r="S3840">
        <v>3</v>
      </c>
      <c r="T3840" s="3">
        <v>0.2</v>
      </c>
      <c r="U3840" s="2">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s="2">
        <v>134.01</v>
      </c>
      <c r="S3841">
        <v>9</v>
      </c>
      <c r="T3841" s="3">
        <v>0</v>
      </c>
      <c r="U3841" s="2">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s="2">
        <v>170.97</v>
      </c>
      <c r="S3842">
        <v>3</v>
      </c>
      <c r="T3842" s="3">
        <v>0</v>
      </c>
      <c r="U3842" s="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s="2">
        <v>170.352</v>
      </c>
      <c r="S3843">
        <v>3</v>
      </c>
      <c r="T3843" s="3">
        <v>0.2</v>
      </c>
      <c r="U3843" s="2">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s="2">
        <v>7.1840000000000002</v>
      </c>
      <c r="S3844">
        <v>2</v>
      </c>
      <c r="T3844" s="3">
        <v>0.2</v>
      </c>
      <c r="U3844" s="2">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s="2">
        <v>6.28</v>
      </c>
      <c r="S3845">
        <v>2</v>
      </c>
      <c r="T3845" s="3">
        <v>0</v>
      </c>
      <c r="U3845" s="2">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s="2">
        <v>480.74</v>
      </c>
      <c r="S3846">
        <v>2</v>
      </c>
      <c r="T3846" s="3">
        <v>0</v>
      </c>
      <c r="U3846" s="2">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s="2">
        <v>616.99800000000005</v>
      </c>
      <c r="S3847">
        <v>6</v>
      </c>
      <c r="T3847" s="3">
        <v>0.15</v>
      </c>
      <c r="U3847" s="2">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s="2">
        <v>141.4</v>
      </c>
      <c r="S3848">
        <v>5</v>
      </c>
      <c r="T3848" s="3">
        <v>0</v>
      </c>
      <c r="U3848" s="2">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2">
        <v>501.81</v>
      </c>
      <c r="S3849">
        <v>3</v>
      </c>
      <c r="T3849" s="3">
        <v>0</v>
      </c>
      <c r="U3849" s="2">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s="2">
        <v>691.96</v>
      </c>
      <c r="S3850">
        <v>4</v>
      </c>
      <c r="T3850" s="3">
        <v>0</v>
      </c>
      <c r="U3850" s="2">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s="2">
        <v>34.950000000000003</v>
      </c>
      <c r="S3851">
        <v>5</v>
      </c>
      <c r="T3851" s="3">
        <v>0</v>
      </c>
      <c r="U3851" s="2">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s="2">
        <v>85.96</v>
      </c>
      <c r="S3852">
        <v>7</v>
      </c>
      <c r="T3852" s="3">
        <v>0</v>
      </c>
      <c r="U3852" s="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s="2">
        <v>85.3</v>
      </c>
      <c r="S3853">
        <v>2</v>
      </c>
      <c r="T3853" s="3">
        <v>0</v>
      </c>
      <c r="U3853" s="2">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2">
        <v>33.567999999999998</v>
      </c>
      <c r="S3854">
        <v>8</v>
      </c>
      <c r="T3854" s="3">
        <v>0.8</v>
      </c>
      <c r="U3854" s="2">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s="2">
        <v>4.95</v>
      </c>
      <c r="S3855">
        <v>1</v>
      </c>
      <c r="T3855" s="3">
        <v>0</v>
      </c>
      <c r="U3855" s="2">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s="2">
        <v>26.4</v>
      </c>
      <c r="S3856">
        <v>5</v>
      </c>
      <c r="T3856" s="3">
        <v>0</v>
      </c>
      <c r="U3856" s="2">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s="2">
        <v>3.5640000000000001</v>
      </c>
      <c r="S3857">
        <v>3</v>
      </c>
      <c r="T3857" s="3">
        <v>0.8</v>
      </c>
      <c r="U3857" s="2">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s="2">
        <v>823.96</v>
      </c>
      <c r="S3858">
        <v>5</v>
      </c>
      <c r="T3858" s="3">
        <v>0.2</v>
      </c>
      <c r="U3858" s="2">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s="2">
        <v>10.272</v>
      </c>
      <c r="S3859">
        <v>3</v>
      </c>
      <c r="T3859" s="3">
        <v>0.2</v>
      </c>
      <c r="U3859" s="2">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s="2">
        <v>447.94400000000002</v>
      </c>
      <c r="S3860">
        <v>7</v>
      </c>
      <c r="T3860" s="3">
        <v>0.2</v>
      </c>
      <c r="U3860" s="2">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2">
        <v>480.96</v>
      </c>
      <c r="S3861">
        <v>3</v>
      </c>
      <c r="T3861" s="3">
        <v>0.5</v>
      </c>
      <c r="U3861" s="2">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s="2">
        <v>124.792</v>
      </c>
      <c r="S3862">
        <v>1</v>
      </c>
      <c r="T3862" s="3">
        <v>0.2</v>
      </c>
      <c r="U3862" s="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s="2">
        <v>40.176000000000002</v>
      </c>
      <c r="S3863">
        <v>3</v>
      </c>
      <c r="T3863" s="3">
        <v>0.2</v>
      </c>
      <c r="U3863" s="2">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s="2">
        <v>10.896000000000001</v>
      </c>
      <c r="S3864">
        <v>3</v>
      </c>
      <c r="T3864" s="3">
        <v>0.2</v>
      </c>
      <c r="U3864" s="2">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s="2">
        <v>10.64</v>
      </c>
      <c r="S3865">
        <v>4</v>
      </c>
      <c r="T3865" s="3">
        <v>0</v>
      </c>
      <c r="U3865" s="2">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s="2">
        <v>151.96</v>
      </c>
      <c r="S3866">
        <v>5</v>
      </c>
      <c r="T3866" s="3">
        <v>0.6</v>
      </c>
      <c r="U3866" s="2">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s="2">
        <v>238</v>
      </c>
      <c r="S3867">
        <v>2</v>
      </c>
      <c r="T3867" s="3">
        <v>0</v>
      </c>
      <c r="U3867" s="2">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2">
        <v>155.34</v>
      </c>
      <c r="S3868">
        <v>6</v>
      </c>
      <c r="T3868" s="3">
        <v>0</v>
      </c>
      <c r="U3868" s="2">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s="2">
        <v>148.32</v>
      </c>
      <c r="S3869">
        <v>9</v>
      </c>
      <c r="T3869" s="3">
        <v>0</v>
      </c>
      <c r="U3869" s="2">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s="2">
        <v>240.78399999999999</v>
      </c>
      <c r="S3870">
        <v>1</v>
      </c>
      <c r="T3870" s="3">
        <v>0.2</v>
      </c>
      <c r="U3870" s="2">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s="2">
        <v>191.96799999999999</v>
      </c>
      <c r="S3871">
        <v>7</v>
      </c>
      <c r="T3871" s="3">
        <v>0.2</v>
      </c>
      <c r="U3871" s="2">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s="2">
        <v>11.56</v>
      </c>
      <c r="S3872">
        <v>2</v>
      </c>
      <c r="T3872" s="3">
        <v>0</v>
      </c>
      <c r="U3872" s="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s="2">
        <v>11.8</v>
      </c>
      <c r="S3873">
        <v>4</v>
      </c>
      <c r="T3873" s="3">
        <v>0</v>
      </c>
      <c r="U3873" s="2">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s="2">
        <v>842.35199999999998</v>
      </c>
      <c r="S3874">
        <v>3</v>
      </c>
      <c r="T3874" s="3">
        <v>0.2</v>
      </c>
      <c r="U3874" s="2">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s="2">
        <v>23.472000000000001</v>
      </c>
      <c r="S3875">
        <v>3</v>
      </c>
      <c r="T3875" s="3">
        <v>0.2</v>
      </c>
      <c r="U3875" s="2">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s="2">
        <v>86.058000000000007</v>
      </c>
      <c r="S3876">
        <v>7</v>
      </c>
      <c r="T3876" s="3">
        <v>0.7</v>
      </c>
      <c r="U3876" s="2">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s="2">
        <v>108.78400000000001</v>
      </c>
      <c r="S3877">
        <v>2</v>
      </c>
      <c r="T3877" s="3">
        <v>0.2</v>
      </c>
      <c r="U3877" s="2">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s="2">
        <v>10.272</v>
      </c>
      <c r="S3878">
        <v>3</v>
      </c>
      <c r="T3878" s="3">
        <v>0.2</v>
      </c>
      <c r="U3878" s="2">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s="2">
        <v>38.19</v>
      </c>
      <c r="S3879">
        <v>5</v>
      </c>
      <c r="T3879" s="3">
        <v>0.7</v>
      </c>
      <c r="U3879" s="2">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s="2">
        <v>49.631999999999998</v>
      </c>
      <c r="S3880">
        <v>4</v>
      </c>
      <c r="T3880" s="3">
        <v>0.2</v>
      </c>
      <c r="U3880" s="2">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s="2">
        <v>52.095999999999997</v>
      </c>
      <c r="S3881">
        <v>4</v>
      </c>
      <c r="T3881" s="3">
        <v>0.2</v>
      </c>
      <c r="U3881" s="2">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s="2">
        <v>9.5679999999999996</v>
      </c>
      <c r="S3882">
        <v>2</v>
      </c>
      <c r="T3882" s="3">
        <v>0.2</v>
      </c>
      <c r="U3882" s="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s="2">
        <v>82.367999999999995</v>
      </c>
      <c r="S3883">
        <v>2</v>
      </c>
      <c r="T3883" s="3">
        <v>0.2</v>
      </c>
      <c r="U3883" s="2">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s="2">
        <v>364.70400000000001</v>
      </c>
      <c r="S3884">
        <v>6</v>
      </c>
      <c r="T3884" s="3">
        <v>0.2</v>
      </c>
      <c r="U3884" s="2">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s="2">
        <v>40.256</v>
      </c>
      <c r="S3885">
        <v>4</v>
      </c>
      <c r="T3885" s="3">
        <v>0.2</v>
      </c>
      <c r="U3885" s="2">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s="2">
        <v>4.3680000000000003</v>
      </c>
      <c r="S3886">
        <v>3</v>
      </c>
      <c r="T3886" s="3">
        <v>0.2</v>
      </c>
      <c r="U3886" s="2">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s="2">
        <v>12.128</v>
      </c>
      <c r="S3887">
        <v>4</v>
      </c>
      <c r="T3887" s="3">
        <v>0.8</v>
      </c>
      <c r="U3887" s="2">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s="2">
        <v>134.85</v>
      </c>
      <c r="S3888">
        <v>3</v>
      </c>
      <c r="T3888" s="3">
        <v>0</v>
      </c>
      <c r="U3888" s="2">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s="2">
        <v>8.56</v>
      </c>
      <c r="S3889">
        <v>2</v>
      </c>
      <c r="T3889" s="3">
        <v>0</v>
      </c>
      <c r="U3889" s="2">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s="2">
        <v>239.97</v>
      </c>
      <c r="S3890">
        <v>3</v>
      </c>
      <c r="T3890" s="3">
        <v>0</v>
      </c>
      <c r="U3890" s="2">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s="2">
        <v>356.94</v>
      </c>
      <c r="S3891">
        <v>2</v>
      </c>
      <c r="T3891" s="3">
        <v>0</v>
      </c>
      <c r="U3891" s="2">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s="2">
        <v>659.9</v>
      </c>
      <c r="S3892">
        <v>2</v>
      </c>
      <c r="T3892" s="3">
        <v>0</v>
      </c>
      <c r="U3892" s="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s="2">
        <v>1684.752</v>
      </c>
      <c r="S3893">
        <v>6</v>
      </c>
      <c r="T3893" s="3">
        <v>0.2</v>
      </c>
      <c r="U3893" s="2">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s="2">
        <v>559.91999999999996</v>
      </c>
      <c r="S3894">
        <v>8</v>
      </c>
      <c r="T3894" s="3">
        <v>0</v>
      </c>
      <c r="U3894" s="2">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2">
        <v>279.94400000000002</v>
      </c>
      <c r="S3895">
        <v>7</v>
      </c>
      <c r="T3895" s="3">
        <v>0.2</v>
      </c>
      <c r="U3895" s="2">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s="2">
        <v>9.98</v>
      </c>
      <c r="S3896">
        <v>5</v>
      </c>
      <c r="T3896" s="3">
        <v>0.8</v>
      </c>
      <c r="U3896" s="2">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s="2">
        <v>48.9</v>
      </c>
      <c r="S3897">
        <v>5</v>
      </c>
      <c r="T3897" s="3">
        <v>0</v>
      </c>
      <c r="U3897" s="2">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s="2">
        <v>3.552</v>
      </c>
      <c r="S3898">
        <v>3</v>
      </c>
      <c r="T3898" s="3">
        <v>0.2</v>
      </c>
      <c r="U3898" s="2">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s="2">
        <v>15.552</v>
      </c>
      <c r="S3899">
        <v>3</v>
      </c>
      <c r="T3899" s="3">
        <v>0.2</v>
      </c>
      <c r="U3899" s="2">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s="2">
        <v>2.3679999999999999</v>
      </c>
      <c r="S3900">
        <v>2</v>
      </c>
      <c r="T3900" s="3">
        <v>0.2</v>
      </c>
      <c r="U3900" s="2">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2">
        <v>127.98399999999999</v>
      </c>
      <c r="S3901">
        <v>2</v>
      </c>
      <c r="T3901" s="3">
        <v>0.2</v>
      </c>
      <c r="U3901" s="2">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s="2">
        <v>10.368</v>
      </c>
      <c r="S3902">
        <v>2</v>
      </c>
      <c r="T3902" s="3">
        <v>0.2</v>
      </c>
      <c r="U3902" s="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s="2">
        <v>47.984000000000002</v>
      </c>
      <c r="S3903">
        <v>2</v>
      </c>
      <c r="T3903" s="3">
        <v>0.2</v>
      </c>
      <c r="U3903" s="2">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s="2">
        <v>270.33999999999997</v>
      </c>
      <c r="S3904">
        <v>14</v>
      </c>
      <c r="T3904" s="3">
        <v>0</v>
      </c>
      <c r="U3904" s="2">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s="2">
        <v>98.111999999999995</v>
      </c>
      <c r="S3905">
        <v>7</v>
      </c>
      <c r="T3905" s="3">
        <v>0.2</v>
      </c>
      <c r="U3905" s="2">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s="2">
        <v>563.80799999999999</v>
      </c>
      <c r="S3906">
        <v>4</v>
      </c>
      <c r="T3906" s="3">
        <v>0.2</v>
      </c>
      <c r="U3906" s="2">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s="2">
        <v>10.428000000000001</v>
      </c>
      <c r="S3907">
        <v>4</v>
      </c>
      <c r="T3907" s="3">
        <v>0.7</v>
      </c>
      <c r="U3907" s="2">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s="2">
        <v>547.13599999999997</v>
      </c>
      <c r="S3908">
        <v>4</v>
      </c>
      <c r="T3908" s="3">
        <v>0.2</v>
      </c>
      <c r="U3908" s="2">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s="2">
        <v>14.85</v>
      </c>
      <c r="S3909">
        <v>5</v>
      </c>
      <c r="T3909" s="3">
        <v>0.4</v>
      </c>
      <c r="U3909" s="2">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s="2">
        <v>41.988</v>
      </c>
      <c r="S3910">
        <v>2</v>
      </c>
      <c r="T3910" s="3">
        <v>0.4</v>
      </c>
      <c r="U3910" s="2">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s="2">
        <v>7.5839999999999996</v>
      </c>
      <c r="S3911">
        <v>1</v>
      </c>
      <c r="T3911" s="3">
        <v>0.2</v>
      </c>
      <c r="U3911" s="2">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s="2">
        <v>352.45</v>
      </c>
      <c r="S3912">
        <v>5</v>
      </c>
      <c r="T3912" s="3">
        <v>0.5</v>
      </c>
      <c r="U3912" s="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s="2">
        <v>470.37599999999998</v>
      </c>
      <c r="S3913">
        <v>3</v>
      </c>
      <c r="T3913" s="3">
        <v>0.2</v>
      </c>
      <c r="U3913" s="2">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s="2">
        <v>19.440000000000001</v>
      </c>
      <c r="S3914">
        <v>3</v>
      </c>
      <c r="T3914" s="3">
        <v>0</v>
      </c>
      <c r="U3914" s="2">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s="2">
        <v>9.82</v>
      </c>
      <c r="S3915">
        <v>2</v>
      </c>
      <c r="T3915" s="3">
        <v>0</v>
      </c>
      <c r="U3915" s="2">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s="2">
        <v>801.6</v>
      </c>
      <c r="S3916">
        <v>5</v>
      </c>
      <c r="T3916" s="3">
        <v>0.5</v>
      </c>
      <c r="U3916" s="2">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s="2">
        <v>161.56800000000001</v>
      </c>
      <c r="S3917">
        <v>2</v>
      </c>
      <c r="T3917" s="3">
        <v>0.2</v>
      </c>
      <c r="U3917" s="2">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s="2">
        <v>16.096</v>
      </c>
      <c r="S3918">
        <v>2</v>
      </c>
      <c r="T3918" s="3">
        <v>0.2</v>
      </c>
      <c r="U3918" s="2">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s="2">
        <v>7.6559999999999997</v>
      </c>
      <c r="S3919">
        <v>4</v>
      </c>
      <c r="T3919" s="3">
        <v>0.7</v>
      </c>
      <c r="U3919" s="2">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s="2">
        <v>311.976</v>
      </c>
      <c r="S3920">
        <v>3</v>
      </c>
      <c r="T3920" s="3">
        <v>0.2</v>
      </c>
      <c r="U3920" s="2">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s="2">
        <v>61.68</v>
      </c>
      <c r="S3921">
        <v>4</v>
      </c>
      <c r="T3921" s="3">
        <v>0</v>
      </c>
      <c r="U3921" s="2">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s="2">
        <v>63.96</v>
      </c>
      <c r="S3922">
        <v>4</v>
      </c>
      <c r="T3922" s="3">
        <v>0</v>
      </c>
      <c r="U3922" s="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s="2">
        <v>359.976</v>
      </c>
      <c r="S3923">
        <v>3</v>
      </c>
      <c r="T3923" s="3">
        <v>0.2</v>
      </c>
      <c r="U3923" s="2">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s="2">
        <v>25.344000000000001</v>
      </c>
      <c r="S3924">
        <v>6</v>
      </c>
      <c r="T3924" s="3">
        <v>0.2</v>
      </c>
      <c r="U3924" s="2">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s="2">
        <v>26.72</v>
      </c>
      <c r="S3925">
        <v>5</v>
      </c>
      <c r="T3925" s="3">
        <v>0.2</v>
      </c>
      <c r="U3925" s="2">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s="2">
        <v>30.28</v>
      </c>
      <c r="S3926">
        <v>2</v>
      </c>
      <c r="T3926" s="3">
        <v>0</v>
      </c>
      <c r="U3926" s="2">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s="2">
        <v>57.93</v>
      </c>
      <c r="S3927">
        <v>3</v>
      </c>
      <c r="T3927" s="3">
        <v>0</v>
      </c>
      <c r="U3927" s="2">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s="2">
        <v>35.340000000000003</v>
      </c>
      <c r="S3928">
        <v>2</v>
      </c>
      <c r="T3928" s="3">
        <v>0</v>
      </c>
      <c r="U3928" s="2">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s="2">
        <v>137.24</v>
      </c>
      <c r="S3929">
        <v>5</v>
      </c>
      <c r="T3929" s="3">
        <v>0.2</v>
      </c>
      <c r="U3929" s="2">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2">
        <v>241.33199999999999</v>
      </c>
      <c r="S3930">
        <v>5</v>
      </c>
      <c r="T3930" s="3">
        <v>0.32</v>
      </c>
      <c r="U3930" s="2">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2">
        <v>5.1840000000000002</v>
      </c>
      <c r="S3931">
        <v>1</v>
      </c>
      <c r="T3931" s="3">
        <v>0.2</v>
      </c>
      <c r="U3931" s="2">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2">
        <v>145.54400000000001</v>
      </c>
      <c r="S3932">
        <v>7</v>
      </c>
      <c r="T3932" s="3">
        <v>0.2</v>
      </c>
      <c r="U3932" s="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s="2">
        <v>5.4720000000000004</v>
      </c>
      <c r="S3933">
        <v>3</v>
      </c>
      <c r="T3933" s="3">
        <v>0.2</v>
      </c>
      <c r="U3933" s="2">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2">
        <v>47.984000000000002</v>
      </c>
      <c r="S3934">
        <v>2</v>
      </c>
      <c r="T3934" s="3">
        <v>0.2</v>
      </c>
      <c r="U3934" s="2">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s="2">
        <v>9.4</v>
      </c>
      <c r="S3935">
        <v>5</v>
      </c>
      <c r="T3935" s="3">
        <v>0</v>
      </c>
      <c r="U3935" s="2">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s="2">
        <v>74</v>
      </c>
      <c r="S3936">
        <v>5</v>
      </c>
      <c r="T3936" s="3">
        <v>0</v>
      </c>
      <c r="U3936" s="2">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s="2">
        <v>201.584</v>
      </c>
      <c r="S3937">
        <v>2</v>
      </c>
      <c r="T3937" s="3">
        <v>0.2</v>
      </c>
      <c r="U3937" s="2">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s="2">
        <v>28.751999999999999</v>
      </c>
      <c r="S3938">
        <v>3</v>
      </c>
      <c r="T3938" s="3">
        <v>0.2</v>
      </c>
      <c r="U3938" s="2">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s="2">
        <v>27.216000000000001</v>
      </c>
      <c r="S3939">
        <v>3</v>
      </c>
      <c r="T3939" s="3">
        <v>0.2</v>
      </c>
      <c r="U3939" s="2">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s="2">
        <v>197.37200000000001</v>
      </c>
      <c r="S3940">
        <v>2</v>
      </c>
      <c r="T3940" s="3">
        <v>0.3</v>
      </c>
      <c r="U3940" s="2">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s="2">
        <v>1424.9</v>
      </c>
      <c r="S3941">
        <v>5</v>
      </c>
      <c r="T3941" s="3">
        <v>0</v>
      </c>
      <c r="U3941" s="2">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s="2">
        <v>14.56</v>
      </c>
      <c r="S3942">
        <v>2</v>
      </c>
      <c r="T3942" s="3">
        <v>0</v>
      </c>
      <c r="U3942" s="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s="2">
        <v>3.048</v>
      </c>
      <c r="S3943">
        <v>1</v>
      </c>
      <c r="T3943" s="3">
        <v>0.2</v>
      </c>
      <c r="U3943" s="2">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s="2">
        <v>25.92</v>
      </c>
      <c r="S3944">
        <v>5</v>
      </c>
      <c r="T3944" s="3">
        <v>0.2</v>
      </c>
      <c r="U3944" s="2">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s="2">
        <v>835.17</v>
      </c>
      <c r="S3945">
        <v>7</v>
      </c>
      <c r="T3945" s="3">
        <v>0</v>
      </c>
      <c r="U3945" s="2">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s="2">
        <v>17.34</v>
      </c>
      <c r="S3946">
        <v>3</v>
      </c>
      <c r="T3946" s="3">
        <v>0</v>
      </c>
      <c r="U3946" s="2">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s="2">
        <v>44.384</v>
      </c>
      <c r="S3947">
        <v>1</v>
      </c>
      <c r="T3947" s="3">
        <v>0.2</v>
      </c>
      <c r="U3947" s="2">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s="2">
        <v>2.944</v>
      </c>
      <c r="S3948">
        <v>1</v>
      </c>
      <c r="T3948" s="3">
        <v>0.2</v>
      </c>
      <c r="U3948" s="2">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s="2">
        <v>6.3680000000000003</v>
      </c>
      <c r="S3949">
        <v>2</v>
      </c>
      <c r="T3949" s="3">
        <v>0.2</v>
      </c>
      <c r="U3949" s="2">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s="2">
        <v>48.847999999999999</v>
      </c>
      <c r="S3950">
        <v>2</v>
      </c>
      <c r="T3950" s="3">
        <v>0.2</v>
      </c>
      <c r="U3950" s="2">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s="2">
        <v>19.648</v>
      </c>
      <c r="S3951">
        <v>2</v>
      </c>
      <c r="T3951" s="3">
        <v>0.2</v>
      </c>
      <c r="U3951" s="2">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s="2">
        <v>255.108</v>
      </c>
      <c r="S3952">
        <v>6</v>
      </c>
      <c r="T3952" s="3">
        <v>0.3</v>
      </c>
      <c r="U3952" s="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2">
        <v>17.248000000000001</v>
      </c>
      <c r="S3953">
        <v>2</v>
      </c>
      <c r="T3953" s="3">
        <v>0.2</v>
      </c>
      <c r="U3953" s="2">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s="2">
        <v>159.98400000000001</v>
      </c>
      <c r="S3954">
        <v>2</v>
      </c>
      <c r="T3954" s="3">
        <v>0.2</v>
      </c>
      <c r="U3954" s="2">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s="2">
        <v>12.7</v>
      </c>
      <c r="S3955">
        <v>2</v>
      </c>
      <c r="T3955" s="3">
        <v>0</v>
      </c>
      <c r="U3955" s="2">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s="2">
        <v>5.47</v>
      </c>
      <c r="S3956">
        <v>1</v>
      </c>
      <c r="T3956" s="3">
        <v>0</v>
      </c>
      <c r="U3956" s="2">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s="2">
        <v>79.36</v>
      </c>
      <c r="S3957">
        <v>4</v>
      </c>
      <c r="T3957" s="3">
        <v>0</v>
      </c>
      <c r="U3957" s="2">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s="2">
        <v>22.14</v>
      </c>
      <c r="S3958">
        <v>3</v>
      </c>
      <c r="T3958" s="3">
        <v>0</v>
      </c>
      <c r="U3958" s="2">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s="2">
        <v>11.276999999999999</v>
      </c>
      <c r="S3959">
        <v>3</v>
      </c>
      <c r="T3959" s="3">
        <v>0.7</v>
      </c>
      <c r="U3959" s="2">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s="2">
        <v>4.4480000000000004</v>
      </c>
      <c r="S3960">
        <v>2</v>
      </c>
      <c r="T3960" s="3">
        <v>0.2</v>
      </c>
      <c r="U3960" s="2">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s="2">
        <v>44.76</v>
      </c>
      <c r="S3961">
        <v>3</v>
      </c>
      <c r="T3961" s="3">
        <v>0.2</v>
      </c>
      <c r="U3961" s="2">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s="2">
        <v>38.28</v>
      </c>
      <c r="S3962">
        <v>6</v>
      </c>
      <c r="T3962" s="3">
        <v>0</v>
      </c>
      <c r="U3962" s="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s="2">
        <v>149.94999999999999</v>
      </c>
      <c r="S3963">
        <v>5</v>
      </c>
      <c r="T3963" s="3">
        <v>0</v>
      </c>
      <c r="U3963" s="2">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s="2">
        <v>12.84</v>
      </c>
      <c r="S3964">
        <v>3</v>
      </c>
      <c r="T3964" s="3">
        <v>0</v>
      </c>
      <c r="U3964" s="2">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s="2">
        <v>44.67</v>
      </c>
      <c r="S3965">
        <v>3</v>
      </c>
      <c r="T3965" s="3">
        <v>0</v>
      </c>
      <c r="U3965" s="2">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s="2">
        <v>7.8719999999999999</v>
      </c>
      <c r="S3966">
        <v>3</v>
      </c>
      <c r="T3966" s="3">
        <v>0.2</v>
      </c>
      <c r="U3966" s="2">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s="2">
        <v>7.8719999999999999</v>
      </c>
      <c r="S3967">
        <v>3</v>
      </c>
      <c r="T3967" s="3">
        <v>0.2</v>
      </c>
      <c r="U3967" s="2">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s="2">
        <v>88.04</v>
      </c>
      <c r="S3968">
        <v>4</v>
      </c>
      <c r="T3968" s="3">
        <v>0</v>
      </c>
      <c r="U3968" s="2">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2">
        <v>40.634999999999998</v>
      </c>
      <c r="S3969">
        <v>7</v>
      </c>
      <c r="T3969" s="3">
        <v>0.7</v>
      </c>
      <c r="U3969" s="2">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s="2">
        <v>5.7279999999999998</v>
      </c>
      <c r="S3970">
        <v>8</v>
      </c>
      <c r="T3970" s="3">
        <v>0.8</v>
      </c>
      <c r="U3970" s="2">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s="2">
        <v>42.24</v>
      </c>
      <c r="S3971">
        <v>10</v>
      </c>
      <c r="T3971" s="3">
        <v>0.2</v>
      </c>
      <c r="U3971" s="2">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s="2">
        <v>53.82</v>
      </c>
      <c r="S3972">
        <v>9</v>
      </c>
      <c r="T3972" s="3">
        <v>0</v>
      </c>
      <c r="U3972" s="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s="2">
        <v>79.36</v>
      </c>
      <c r="S3973">
        <v>4</v>
      </c>
      <c r="T3973" s="3">
        <v>0</v>
      </c>
      <c r="U3973" s="2">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s="2">
        <v>13.48</v>
      </c>
      <c r="S3974">
        <v>2</v>
      </c>
      <c r="T3974" s="3">
        <v>0</v>
      </c>
      <c r="U3974" s="2">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s="2">
        <v>29.8</v>
      </c>
      <c r="S3975">
        <v>5</v>
      </c>
      <c r="T3975" s="3">
        <v>0.2</v>
      </c>
      <c r="U3975" s="2">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s="2">
        <v>414</v>
      </c>
      <c r="S3976">
        <v>8</v>
      </c>
      <c r="T3976" s="3">
        <v>0</v>
      </c>
      <c r="U3976" s="2">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s="2">
        <v>41.328000000000003</v>
      </c>
      <c r="S3977">
        <v>7</v>
      </c>
      <c r="T3977" s="3">
        <v>0.2</v>
      </c>
      <c r="U3977" s="2">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s="2">
        <v>39.92</v>
      </c>
      <c r="S3978">
        <v>4</v>
      </c>
      <c r="T3978" s="3">
        <v>0</v>
      </c>
      <c r="U3978" s="2">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s="2">
        <v>8.94</v>
      </c>
      <c r="S3979">
        <v>3</v>
      </c>
      <c r="T3979" s="3">
        <v>0</v>
      </c>
      <c r="U3979" s="2">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s="2">
        <v>84.784000000000006</v>
      </c>
      <c r="S3980">
        <v>2</v>
      </c>
      <c r="T3980" s="3">
        <v>0.2</v>
      </c>
      <c r="U3980" s="2">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s="2">
        <v>53.316000000000003</v>
      </c>
      <c r="S3981">
        <v>2</v>
      </c>
      <c r="T3981" s="3">
        <v>0.4</v>
      </c>
      <c r="U3981" s="2">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s="2">
        <v>56.52</v>
      </c>
      <c r="S3982">
        <v>3</v>
      </c>
      <c r="T3982" s="3">
        <v>0</v>
      </c>
      <c r="U3982" s="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s="2">
        <v>22.77</v>
      </c>
      <c r="S3983">
        <v>3</v>
      </c>
      <c r="T3983" s="3">
        <v>0</v>
      </c>
      <c r="U3983" s="2">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s="2">
        <v>287.96800000000002</v>
      </c>
      <c r="S3984">
        <v>4</v>
      </c>
      <c r="T3984" s="3">
        <v>0.2</v>
      </c>
      <c r="U3984" s="2">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s="2">
        <v>2799.96</v>
      </c>
      <c r="S3985">
        <v>5</v>
      </c>
      <c r="T3985" s="3">
        <v>0.2</v>
      </c>
      <c r="U3985" s="2">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s="2">
        <v>48.94</v>
      </c>
      <c r="S3986">
        <v>1</v>
      </c>
      <c r="T3986" s="3">
        <v>0</v>
      </c>
      <c r="U3986" s="2">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s="2">
        <v>257.49900000000002</v>
      </c>
      <c r="S3987">
        <v>3</v>
      </c>
      <c r="T3987" s="3">
        <v>0.15</v>
      </c>
      <c r="U3987" s="2">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2">
        <v>2591.56</v>
      </c>
      <c r="S3988">
        <v>4</v>
      </c>
      <c r="T3988" s="3">
        <v>0</v>
      </c>
      <c r="U3988" s="2">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s="2">
        <v>41.95</v>
      </c>
      <c r="S3989">
        <v>5</v>
      </c>
      <c r="T3989" s="3">
        <v>0</v>
      </c>
      <c r="U3989" s="2">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s="2">
        <v>79.12</v>
      </c>
      <c r="S3990">
        <v>5</v>
      </c>
      <c r="T3990" s="3">
        <v>0.2</v>
      </c>
      <c r="U3990" s="2">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s="2">
        <v>52.96</v>
      </c>
      <c r="S3991">
        <v>2</v>
      </c>
      <c r="T3991" s="3">
        <v>0</v>
      </c>
      <c r="U3991" s="2">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s="2">
        <v>286.34399999999999</v>
      </c>
      <c r="S3992">
        <v>3</v>
      </c>
      <c r="T3992" s="3">
        <v>0.2</v>
      </c>
      <c r="U3992" s="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s="2">
        <v>63.552</v>
      </c>
      <c r="S3993">
        <v>3</v>
      </c>
      <c r="T3993" s="3">
        <v>0.2</v>
      </c>
      <c r="U3993" s="2">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s="2">
        <v>41.375999999999998</v>
      </c>
      <c r="S3994">
        <v>3</v>
      </c>
      <c r="T3994" s="3">
        <v>0.2</v>
      </c>
      <c r="U3994" s="2">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s="2">
        <v>172.70400000000001</v>
      </c>
      <c r="S3995">
        <v>6</v>
      </c>
      <c r="T3995" s="3">
        <v>0.2</v>
      </c>
      <c r="U3995" s="2">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s="2">
        <v>512.94000000000005</v>
      </c>
      <c r="S3996">
        <v>3</v>
      </c>
      <c r="T3996" s="3">
        <v>0</v>
      </c>
      <c r="U3996" s="2">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s="2">
        <v>860.93</v>
      </c>
      <c r="S3997">
        <v>7</v>
      </c>
      <c r="T3997" s="3">
        <v>0</v>
      </c>
      <c r="U3997" s="2">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s="2">
        <v>769.95</v>
      </c>
      <c r="S3998">
        <v>5</v>
      </c>
      <c r="T3998" s="3">
        <v>0</v>
      </c>
      <c r="U3998" s="2">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s="2">
        <v>14.98</v>
      </c>
      <c r="S3999">
        <v>1</v>
      </c>
      <c r="T3999" s="3">
        <v>0</v>
      </c>
      <c r="U3999" s="2">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s="2">
        <v>373.08</v>
      </c>
      <c r="S4000">
        <v>6</v>
      </c>
      <c r="T4000" s="3">
        <v>0</v>
      </c>
      <c r="U4000" s="2">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s="2">
        <v>231.92</v>
      </c>
      <c r="S4001">
        <v>5</v>
      </c>
      <c r="T4001" s="3">
        <v>0.2</v>
      </c>
      <c r="U4001" s="2">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s="2">
        <v>63.47</v>
      </c>
      <c r="S4002">
        <v>11</v>
      </c>
      <c r="T4002" s="3">
        <v>0</v>
      </c>
      <c r="U4002" s="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s="2">
        <v>345</v>
      </c>
      <c r="S4003">
        <v>5</v>
      </c>
      <c r="T4003" s="3">
        <v>0</v>
      </c>
      <c r="U4003" s="2">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s="2">
        <v>637.89599999999996</v>
      </c>
      <c r="S4004">
        <v>3</v>
      </c>
      <c r="T4004" s="3">
        <v>0.3</v>
      </c>
      <c r="U4004" s="2">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s="2">
        <v>287.91000000000003</v>
      </c>
      <c r="S4005">
        <v>3</v>
      </c>
      <c r="T4005" s="3">
        <v>0.4</v>
      </c>
      <c r="U4005" s="2">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2">
        <v>36.6</v>
      </c>
      <c r="S4006">
        <v>3</v>
      </c>
      <c r="T4006" s="3">
        <v>0.2</v>
      </c>
      <c r="U4006" s="2">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s="2">
        <v>1.78</v>
      </c>
      <c r="S4007">
        <v>1</v>
      </c>
      <c r="T4007" s="3">
        <v>0</v>
      </c>
      <c r="U4007" s="2">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s="2">
        <v>25.92</v>
      </c>
      <c r="S4008">
        <v>4</v>
      </c>
      <c r="T4008" s="3">
        <v>0</v>
      </c>
      <c r="U4008" s="2">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s="2">
        <v>101.94</v>
      </c>
      <c r="S4009">
        <v>6</v>
      </c>
      <c r="T4009" s="3">
        <v>0</v>
      </c>
      <c r="U4009" s="2">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s="2">
        <v>6.8479999999999999</v>
      </c>
      <c r="S4010">
        <v>2</v>
      </c>
      <c r="T4010" s="3">
        <v>0.2</v>
      </c>
      <c r="U4010" s="2">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s="2">
        <v>474.43</v>
      </c>
      <c r="S4011">
        <v>11</v>
      </c>
      <c r="T4011" s="3">
        <v>0</v>
      </c>
      <c r="U4011" s="2">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s="2">
        <v>8.4480000000000004</v>
      </c>
      <c r="S4012">
        <v>2</v>
      </c>
      <c r="T4012" s="3">
        <v>0.2</v>
      </c>
      <c r="U4012" s="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s="2">
        <v>39.295999999999999</v>
      </c>
      <c r="S4013">
        <v>4</v>
      </c>
      <c r="T4013" s="3">
        <v>0.2</v>
      </c>
      <c r="U4013" s="2">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s="2">
        <v>17.12</v>
      </c>
      <c r="S4014">
        <v>4</v>
      </c>
      <c r="T4014" s="3">
        <v>0</v>
      </c>
      <c r="U4014" s="2">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s="2">
        <v>542.94000000000005</v>
      </c>
      <c r="S4015">
        <v>3</v>
      </c>
      <c r="T4015" s="3">
        <v>0</v>
      </c>
      <c r="U4015" s="2">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s="2">
        <v>8.64</v>
      </c>
      <c r="S4016">
        <v>3</v>
      </c>
      <c r="T4016" s="3">
        <v>0</v>
      </c>
      <c r="U4016" s="2">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s="2">
        <v>193.8</v>
      </c>
      <c r="S4017">
        <v>5</v>
      </c>
      <c r="T4017" s="3">
        <v>0</v>
      </c>
      <c r="U4017" s="2">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s="2">
        <v>21.4</v>
      </c>
      <c r="S4018">
        <v>5</v>
      </c>
      <c r="T4018" s="3">
        <v>0</v>
      </c>
      <c r="U4018" s="2">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s="2">
        <v>97.88</v>
      </c>
      <c r="S4019">
        <v>2</v>
      </c>
      <c r="T4019" s="3">
        <v>0</v>
      </c>
      <c r="U4019" s="2">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s="2">
        <v>251.91</v>
      </c>
      <c r="S4020">
        <v>9</v>
      </c>
      <c r="T4020" s="3">
        <v>0</v>
      </c>
      <c r="U4020" s="2">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s="2">
        <v>25.86</v>
      </c>
      <c r="S4021">
        <v>3</v>
      </c>
      <c r="T4021" s="3">
        <v>0</v>
      </c>
      <c r="U4021" s="2">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s="2">
        <v>170.05799999999999</v>
      </c>
      <c r="S4022">
        <v>3</v>
      </c>
      <c r="T4022" s="3">
        <v>0.3</v>
      </c>
      <c r="U4022" s="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s="2">
        <v>82.781999999999996</v>
      </c>
      <c r="S4023">
        <v>3</v>
      </c>
      <c r="T4023" s="3">
        <v>0.4</v>
      </c>
      <c r="U4023" s="2">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s="2">
        <v>853.93</v>
      </c>
      <c r="S4024">
        <v>5</v>
      </c>
      <c r="T4024" s="3">
        <v>0.3</v>
      </c>
      <c r="U4024" s="2">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s="2">
        <v>556.66499999999996</v>
      </c>
      <c r="S4025">
        <v>5</v>
      </c>
      <c r="T4025" s="3">
        <v>0.15</v>
      </c>
      <c r="U4025" s="2">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s="2">
        <v>95.84</v>
      </c>
      <c r="S4026">
        <v>4</v>
      </c>
      <c r="T4026" s="3">
        <v>0.2</v>
      </c>
      <c r="U4026" s="2">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s="2">
        <v>29.664000000000001</v>
      </c>
      <c r="S4027">
        <v>4</v>
      </c>
      <c r="T4027" s="3">
        <v>0.2</v>
      </c>
      <c r="U4027" s="2">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s="2">
        <v>9.1839999999999993</v>
      </c>
      <c r="S4028">
        <v>7</v>
      </c>
      <c r="T4028" s="3">
        <v>0.2</v>
      </c>
      <c r="U4028" s="2">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s="2">
        <v>153.584</v>
      </c>
      <c r="S4029">
        <v>2</v>
      </c>
      <c r="T4029" s="3">
        <v>0.2</v>
      </c>
      <c r="U4029" s="2">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s="2">
        <v>12.864000000000001</v>
      </c>
      <c r="S4030">
        <v>8</v>
      </c>
      <c r="T4030" s="3">
        <v>0.8</v>
      </c>
      <c r="U4030" s="2">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2">
        <v>479.97</v>
      </c>
      <c r="S4031">
        <v>3</v>
      </c>
      <c r="T4031" s="3">
        <v>0</v>
      </c>
      <c r="U4031" s="2">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s="2">
        <v>232.88</v>
      </c>
      <c r="S4032">
        <v>4</v>
      </c>
      <c r="T4032" s="3">
        <v>0</v>
      </c>
      <c r="U4032" s="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s="2">
        <v>236.88</v>
      </c>
      <c r="S4033">
        <v>6</v>
      </c>
      <c r="T4033" s="3">
        <v>0</v>
      </c>
      <c r="U4033" s="2">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s="2">
        <v>29.9</v>
      </c>
      <c r="S4034">
        <v>5</v>
      </c>
      <c r="T4034" s="3">
        <v>0</v>
      </c>
      <c r="U4034" s="2">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s="2">
        <v>100</v>
      </c>
      <c r="S4035">
        <v>4</v>
      </c>
      <c r="T4035" s="3">
        <v>0</v>
      </c>
      <c r="U4035" s="2">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2">
        <v>18.693000000000001</v>
      </c>
      <c r="S4036">
        <v>3</v>
      </c>
      <c r="T4036" s="3">
        <v>0.7</v>
      </c>
      <c r="U4036" s="2">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2">
        <v>383.952</v>
      </c>
      <c r="S4037">
        <v>6</v>
      </c>
      <c r="T4037" s="3">
        <v>0.2</v>
      </c>
      <c r="U4037" s="2">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s="2">
        <v>24.815999999999999</v>
      </c>
      <c r="S4038">
        <v>2</v>
      </c>
      <c r="T4038" s="3">
        <v>0.2</v>
      </c>
      <c r="U4038" s="2">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s="2">
        <v>24.9</v>
      </c>
      <c r="S4039">
        <v>5</v>
      </c>
      <c r="T4039" s="3">
        <v>0</v>
      </c>
      <c r="U4039" s="2">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s="2">
        <v>21.12</v>
      </c>
      <c r="S4040">
        <v>4</v>
      </c>
      <c r="T4040" s="3">
        <v>0</v>
      </c>
      <c r="U4040" s="2">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s="2">
        <v>767.952</v>
      </c>
      <c r="S4041">
        <v>6</v>
      </c>
      <c r="T4041" s="3">
        <v>0.2</v>
      </c>
      <c r="U4041" s="2">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s="2">
        <v>14.352</v>
      </c>
      <c r="S4042">
        <v>3</v>
      </c>
      <c r="T4042" s="3">
        <v>0.2</v>
      </c>
      <c r="U4042" s="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s="2">
        <v>191.976</v>
      </c>
      <c r="S4043">
        <v>3</v>
      </c>
      <c r="T4043" s="3">
        <v>0.2</v>
      </c>
      <c r="U4043" s="2">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s="2">
        <v>274.77</v>
      </c>
      <c r="S4044">
        <v>9</v>
      </c>
      <c r="T4044" s="3">
        <v>0</v>
      </c>
      <c r="U4044" s="2">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s="2">
        <v>70.56</v>
      </c>
      <c r="S4045">
        <v>6</v>
      </c>
      <c r="T4045" s="3">
        <v>0</v>
      </c>
      <c r="U4045" s="2">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s="2">
        <v>204.85</v>
      </c>
      <c r="S4046">
        <v>5</v>
      </c>
      <c r="T4046" s="3">
        <v>0</v>
      </c>
      <c r="U4046" s="2">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s="2">
        <v>9.1560000000000006</v>
      </c>
      <c r="S4047">
        <v>3</v>
      </c>
      <c r="T4047" s="3">
        <v>0.8</v>
      </c>
      <c r="U4047" s="2">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s="2">
        <v>23.992000000000001</v>
      </c>
      <c r="S4048">
        <v>2</v>
      </c>
      <c r="T4048" s="3">
        <v>0.8</v>
      </c>
      <c r="U4048" s="2">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s="2">
        <v>80.88</v>
      </c>
      <c r="S4049">
        <v>3</v>
      </c>
      <c r="T4049" s="3">
        <v>0</v>
      </c>
      <c r="U4049" s="2">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s="2">
        <v>599.9</v>
      </c>
      <c r="S4050">
        <v>10</v>
      </c>
      <c r="T4050" s="3">
        <v>0</v>
      </c>
      <c r="U4050" s="2">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s="2">
        <v>276.69</v>
      </c>
      <c r="S4051">
        <v>3</v>
      </c>
      <c r="T4051" s="3">
        <v>0</v>
      </c>
      <c r="U4051" s="2">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s="2">
        <v>172.76400000000001</v>
      </c>
      <c r="S4052">
        <v>2</v>
      </c>
      <c r="T4052" s="3">
        <v>0.1</v>
      </c>
      <c r="U4052" s="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s="2">
        <v>4.2240000000000002</v>
      </c>
      <c r="S4053">
        <v>3</v>
      </c>
      <c r="T4053" s="3">
        <v>0.2</v>
      </c>
      <c r="U4053" s="2">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s="2">
        <v>409.27199999999999</v>
      </c>
      <c r="S4054">
        <v>2</v>
      </c>
      <c r="T4054" s="3">
        <v>0.4</v>
      </c>
      <c r="U4054" s="2">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s="2">
        <v>55.44</v>
      </c>
      <c r="S4055">
        <v>11</v>
      </c>
      <c r="T4055" s="3">
        <v>0.2</v>
      </c>
      <c r="U4055" s="2">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s="2">
        <v>20.928000000000001</v>
      </c>
      <c r="S4056">
        <v>4</v>
      </c>
      <c r="T4056" s="3">
        <v>0.2</v>
      </c>
      <c r="U4056" s="2">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s="2">
        <v>1801.6320000000001</v>
      </c>
      <c r="S4057">
        <v>6</v>
      </c>
      <c r="T4057" s="3">
        <v>0.2</v>
      </c>
      <c r="U4057" s="2">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s="2">
        <v>67.176000000000002</v>
      </c>
      <c r="S4058">
        <v>1</v>
      </c>
      <c r="T4058" s="3">
        <v>0.4</v>
      </c>
      <c r="U4058" s="2">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s="2">
        <v>646.20000000000005</v>
      </c>
      <c r="S4059">
        <v>5</v>
      </c>
      <c r="T4059" s="3">
        <v>0.2</v>
      </c>
      <c r="U4059" s="2">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s="2">
        <v>72.744</v>
      </c>
      <c r="S4060">
        <v>7</v>
      </c>
      <c r="T4060" s="3">
        <v>0.2</v>
      </c>
      <c r="U4060" s="2">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s="2">
        <v>572.16</v>
      </c>
      <c r="S4061">
        <v>3</v>
      </c>
      <c r="T4061" s="3">
        <v>0.2</v>
      </c>
      <c r="U4061" s="2">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2">
        <v>68.111999999999995</v>
      </c>
      <c r="S4062">
        <v>3</v>
      </c>
      <c r="T4062" s="3">
        <v>0.2</v>
      </c>
      <c r="U4062" s="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s="2">
        <v>25.032</v>
      </c>
      <c r="S4063">
        <v>3</v>
      </c>
      <c r="T4063" s="3">
        <v>0.2</v>
      </c>
      <c r="U4063" s="2">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2">
        <v>39.991999999999997</v>
      </c>
      <c r="S4064">
        <v>1</v>
      </c>
      <c r="T4064" s="3">
        <v>0.2</v>
      </c>
      <c r="U4064" s="2">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s="2">
        <v>20.015999999999998</v>
      </c>
      <c r="S4065">
        <v>9</v>
      </c>
      <c r="T4065" s="3">
        <v>0.2</v>
      </c>
      <c r="U4065" s="2">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s="2">
        <v>3.1040000000000001</v>
      </c>
      <c r="S4066">
        <v>1</v>
      </c>
      <c r="T4066" s="3">
        <v>0.2</v>
      </c>
      <c r="U4066" s="2">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s="2">
        <v>7.52</v>
      </c>
      <c r="S4067">
        <v>5</v>
      </c>
      <c r="T4067" s="3">
        <v>0.2</v>
      </c>
      <c r="U4067" s="2">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s="2">
        <v>10.272</v>
      </c>
      <c r="S4068">
        <v>3</v>
      </c>
      <c r="T4068" s="3">
        <v>0.2</v>
      </c>
      <c r="U4068" s="2">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s="2">
        <v>47.808</v>
      </c>
      <c r="S4069">
        <v>12</v>
      </c>
      <c r="T4069" s="3">
        <v>0.2</v>
      </c>
      <c r="U4069" s="2">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s="2">
        <v>978.84</v>
      </c>
      <c r="S4070">
        <v>9</v>
      </c>
      <c r="T4070" s="3">
        <v>0.2</v>
      </c>
      <c r="U4070" s="2">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s="2">
        <v>13.14</v>
      </c>
      <c r="S4071">
        <v>9</v>
      </c>
      <c r="T4071" s="3">
        <v>0.8</v>
      </c>
      <c r="U4071" s="2">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s="2">
        <v>10.023999999999999</v>
      </c>
      <c r="S4072">
        <v>4</v>
      </c>
      <c r="T4072" s="3">
        <v>0.8</v>
      </c>
      <c r="U4072" s="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s="2">
        <v>156.37280000000001</v>
      </c>
      <c r="S4073">
        <v>2</v>
      </c>
      <c r="T4073" s="3">
        <v>0.32</v>
      </c>
      <c r="U4073" s="2">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2">
        <v>999.98</v>
      </c>
      <c r="S4074">
        <v>2</v>
      </c>
      <c r="T4074" s="3">
        <v>0</v>
      </c>
      <c r="U4074" s="2">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s="2">
        <v>821.94</v>
      </c>
      <c r="S4075">
        <v>6</v>
      </c>
      <c r="T4075" s="3">
        <v>0</v>
      </c>
      <c r="U4075" s="2">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s="2">
        <v>220.06399999999999</v>
      </c>
      <c r="S4076">
        <v>4</v>
      </c>
      <c r="T4076" s="3">
        <v>0.2</v>
      </c>
      <c r="U4076" s="2">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s="2">
        <v>339.13600000000002</v>
      </c>
      <c r="S4077">
        <v>4</v>
      </c>
      <c r="T4077" s="3">
        <v>0.2</v>
      </c>
      <c r="U4077" s="2">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2">
        <v>7.04</v>
      </c>
      <c r="S4078">
        <v>2</v>
      </c>
      <c r="T4078" s="3">
        <v>0</v>
      </c>
      <c r="U4078" s="2">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2">
        <v>5.04</v>
      </c>
      <c r="S4079">
        <v>4</v>
      </c>
      <c r="T4079" s="3">
        <v>0</v>
      </c>
      <c r="U4079" s="2">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2">
        <v>116.28</v>
      </c>
      <c r="S4080">
        <v>3</v>
      </c>
      <c r="T4080" s="3">
        <v>0</v>
      </c>
      <c r="U4080" s="2">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s="2">
        <v>47.975999999999999</v>
      </c>
      <c r="S4081">
        <v>3</v>
      </c>
      <c r="T4081" s="3">
        <v>0.2</v>
      </c>
      <c r="U4081" s="2">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s="2">
        <v>60.048000000000002</v>
      </c>
      <c r="S4082">
        <v>9</v>
      </c>
      <c r="T4082" s="3">
        <v>0.2</v>
      </c>
      <c r="U4082" s="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s="2">
        <v>5.0220000000000002</v>
      </c>
      <c r="S4083">
        <v>1</v>
      </c>
      <c r="T4083" s="3">
        <v>0.7</v>
      </c>
      <c r="U4083" s="2">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s="2">
        <v>182.994</v>
      </c>
      <c r="S4084">
        <v>3</v>
      </c>
      <c r="T4084" s="3">
        <v>0.8</v>
      </c>
      <c r="U4084" s="2">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s="2">
        <v>10.272</v>
      </c>
      <c r="S4085">
        <v>3</v>
      </c>
      <c r="T4085" s="3">
        <v>0.2</v>
      </c>
      <c r="U4085" s="2">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s="2">
        <v>7.8570000000000002</v>
      </c>
      <c r="S4086">
        <v>3</v>
      </c>
      <c r="T4086" s="3">
        <v>0.7</v>
      </c>
      <c r="U4086" s="2">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s="2">
        <v>302.38400000000001</v>
      </c>
      <c r="S4087">
        <v>2</v>
      </c>
      <c r="T4087" s="3">
        <v>0.2</v>
      </c>
      <c r="U4087" s="2">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s="2">
        <v>20.952000000000002</v>
      </c>
      <c r="S4088">
        <v>3</v>
      </c>
      <c r="T4088" s="3">
        <v>0.2</v>
      </c>
      <c r="U4088" s="2">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s="2">
        <v>11.784000000000001</v>
      </c>
      <c r="S4089">
        <v>3</v>
      </c>
      <c r="T4089" s="3">
        <v>0.2</v>
      </c>
      <c r="U4089" s="2">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s="2">
        <v>638.82000000000005</v>
      </c>
      <c r="S4090">
        <v>9</v>
      </c>
      <c r="T4090" s="3">
        <v>0</v>
      </c>
      <c r="U4090" s="2">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s="2">
        <v>20.7</v>
      </c>
      <c r="S4091">
        <v>2</v>
      </c>
      <c r="T4091" s="3">
        <v>0</v>
      </c>
      <c r="U4091" s="2">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2">
        <v>10.95</v>
      </c>
      <c r="S4092">
        <v>3</v>
      </c>
      <c r="T4092" s="3">
        <v>0</v>
      </c>
      <c r="U4092" s="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s="2">
        <v>14.352</v>
      </c>
      <c r="S4093">
        <v>3</v>
      </c>
      <c r="T4093" s="3">
        <v>0.2</v>
      </c>
      <c r="U4093" s="2">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s="2">
        <v>221.024</v>
      </c>
      <c r="S4094">
        <v>2</v>
      </c>
      <c r="T4094" s="3">
        <v>0.2</v>
      </c>
      <c r="U4094" s="2">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s="2">
        <v>3080</v>
      </c>
      <c r="S4095">
        <v>7</v>
      </c>
      <c r="T4095" s="3">
        <v>0</v>
      </c>
      <c r="U4095" s="2">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s="2">
        <v>79.959999999999994</v>
      </c>
      <c r="S4096">
        <v>4</v>
      </c>
      <c r="T4096" s="3">
        <v>0</v>
      </c>
      <c r="U4096" s="2">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s="2">
        <v>587.97</v>
      </c>
      <c r="S4097">
        <v>3</v>
      </c>
      <c r="T4097" s="3">
        <v>0</v>
      </c>
      <c r="U4097" s="2">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s="2">
        <v>32.4</v>
      </c>
      <c r="S4098">
        <v>5</v>
      </c>
      <c r="T4098" s="3">
        <v>0</v>
      </c>
      <c r="U4098" s="2">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s="2">
        <v>404.9</v>
      </c>
      <c r="S4099">
        <v>5</v>
      </c>
      <c r="T4099" s="3">
        <v>0</v>
      </c>
      <c r="U4099" s="2">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s="2">
        <v>9449.9500000000007</v>
      </c>
      <c r="S4100">
        <v>5</v>
      </c>
      <c r="T4100" s="3">
        <v>0</v>
      </c>
      <c r="U4100" s="2">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s="2">
        <v>12.94</v>
      </c>
      <c r="S4101">
        <v>2</v>
      </c>
      <c r="T4101" s="3">
        <v>0</v>
      </c>
      <c r="U4101" s="2">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s="2">
        <v>2.2639999999999998</v>
      </c>
      <c r="S4102">
        <v>1</v>
      </c>
      <c r="T4102" s="3">
        <v>0.8</v>
      </c>
      <c r="U4102" s="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s="2">
        <v>0.44400000000000001</v>
      </c>
      <c r="S4103">
        <v>1</v>
      </c>
      <c r="T4103" s="3">
        <v>0.8</v>
      </c>
      <c r="U4103" s="2">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s="2">
        <v>146.17599999999999</v>
      </c>
      <c r="S4104">
        <v>8</v>
      </c>
      <c r="T4104" s="3">
        <v>0.2</v>
      </c>
      <c r="U4104" s="2">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s="2">
        <v>15.92</v>
      </c>
      <c r="S4105">
        <v>2</v>
      </c>
      <c r="T4105" s="3">
        <v>0</v>
      </c>
      <c r="U4105" s="2">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s="2">
        <v>159.96</v>
      </c>
      <c r="S4106">
        <v>5</v>
      </c>
      <c r="T4106" s="3">
        <v>0.2</v>
      </c>
      <c r="U4106" s="2">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s="2">
        <v>13.76</v>
      </c>
      <c r="S4107">
        <v>2</v>
      </c>
      <c r="T4107" s="3">
        <v>0.2</v>
      </c>
      <c r="U4107" s="2">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s="2">
        <v>4.3120000000000003</v>
      </c>
      <c r="S4108">
        <v>2</v>
      </c>
      <c r="T4108" s="3">
        <v>0.8</v>
      </c>
      <c r="U4108" s="2">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2">
        <v>13.96</v>
      </c>
      <c r="S4109">
        <v>2</v>
      </c>
      <c r="T4109" s="3">
        <v>0</v>
      </c>
      <c r="U4109" s="2">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s="2">
        <v>27.414000000000001</v>
      </c>
      <c r="S4110">
        <v>3</v>
      </c>
      <c r="T4110" s="3">
        <v>0.4</v>
      </c>
      <c r="U4110" s="2">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s="2">
        <v>73.98</v>
      </c>
      <c r="S4111">
        <v>2</v>
      </c>
      <c r="T4111" s="3">
        <v>0</v>
      </c>
      <c r="U4111" s="2">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s="2">
        <v>160.97999999999999</v>
      </c>
      <c r="S4112">
        <v>1</v>
      </c>
      <c r="T4112" s="3">
        <v>0</v>
      </c>
      <c r="U4112" s="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s="2">
        <v>17.34</v>
      </c>
      <c r="S4113">
        <v>3</v>
      </c>
      <c r="T4113" s="3">
        <v>0</v>
      </c>
      <c r="U4113" s="2">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s="2">
        <v>3.28</v>
      </c>
      <c r="S4114">
        <v>1</v>
      </c>
      <c r="T4114" s="3">
        <v>0</v>
      </c>
      <c r="U4114" s="2">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s="2">
        <v>8.8559999999999999</v>
      </c>
      <c r="S4115">
        <v>3</v>
      </c>
      <c r="T4115" s="3">
        <v>0.2</v>
      </c>
      <c r="U4115" s="2">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s="2">
        <v>158.376</v>
      </c>
      <c r="S4116">
        <v>3</v>
      </c>
      <c r="T4116" s="3">
        <v>0.2</v>
      </c>
      <c r="U4116" s="2">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s="2">
        <v>1219.96</v>
      </c>
      <c r="S4117">
        <v>5</v>
      </c>
      <c r="T4117" s="3">
        <v>0.2</v>
      </c>
      <c r="U4117" s="2">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s="2">
        <v>3.1680000000000001</v>
      </c>
      <c r="S4118">
        <v>2</v>
      </c>
      <c r="T4118" s="3">
        <v>0.2</v>
      </c>
      <c r="U4118" s="2">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s="2">
        <v>19.440000000000001</v>
      </c>
      <c r="S4119">
        <v>3</v>
      </c>
      <c r="T4119" s="3">
        <v>0</v>
      </c>
      <c r="U4119" s="2">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s="2">
        <v>454.86</v>
      </c>
      <c r="S4120">
        <v>7</v>
      </c>
      <c r="T4120" s="3">
        <v>0</v>
      </c>
      <c r="U4120" s="2">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s="2">
        <v>91.391999999999996</v>
      </c>
      <c r="S4121">
        <v>8</v>
      </c>
      <c r="T4121" s="3">
        <v>0.2</v>
      </c>
      <c r="U4121" s="2">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s="2">
        <v>19.04</v>
      </c>
      <c r="S4122">
        <v>4</v>
      </c>
      <c r="T4122" s="3">
        <v>0.2</v>
      </c>
      <c r="U4122" s="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s="2">
        <v>37.44</v>
      </c>
      <c r="S4123">
        <v>6</v>
      </c>
      <c r="T4123" s="3">
        <v>0</v>
      </c>
      <c r="U4123" s="2">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s="2">
        <v>37.590000000000003</v>
      </c>
      <c r="S4124">
        <v>3</v>
      </c>
      <c r="T4124" s="3">
        <v>0</v>
      </c>
      <c r="U4124" s="2">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s="2">
        <v>26.032</v>
      </c>
      <c r="S4125">
        <v>2</v>
      </c>
      <c r="T4125" s="3">
        <v>0.2</v>
      </c>
      <c r="U4125" s="2">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2">
        <v>35.909999999999997</v>
      </c>
      <c r="S4126">
        <v>3</v>
      </c>
      <c r="T4126" s="3">
        <v>0</v>
      </c>
      <c r="U4126" s="2">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s="2">
        <v>91.031999999999996</v>
      </c>
      <c r="S4127">
        <v>3</v>
      </c>
      <c r="T4127" s="3">
        <v>0.2</v>
      </c>
      <c r="U4127" s="2">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s="2">
        <v>54.66</v>
      </c>
      <c r="S4128">
        <v>6</v>
      </c>
      <c r="T4128" s="3">
        <v>0</v>
      </c>
      <c r="U4128" s="2">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s="2">
        <v>67.343999999999994</v>
      </c>
      <c r="S4129">
        <v>6</v>
      </c>
      <c r="T4129" s="3">
        <v>0.2</v>
      </c>
      <c r="U4129" s="2">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s="2">
        <v>2624.9850000000001</v>
      </c>
      <c r="S4130">
        <v>3</v>
      </c>
      <c r="T4130" s="3">
        <v>0.5</v>
      </c>
      <c r="U4130" s="2">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s="2">
        <v>73.28</v>
      </c>
      <c r="S4131">
        <v>4</v>
      </c>
      <c r="T4131" s="3">
        <v>0</v>
      </c>
      <c r="U4131" s="2">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s="2">
        <v>14.48</v>
      </c>
      <c r="S4132">
        <v>5</v>
      </c>
      <c r="T4132" s="3">
        <v>0.8</v>
      </c>
      <c r="U4132" s="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s="2">
        <v>11.952</v>
      </c>
      <c r="S4133">
        <v>3</v>
      </c>
      <c r="T4133" s="3">
        <v>0.2</v>
      </c>
      <c r="U4133" s="2">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s="2">
        <v>15.552</v>
      </c>
      <c r="S4134">
        <v>3</v>
      </c>
      <c r="T4134" s="3">
        <v>0.2</v>
      </c>
      <c r="U4134" s="2">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s="2">
        <v>45</v>
      </c>
      <c r="S4135">
        <v>9</v>
      </c>
      <c r="T4135" s="3">
        <v>0</v>
      </c>
      <c r="U4135" s="2">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s="2">
        <v>209.97</v>
      </c>
      <c r="S4136">
        <v>3</v>
      </c>
      <c r="T4136" s="3">
        <v>0</v>
      </c>
      <c r="U4136" s="2">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s="2">
        <v>112.12</v>
      </c>
      <c r="S4137">
        <v>5</v>
      </c>
      <c r="T4137" s="3">
        <v>0.2</v>
      </c>
      <c r="U4137" s="2">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s="2">
        <v>1575.14</v>
      </c>
      <c r="S4138">
        <v>7</v>
      </c>
      <c r="T4138" s="3">
        <v>0</v>
      </c>
      <c r="U4138" s="2">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s="2">
        <v>25.06</v>
      </c>
      <c r="S4139">
        <v>7</v>
      </c>
      <c r="T4139" s="3">
        <v>0</v>
      </c>
      <c r="U4139" s="2">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s="2">
        <v>6.9240000000000004</v>
      </c>
      <c r="S4140">
        <v>6</v>
      </c>
      <c r="T4140" s="3">
        <v>0.8</v>
      </c>
      <c r="U4140" s="2">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s="2">
        <v>37.392000000000003</v>
      </c>
      <c r="S4141">
        <v>3</v>
      </c>
      <c r="T4141" s="3">
        <v>0.2</v>
      </c>
      <c r="U4141" s="2">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s="2">
        <v>79.12</v>
      </c>
      <c r="S4142">
        <v>5</v>
      </c>
      <c r="T4142" s="3">
        <v>0.2</v>
      </c>
      <c r="U4142" s="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s="2">
        <v>18.899999999999999</v>
      </c>
      <c r="S4143">
        <v>3</v>
      </c>
      <c r="T4143" s="3">
        <v>0</v>
      </c>
      <c r="U4143" s="2">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s="2">
        <v>57.42</v>
      </c>
      <c r="S4144">
        <v>9</v>
      </c>
      <c r="T4144" s="3">
        <v>0</v>
      </c>
      <c r="U4144" s="2">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s="2">
        <v>12.74</v>
      </c>
      <c r="S4145">
        <v>7</v>
      </c>
      <c r="T4145" s="3">
        <v>0</v>
      </c>
      <c r="U4145" s="2">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s="2">
        <v>8.82</v>
      </c>
      <c r="S4146">
        <v>3</v>
      </c>
      <c r="T4146" s="3">
        <v>0</v>
      </c>
      <c r="U4146" s="2">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s="2">
        <v>120.78400000000001</v>
      </c>
      <c r="S4147">
        <v>1</v>
      </c>
      <c r="T4147" s="3">
        <v>0.2</v>
      </c>
      <c r="U4147" s="2">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s="2">
        <v>322.58999999999997</v>
      </c>
      <c r="S4148">
        <v>3</v>
      </c>
      <c r="T4148" s="3">
        <v>0</v>
      </c>
      <c r="U4148" s="2">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s="2">
        <v>9.7620000000000005</v>
      </c>
      <c r="S4149">
        <v>3</v>
      </c>
      <c r="T4149" s="3">
        <v>0.8</v>
      </c>
      <c r="U4149" s="2">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s="2">
        <v>13.72</v>
      </c>
      <c r="S4150">
        <v>1</v>
      </c>
      <c r="T4150" s="3">
        <v>0.2</v>
      </c>
      <c r="U4150" s="2">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s="2">
        <v>55.2</v>
      </c>
      <c r="S4151">
        <v>1</v>
      </c>
      <c r="T4151" s="3">
        <v>0.2</v>
      </c>
      <c r="U4151" s="2">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s="2">
        <v>259.13600000000002</v>
      </c>
      <c r="S4152">
        <v>4</v>
      </c>
      <c r="T4152" s="3">
        <v>0.2</v>
      </c>
      <c r="U4152" s="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s="2">
        <v>29.24</v>
      </c>
      <c r="S4153">
        <v>5</v>
      </c>
      <c r="T4153" s="3">
        <v>0.2</v>
      </c>
      <c r="U4153" s="2">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s="2">
        <v>15.552</v>
      </c>
      <c r="S4154">
        <v>3</v>
      </c>
      <c r="T4154" s="3">
        <v>0.2</v>
      </c>
      <c r="U4154" s="2">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s="2">
        <v>4.8959999999999999</v>
      </c>
      <c r="S4155">
        <v>3</v>
      </c>
      <c r="T4155" s="3">
        <v>0.2</v>
      </c>
      <c r="U4155" s="2">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s="2">
        <v>38.088000000000001</v>
      </c>
      <c r="S4156">
        <v>4</v>
      </c>
      <c r="T4156" s="3">
        <v>0.7</v>
      </c>
      <c r="U4156" s="2">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s="2">
        <v>2.8079999999999998</v>
      </c>
      <c r="S4157">
        <v>3</v>
      </c>
      <c r="T4157" s="3">
        <v>0.7</v>
      </c>
      <c r="U4157" s="2">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2">
        <v>47.984000000000002</v>
      </c>
      <c r="S4158">
        <v>2</v>
      </c>
      <c r="T4158" s="3">
        <v>0.2</v>
      </c>
      <c r="U4158" s="2">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s="2">
        <v>26.064</v>
      </c>
      <c r="S4159">
        <v>6</v>
      </c>
      <c r="T4159" s="3">
        <v>0.7</v>
      </c>
      <c r="U4159" s="2">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s="2">
        <v>15.696</v>
      </c>
      <c r="S4160">
        <v>3</v>
      </c>
      <c r="T4160" s="3">
        <v>0.2</v>
      </c>
      <c r="U4160" s="2">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s="2">
        <v>12.84</v>
      </c>
      <c r="S4161">
        <v>3</v>
      </c>
      <c r="T4161" s="3">
        <v>0</v>
      </c>
      <c r="U4161" s="2">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s="2">
        <v>539.97</v>
      </c>
      <c r="S4162">
        <v>3</v>
      </c>
      <c r="T4162" s="3">
        <v>0</v>
      </c>
      <c r="U4162" s="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s="2">
        <v>22.58</v>
      </c>
      <c r="S4163">
        <v>2</v>
      </c>
      <c r="T4163" s="3">
        <v>0</v>
      </c>
      <c r="U4163" s="2">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s="2">
        <v>16.52</v>
      </c>
      <c r="S4164">
        <v>4</v>
      </c>
      <c r="T4164" s="3">
        <v>0</v>
      </c>
      <c r="U4164" s="2">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s="2">
        <v>671.94</v>
      </c>
      <c r="S4165">
        <v>3</v>
      </c>
      <c r="T4165" s="3">
        <v>0</v>
      </c>
      <c r="U4165" s="2">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s="2">
        <v>169.06399999999999</v>
      </c>
      <c r="S4166">
        <v>7</v>
      </c>
      <c r="T4166" s="3">
        <v>0.2</v>
      </c>
      <c r="U4166" s="2">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s="2">
        <v>168.624</v>
      </c>
      <c r="S4167">
        <v>9</v>
      </c>
      <c r="T4167" s="3">
        <v>0.2</v>
      </c>
      <c r="U4167" s="2">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s="2">
        <v>19.440000000000001</v>
      </c>
      <c r="S4168">
        <v>3</v>
      </c>
      <c r="T4168" s="3">
        <v>0</v>
      </c>
      <c r="U4168" s="2">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s="2">
        <v>31.92</v>
      </c>
      <c r="S4169">
        <v>4</v>
      </c>
      <c r="T4169" s="3">
        <v>0</v>
      </c>
      <c r="U4169" s="2">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s="2">
        <v>433.56799999999998</v>
      </c>
      <c r="S4170">
        <v>2</v>
      </c>
      <c r="T4170" s="3">
        <v>0.2</v>
      </c>
      <c r="U4170" s="2">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s="2">
        <v>31.103999999999999</v>
      </c>
      <c r="S4171">
        <v>6</v>
      </c>
      <c r="T4171" s="3">
        <v>0.2</v>
      </c>
      <c r="U4171" s="2">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s="2">
        <v>54.816000000000003</v>
      </c>
      <c r="S4172">
        <v>3</v>
      </c>
      <c r="T4172" s="3">
        <v>0.2</v>
      </c>
      <c r="U4172" s="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s="2">
        <v>48.86</v>
      </c>
      <c r="S4173">
        <v>7</v>
      </c>
      <c r="T4173" s="3">
        <v>0</v>
      </c>
      <c r="U4173" s="2">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s="2">
        <v>14.2</v>
      </c>
      <c r="S4174">
        <v>2</v>
      </c>
      <c r="T4174" s="3">
        <v>0</v>
      </c>
      <c r="U4174" s="2">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2">
        <v>12.96</v>
      </c>
      <c r="S4175">
        <v>2</v>
      </c>
      <c r="T4175" s="3">
        <v>0</v>
      </c>
      <c r="U4175" s="2">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2">
        <v>58.34</v>
      </c>
      <c r="S4176">
        <v>2</v>
      </c>
      <c r="T4176" s="3">
        <v>0</v>
      </c>
      <c r="U4176" s="2">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s="2">
        <v>56.3</v>
      </c>
      <c r="S4177">
        <v>2</v>
      </c>
      <c r="T4177" s="3">
        <v>0</v>
      </c>
      <c r="U4177" s="2">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s="2">
        <v>629.95000000000005</v>
      </c>
      <c r="S4178">
        <v>5</v>
      </c>
      <c r="T4178" s="3">
        <v>0</v>
      </c>
      <c r="U4178" s="2">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s="2">
        <v>122.97</v>
      </c>
      <c r="S4179">
        <v>3</v>
      </c>
      <c r="T4179" s="3">
        <v>0</v>
      </c>
      <c r="U4179" s="2">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s="2">
        <v>46.35</v>
      </c>
      <c r="S4180">
        <v>5</v>
      </c>
      <c r="T4180" s="3">
        <v>0</v>
      </c>
      <c r="U4180" s="2">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s="2">
        <v>14.976000000000001</v>
      </c>
      <c r="S4181">
        <v>9</v>
      </c>
      <c r="T4181" s="3">
        <v>0.2</v>
      </c>
      <c r="U4181" s="2">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s="2">
        <v>4.24</v>
      </c>
      <c r="S4182">
        <v>5</v>
      </c>
      <c r="T4182" s="3">
        <v>0.8</v>
      </c>
      <c r="U4182" s="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s="2">
        <v>319.95999999999998</v>
      </c>
      <c r="S4183">
        <v>4</v>
      </c>
      <c r="T4183" s="3">
        <v>0</v>
      </c>
      <c r="U4183" s="2">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s="2">
        <v>17.04</v>
      </c>
      <c r="S4184">
        <v>3</v>
      </c>
      <c r="T4184" s="3">
        <v>0</v>
      </c>
      <c r="U4184" s="2">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s="2">
        <v>344.91</v>
      </c>
      <c r="S4185">
        <v>3</v>
      </c>
      <c r="T4185" s="3">
        <v>0</v>
      </c>
      <c r="U4185" s="2">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s="2">
        <v>81.94</v>
      </c>
      <c r="S4186">
        <v>1</v>
      </c>
      <c r="T4186" s="3">
        <v>0</v>
      </c>
      <c r="U4186" s="2">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2">
        <v>98.16</v>
      </c>
      <c r="S4187">
        <v>6</v>
      </c>
      <c r="T4187" s="3">
        <v>0</v>
      </c>
      <c r="U4187" s="2">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s="2">
        <v>6.8739999999999997</v>
      </c>
      <c r="S4188">
        <v>7</v>
      </c>
      <c r="T4188" s="3">
        <v>0.8</v>
      </c>
      <c r="U4188" s="2">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s="2">
        <v>1.996</v>
      </c>
      <c r="S4189">
        <v>1</v>
      </c>
      <c r="T4189" s="3">
        <v>0.8</v>
      </c>
      <c r="U4189" s="2">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s="2">
        <v>8.9280000000000008</v>
      </c>
      <c r="S4190">
        <v>2</v>
      </c>
      <c r="T4190" s="3">
        <v>0.2</v>
      </c>
      <c r="U4190" s="2">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s="2">
        <v>9.99</v>
      </c>
      <c r="S4191">
        <v>1</v>
      </c>
      <c r="T4191" s="3">
        <v>0</v>
      </c>
      <c r="U4191" s="2">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s="2">
        <v>10499.97</v>
      </c>
      <c r="S4192">
        <v>3</v>
      </c>
      <c r="T4192" s="3">
        <v>0</v>
      </c>
      <c r="U4192" s="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s="2">
        <v>21.12</v>
      </c>
      <c r="S4193">
        <v>5</v>
      </c>
      <c r="T4193" s="3">
        <v>0.2</v>
      </c>
      <c r="U4193" s="2">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s="2">
        <v>696.42</v>
      </c>
      <c r="S4194">
        <v>2</v>
      </c>
      <c r="T4194" s="3">
        <v>0</v>
      </c>
      <c r="U4194" s="2">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s="2">
        <v>304.77600000000001</v>
      </c>
      <c r="S4195">
        <v>3</v>
      </c>
      <c r="T4195" s="3">
        <v>0.2</v>
      </c>
      <c r="U4195" s="2">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s="2">
        <v>51.98</v>
      </c>
      <c r="S4196">
        <v>2</v>
      </c>
      <c r="T4196" s="3">
        <v>0</v>
      </c>
      <c r="U4196" s="2">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s="2">
        <v>24.7</v>
      </c>
      <c r="S4197">
        <v>5</v>
      </c>
      <c r="T4197" s="3">
        <v>0</v>
      </c>
      <c r="U4197" s="2">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s="2">
        <v>21.93</v>
      </c>
      <c r="S4198">
        <v>3</v>
      </c>
      <c r="T4198" s="3">
        <v>0</v>
      </c>
      <c r="U4198" s="2">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s="2">
        <v>394.81599999999997</v>
      </c>
      <c r="S4199">
        <v>4</v>
      </c>
      <c r="T4199" s="3">
        <v>0.2</v>
      </c>
      <c r="U4199" s="2">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s="2">
        <v>18.192</v>
      </c>
      <c r="S4200">
        <v>4</v>
      </c>
      <c r="T4200" s="3">
        <v>0.7</v>
      </c>
      <c r="U4200" s="2">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2">
        <v>7.31</v>
      </c>
      <c r="S4201">
        <v>1</v>
      </c>
      <c r="T4201" s="3">
        <v>0</v>
      </c>
      <c r="U4201" s="2">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2">
        <v>799.98400000000004</v>
      </c>
      <c r="S4202">
        <v>2</v>
      </c>
      <c r="T4202" s="3">
        <v>0.2</v>
      </c>
      <c r="U4202" s="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2">
        <v>41.28</v>
      </c>
      <c r="S4203">
        <v>6</v>
      </c>
      <c r="T4203" s="3">
        <v>0</v>
      </c>
      <c r="U4203" s="2">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s="2">
        <v>184.66</v>
      </c>
      <c r="S4204">
        <v>7</v>
      </c>
      <c r="T4204" s="3">
        <v>0</v>
      </c>
      <c r="U4204" s="2">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s="2">
        <v>49.25</v>
      </c>
      <c r="S4205">
        <v>5</v>
      </c>
      <c r="T4205" s="3">
        <v>0</v>
      </c>
      <c r="U4205" s="2">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s="2">
        <v>10.16</v>
      </c>
      <c r="S4206">
        <v>2</v>
      </c>
      <c r="T4206" s="3">
        <v>0</v>
      </c>
      <c r="U4206" s="2">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s="2">
        <v>14.76</v>
      </c>
      <c r="S4207">
        <v>2</v>
      </c>
      <c r="T4207" s="3">
        <v>0</v>
      </c>
      <c r="U4207" s="2">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s="2">
        <v>34.08</v>
      </c>
      <c r="S4208">
        <v>2</v>
      </c>
      <c r="T4208" s="3">
        <v>0</v>
      </c>
      <c r="U4208" s="2">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s="2">
        <v>17.670000000000002</v>
      </c>
      <c r="S4209">
        <v>3</v>
      </c>
      <c r="T4209" s="3">
        <v>0</v>
      </c>
      <c r="U4209" s="2">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s="2">
        <v>1604.9</v>
      </c>
      <c r="S4210">
        <v>5</v>
      </c>
      <c r="T4210" s="3">
        <v>0</v>
      </c>
      <c r="U4210" s="2">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s="2">
        <v>385.68599999999998</v>
      </c>
      <c r="S4211">
        <v>1</v>
      </c>
      <c r="T4211" s="3">
        <v>0.3</v>
      </c>
      <c r="U4211" s="2">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s="2">
        <v>15.984</v>
      </c>
      <c r="S4212">
        <v>2</v>
      </c>
      <c r="T4212" s="3">
        <v>0.2</v>
      </c>
      <c r="U4212" s="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s="2">
        <v>9.42</v>
      </c>
      <c r="S4213">
        <v>3</v>
      </c>
      <c r="T4213" s="3">
        <v>0</v>
      </c>
      <c r="U4213" s="2">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s="2">
        <v>6.56</v>
      </c>
      <c r="S4214">
        <v>2</v>
      </c>
      <c r="T4214" s="3">
        <v>0</v>
      </c>
      <c r="U4214" s="2">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s="2">
        <v>24.56</v>
      </c>
      <c r="S4215">
        <v>2</v>
      </c>
      <c r="T4215" s="3">
        <v>0</v>
      </c>
      <c r="U4215" s="2">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s="2">
        <v>128.4</v>
      </c>
      <c r="S4216">
        <v>3</v>
      </c>
      <c r="T4216" s="3">
        <v>0</v>
      </c>
      <c r="U4216" s="2">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s="2">
        <v>62.28</v>
      </c>
      <c r="S4217">
        <v>4</v>
      </c>
      <c r="T4217" s="3">
        <v>0</v>
      </c>
      <c r="U4217" s="2">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s="2">
        <v>9.24</v>
      </c>
      <c r="S4218">
        <v>3</v>
      </c>
      <c r="T4218" s="3">
        <v>0</v>
      </c>
      <c r="U4218" s="2">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s="2">
        <v>482.66399999999999</v>
      </c>
      <c r="S4219">
        <v>8</v>
      </c>
      <c r="T4219" s="3">
        <v>0.15</v>
      </c>
      <c r="U4219" s="2">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s="2">
        <v>4799.9840000000004</v>
      </c>
      <c r="S4220">
        <v>2</v>
      </c>
      <c r="T4220" s="3">
        <v>0.2</v>
      </c>
      <c r="U4220" s="2">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s="2">
        <v>37.94</v>
      </c>
      <c r="S4221">
        <v>2</v>
      </c>
      <c r="T4221" s="3">
        <v>0</v>
      </c>
      <c r="U4221" s="2">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s="2">
        <v>18.288</v>
      </c>
      <c r="S4222">
        <v>6</v>
      </c>
      <c r="T4222" s="3">
        <v>0.2</v>
      </c>
      <c r="U4222" s="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s="2">
        <v>385.8</v>
      </c>
      <c r="S4223">
        <v>5</v>
      </c>
      <c r="T4223" s="3">
        <v>0.2</v>
      </c>
      <c r="U4223" s="2">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s="2">
        <v>102.96</v>
      </c>
      <c r="S4224">
        <v>2</v>
      </c>
      <c r="T4224" s="3">
        <v>0</v>
      </c>
      <c r="U4224" s="2">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s="2">
        <v>174.42</v>
      </c>
      <c r="S4225">
        <v>3</v>
      </c>
      <c r="T4225" s="3">
        <v>0</v>
      </c>
      <c r="U4225" s="2">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s="2">
        <v>1.964</v>
      </c>
      <c r="S4226">
        <v>2</v>
      </c>
      <c r="T4226" s="3">
        <v>0.8</v>
      </c>
      <c r="U4226" s="2">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s="2">
        <v>94.427999999999997</v>
      </c>
      <c r="S4227">
        <v>3</v>
      </c>
      <c r="T4227" s="3">
        <v>0.6</v>
      </c>
      <c r="U4227" s="2">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2">
        <v>45.92</v>
      </c>
      <c r="S4228">
        <v>4</v>
      </c>
      <c r="T4228" s="3">
        <v>0</v>
      </c>
      <c r="U4228" s="2">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s="2">
        <v>61.584000000000003</v>
      </c>
      <c r="S4229">
        <v>1</v>
      </c>
      <c r="T4229" s="3">
        <v>0.2</v>
      </c>
      <c r="U4229" s="2">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2">
        <v>22.48</v>
      </c>
      <c r="S4230">
        <v>1</v>
      </c>
      <c r="T4230" s="3">
        <v>0</v>
      </c>
      <c r="U4230" s="2">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s="2">
        <v>332.02800000000002</v>
      </c>
      <c r="S4231">
        <v>9</v>
      </c>
      <c r="T4231" s="3">
        <v>0.6</v>
      </c>
      <c r="U4231" s="2">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s="2">
        <v>11.394</v>
      </c>
      <c r="S4232">
        <v>9</v>
      </c>
      <c r="T4232" s="3">
        <v>0.8</v>
      </c>
      <c r="U4232" s="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s="2">
        <v>15.552</v>
      </c>
      <c r="S4233">
        <v>3</v>
      </c>
      <c r="T4233" s="3">
        <v>0.2</v>
      </c>
      <c r="U4233" s="2">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s="2">
        <v>31.103999999999999</v>
      </c>
      <c r="S4234">
        <v>6</v>
      </c>
      <c r="T4234" s="3">
        <v>0.2</v>
      </c>
      <c r="U4234" s="2">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s="2">
        <v>6.3159999999999998</v>
      </c>
      <c r="S4235">
        <v>1</v>
      </c>
      <c r="T4235" s="3">
        <v>0.8</v>
      </c>
      <c r="U4235" s="2">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s="2">
        <v>11.352</v>
      </c>
      <c r="S4236">
        <v>3</v>
      </c>
      <c r="T4236" s="3">
        <v>0.2</v>
      </c>
      <c r="U4236" s="2">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s="2">
        <v>20.808</v>
      </c>
      <c r="S4237">
        <v>9</v>
      </c>
      <c r="T4237" s="3">
        <v>0.2</v>
      </c>
      <c r="U4237" s="2">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s="2">
        <v>11.416</v>
      </c>
      <c r="S4238">
        <v>4</v>
      </c>
      <c r="T4238" s="3">
        <v>0.8</v>
      </c>
      <c r="U4238" s="2">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s="2">
        <v>9.4079999999999995</v>
      </c>
      <c r="S4239">
        <v>7</v>
      </c>
      <c r="T4239" s="3">
        <v>0.2</v>
      </c>
      <c r="U4239" s="2">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s="2">
        <v>19.829999999999998</v>
      </c>
      <c r="S4240">
        <v>1</v>
      </c>
      <c r="T4240" s="3">
        <v>0</v>
      </c>
      <c r="U4240" s="2">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s="2">
        <v>209.7</v>
      </c>
      <c r="S4241">
        <v>2</v>
      </c>
      <c r="T4241" s="3">
        <v>0</v>
      </c>
      <c r="U4241" s="2">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s="2">
        <v>43.92</v>
      </c>
      <c r="S4242">
        <v>4</v>
      </c>
      <c r="T4242" s="3">
        <v>0</v>
      </c>
      <c r="U4242" s="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s="2">
        <v>20.231999999999999</v>
      </c>
      <c r="S4243">
        <v>3</v>
      </c>
      <c r="T4243" s="3">
        <v>0.2</v>
      </c>
      <c r="U4243" s="2">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s="2">
        <v>149.97</v>
      </c>
      <c r="S4244">
        <v>3</v>
      </c>
      <c r="T4244" s="3">
        <v>0</v>
      </c>
      <c r="U4244" s="2">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s="2">
        <v>27.81</v>
      </c>
      <c r="S4245">
        <v>3</v>
      </c>
      <c r="T4245" s="3">
        <v>0</v>
      </c>
      <c r="U4245" s="2">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s="2">
        <v>66.3</v>
      </c>
      <c r="S4246">
        <v>3</v>
      </c>
      <c r="T4246" s="3">
        <v>0</v>
      </c>
      <c r="U4246" s="2">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2">
        <v>1.64</v>
      </c>
      <c r="S4247">
        <v>1</v>
      </c>
      <c r="T4247" s="3">
        <v>0</v>
      </c>
      <c r="U4247" s="2">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s="2">
        <v>1049.2</v>
      </c>
      <c r="S4248">
        <v>5</v>
      </c>
      <c r="T4248" s="3">
        <v>0</v>
      </c>
      <c r="U4248" s="2">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2">
        <v>20.9</v>
      </c>
      <c r="S4249">
        <v>5</v>
      </c>
      <c r="T4249" s="3">
        <v>0</v>
      </c>
      <c r="U4249" s="2">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s="2">
        <v>88.08</v>
      </c>
      <c r="S4250">
        <v>6</v>
      </c>
      <c r="T4250" s="3">
        <v>0</v>
      </c>
      <c r="U4250" s="2">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s="2">
        <v>751.92</v>
      </c>
      <c r="S4251">
        <v>4</v>
      </c>
      <c r="T4251" s="3">
        <v>0</v>
      </c>
      <c r="U4251" s="2">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s="2">
        <v>887.10299999999995</v>
      </c>
      <c r="S4252">
        <v>7</v>
      </c>
      <c r="T4252" s="3">
        <v>0.1</v>
      </c>
      <c r="U4252" s="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2">
        <v>55.944000000000003</v>
      </c>
      <c r="S4253">
        <v>7</v>
      </c>
      <c r="T4253" s="3">
        <v>0.2</v>
      </c>
      <c r="U4253" s="2">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s="2">
        <v>10.688000000000001</v>
      </c>
      <c r="S4254">
        <v>2</v>
      </c>
      <c r="T4254" s="3">
        <v>0.2</v>
      </c>
      <c r="U4254" s="2">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2">
        <v>11.824</v>
      </c>
      <c r="S4255">
        <v>2</v>
      </c>
      <c r="T4255" s="3">
        <v>0.2</v>
      </c>
      <c r="U4255" s="2">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s="2">
        <v>63.311999999999998</v>
      </c>
      <c r="S4256">
        <v>3</v>
      </c>
      <c r="T4256" s="3">
        <v>0.2</v>
      </c>
      <c r="U4256" s="2">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s="2">
        <v>96.784000000000006</v>
      </c>
      <c r="S4257">
        <v>4</v>
      </c>
      <c r="T4257" s="3">
        <v>0.8</v>
      </c>
      <c r="U4257" s="2">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s="2">
        <v>10.476000000000001</v>
      </c>
      <c r="S4258">
        <v>3</v>
      </c>
      <c r="T4258" s="3">
        <v>0.6</v>
      </c>
      <c r="U4258" s="2">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s="2">
        <v>9.7620000000000005</v>
      </c>
      <c r="S4259">
        <v>2</v>
      </c>
      <c r="T4259" s="3">
        <v>0.7</v>
      </c>
      <c r="U4259" s="2">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s="2">
        <v>196.78399999999999</v>
      </c>
      <c r="S4260">
        <v>2</v>
      </c>
      <c r="T4260" s="3">
        <v>0.2</v>
      </c>
      <c r="U4260" s="2">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s="2">
        <v>47.98</v>
      </c>
      <c r="S4261">
        <v>2</v>
      </c>
      <c r="T4261" s="3">
        <v>0</v>
      </c>
      <c r="U4261" s="2">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s="2">
        <v>13.05</v>
      </c>
      <c r="S4262">
        <v>5</v>
      </c>
      <c r="T4262" s="3">
        <v>0</v>
      </c>
      <c r="U4262" s="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s="2">
        <v>63.96</v>
      </c>
      <c r="S4263">
        <v>4</v>
      </c>
      <c r="T4263" s="3">
        <v>0</v>
      </c>
      <c r="U4263" s="2">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s="2">
        <v>80.48</v>
      </c>
      <c r="S4264">
        <v>1</v>
      </c>
      <c r="T4264" s="3">
        <v>0</v>
      </c>
      <c r="U4264" s="2">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s="2">
        <v>11.673</v>
      </c>
      <c r="S4265">
        <v>3</v>
      </c>
      <c r="T4265" s="3">
        <v>0.7</v>
      </c>
      <c r="U4265" s="2">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s="2">
        <v>863.12800000000004</v>
      </c>
      <c r="S4266">
        <v>8</v>
      </c>
      <c r="T4266" s="3">
        <v>0.3</v>
      </c>
      <c r="U4266" s="2">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s="2">
        <v>3.5640000000000001</v>
      </c>
      <c r="S4267">
        <v>3</v>
      </c>
      <c r="T4267" s="3">
        <v>0.8</v>
      </c>
      <c r="U4267" s="2">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s="2">
        <v>956.66480000000001</v>
      </c>
      <c r="S4268">
        <v>7</v>
      </c>
      <c r="T4268" s="3">
        <v>0.32</v>
      </c>
      <c r="U4268" s="2">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s="2">
        <v>12.587999999999999</v>
      </c>
      <c r="S4269">
        <v>3</v>
      </c>
      <c r="T4269" s="3">
        <v>0.8</v>
      </c>
      <c r="U4269" s="2">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s="2">
        <v>171.96</v>
      </c>
      <c r="S4270">
        <v>5</v>
      </c>
      <c r="T4270" s="3">
        <v>0.2</v>
      </c>
      <c r="U4270" s="2">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s="2">
        <v>871.4</v>
      </c>
      <c r="S4271">
        <v>4</v>
      </c>
      <c r="T4271" s="3">
        <v>0</v>
      </c>
      <c r="U4271" s="2">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s="2">
        <v>692.47199999999998</v>
      </c>
      <c r="S4272">
        <v>11</v>
      </c>
      <c r="T4272" s="3">
        <v>0.2</v>
      </c>
      <c r="U4272" s="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2">
        <v>207.76</v>
      </c>
      <c r="S4273">
        <v>4</v>
      </c>
      <c r="T4273" s="3">
        <v>0</v>
      </c>
      <c r="U4273" s="2">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s="2">
        <v>71.927999999999997</v>
      </c>
      <c r="S4274">
        <v>9</v>
      </c>
      <c r="T4274" s="3">
        <v>0.2</v>
      </c>
      <c r="U4274" s="2">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2">
        <v>25.99</v>
      </c>
      <c r="S4275">
        <v>1</v>
      </c>
      <c r="T4275" s="3">
        <v>0</v>
      </c>
      <c r="U4275" s="2">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s="2">
        <v>3.5920000000000001</v>
      </c>
      <c r="S4276">
        <v>1</v>
      </c>
      <c r="T4276" s="3">
        <v>0.2</v>
      </c>
      <c r="U4276" s="2">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s="2">
        <v>48.631999999999998</v>
      </c>
      <c r="S4277">
        <v>2</v>
      </c>
      <c r="T4277" s="3">
        <v>0.8</v>
      </c>
      <c r="U4277" s="2">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s="2">
        <v>323.10000000000002</v>
      </c>
      <c r="S4278">
        <v>2</v>
      </c>
      <c r="T4278" s="3">
        <v>0</v>
      </c>
      <c r="U4278" s="2">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s="2">
        <v>9099.93</v>
      </c>
      <c r="S4279">
        <v>7</v>
      </c>
      <c r="T4279" s="3">
        <v>0</v>
      </c>
      <c r="U4279" s="2">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s="2">
        <v>9.9600000000000009</v>
      </c>
      <c r="S4280">
        <v>2</v>
      </c>
      <c r="T4280" s="3">
        <v>0</v>
      </c>
      <c r="U4280" s="2">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s="2">
        <v>25.3</v>
      </c>
      <c r="S4281">
        <v>5</v>
      </c>
      <c r="T4281" s="3">
        <v>0</v>
      </c>
      <c r="U4281" s="2">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s="2">
        <v>11.36</v>
      </c>
      <c r="S4282">
        <v>2</v>
      </c>
      <c r="T4282" s="3">
        <v>0</v>
      </c>
      <c r="U4282" s="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s="2">
        <v>69.263999999999996</v>
      </c>
      <c r="S4283">
        <v>2</v>
      </c>
      <c r="T4283" s="3">
        <v>0.1</v>
      </c>
      <c r="U4283" s="2">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s="2">
        <v>3.69</v>
      </c>
      <c r="S4284">
        <v>1</v>
      </c>
      <c r="T4284" s="3">
        <v>0</v>
      </c>
      <c r="U4284" s="2">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s="2">
        <v>1103.97</v>
      </c>
      <c r="S4285">
        <v>3</v>
      </c>
      <c r="T4285" s="3">
        <v>0</v>
      </c>
      <c r="U4285" s="2">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s="2">
        <v>246.1328</v>
      </c>
      <c r="S4286">
        <v>2</v>
      </c>
      <c r="T4286" s="3">
        <v>0.32</v>
      </c>
      <c r="U4286" s="2">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s="2">
        <v>11.696</v>
      </c>
      <c r="S4287">
        <v>2</v>
      </c>
      <c r="T4287" s="3">
        <v>0.2</v>
      </c>
      <c r="U4287" s="2">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s="2">
        <v>439.99200000000002</v>
      </c>
      <c r="S4288">
        <v>1</v>
      </c>
      <c r="T4288" s="3">
        <v>0.2</v>
      </c>
      <c r="U4288" s="2">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s="2">
        <v>64.784000000000006</v>
      </c>
      <c r="S4289">
        <v>1</v>
      </c>
      <c r="T4289" s="3">
        <v>0.2</v>
      </c>
      <c r="U4289" s="2">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s="2">
        <v>33.28</v>
      </c>
      <c r="S4290">
        <v>5</v>
      </c>
      <c r="T4290" s="3">
        <v>0.8</v>
      </c>
      <c r="U4290" s="2">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s="2">
        <v>14.087999999999999</v>
      </c>
      <c r="S4291">
        <v>3</v>
      </c>
      <c r="T4291" s="3">
        <v>0.2</v>
      </c>
      <c r="U4291" s="2">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s="2">
        <v>11.16</v>
      </c>
      <c r="S4292">
        <v>2</v>
      </c>
      <c r="T4292" s="3">
        <v>0</v>
      </c>
      <c r="U4292" s="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s="2">
        <v>896.32799999999997</v>
      </c>
      <c r="S4293">
        <v>9</v>
      </c>
      <c r="T4293" s="3">
        <v>0.2</v>
      </c>
      <c r="U4293" s="2">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s="2">
        <v>189</v>
      </c>
      <c r="S4294">
        <v>1</v>
      </c>
      <c r="T4294" s="3">
        <v>0</v>
      </c>
      <c r="U4294" s="2">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s="2">
        <v>53.981999999999999</v>
      </c>
      <c r="S4295">
        <v>3</v>
      </c>
      <c r="T4295" s="3">
        <v>0.4</v>
      </c>
      <c r="U4295" s="2">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s="2">
        <v>177.22499999999999</v>
      </c>
      <c r="S4296">
        <v>5</v>
      </c>
      <c r="T4296" s="3">
        <v>0.5</v>
      </c>
      <c r="U4296" s="2">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s="2">
        <v>129.38999999999999</v>
      </c>
      <c r="S4297">
        <v>3</v>
      </c>
      <c r="T4297" s="3">
        <v>0</v>
      </c>
      <c r="U4297" s="2">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s="2">
        <v>54.32</v>
      </c>
      <c r="S4298">
        <v>4</v>
      </c>
      <c r="T4298" s="3">
        <v>0</v>
      </c>
      <c r="U4298" s="2">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s="2">
        <v>4367.8959999999997</v>
      </c>
      <c r="S4299">
        <v>13</v>
      </c>
      <c r="T4299" s="3">
        <v>0.2</v>
      </c>
      <c r="U4299" s="2">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s="2">
        <v>49.567999999999998</v>
      </c>
      <c r="S4300">
        <v>2</v>
      </c>
      <c r="T4300" s="3">
        <v>0.2</v>
      </c>
      <c r="U4300" s="2">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s="2">
        <v>161.376</v>
      </c>
      <c r="S4301">
        <v>6</v>
      </c>
      <c r="T4301" s="3">
        <v>0.2</v>
      </c>
      <c r="U4301" s="2">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s="2">
        <v>2.7839999999999998</v>
      </c>
      <c r="S4302">
        <v>2</v>
      </c>
      <c r="T4302" s="3">
        <v>0.2</v>
      </c>
      <c r="U4302" s="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s="2">
        <v>8.7200000000000006</v>
      </c>
      <c r="S4303">
        <v>5</v>
      </c>
      <c r="T4303" s="3">
        <v>0.2</v>
      </c>
      <c r="U4303" s="2">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2">
        <v>3.9119999999999999</v>
      </c>
      <c r="S4304">
        <v>1</v>
      </c>
      <c r="T4304" s="3">
        <v>0.2</v>
      </c>
      <c r="U4304" s="2">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s="2">
        <v>59.752000000000002</v>
      </c>
      <c r="S4305">
        <v>7</v>
      </c>
      <c r="T4305" s="3">
        <v>0.2</v>
      </c>
      <c r="U4305" s="2">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s="2">
        <v>63.92</v>
      </c>
      <c r="S4306">
        <v>4</v>
      </c>
      <c r="T4306" s="3">
        <v>0</v>
      </c>
      <c r="U4306" s="2">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s="2">
        <v>383.96</v>
      </c>
      <c r="S4307">
        <v>5</v>
      </c>
      <c r="T4307" s="3">
        <v>0.2</v>
      </c>
      <c r="U4307" s="2">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s="2">
        <v>7.7519999999999998</v>
      </c>
      <c r="S4308">
        <v>3</v>
      </c>
      <c r="T4308" s="3">
        <v>0.2</v>
      </c>
      <c r="U4308" s="2">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s="2">
        <v>33.567999999999998</v>
      </c>
      <c r="S4309">
        <v>2</v>
      </c>
      <c r="T4309" s="3">
        <v>0.2</v>
      </c>
      <c r="U4309" s="2">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s="2">
        <v>666.34400000000005</v>
      </c>
      <c r="S4310">
        <v>7</v>
      </c>
      <c r="T4310" s="3">
        <v>0.2</v>
      </c>
      <c r="U4310" s="2">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s="2">
        <v>573.72799999999995</v>
      </c>
      <c r="S4311">
        <v>4</v>
      </c>
      <c r="T4311" s="3">
        <v>0.2</v>
      </c>
      <c r="U4311" s="2">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s="2">
        <v>21.936</v>
      </c>
      <c r="S4312">
        <v>3</v>
      </c>
      <c r="T4312" s="3">
        <v>0.2</v>
      </c>
      <c r="U4312" s="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s="2">
        <v>19.440000000000001</v>
      </c>
      <c r="S4313">
        <v>3</v>
      </c>
      <c r="T4313" s="3">
        <v>0</v>
      </c>
      <c r="U4313" s="2">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s="2">
        <v>447.96800000000002</v>
      </c>
      <c r="S4314">
        <v>4</v>
      </c>
      <c r="T4314" s="3">
        <v>0.2</v>
      </c>
      <c r="U4314" s="2">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s="2">
        <v>16.78</v>
      </c>
      <c r="S4315">
        <v>2</v>
      </c>
      <c r="T4315" s="3">
        <v>0</v>
      </c>
      <c r="U4315" s="2">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s="2">
        <v>20.96</v>
      </c>
      <c r="S4316">
        <v>2</v>
      </c>
      <c r="T4316" s="3">
        <v>0</v>
      </c>
      <c r="U4316" s="2">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s="2">
        <v>88.751999999999995</v>
      </c>
      <c r="S4317">
        <v>3</v>
      </c>
      <c r="T4317" s="3">
        <v>0.2</v>
      </c>
      <c r="U4317" s="2">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s="2">
        <v>304.23</v>
      </c>
      <c r="S4318">
        <v>3</v>
      </c>
      <c r="T4318" s="3">
        <v>0</v>
      </c>
      <c r="U4318" s="2">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s="2">
        <v>167.86</v>
      </c>
      <c r="S4319">
        <v>2</v>
      </c>
      <c r="T4319" s="3">
        <v>0</v>
      </c>
      <c r="U4319" s="2">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s="2">
        <v>82.38</v>
      </c>
      <c r="S4320">
        <v>6</v>
      </c>
      <c r="T4320" s="3">
        <v>0</v>
      </c>
      <c r="U4320" s="2">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s="2">
        <v>23.975999999999999</v>
      </c>
      <c r="S4321">
        <v>3</v>
      </c>
      <c r="T4321" s="3">
        <v>0.2</v>
      </c>
      <c r="U4321" s="2">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s="2">
        <v>33.29</v>
      </c>
      <c r="S4322">
        <v>1</v>
      </c>
      <c r="T4322" s="3">
        <v>0</v>
      </c>
      <c r="U4322" s="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s="2">
        <v>14.952</v>
      </c>
      <c r="S4323">
        <v>2</v>
      </c>
      <c r="T4323" s="3">
        <v>0.7</v>
      </c>
      <c r="U4323" s="2">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s="2">
        <v>323.98200000000003</v>
      </c>
      <c r="S4324">
        <v>3</v>
      </c>
      <c r="T4324" s="3">
        <v>0.4</v>
      </c>
      <c r="U4324" s="2">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s="2">
        <v>2.286</v>
      </c>
      <c r="S4325">
        <v>2</v>
      </c>
      <c r="T4325" s="3">
        <v>0.7</v>
      </c>
      <c r="U4325" s="2">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s="2">
        <v>14.352</v>
      </c>
      <c r="S4326">
        <v>3</v>
      </c>
      <c r="T4326" s="3">
        <v>0.2</v>
      </c>
      <c r="U4326" s="2">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s="2">
        <v>71.975999999999999</v>
      </c>
      <c r="S4327">
        <v>3</v>
      </c>
      <c r="T4327" s="3">
        <v>0.2</v>
      </c>
      <c r="U4327" s="2">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s="2">
        <v>9.2100000000000009</v>
      </c>
      <c r="S4328">
        <v>3</v>
      </c>
      <c r="T4328" s="3">
        <v>0</v>
      </c>
      <c r="U4328" s="2">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s="2">
        <v>18</v>
      </c>
      <c r="S4329">
        <v>5</v>
      </c>
      <c r="T4329" s="3">
        <v>0</v>
      </c>
      <c r="U4329" s="2">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s="2">
        <v>42.93</v>
      </c>
      <c r="S4330">
        <v>9</v>
      </c>
      <c r="T4330" s="3">
        <v>0</v>
      </c>
      <c r="U4330" s="2">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s="2">
        <v>15.552</v>
      </c>
      <c r="S4331">
        <v>3</v>
      </c>
      <c r="T4331" s="3">
        <v>0.2</v>
      </c>
      <c r="U4331" s="2">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s="2">
        <v>17.920000000000002</v>
      </c>
      <c r="S4332">
        <v>5</v>
      </c>
      <c r="T4332" s="3">
        <v>0.2</v>
      </c>
      <c r="U4332" s="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s="2">
        <v>19.989999999999998</v>
      </c>
      <c r="S4333">
        <v>1</v>
      </c>
      <c r="T4333" s="3">
        <v>0</v>
      </c>
      <c r="U4333" s="2">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s="2">
        <v>22.92</v>
      </c>
      <c r="S4334">
        <v>5</v>
      </c>
      <c r="T4334" s="3">
        <v>0.2</v>
      </c>
      <c r="U4334" s="2">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s="2">
        <v>50.88</v>
      </c>
      <c r="S4335">
        <v>6</v>
      </c>
      <c r="T4335" s="3">
        <v>0.2</v>
      </c>
      <c r="U4335" s="2">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s="2">
        <v>27.312000000000001</v>
      </c>
      <c r="S4336">
        <v>2</v>
      </c>
      <c r="T4336" s="3">
        <v>0.2</v>
      </c>
      <c r="U4336" s="2">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s="2">
        <v>7.92</v>
      </c>
      <c r="S4337">
        <v>1</v>
      </c>
      <c r="T4337" s="3">
        <v>0.2</v>
      </c>
      <c r="U4337" s="2">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s="2">
        <v>14.368</v>
      </c>
      <c r="S4338">
        <v>2</v>
      </c>
      <c r="T4338" s="3">
        <v>0.2</v>
      </c>
      <c r="U4338" s="2">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s="2">
        <v>107.97</v>
      </c>
      <c r="S4339">
        <v>3</v>
      </c>
      <c r="T4339" s="3">
        <v>0</v>
      </c>
      <c r="U4339" s="2">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s="2">
        <v>113.82</v>
      </c>
      <c r="S4340">
        <v>3</v>
      </c>
      <c r="T4340" s="3">
        <v>0</v>
      </c>
      <c r="U4340" s="2">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s="2">
        <v>5.1840000000000002</v>
      </c>
      <c r="S4341">
        <v>1</v>
      </c>
      <c r="T4341" s="3">
        <v>0.2</v>
      </c>
      <c r="U4341" s="2">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s="2">
        <v>16.28</v>
      </c>
      <c r="S4342">
        <v>2</v>
      </c>
      <c r="T4342" s="3">
        <v>0</v>
      </c>
      <c r="U4342" s="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s="2">
        <v>544.38</v>
      </c>
      <c r="S4343">
        <v>3</v>
      </c>
      <c r="T4343" s="3">
        <v>0</v>
      </c>
      <c r="U4343" s="2">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s="2">
        <v>19.824000000000002</v>
      </c>
      <c r="S4344">
        <v>6</v>
      </c>
      <c r="T4344" s="3">
        <v>0.2</v>
      </c>
      <c r="U4344" s="2">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s="2">
        <v>657.50400000000002</v>
      </c>
      <c r="S4345">
        <v>6</v>
      </c>
      <c r="T4345" s="3">
        <v>0.2</v>
      </c>
      <c r="U4345" s="2">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s="2">
        <v>99.54</v>
      </c>
      <c r="S4346">
        <v>2</v>
      </c>
      <c r="T4346" s="3">
        <v>0</v>
      </c>
      <c r="U4346" s="2">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s="2">
        <v>199.96</v>
      </c>
      <c r="S4347">
        <v>4</v>
      </c>
      <c r="T4347" s="3">
        <v>0</v>
      </c>
      <c r="U4347" s="2">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2">
        <v>631.78200000000004</v>
      </c>
      <c r="S4348">
        <v>2</v>
      </c>
      <c r="T4348" s="3">
        <v>0.1</v>
      </c>
      <c r="U4348" s="2">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s="2">
        <v>60.72</v>
      </c>
      <c r="S4349">
        <v>3</v>
      </c>
      <c r="T4349" s="3">
        <v>0</v>
      </c>
      <c r="U4349" s="2">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s="2">
        <v>20.724</v>
      </c>
      <c r="S4350">
        <v>2</v>
      </c>
      <c r="T4350" s="3">
        <v>0.7</v>
      </c>
      <c r="U4350" s="2">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s="2">
        <v>415.87200000000001</v>
      </c>
      <c r="S4351">
        <v>8</v>
      </c>
      <c r="T4351" s="3">
        <v>0.2</v>
      </c>
      <c r="U4351" s="2">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s="2">
        <v>16.768000000000001</v>
      </c>
      <c r="S4352">
        <v>2</v>
      </c>
      <c r="T4352" s="3">
        <v>0.2</v>
      </c>
      <c r="U4352" s="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s="2">
        <v>27.12</v>
      </c>
      <c r="S4353">
        <v>2</v>
      </c>
      <c r="T4353" s="3">
        <v>0.2</v>
      </c>
      <c r="U4353" s="2">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s="2">
        <v>95.84</v>
      </c>
      <c r="S4354">
        <v>4</v>
      </c>
      <c r="T4354" s="3">
        <v>0.2</v>
      </c>
      <c r="U4354" s="2">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s="2">
        <v>12.96</v>
      </c>
      <c r="S4355">
        <v>2</v>
      </c>
      <c r="T4355" s="3">
        <v>0</v>
      </c>
      <c r="U4355" s="2">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s="2">
        <v>19.007999999999999</v>
      </c>
      <c r="S4356">
        <v>8</v>
      </c>
      <c r="T4356" s="3">
        <v>0.7</v>
      </c>
      <c r="U4356" s="2">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s="2">
        <v>1598.058</v>
      </c>
      <c r="S4357">
        <v>7</v>
      </c>
      <c r="T4357" s="3">
        <v>0.7</v>
      </c>
      <c r="U4357" s="2">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s="2">
        <v>36.96</v>
      </c>
      <c r="S4358">
        <v>4</v>
      </c>
      <c r="T4358" s="3">
        <v>0.2</v>
      </c>
      <c r="U4358" s="2">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s="2">
        <v>10.368</v>
      </c>
      <c r="S4359">
        <v>2</v>
      </c>
      <c r="T4359" s="3">
        <v>0.2</v>
      </c>
      <c r="U4359" s="2">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s="2">
        <v>77.72</v>
      </c>
      <c r="S4360">
        <v>1</v>
      </c>
      <c r="T4360" s="3">
        <v>0.6</v>
      </c>
      <c r="U4360" s="2">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s="2">
        <v>520.46400000000006</v>
      </c>
      <c r="S4361">
        <v>2</v>
      </c>
      <c r="T4361" s="3">
        <v>0.3</v>
      </c>
      <c r="U4361" s="2">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s="2">
        <v>111.96</v>
      </c>
      <c r="S4362">
        <v>2</v>
      </c>
      <c r="T4362" s="3">
        <v>0</v>
      </c>
      <c r="U4362" s="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s="2">
        <v>29.16</v>
      </c>
      <c r="S4363">
        <v>3</v>
      </c>
      <c r="T4363" s="3">
        <v>0</v>
      </c>
      <c r="U4363" s="2">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s="2">
        <v>131.94</v>
      </c>
      <c r="S4364">
        <v>3</v>
      </c>
      <c r="T4364" s="3">
        <v>0</v>
      </c>
      <c r="U4364" s="2">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s="2">
        <v>25.92</v>
      </c>
      <c r="S4365">
        <v>4</v>
      </c>
      <c r="T4365" s="3">
        <v>0</v>
      </c>
      <c r="U4365" s="2">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s="2">
        <v>704.76</v>
      </c>
      <c r="S4366">
        <v>4</v>
      </c>
      <c r="T4366" s="3">
        <v>0</v>
      </c>
      <c r="U4366" s="2">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s="2">
        <v>7.41</v>
      </c>
      <c r="S4367">
        <v>3</v>
      </c>
      <c r="T4367" s="3">
        <v>0</v>
      </c>
      <c r="U4367" s="2">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s="2">
        <v>21.5</v>
      </c>
      <c r="S4368">
        <v>10</v>
      </c>
      <c r="T4368" s="3">
        <v>0</v>
      </c>
      <c r="U4368" s="2">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s="2">
        <v>10.528</v>
      </c>
      <c r="S4369">
        <v>4</v>
      </c>
      <c r="T4369" s="3">
        <v>0.2</v>
      </c>
      <c r="U4369" s="2">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s="2">
        <v>20.544</v>
      </c>
      <c r="S4370">
        <v>6</v>
      </c>
      <c r="T4370" s="3">
        <v>0.2</v>
      </c>
      <c r="U4370" s="2">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s="2">
        <v>104.9</v>
      </c>
      <c r="S4371">
        <v>5</v>
      </c>
      <c r="T4371" s="3">
        <v>0</v>
      </c>
      <c r="U4371" s="2">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s="2">
        <v>39.68</v>
      </c>
      <c r="S4372">
        <v>2</v>
      </c>
      <c r="T4372" s="3">
        <v>0</v>
      </c>
      <c r="U4372" s="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s="2">
        <v>51.75</v>
      </c>
      <c r="S4373">
        <v>5</v>
      </c>
      <c r="T4373" s="3">
        <v>0</v>
      </c>
      <c r="U4373" s="2">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s="2">
        <v>11.68</v>
      </c>
      <c r="S4374">
        <v>2</v>
      </c>
      <c r="T4374" s="3">
        <v>0</v>
      </c>
      <c r="U4374" s="2">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s="2">
        <v>159.75</v>
      </c>
      <c r="S4375">
        <v>5</v>
      </c>
      <c r="T4375" s="3">
        <v>0</v>
      </c>
      <c r="U4375" s="2">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s="2">
        <v>103.968</v>
      </c>
      <c r="S4376">
        <v>6</v>
      </c>
      <c r="T4376" s="3">
        <v>0.2</v>
      </c>
      <c r="U4376" s="2">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s="2">
        <v>303.25</v>
      </c>
      <c r="S4377">
        <v>5</v>
      </c>
      <c r="T4377" s="3">
        <v>0</v>
      </c>
      <c r="U4377" s="2">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s="2">
        <v>270.72000000000003</v>
      </c>
      <c r="S4378">
        <v>3</v>
      </c>
      <c r="T4378" s="3">
        <v>0</v>
      </c>
      <c r="U4378" s="2">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s="2">
        <v>1487.04</v>
      </c>
      <c r="S4379">
        <v>5</v>
      </c>
      <c r="T4379" s="3">
        <v>0.2</v>
      </c>
      <c r="U4379" s="2">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s="2">
        <v>17.48</v>
      </c>
      <c r="S4380">
        <v>2</v>
      </c>
      <c r="T4380" s="3">
        <v>0</v>
      </c>
      <c r="U4380" s="2">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s="2">
        <v>71.88</v>
      </c>
      <c r="S4381">
        <v>2</v>
      </c>
      <c r="T4381" s="3">
        <v>0</v>
      </c>
      <c r="U4381" s="2">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s="2">
        <v>60.45</v>
      </c>
      <c r="S4382">
        <v>3</v>
      </c>
      <c r="T4382" s="3">
        <v>0</v>
      </c>
      <c r="U4382" s="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s="2">
        <v>253.17599999999999</v>
      </c>
      <c r="S4383">
        <v>3</v>
      </c>
      <c r="T4383" s="3">
        <v>0.2</v>
      </c>
      <c r="U4383" s="2">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s="2">
        <v>2.88</v>
      </c>
      <c r="S4384">
        <v>5</v>
      </c>
      <c r="T4384" s="3">
        <v>0.8</v>
      </c>
      <c r="U4384" s="2">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s="2">
        <v>384.94400000000002</v>
      </c>
      <c r="S4385">
        <v>4</v>
      </c>
      <c r="T4385" s="3">
        <v>0.3</v>
      </c>
      <c r="U4385" s="2">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s="2">
        <v>153.584</v>
      </c>
      <c r="S4386">
        <v>2</v>
      </c>
      <c r="T4386" s="3">
        <v>0.2</v>
      </c>
      <c r="U4386" s="2">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s="2">
        <v>913.43</v>
      </c>
      <c r="S4387">
        <v>5</v>
      </c>
      <c r="T4387" s="3">
        <v>0.3</v>
      </c>
      <c r="U4387" s="2">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s="2">
        <v>43.92</v>
      </c>
      <c r="S4388">
        <v>4</v>
      </c>
      <c r="T4388" s="3">
        <v>0</v>
      </c>
      <c r="U4388" s="2">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s="2">
        <v>25.032</v>
      </c>
      <c r="S4389">
        <v>3</v>
      </c>
      <c r="T4389" s="3">
        <v>0.2</v>
      </c>
      <c r="U4389" s="2">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2">
        <v>46.76</v>
      </c>
      <c r="S4390">
        <v>7</v>
      </c>
      <c r="T4390" s="3">
        <v>0</v>
      </c>
      <c r="U4390" s="2">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2">
        <v>183.96799999999999</v>
      </c>
      <c r="S4391">
        <v>2</v>
      </c>
      <c r="T4391" s="3">
        <v>0.2</v>
      </c>
      <c r="U4391" s="2">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s="2">
        <v>1259.97</v>
      </c>
      <c r="S4392">
        <v>3</v>
      </c>
      <c r="T4392" s="3">
        <v>0</v>
      </c>
      <c r="U4392" s="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2">
        <v>68.97</v>
      </c>
      <c r="S4393">
        <v>3</v>
      </c>
      <c r="T4393" s="3">
        <v>0</v>
      </c>
      <c r="U4393" s="2">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s="2">
        <v>70.367999999999995</v>
      </c>
      <c r="S4394">
        <v>2</v>
      </c>
      <c r="T4394" s="3">
        <v>0.2</v>
      </c>
      <c r="U4394" s="2">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s="2">
        <v>59.96</v>
      </c>
      <c r="S4395">
        <v>5</v>
      </c>
      <c r="T4395" s="3">
        <v>0.2</v>
      </c>
      <c r="U4395" s="2">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2">
        <v>25.984000000000002</v>
      </c>
      <c r="S4396">
        <v>1</v>
      </c>
      <c r="T4396" s="3">
        <v>0.2</v>
      </c>
      <c r="U4396" s="2">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2">
        <v>27.36</v>
      </c>
      <c r="S4397">
        <v>3</v>
      </c>
      <c r="T4397" s="3">
        <v>0.7</v>
      </c>
      <c r="U4397" s="2">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s="2">
        <v>361.37599999999998</v>
      </c>
      <c r="S4398">
        <v>2</v>
      </c>
      <c r="T4398" s="3">
        <v>0.2</v>
      </c>
      <c r="U4398" s="2">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s="2">
        <v>172.18600000000001</v>
      </c>
      <c r="S4399">
        <v>2</v>
      </c>
      <c r="T4399" s="3">
        <v>0.3</v>
      </c>
      <c r="U4399" s="2">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s="2">
        <v>69.007999999999996</v>
      </c>
      <c r="S4400">
        <v>2</v>
      </c>
      <c r="T4400" s="3">
        <v>0.2</v>
      </c>
      <c r="U4400" s="2">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2">
        <v>199.9</v>
      </c>
      <c r="S4401">
        <v>5</v>
      </c>
      <c r="T4401" s="3">
        <v>0</v>
      </c>
      <c r="U4401" s="2">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s="2">
        <v>901.95</v>
      </c>
      <c r="S4402">
        <v>3</v>
      </c>
      <c r="T4402" s="3">
        <v>0</v>
      </c>
      <c r="U4402" s="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2">
        <v>971.5</v>
      </c>
      <c r="S4403">
        <v>5</v>
      </c>
      <c r="T4403" s="3">
        <v>0</v>
      </c>
      <c r="U4403" s="2">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s="2">
        <v>11.327999999999999</v>
      </c>
      <c r="S4404">
        <v>2</v>
      </c>
      <c r="T4404" s="3">
        <v>0.2</v>
      </c>
      <c r="U4404" s="2">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s="2">
        <v>21.24</v>
      </c>
      <c r="S4405">
        <v>3</v>
      </c>
      <c r="T4405" s="3">
        <v>0</v>
      </c>
      <c r="U4405" s="2">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s="2">
        <v>34.799999999999997</v>
      </c>
      <c r="S4406">
        <v>3</v>
      </c>
      <c r="T4406" s="3">
        <v>0.2</v>
      </c>
      <c r="U4406" s="2">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s="2">
        <v>38.975999999999999</v>
      </c>
      <c r="S4407">
        <v>3</v>
      </c>
      <c r="T4407" s="3">
        <v>0.2</v>
      </c>
      <c r="U4407" s="2">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s="2">
        <v>9.08</v>
      </c>
      <c r="S4408">
        <v>2</v>
      </c>
      <c r="T4408" s="3">
        <v>0</v>
      </c>
      <c r="U4408" s="2">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s="2">
        <v>314.55</v>
      </c>
      <c r="S4409">
        <v>3</v>
      </c>
      <c r="T4409" s="3">
        <v>0</v>
      </c>
      <c r="U4409" s="2">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s="2">
        <v>4.91</v>
      </c>
      <c r="S4410">
        <v>1</v>
      </c>
      <c r="T4410" s="3">
        <v>0</v>
      </c>
      <c r="U4410" s="2">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s="2">
        <v>5.78</v>
      </c>
      <c r="S4411">
        <v>2</v>
      </c>
      <c r="T4411" s="3">
        <v>0</v>
      </c>
      <c r="U4411" s="2">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s="2">
        <v>107.94</v>
      </c>
      <c r="S4412">
        <v>6</v>
      </c>
      <c r="T4412" s="3">
        <v>0</v>
      </c>
      <c r="U4412" s="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2">
        <v>19.649999999999999</v>
      </c>
      <c r="S4413">
        <v>3</v>
      </c>
      <c r="T4413" s="3">
        <v>0</v>
      </c>
      <c r="U4413" s="2">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2">
        <v>617.97</v>
      </c>
      <c r="S4414">
        <v>3</v>
      </c>
      <c r="T4414" s="3">
        <v>0</v>
      </c>
      <c r="U4414" s="2">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2">
        <v>59.7</v>
      </c>
      <c r="S4415">
        <v>3</v>
      </c>
      <c r="T4415" s="3">
        <v>0</v>
      </c>
      <c r="U4415" s="2">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s="2">
        <v>387.99</v>
      </c>
      <c r="S4416">
        <v>1</v>
      </c>
      <c r="T4416" s="3">
        <v>0</v>
      </c>
      <c r="U4416" s="2">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s="2">
        <v>575.91999999999996</v>
      </c>
      <c r="S4417">
        <v>2</v>
      </c>
      <c r="T4417" s="3">
        <v>0.2</v>
      </c>
      <c r="U4417" s="2">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s="2">
        <v>30.4</v>
      </c>
      <c r="S4418">
        <v>5</v>
      </c>
      <c r="T4418" s="3">
        <v>0</v>
      </c>
      <c r="U4418" s="2">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s="2">
        <v>478.24</v>
      </c>
      <c r="S4419">
        <v>8</v>
      </c>
      <c r="T4419" s="3">
        <v>0</v>
      </c>
      <c r="U4419" s="2">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s="2">
        <v>190.84800000000001</v>
      </c>
      <c r="S4420">
        <v>3</v>
      </c>
      <c r="T4420" s="3">
        <v>0.2</v>
      </c>
      <c r="U4420" s="2">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s="2">
        <v>5.484</v>
      </c>
      <c r="S4421">
        <v>4</v>
      </c>
      <c r="T4421" s="3">
        <v>0.7</v>
      </c>
      <c r="U4421" s="2">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2">
        <v>40.92</v>
      </c>
      <c r="S4422">
        <v>5</v>
      </c>
      <c r="T4422" s="3">
        <v>0.2</v>
      </c>
      <c r="U4422" s="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s="2">
        <v>15.552</v>
      </c>
      <c r="S4423">
        <v>3</v>
      </c>
      <c r="T4423" s="3">
        <v>0.2</v>
      </c>
      <c r="U4423" s="2">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s="2">
        <v>17.239999999999998</v>
      </c>
      <c r="S4424">
        <v>2</v>
      </c>
      <c r="T4424" s="3">
        <v>0</v>
      </c>
      <c r="U4424" s="2">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s="2">
        <v>302.94</v>
      </c>
      <c r="S4425">
        <v>3</v>
      </c>
      <c r="T4425" s="3">
        <v>0</v>
      </c>
      <c r="U4425" s="2">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s="2">
        <v>34.75</v>
      </c>
      <c r="S4426">
        <v>5</v>
      </c>
      <c r="T4426" s="3">
        <v>0</v>
      </c>
      <c r="U4426" s="2">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s="2">
        <v>113.94</v>
      </c>
      <c r="S4427">
        <v>6</v>
      </c>
      <c r="T4427" s="3">
        <v>0</v>
      </c>
      <c r="U4427" s="2">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s="2">
        <v>55.98</v>
      </c>
      <c r="S4428">
        <v>2</v>
      </c>
      <c r="T4428" s="3">
        <v>0</v>
      </c>
      <c r="U4428" s="2">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s="2">
        <v>27.18</v>
      </c>
      <c r="S4429">
        <v>3</v>
      </c>
      <c r="T4429" s="3">
        <v>0</v>
      </c>
      <c r="U4429" s="2">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s="2">
        <v>1805.88</v>
      </c>
      <c r="S4430">
        <v>6</v>
      </c>
      <c r="T4430" s="3">
        <v>0</v>
      </c>
      <c r="U4430" s="2">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s="2">
        <v>70.95</v>
      </c>
      <c r="S4431">
        <v>3</v>
      </c>
      <c r="T4431" s="3">
        <v>0</v>
      </c>
      <c r="U4431" s="2">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s="2">
        <v>20</v>
      </c>
      <c r="S4432">
        <v>4</v>
      </c>
      <c r="T4432" s="3">
        <v>0</v>
      </c>
      <c r="U4432" s="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s="2">
        <v>7.98</v>
      </c>
      <c r="S4433">
        <v>3</v>
      </c>
      <c r="T4433" s="3">
        <v>0</v>
      </c>
      <c r="U4433" s="2">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s="2">
        <v>24.1</v>
      </c>
      <c r="S4434">
        <v>5</v>
      </c>
      <c r="T4434" s="3">
        <v>0</v>
      </c>
      <c r="U4434" s="2">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s="2">
        <v>8.75</v>
      </c>
      <c r="S4435">
        <v>1</v>
      </c>
      <c r="T4435" s="3">
        <v>0</v>
      </c>
      <c r="U4435" s="2">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s="2">
        <v>842.94</v>
      </c>
      <c r="S4436">
        <v>3</v>
      </c>
      <c r="T4436" s="3">
        <v>0</v>
      </c>
      <c r="U4436" s="2">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s="2">
        <v>2.1819999999999999</v>
      </c>
      <c r="S4437">
        <v>1</v>
      </c>
      <c r="T4437" s="3">
        <v>0.8</v>
      </c>
      <c r="U4437" s="2">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s="2">
        <v>27.384</v>
      </c>
      <c r="S4438">
        <v>7</v>
      </c>
      <c r="T4438" s="3">
        <v>0.2</v>
      </c>
      <c r="U4438" s="2">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s="2">
        <v>26.405999999999999</v>
      </c>
      <c r="S4439">
        <v>3</v>
      </c>
      <c r="T4439" s="3">
        <v>0.8</v>
      </c>
      <c r="U4439" s="2">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s="2">
        <v>10.368</v>
      </c>
      <c r="S4440">
        <v>2</v>
      </c>
      <c r="T4440" s="3">
        <v>0.2</v>
      </c>
      <c r="U4440" s="2">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s="2">
        <v>23.68</v>
      </c>
      <c r="S4441">
        <v>4</v>
      </c>
      <c r="T4441" s="3">
        <v>0.2</v>
      </c>
      <c r="U4441" s="2">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2">
        <v>109.95</v>
      </c>
      <c r="S4442">
        <v>1</v>
      </c>
      <c r="T4442" s="3">
        <v>0</v>
      </c>
      <c r="U4442" s="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s="2">
        <v>965.85</v>
      </c>
      <c r="S4443">
        <v>5</v>
      </c>
      <c r="T4443" s="3">
        <v>0</v>
      </c>
      <c r="U4443" s="2">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s="2">
        <v>29.2</v>
      </c>
      <c r="S4444">
        <v>5</v>
      </c>
      <c r="T4444" s="3">
        <v>0</v>
      </c>
      <c r="U4444" s="2">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s="2">
        <v>32.4</v>
      </c>
      <c r="S4445">
        <v>5</v>
      </c>
      <c r="T4445" s="3">
        <v>0</v>
      </c>
      <c r="U4445" s="2">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s="2">
        <v>78.349999999999994</v>
      </c>
      <c r="S4446">
        <v>5</v>
      </c>
      <c r="T4446" s="3">
        <v>0</v>
      </c>
      <c r="U4446" s="2">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s="2">
        <v>31.68</v>
      </c>
      <c r="S4447">
        <v>6</v>
      </c>
      <c r="T4447" s="3">
        <v>0</v>
      </c>
      <c r="U4447" s="2">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s="2">
        <v>29.12</v>
      </c>
      <c r="S4448">
        <v>4</v>
      </c>
      <c r="T4448" s="3">
        <v>0</v>
      </c>
      <c r="U4448" s="2">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2">
        <v>169.45</v>
      </c>
      <c r="S4449">
        <v>5</v>
      </c>
      <c r="T4449" s="3">
        <v>0</v>
      </c>
      <c r="U4449" s="2">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s="2">
        <v>12.56</v>
      </c>
      <c r="S4450">
        <v>2</v>
      </c>
      <c r="T4450" s="3">
        <v>0</v>
      </c>
      <c r="U4450" s="2">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s="2">
        <v>6.48</v>
      </c>
      <c r="S4451">
        <v>1</v>
      </c>
      <c r="T4451" s="3">
        <v>0</v>
      </c>
      <c r="U4451" s="2">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s="2">
        <v>186.69</v>
      </c>
      <c r="S4452">
        <v>3</v>
      </c>
      <c r="T4452" s="3">
        <v>0</v>
      </c>
      <c r="U4452" s="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s="2">
        <v>25.4</v>
      </c>
      <c r="S4453">
        <v>5</v>
      </c>
      <c r="T4453" s="3">
        <v>0</v>
      </c>
      <c r="U4453" s="2">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s="2">
        <v>43.96</v>
      </c>
      <c r="S4454">
        <v>2</v>
      </c>
      <c r="T4454" s="3">
        <v>0</v>
      </c>
      <c r="U4454" s="2">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s="2">
        <v>1279.165</v>
      </c>
      <c r="S4455">
        <v>5</v>
      </c>
      <c r="T4455" s="3">
        <v>0.15</v>
      </c>
      <c r="U4455" s="2">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s="2">
        <v>27.92</v>
      </c>
      <c r="S4456">
        <v>4</v>
      </c>
      <c r="T4456" s="3">
        <v>0</v>
      </c>
      <c r="U4456" s="2">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s="2">
        <v>129.56800000000001</v>
      </c>
      <c r="S4457">
        <v>2</v>
      </c>
      <c r="T4457" s="3">
        <v>0.2</v>
      </c>
      <c r="U4457" s="2">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s="2">
        <v>6.3680000000000003</v>
      </c>
      <c r="S4458">
        <v>2</v>
      </c>
      <c r="T4458" s="3">
        <v>0.2</v>
      </c>
      <c r="U4458" s="2">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s="2">
        <v>244.55</v>
      </c>
      <c r="S4459">
        <v>5</v>
      </c>
      <c r="T4459" s="3">
        <v>0</v>
      </c>
      <c r="U4459" s="2">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s="2">
        <v>1332.4960000000001</v>
      </c>
      <c r="S4460">
        <v>2</v>
      </c>
      <c r="T4460" s="3">
        <v>0.2</v>
      </c>
      <c r="U4460" s="2">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2">
        <v>32.776000000000003</v>
      </c>
      <c r="S4461">
        <v>1</v>
      </c>
      <c r="T4461" s="3">
        <v>0.2</v>
      </c>
      <c r="U4461" s="2">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s="2">
        <v>147.184</v>
      </c>
      <c r="S4462">
        <v>2</v>
      </c>
      <c r="T4462" s="3">
        <v>0.2</v>
      </c>
      <c r="U4462" s="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s="2">
        <v>54.384</v>
      </c>
      <c r="S4463">
        <v>2</v>
      </c>
      <c r="T4463" s="3">
        <v>0.2</v>
      </c>
      <c r="U4463" s="2">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2">
        <v>76.775999999999996</v>
      </c>
      <c r="S4464">
        <v>4</v>
      </c>
      <c r="T4464" s="3">
        <v>0.7</v>
      </c>
      <c r="U4464" s="2">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s="2">
        <v>14.352</v>
      </c>
      <c r="S4465">
        <v>3</v>
      </c>
      <c r="T4465" s="3">
        <v>0.2</v>
      </c>
      <c r="U4465" s="2">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s="2">
        <v>209.792</v>
      </c>
      <c r="S4466">
        <v>2</v>
      </c>
      <c r="T4466" s="3">
        <v>0.2</v>
      </c>
      <c r="U4466" s="2">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s="2">
        <v>3.3039999999999998</v>
      </c>
      <c r="S4467">
        <v>1</v>
      </c>
      <c r="T4467" s="3">
        <v>0.2</v>
      </c>
      <c r="U4467" s="2">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s="2">
        <v>16.38</v>
      </c>
      <c r="S4468">
        <v>9</v>
      </c>
      <c r="T4468" s="3">
        <v>0</v>
      </c>
      <c r="U4468" s="2">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2">
        <v>167.96</v>
      </c>
      <c r="S4469">
        <v>2</v>
      </c>
      <c r="T4469" s="3">
        <v>0</v>
      </c>
      <c r="U4469" s="2">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s="2">
        <v>321.56799999999998</v>
      </c>
      <c r="S4470">
        <v>2</v>
      </c>
      <c r="T4470" s="3">
        <v>0.2</v>
      </c>
      <c r="U4470" s="2">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s="2">
        <v>12.96</v>
      </c>
      <c r="S4471">
        <v>2</v>
      </c>
      <c r="T4471" s="3">
        <v>0</v>
      </c>
      <c r="U4471" s="2">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s="2">
        <v>128.05799999999999</v>
      </c>
      <c r="S4472">
        <v>3</v>
      </c>
      <c r="T4472" s="3">
        <v>0.3</v>
      </c>
      <c r="U4472" s="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s="2">
        <v>63.686</v>
      </c>
      <c r="S4473">
        <v>1</v>
      </c>
      <c r="T4473" s="3">
        <v>0.3</v>
      </c>
      <c r="U4473" s="2">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s="2">
        <v>239.976</v>
      </c>
      <c r="S4474">
        <v>3</v>
      </c>
      <c r="T4474" s="3">
        <v>0.2</v>
      </c>
      <c r="U4474" s="2">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s="2">
        <v>344.22</v>
      </c>
      <c r="S4475">
        <v>2</v>
      </c>
      <c r="T4475" s="3">
        <v>0.4</v>
      </c>
      <c r="U4475" s="2">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s="2">
        <v>15.552</v>
      </c>
      <c r="S4476">
        <v>3</v>
      </c>
      <c r="T4476" s="3">
        <v>0.2</v>
      </c>
      <c r="U4476" s="2">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s="2">
        <v>21.248000000000001</v>
      </c>
      <c r="S4477">
        <v>4</v>
      </c>
      <c r="T4477" s="3">
        <v>0.2</v>
      </c>
      <c r="U4477" s="2">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s="2">
        <v>8.4480000000000004</v>
      </c>
      <c r="S4478">
        <v>2</v>
      </c>
      <c r="T4478" s="3">
        <v>0.2</v>
      </c>
      <c r="U4478" s="2">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s="2">
        <v>333.09</v>
      </c>
      <c r="S4479">
        <v>3</v>
      </c>
      <c r="T4479" s="3">
        <v>0</v>
      </c>
      <c r="U4479" s="2">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s="2">
        <v>248.98</v>
      </c>
      <c r="S4480">
        <v>2</v>
      </c>
      <c r="T4480" s="3">
        <v>0</v>
      </c>
      <c r="U4480" s="2">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s="2">
        <v>24.9</v>
      </c>
      <c r="S4481">
        <v>5</v>
      </c>
      <c r="T4481" s="3">
        <v>0</v>
      </c>
      <c r="U4481" s="2">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s="2">
        <v>15.26</v>
      </c>
      <c r="S4482">
        <v>7</v>
      </c>
      <c r="T4482" s="3">
        <v>0</v>
      </c>
      <c r="U4482" s="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s="2">
        <v>43.32</v>
      </c>
      <c r="S4483">
        <v>2</v>
      </c>
      <c r="T4483" s="3">
        <v>0</v>
      </c>
      <c r="U4483" s="2">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s="2">
        <v>43.584000000000003</v>
      </c>
      <c r="S4484">
        <v>12</v>
      </c>
      <c r="T4484" s="3">
        <v>0.2</v>
      </c>
      <c r="U4484" s="2">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s="2">
        <v>116.28</v>
      </c>
      <c r="S4485">
        <v>3</v>
      </c>
      <c r="T4485" s="3">
        <v>0</v>
      </c>
      <c r="U4485" s="2">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s="2">
        <v>9.2959999999999994</v>
      </c>
      <c r="S4486">
        <v>2</v>
      </c>
      <c r="T4486" s="3">
        <v>0.2</v>
      </c>
      <c r="U4486" s="2">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s="2">
        <v>19.440000000000001</v>
      </c>
      <c r="S4487">
        <v>3</v>
      </c>
      <c r="T4487" s="3">
        <v>0</v>
      </c>
      <c r="U4487" s="2">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s="2">
        <v>314.55</v>
      </c>
      <c r="S4488">
        <v>3</v>
      </c>
      <c r="T4488" s="3">
        <v>0</v>
      </c>
      <c r="U4488" s="2">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s="2">
        <v>16.27</v>
      </c>
      <c r="S4489">
        <v>5</v>
      </c>
      <c r="T4489" s="3">
        <v>0.8</v>
      </c>
      <c r="U4489" s="2">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s="2">
        <v>69.12</v>
      </c>
      <c r="S4490">
        <v>9</v>
      </c>
      <c r="T4490" s="3">
        <v>0.2</v>
      </c>
      <c r="U4490" s="2">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2">
        <v>4.47</v>
      </c>
      <c r="S4491">
        <v>3</v>
      </c>
      <c r="T4491" s="3">
        <v>0.8</v>
      </c>
      <c r="U4491" s="2">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s="2">
        <v>418.29599999999999</v>
      </c>
      <c r="S4492">
        <v>3</v>
      </c>
      <c r="T4492" s="3">
        <v>0.2</v>
      </c>
      <c r="U4492" s="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s="2">
        <v>659.98800000000006</v>
      </c>
      <c r="S4493">
        <v>2</v>
      </c>
      <c r="T4493" s="3">
        <v>0.4</v>
      </c>
      <c r="U4493" s="2">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s="2">
        <v>8.1280000000000001</v>
      </c>
      <c r="S4494">
        <v>2</v>
      </c>
      <c r="T4494" s="3">
        <v>0.2</v>
      </c>
      <c r="U4494" s="2">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s="2">
        <v>36.287999999999997</v>
      </c>
      <c r="S4495">
        <v>7</v>
      </c>
      <c r="T4495" s="3">
        <v>0.2</v>
      </c>
      <c r="U4495" s="2">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s="2">
        <v>909.72</v>
      </c>
      <c r="S4496">
        <v>6</v>
      </c>
      <c r="T4496" s="3">
        <v>0.3</v>
      </c>
      <c r="U4496" s="2">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s="2">
        <v>917.92349999999999</v>
      </c>
      <c r="S4497">
        <v>9</v>
      </c>
      <c r="T4497" s="3">
        <v>0.15</v>
      </c>
      <c r="U4497" s="2">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s="2">
        <v>38.880000000000003</v>
      </c>
      <c r="S4498">
        <v>6</v>
      </c>
      <c r="T4498" s="3">
        <v>0</v>
      </c>
      <c r="U4498" s="2">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s="2">
        <v>631.17600000000004</v>
      </c>
      <c r="S4499">
        <v>4</v>
      </c>
      <c r="T4499" s="3">
        <v>0.7</v>
      </c>
      <c r="U4499" s="2">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s="2">
        <v>12.96</v>
      </c>
      <c r="S4500">
        <v>2</v>
      </c>
      <c r="T4500" s="3">
        <v>0</v>
      </c>
      <c r="U4500" s="2">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s="2">
        <v>12.96</v>
      </c>
      <c r="S4501">
        <v>2</v>
      </c>
      <c r="T4501" s="3">
        <v>0</v>
      </c>
      <c r="U4501" s="2">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s="2">
        <v>23.2</v>
      </c>
      <c r="S4502">
        <v>5</v>
      </c>
      <c r="T4502" s="3">
        <v>0.2</v>
      </c>
      <c r="U4502" s="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s="2">
        <v>25.92</v>
      </c>
      <c r="S4503">
        <v>5</v>
      </c>
      <c r="T4503" s="3">
        <v>0.2</v>
      </c>
      <c r="U4503" s="2">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s="2">
        <v>21.312000000000001</v>
      </c>
      <c r="S4504">
        <v>6</v>
      </c>
      <c r="T4504" s="3">
        <v>0.2</v>
      </c>
      <c r="U4504" s="2">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s="2">
        <v>173.65600000000001</v>
      </c>
      <c r="S4505">
        <v>7</v>
      </c>
      <c r="T4505" s="3">
        <v>0.2</v>
      </c>
      <c r="U4505" s="2">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s="2">
        <v>361.96</v>
      </c>
      <c r="S4506">
        <v>2</v>
      </c>
      <c r="T4506" s="3">
        <v>0</v>
      </c>
      <c r="U4506" s="2">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s="2">
        <v>62.85</v>
      </c>
      <c r="S4507">
        <v>3</v>
      </c>
      <c r="T4507" s="3">
        <v>0</v>
      </c>
      <c r="U4507" s="2">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s="2">
        <v>818.37599999999998</v>
      </c>
      <c r="S4508">
        <v>3</v>
      </c>
      <c r="T4508" s="3">
        <v>0.2</v>
      </c>
      <c r="U4508" s="2">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s="2">
        <v>20.34</v>
      </c>
      <c r="S4509">
        <v>1</v>
      </c>
      <c r="T4509" s="3">
        <v>0</v>
      </c>
      <c r="U4509" s="2">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s="2">
        <v>23.99</v>
      </c>
      <c r="S4510">
        <v>1</v>
      </c>
      <c r="T4510" s="3">
        <v>0</v>
      </c>
      <c r="U4510" s="2">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s="2">
        <v>171.28800000000001</v>
      </c>
      <c r="S4511">
        <v>3</v>
      </c>
      <c r="T4511" s="3">
        <v>0.2</v>
      </c>
      <c r="U4511" s="2">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s="2">
        <v>37.299999999999997</v>
      </c>
      <c r="S4512">
        <v>2</v>
      </c>
      <c r="T4512" s="3">
        <v>0</v>
      </c>
      <c r="U4512" s="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s="2">
        <v>81.96</v>
      </c>
      <c r="S4513">
        <v>2</v>
      </c>
      <c r="T4513" s="3">
        <v>0</v>
      </c>
      <c r="U4513" s="2">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s="2">
        <v>54.792000000000002</v>
      </c>
      <c r="S4514">
        <v>6</v>
      </c>
      <c r="T4514" s="3">
        <v>0.7</v>
      </c>
      <c r="U4514" s="2">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s="2">
        <v>10.784000000000001</v>
      </c>
      <c r="S4515">
        <v>1</v>
      </c>
      <c r="T4515" s="3">
        <v>0.2</v>
      </c>
      <c r="U4515" s="2">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s="2">
        <v>290.98</v>
      </c>
      <c r="S4516">
        <v>1</v>
      </c>
      <c r="T4516" s="3">
        <v>0</v>
      </c>
      <c r="U4516" s="2">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s="2">
        <v>36.44</v>
      </c>
      <c r="S4517">
        <v>4</v>
      </c>
      <c r="T4517" s="3">
        <v>0</v>
      </c>
      <c r="U4517" s="2">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s="2">
        <v>21.4</v>
      </c>
      <c r="S4518">
        <v>5</v>
      </c>
      <c r="T4518" s="3">
        <v>0</v>
      </c>
      <c r="U4518" s="2">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s="2">
        <v>48.664000000000001</v>
      </c>
      <c r="S4519">
        <v>7</v>
      </c>
      <c r="T4519" s="3">
        <v>0.2</v>
      </c>
      <c r="U4519" s="2">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s="2">
        <v>16.559999999999999</v>
      </c>
      <c r="S4520">
        <v>4</v>
      </c>
      <c r="T4520" s="3">
        <v>0</v>
      </c>
      <c r="U4520" s="2">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s="2">
        <v>1347.52</v>
      </c>
      <c r="S4521">
        <v>8</v>
      </c>
      <c r="T4521" s="3">
        <v>0.2</v>
      </c>
      <c r="U4521" s="2">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s="2">
        <v>62.31</v>
      </c>
      <c r="S4522">
        <v>3</v>
      </c>
      <c r="T4522" s="3">
        <v>0</v>
      </c>
      <c r="U4522" s="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s="2">
        <v>20.32</v>
      </c>
      <c r="S4523">
        <v>4</v>
      </c>
      <c r="T4523" s="3">
        <v>0</v>
      </c>
      <c r="U4523" s="2">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s="2">
        <v>9.4320000000000004</v>
      </c>
      <c r="S4524">
        <v>3</v>
      </c>
      <c r="T4524" s="3">
        <v>0.2</v>
      </c>
      <c r="U4524" s="2">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s="2">
        <v>34.86</v>
      </c>
      <c r="S4525">
        <v>7</v>
      </c>
      <c r="T4525" s="3">
        <v>0</v>
      </c>
      <c r="U4525" s="2">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s="2">
        <v>89.34</v>
      </c>
      <c r="S4526">
        <v>6</v>
      </c>
      <c r="T4526" s="3">
        <v>0</v>
      </c>
      <c r="U4526" s="2">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s="2">
        <v>269.98</v>
      </c>
      <c r="S4527">
        <v>2</v>
      </c>
      <c r="T4527" s="3">
        <v>0</v>
      </c>
      <c r="U4527" s="2">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s="2">
        <v>99.9</v>
      </c>
      <c r="S4528">
        <v>5</v>
      </c>
      <c r="T4528" s="3">
        <v>0</v>
      </c>
      <c r="U4528" s="2">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s="2">
        <v>39.08</v>
      </c>
      <c r="S4529">
        <v>4</v>
      </c>
      <c r="T4529" s="3">
        <v>0</v>
      </c>
      <c r="U4529" s="2">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s="2">
        <v>116.83199999999999</v>
      </c>
      <c r="S4530">
        <v>4</v>
      </c>
      <c r="T4530" s="3">
        <v>0.2</v>
      </c>
      <c r="U4530" s="2">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s="2">
        <v>2.2959999999999998</v>
      </c>
      <c r="S4531">
        <v>2</v>
      </c>
      <c r="T4531" s="3">
        <v>0.8</v>
      </c>
      <c r="U4531" s="2">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s="2">
        <v>408.00599999999997</v>
      </c>
      <c r="S4532">
        <v>2</v>
      </c>
      <c r="T4532" s="3">
        <v>0.1</v>
      </c>
      <c r="U4532" s="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s="2">
        <v>40.44</v>
      </c>
      <c r="S4533">
        <v>3</v>
      </c>
      <c r="T4533" s="3">
        <v>0</v>
      </c>
      <c r="U4533" s="2">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s="2">
        <v>122.352</v>
      </c>
      <c r="S4534">
        <v>3</v>
      </c>
      <c r="T4534" s="3">
        <v>0.2</v>
      </c>
      <c r="U4534" s="2">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2">
        <v>15.28</v>
      </c>
      <c r="S4535">
        <v>2</v>
      </c>
      <c r="T4535" s="3">
        <v>0</v>
      </c>
      <c r="U4535" s="2">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s="2">
        <v>11.96</v>
      </c>
      <c r="S4536">
        <v>2</v>
      </c>
      <c r="T4536" s="3">
        <v>0</v>
      </c>
      <c r="U4536" s="2">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s="2">
        <v>15.84</v>
      </c>
      <c r="S4537">
        <v>3</v>
      </c>
      <c r="T4537" s="3">
        <v>0</v>
      </c>
      <c r="U4537" s="2">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s="2">
        <v>86.376000000000005</v>
      </c>
      <c r="S4538">
        <v>3</v>
      </c>
      <c r="T4538" s="3">
        <v>0.2</v>
      </c>
      <c r="U4538" s="2">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s="2">
        <v>18.239999999999998</v>
      </c>
      <c r="S4539">
        <v>3</v>
      </c>
      <c r="T4539" s="3">
        <v>0</v>
      </c>
      <c r="U4539" s="2">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s="2">
        <v>13.12</v>
      </c>
      <c r="S4540">
        <v>4</v>
      </c>
      <c r="T4540" s="3">
        <v>0</v>
      </c>
      <c r="U4540" s="2">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s="2">
        <v>105.98</v>
      </c>
      <c r="S4541">
        <v>2</v>
      </c>
      <c r="T4541" s="3">
        <v>0</v>
      </c>
      <c r="U4541" s="2">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s="2">
        <v>493.92</v>
      </c>
      <c r="S4542">
        <v>7</v>
      </c>
      <c r="T4542" s="3">
        <v>0.3</v>
      </c>
      <c r="U4542" s="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s="2">
        <v>5.9359999999999999</v>
      </c>
      <c r="S4543">
        <v>7</v>
      </c>
      <c r="T4543" s="3">
        <v>0.8</v>
      </c>
      <c r="U4543" s="2">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s="2">
        <v>325.86</v>
      </c>
      <c r="S4544">
        <v>2</v>
      </c>
      <c r="T4544" s="3">
        <v>0</v>
      </c>
      <c r="U4544" s="2">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s="2">
        <v>383.60700000000003</v>
      </c>
      <c r="S4545">
        <v>9</v>
      </c>
      <c r="T4545" s="3">
        <v>0.3</v>
      </c>
      <c r="U4545" s="2">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s="2">
        <v>148.47999999999999</v>
      </c>
      <c r="S4546">
        <v>2</v>
      </c>
      <c r="T4546" s="3">
        <v>0.2</v>
      </c>
      <c r="U4546" s="2">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s="2">
        <v>537.54399999999998</v>
      </c>
      <c r="S4547">
        <v>7</v>
      </c>
      <c r="T4547" s="3">
        <v>0.2</v>
      </c>
      <c r="U4547" s="2">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s="2">
        <v>1.9279999999999999</v>
      </c>
      <c r="S4548">
        <v>2</v>
      </c>
      <c r="T4548" s="3">
        <v>0.8</v>
      </c>
      <c r="U4548" s="2">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s="2">
        <v>6.9119999999999999</v>
      </c>
      <c r="S4549">
        <v>3</v>
      </c>
      <c r="T4549" s="3">
        <v>0.2</v>
      </c>
      <c r="U4549" s="2">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s="2">
        <v>7.76</v>
      </c>
      <c r="S4550">
        <v>1</v>
      </c>
      <c r="T4550" s="3">
        <v>0.6</v>
      </c>
      <c r="U4550" s="2">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s="2">
        <v>659.16800000000001</v>
      </c>
      <c r="S4551">
        <v>4</v>
      </c>
      <c r="T4551" s="3">
        <v>0.2</v>
      </c>
      <c r="U4551" s="2">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s="2">
        <v>5.76</v>
      </c>
      <c r="S4552">
        <v>2</v>
      </c>
      <c r="T4552" s="3">
        <v>0</v>
      </c>
      <c r="U4552" s="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s="2">
        <v>351.21600000000001</v>
      </c>
      <c r="S4553">
        <v>3</v>
      </c>
      <c r="T4553" s="3">
        <v>0.2</v>
      </c>
      <c r="U4553" s="2">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s="2">
        <v>230.28</v>
      </c>
      <c r="S4554">
        <v>3</v>
      </c>
      <c r="T4554" s="3">
        <v>0.2</v>
      </c>
      <c r="U4554" s="2">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s="2">
        <v>12.84</v>
      </c>
      <c r="S4555">
        <v>3</v>
      </c>
      <c r="T4555" s="3">
        <v>0</v>
      </c>
      <c r="U4555" s="2">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s="2">
        <v>56.82</v>
      </c>
      <c r="S4556">
        <v>3</v>
      </c>
      <c r="T4556" s="3">
        <v>0</v>
      </c>
      <c r="U4556" s="2">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2">
        <v>31.56</v>
      </c>
      <c r="S4557">
        <v>4</v>
      </c>
      <c r="T4557" s="3">
        <v>0</v>
      </c>
      <c r="U4557" s="2">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2">
        <v>27.92</v>
      </c>
      <c r="S4558">
        <v>4</v>
      </c>
      <c r="T4558" s="3">
        <v>0</v>
      </c>
      <c r="U4558" s="2">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s="2">
        <v>8.5589999999999993</v>
      </c>
      <c r="S4559">
        <v>1</v>
      </c>
      <c r="T4559" s="3">
        <v>0.7</v>
      </c>
      <c r="U4559" s="2">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s="2">
        <v>49.567999999999998</v>
      </c>
      <c r="S4560">
        <v>2</v>
      </c>
      <c r="T4560" s="3">
        <v>0.2</v>
      </c>
      <c r="U4560" s="2">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s="2">
        <v>127.869</v>
      </c>
      <c r="S4561">
        <v>3</v>
      </c>
      <c r="T4561" s="3">
        <v>0.3</v>
      </c>
      <c r="U4561" s="2">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s="2">
        <v>271.44</v>
      </c>
      <c r="S4562">
        <v>3</v>
      </c>
      <c r="T4562" s="3">
        <v>0</v>
      </c>
      <c r="U4562" s="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s="2">
        <v>110.352</v>
      </c>
      <c r="S4563">
        <v>3</v>
      </c>
      <c r="T4563" s="3">
        <v>0.2</v>
      </c>
      <c r="U4563" s="2">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s="2">
        <v>36.4</v>
      </c>
      <c r="S4564">
        <v>5</v>
      </c>
      <c r="T4564" s="3">
        <v>0</v>
      </c>
      <c r="U4564" s="2">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s="2">
        <v>419.13600000000002</v>
      </c>
      <c r="S4565">
        <v>4</v>
      </c>
      <c r="T4565" s="3">
        <v>0.2</v>
      </c>
      <c r="U4565" s="2">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s="2">
        <v>100.70399999999999</v>
      </c>
      <c r="S4566">
        <v>6</v>
      </c>
      <c r="T4566" s="3">
        <v>0.2</v>
      </c>
      <c r="U4566" s="2">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s="2">
        <v>45.216000000000001</v>
      </c>
      <c r="S4567">
        <v>3</v>
      </c>
      <c r="T4567" s="3">
        <v>0.2</v>
      </c>
      <c r="U4567" s="2">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s="2">
        <v>28.782</v>
      </c>
      <c r="S4568">
        <v>6</v>
      </c>
      <c r="T4568" s="3">
        <v>0.7</v>
      </c>
      <c r="U4568" s="2">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s="2">
        <v>24.448</v>
      </c>
      <c r="S4569">
        <v>4</v>
      </c>
      <c r="T4569" s="3">
        <v>0.2</v>
      </c>
      <c r="U4569" s="2">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s="2">
        <v>10.476000000000001</v>
      </c>
      <c r="S4570">
        <v>6</v>
      </c>
      <c r="T4570" s="3">
        <v>0.8</v>
      </c>
      <c r="U4570" s="2">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s="2">
        <v>76.14</v>
      </c>
      <c r="S4571">
        <v>3</v>
      </c>
      <c r="T4571" s="3">
        <v>0</v>
      </c>
      <c r="U4571" s="2">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s="2">
        <v>21.24</v>
      </c>
      <c r="S4572">
        <v>3</v>
      </c>
      <c r="T4572" s="3">
        <v>0</v>
      </c>
      <c r="U4572" s="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s="2">
        <v>127.96</v>
      </c>
      <c r="S4573">
        <v>2</v>
      </c>
      <c r="T4573" s="3">
        <v>0</v>
      </c>
      <c r="U4573" s="2">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s="2">
        <v>479.98399999999998</v>
      </c>
      <c r="S4574">
        <v>2</v>
      </c>
      <c r="T4574" s="3">
        <v>0.2</v>
      </c>
      <c r="U4574" s="2">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2">
        <v>657.93</v>
      </c>
      <c r="S4575">
        <v>7</v>
      </c>
      <c r="T4575" s="3">
        <v>0</v>
      </c>
      <c r="U4575" s="2">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2">
        <v>33.479999999999997</v>
      </c>
      <c r="S4576">
        <v>4</v>
      </c>
      <c r="T4576" s="3">
        <v>0</v>
      </c>
      <c r="U4576" s="2">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2">
        <v>13.9</v>
      </c>
      <c r="S4577">
        <v>5</v>
      </c>
      <c r="T4577" s="3">
        <v>0</v>
      </c>
      <c r="U4577" s="2">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s="2">
        <v>26.86</v>
      </c>
      <c r="S4578">
        <v>2</v>
      </c>
      <c r="T4578" s="3">
        <v>0</v>
      </c>
      <c r="U4578" s="2">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s="2">
        <v>9.5839999999999996</v>
      </c>
      <c r="S4579">
        <v>1</v>
      </c>
      <c r="T4579" s="3">
        <v>0.2</v>
      </c>
      <c r="U4579" s="2">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s="2">
        <v>113.1</v>
      </c>
      <c r="S4580">
        <v>3</v>
      </c>
      <c r="T4580" s="3">
        <v>0</v>
      </c>
      <c r="U4580" s="2">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s="2">
        <v>65.78</v>
      </c>
      <c r="S4581">
        <v>11</v>
      </c>
      <c r="T4581" s="3">
        <v>0</v>
      </c>
      <c r="U4581" s="2">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s="2">
        <v>239.7</v>
      </c>
      <c r="S4582">
        <v>6</v>
      </c>
      <c r="T4582" s="3">
        <v>0</v>
      </c>
      <c r="U4582" s="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s="2">
        <v>25.632000000000001</v>
      </c>
      <c r="S4583">
        <v>3</v>
      </c>
      <c r="T4583" s="3">
        <v>0.2</v>
      </c>
      <c r="U4583" s="2">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s="2">
        <v>23.616</v>
      </c>
      <c r="S4584">
        <v>8</v>
      </c>
      <c r="T4584" s="3">
        <v>0.2</v>
      </c>
      <c r="U4584" s="2">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s="2">
        <v>8.26</v>
      </c>
      <c r="S4585">
        <v>2</v>
      </c>
      <c r="T4585" s="3">
        <v>0</v>
      </c>
      <c r="U4585" s="2">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s="2">
        <v>76.58</v>
      </c>
      <c r="S4586">
        <v>7</v>
      </c>
      <c r="T4586" s="3">
        <v>0</v>
      </c>
      <c r="U4586" s="2">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s="2">
        <v>8.8000000000000007</v>
      </c>
      <c r="S4587">
        <v>5</v>
      </c>
      <c r="T4587" s="3">
        <v>0</v>
      </c>
      <c r="U4587" s="2">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s="2">
        <v>590.35199999999998</v>
      </c>
      <c r="S4588">
        <v>6</v>
      </c>
      <c r="T4588" s="3">
        <v>0.2</v>
      </c>
      <c r="U4588" s="2">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s="2">
        <v>5.58</v>
      </c>
      <c r="S4589">
        <v>3</v>
      </c>
      <c r="T4589" s="3">
        <v>0</v>
      </c>
      <c r="U4589" s="2">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s="2">
        <v>25.02</v>
      </c>
      <c r="S4590">
        <v>3</v>
      </c>
      <c r="T4590" s="3">
        <v>0</v>
      </c>
      <c r="U4590" s="2">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s="2">
        <v>452.55</v>
      </c>
      <c r="S4591">
        <v>7</v>
      </c>
      <c r="T4591" s="3">
        <v>0</v>
      </c>
      <c r="U4591" s="2">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s="2">
        <v>17.760000000000002</v>
      </c>
      <c r="S4592">
        <v>2</v>
      </c>
      <c r="T4592" s="3">
        <v>0</v>
      </c>
      <c r="U4592" s="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s="2">
        <v>302.38400000000001</v>
      </c>
      <c r="S4593">
        <v>2</v>
      </c>
      <c r="T4593" s="3">
        <v>0.2</v>
      </c>
      <c r="U4593" s="2">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s="2">
        <v>146.352</v>
      </c>
      <c r="S4594">
        <v>3</v>
      </c>
      <c r="T4594" s="3">
        <v>0.2</v>
      </c>
      <c r="U4594" s="2">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s="2">
        <v>7.9</v>
      </c>
      <c r="S4595">
        <v>2</v>
      </c>
      <c r="T4595" s="3">
        <v>0</v>
      </c>
      <c r="U4595" s="2">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s="2">
        <v>902.71199999999999</v>
      </c>
      <c r="S4596">
        <v>3</v>
      </c>
      <c r="T4596" s="3">
        <v>0.2</v>
      </c>
      <c r="U4596" s="2">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s="2">
        <v>53.97</v>
      </c>
      <c r="S4597">
        <v>3</v>
      </c>
      <c r="T4597" s="3">
        <v>0</v>
      </c>
      <c r="U4597" s="2">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s="2">
        <v>33.92</v>
      </c>
      <c r="S4598">
        <v>8</v>
      </c>
      <c r="T4598" s="3">
        <v>0</v>
      </c>
      <c r="U4598" s="2">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2">
        <v>21.81</v>
      </c>
      <c r="S4599">
        <v>3</v>
      </c>
      <c r="T4599" s="3">
        <v>0</v>
      </c>
      <c r="U4599" s="2">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s="2">
        <v>91.6</v>
      </c>
      <c r="S4600">
        <v>5</v>
      </c>
      <c r="T4600" s="3">
        <v>0</v>
      </c>
      <c r="U4600" s="2">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2">
        <v>150.97999999999999</v>
      </c>
      <c r="S4601">
        <v>1</v>
      </c>
      <c r="T4601" s="3">
        <v>0</v>
      </c>
      <c r="U4601" s="2">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2">
        <v>137.25</v>
      </c>
      <c r="S4602">
        <v>9</v>
      </c>
      <c r="T4602" s="3">
        <v>0</v>
      </c>
      <c r="U4602" s="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s="2">
        <v>11.52</v>
      </c>
      <c r="S4603">
        <v>4</v>
      </c>
      <c r="T4603" s="3">
        <v>0</v>
      </c>
      <c r="U4603" s="2">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s="2">
        <v>18.271999999999998</v>
      </c>
      <c r="S4604">
        <v>1</v>
      </c>
      <c r="T4604" s="3">
        <v>0.2</v>
      </c>
      <c r="U4604" s="2">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s="2">
        <v>153.72800000000001</v>
      </c>
      <c r="S4605">
        <v>4</v>
      </c>
      <c r="T4605" s="3">
        <v>0.2</v>
      </c>
      <c r="U4605" s="2">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2">
        <v>12.224</v>
      </c>
      <c r="S4606">
        <v>2</v>
      </c>
      <c r="T4606" s="3">
        <v>0.2</v>
      </c>
      <c r="U4606" s="2">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2">
        <v>167.94399999999999</v>
      </c>
      <c r="S4607">
        <v>7</v>
      </c>
      <c r="T4607" s="3">
        <v>0.2</v>
      </c>
      <c r="U4607" s="2">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s="2">
        <v>45.99</v>
      </c>
      <c r="S4608">
        <v>1</v>
      </c>
      <c r="T4608" s="3">
        <v>0</v>
      </c>
      <c r="U4608" s="2">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s="2">
        <v>535.41</v>
      </c>
      <c r="S4609">
        <v>3</v>
      </c>
      <c r="T4609" s="3">
        <v>0</v>
      </c>
      <c r="U4609" s="2">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s="2">
        <v>6.0960000000000001</v>
      </c>
      <c r="S4610">
        <v>2</v>
      </c>
      <c r="T4610" s="3">
        <v>0.2</v>
      </c>
      <c r="U4610" s="2">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s="2">
        <v>45.36</v>
      </c>
      <c r="S4611">
        <v>7</v>
      </c>
      <c r="T4611" s="3">
        <v>0</v>
      </c>
      <c r="U4611" s="2">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s="2">
        <v>47.12</v>
      </c>
      <c r="S4612">
        <v>8</v>
      </c>
      <c r="T4612" s="3">
        <v>0</v>
      </c>
      <c r="U4612" s="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2">
        <v>31.36</v>
      </c>
      <c r="S4613">
        <v>4</v>
      </c>
      <c r="T4613" s="3">
        <v>0</v>
      </c>
      <c r="U4613" s="2">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s="2">
        <v>47.616</v>
      </c>
      <c r="S4614">
        <v>3</v>
      </c>
      <c r="T4614" s="3">
        <v>0.2</v>
      </c>
      <c r="U4614" s="2">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s="2">
        <v>23.48</v>
      </c>
      <c r="S4615">
        <v>5</v>
      </c>
      <c r="T4615" s="3">
        <v>0.2</v>
      </c>
      <c r="U4615" s="2">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s="2">
        <v>62.79</v>
      </c>
      <c r="S4616">
        <v>3</v>
      </c>
      <c r="T4616" s="3">
        <v>0.8</v>
      </c>
      <c r="U4616" s="2">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s="2">
        <v>28.44</v>
      </c>
      <c r="S4617">
        <v>9</v>
      </c>
      <c r="T4617" s="3">
        <v>0.2</v>
      </c>
      <c r="U4617" s="2">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s="2">
        <v>134.376</v>
      </c>
      <c r="S4618">
        <v>3</v>
      </c>
      <c r="T4618" s="3">
        <v>0.2</v>
      </c>
      <c r="U4618" s="2">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s="2">
        <v>589.9</v>
      </c>
      <c r="S4619">
        <v>2</v>
      </c>
      <c r="T4619" s="3">
        <v>0</v>
      </c>
      <c r="U4619" s="2">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2">
        <v>542.94000000000005</v>
      </c>
      <c r="S4620">
        <v>3</v>
      </c>
      <c r="T4620" s="3">
        <v>0</v>
      </c>
      <c r="U4620" s="2">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s="2">
        <v>2879.9520000000002</v>
      </c>
      <c r="S4621">
        <v>6</v>
      </c>
      <c r="T4621" s="3">
        <v>0.2</v>
      </c>
      <c r="U4621" s="2">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s="2">
        <v>90.48</v>
      </c>
      <c r="S4622">
        <v>3</v>
      </c>
      <c r="T4622" s="3">
        <v>0.2</v>
      </c>
      <c r="U4622" s="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s="2">
        <v>77.55</v>
      </c>
      <c r="S4623">
        <v>5</v>
      </c>
      <c r="T4623" s="3">
        <v>0</v>
      </c>
      <c r="U4623" s="2">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s="2">
        <v>8.8320000000000007</v>
      </c>
      <c r="S4624">
        <v>3</v>
      </c>
      <c r="T4624" s="3">
        <v>0.2</v>
      </c>
      <c r="U4624" s="2">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s="2">
        <v>177.536</v>
      </c>
      <c r="S4625">
        <v>4</v>
      </c>
      <c r="T4625" s="3">
        <v>0.2</v>
      </c>
      <c r="U4625" s="2">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s="2">
        <v>258.48</v>
      </c>
      <c r="S4626">
        <v>2</v>
      </c>
      <c r="T4626" s="3">
        <v>0.2</v>
      </c>
      <c r="U4626" s="2">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s="2">
        <v>14.135999999999999</v>
      </c>
      <c r="S4627">
        <v>3</v>
      </c>
      <c r="T4627" s="3">
        <v>0.2</v>
      </c>
      <c r="U4627" s="2">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s="2">
        <v>77.55</v>
      </c>
      <c r="S4628">
        <v>5</v>
      </c>
      <c r="T4628" s="3">
        <v>0</v>
      </c>
      <c r="U4628" s="2">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s="2">
        <v>24.88</v>
      </c>
      <c r="S4629">
        <v>2</v>
      </c>
      <c r="T4629" s="3">
        <v>0</v>
      </c>
      <c r="U4629" s="2">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s="2">
        <v>140.75</v>
      </c>
      <c r="S4630">
        <v>5</v>
      </c>
      <c r="T4630" s="3">
        <v>0</v>
      </c>
      <c r="U4630" s="2">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s="2">
        <v>36.630000000000003</v>
      </c>
      <c r="S4631">
        <v>3</v>
      </c>
      <c r="T4631" s="3">
        <v>0</v>
      </c>
      <c r="U4631" s="2">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s="2">
        <v>17.14</v>
      </c>
      <c r="S4632">
        <v>2</v>
      </c>
      <c r="T4632" s="3">
        <v>0</v>
      </c>
      <c r="U4632" s="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s="2">
        <v>51.75</v>
      </c>
      <c r="S4633">
        <v>5</v>
      </c>
      <c r="T4633" s="3">
        <v>0</v>
      </c>
      <c r="U4633" s="2">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s="2">
        <v>123.96</v>
      </c>
      <c r="S4634">
        <v>3</v>
      </c>
      <c r="T4634" s="3">
        <v>0</v>
      </c>
      <c r="U4634" s="2">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s="2">
        <v>586.39800000000002</v>
      </c>
      <c r="S4635">
        <v>6</v>
      </c>
      <c r="T4635" s="3">
        <v>0.15</v>
      </c>
      <c r="U4635" s="2">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s="2">
        <v>80.98</v>
      </c>
      <c r="S4636">
        <v>1</v>
      </c>
      <c r="T4636" s="3">
        <v>0</v>
      </c>
      <c r="U4636" s="2">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s="2">
        <v>242.94</v>
      </c>
      <c r="S4637">
        <v>3</v>
      </c>
      <c r="T4637" s="3">
        <v>0</v>
      </c>
      <c r="U4637" s="2">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s="2">
        <v>123.92</v>
      </c>
      <c r="S4638">
        <v>4</v>
      </c>
      <c r="T4638" s="3">
        <v>0</v>
      </c>
      <c r="U4638" s="2">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s="2">
        <v>12.39</v>
      </c>
      <c r="S4639">
        <v>3</v>
      </c>
      <c r="T4639" s="3">
        <v>0</v>
      </c>
      <c r="U4639" s="2">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s="2">
        <v>47.3</v>
      </c>
      <c r="S4640">
        <v>2</v>
      </c>
      <c r="T4640" s="3">
        <v>0</v>
      </c>
      <c r="U4640" s="2">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s="2">
        <v>1599.92</v>
      </c>
      <c r="S4641">
        <v>8</v>
      </c>
      <c r="T4641" s="3">
        <v>0</v>
      </c>
      <c r="U4641" s="2">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s="2">
        <v>11.09</v>
      </c>
      <c r="S4642">
        <v>1</v>
      </c>
      <c r="T4642" s="3">
        <v>0</v>
      </c>
      <c r="U4642" s="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s="2">
        <v>3.1680000000000001</v>
      </c>
      <c r="S4643">
        <v>4</v>
      </c>
      <c r="T4643" s="3">
        <v>0.7</v>
      </c>
      <c r="U4643" s="2">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s="2">
        <v>579.13599999999997</v>
      </c>
      <c r="S4644">
        <v>4</v>
      </c>
      <c r="T4644" s="3">
        <v>0.2</v>
      </c>
      <c r="U4644" s="2">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s="2">
        <v>6.3680000000000003</v>
      </c>
      <c r="S4645">
        <v>2</v>
      </c>
      <c r="T4645" s="3">
        <v>0.2</v>
      </c>
      <c r="U4645" s="2">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s="2">
        <v>558.4</v>
      </c>
      <c r="S4646">
        <v>2</v>
      </c>
      <c r="T4646" s="3">
        <v>0.2</v>
      </c>
      <c r="U4646" s="2">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s="2">
        <v>145.76400000000001</v>
      </c>
      <c r="S4647">
        <v>2</v>
      </c>
      <c r="T4647" s="3">
        <v>0.1</v>
      </c>
      <c r="U4647" s="2">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s="2">
        <v>13.62</v>
      </c>
      <c r="S4648">
        <v>3</v>
      </c>
      <c r="T4648" s="3">
        <v>0</v>
      </c>
      <c r="U4648" s="2">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s="2">
        <v>434.64600000000002</v>
      </c>
      <c r="S4649">
        <v>3</v>
      </c>
      <c r="T4649" s="3">
        <v>0.1</v>
      </c>
      <c r="U4649" s="2">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s="2">
        <v>440.19</v>
      </c>
      <c r="S4650">
        <v>9</v>
      </c>
      <c r="T4650" s="3">
        <v>0</v>
      </c>
      <c r="U4650" s="2">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s="2">
        <v>64.400000000000006</v>
      </c>
      <c r="S4651">
        <v>5</v>
      </c>
      <c r="T4651" s="3">
        <v>0</v>
      </c>
      <c r="U4651" s="2">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s="2">
        <v>244.55</v>
      </c>
      <c r="S4652">
        <v>5</v>
      </c>
      <c r="T4652" s="3">
        <v>0</v>
      </c>
      <c r="U4652" s="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s="2">
        <v>195.76</v>
      </c>
      <c r="S4653">
        <v>4</v>
      </c>
      <c r="T4653" s="3">
        <v>0</v>
      </c>
      <c r="U4653" s="2">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s="2">
        <v>11.76</v>
      </c>
      <c r="S4654">
        <v>2</v>
      </c>
      <c r="T4654" s="3">
        <v>0</v>
      </c>
      <c r="U4654" s="2">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s="2">
        <v>166.45</v>
      </c>
      <c r="S4655">
        <v>5</v>
      </c>
      <c r="T4655" s="3">
        <v>0</v>
      </c>
      <c r="U4655" s="2">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s="2">
        <v>2.88</v>
      </c>
      <c r="S4656">
        <v>1</v>
      </c>
      <c r="T4656" s="3">
        <v>0</v>
      </c>
      <c r="U4656" s="2">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s="2">
        <v>45.247999999999998</v>
      </c>
      <c r="S4657">
        <v>2</v>
      </c>
      <c r="T4657" s="3">
        <v>0.2</v>
      </c>
      <c r="U4657" s="2">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s="2">
        <v>59.904000000000003</v>
      </c>
      <c r="S4658">
        <v>2</v>
      </c>
      <c r="T4658" s="3">
        <v>0.2</v>
      </c>
      <c r="U4658" s="2">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s="2">
        <v>23.696000000000002</v>
      </c>
      <c r="S4659">
        <v>2</v>
      </c>
      <c r="T4659" s="3">
        <v>0.2</v>
      </c>
      <c r="U4659" s="2">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s="2">
        <v>7.968</v>
      </c>
      <c r="S4660">
        <v>2</v>
      </c>
      <c r="T4660" s="3">
        <v>0.2</v>
      </c>
      <c r="U4660" s="2">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s="2">
        <v>18.2</v>
      </c>
      <c r="S4661">
        <v>7</v>
      </c>
      <c r="T4661" s="3">
        <v>0.2</v>
      </c>
      <c r="U4661" s="2">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s="2">
        <v>27.552</v>
      </c>
      <c r="S4662">
        <v>3</v>
      </c>
      <c r="T4662" s="3">
        <v>0.2</v>
      </c>
      <c r="U4662" s="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s="2">
        <v>844.11599999999999</v>
      </c>
      <c r="S4663">
        <v>6</v>
      </c>
      <c r="T4663" s="3">
        <v>0.3</v>
      </c>
      <c r="U4663" s="2">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s="2">
        <v>76.751999999999995</v>
      </c>
      <c r="S4664">
        <v>3</v>
      </c>
      <c r="T4664" s="3">
        <v>0.2</v>
      </c>
      <c r="U4664" s="2">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s="2">
        <v>3</v>
      </c>
      <c r="S4665">
        <v>1</v>
      </c>
      <c r="T4665" s="3">
        <v>0.2</v>
      </c>
      <c r="U4665" s="2">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s="2">
        <v>7.5060000000000002</v>
      </c>
      <c r="S4666">
        <v>9</v>
      </c>
      <c r="T4666" s="3">
        <v>0.7</v>
      </c>
      <c r="U4666" s="2">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s="2">
        <v>16.559999999999999</v>
      </c>
      <c r="S4667">
        <v>2</v>
      </c>
      <c r="T4667" s="3">
        <v>0.2</v>
      </c>
      <c r="U4667" s="2">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s="2">
        <v>79.92</v>
      </c>
      <c r="S4668">
        <v>4</v>
      </c>
      <c r="T4668" s="3">
        <v>0</v>
      </c>
      <c r="U4668" s="2">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s="2">
        <v>69.98</v>
      </c>
      <c r="S4669">
        <v>2</v>
      </c>
      <c r="T4669" s="3">
        <v>0</v>
      </c>
      <c r="U4669" s="2">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s="2">
        <v>11.06</v>
      </c>
      <c r="S4670">
        <v>10</v>
      </c>
      <c r="T4670" s="3">
        <v>0.8</v>
      </c>
      <c r="U4670" s="2">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s="2">
        <v>623.46479999999997</v>
      </c>
      <c r="S4671">
        <v>7</v>
      </c>
      <c r="T4671" s="3">
        <v>0.32</v>
      </c>
      <c r="U4671" s="2">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s="2">
        <v>772.68</v>
      </c>
      <c r="S4672">
        <v>5</v>
      </c>
      <c r="T4672" s="3">
        <v>0.2</v>
      </c>
      <c r="U4672" s="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s="2">
        <v>283.14</v>
      </c>
      <c r="S4673">
        <v>4</v>
      </c>
      <c r="T4673" s="3">
        <v>0.1</v>
      </c>
      <c r="U4673" s="2">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s="2">
        <v>635.96</v>
      </c>
      <c r="S4674">
        <v>4</v>
      </c>
      <c r="T4674" s="3">
        <v>0</v>
      </c>
      <c r="U4674" s="2">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s="2">
        <v>118.99</v>
      </c>
      <c r="S4675">
        <v>1</v>
      </c>
      <c r="T4675" s="3">
        <v>0</v>
      </c>
      <c r="U4675" s="2">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s="2">
        <v>272.94</v>
      </c>
      <c r="S4676">
        <v>3</v>
      </c>
      <c r="T4676" s="3">
        <v>0</v>
      </c>
      <c r="U4676" s="2">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s="2">
        <v>15.007999999999999</v>
      </c>
      <c r="S4677">
        <v>2</v>
      </c>
      <c r="T4677" s="3">
        <v>0.2</v>
      </c>
      <c r="U4677" s="2">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s="2">
        <v>33.088000000000001</v>
      </c>
      <c r="S4678">
        <v>4</v>
      </c>
      <c r="T4678" s="3">
        <v>0.2</v>
      </c>
      <c r="U4678" s="2">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s="2">
        <v>80.98</v>
      </c>
      <c r="S4679">
        <v>1</v>
      </c>
      <c r="T4679" s="3">
        <v>0</v>
      </c>
      <c r="U4679" s="2">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s="2">
        <v>82.8</v>
      </c>
      <c r="S4680">
        <v>12</v>
      </c>
      <c r="T4680" s="3">
        <v>0</v>
      </c>
      <c r="U4680" s="2">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s="2">
        <v>21.36</v>
      </c>
      <c r="S4681">
        <v>2</v>
      </c>
      <c r="T4681" s="3">
        <v>0</v>
      </c>
      <c r="U4681" s="2">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s="2">
        <v>62.048000000000002</v>
      </c>
      <c r="S4682">
        <v>2</v>
      </c>
      <c r="T4682" s="3">
        <v>0.2</v>
      </c>
      <c r="U4682" s="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s="2">
        <v>29.61</v>
      </c>
      <c r="S4683">
        <v>9</v>
      </c>
      <c r="T4683" s="3">
        <v>0</v>
      </c>
      <c r="U4683" s="2">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2">
        <v>863.928</v>
      </c>
      <c r="S4684">
        <v>9</v>
      </c>
      <c r="T4684" s="3">
        <v>0.2</v>
      </c>
      <c r="U4684" s="2">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s="2">
        <v>241.92</v>
      </c>
      <c r="S4685">
        <v>4</v>
      </c>
      <c r="T4685" s="3">
        <v>0.4</v>
      </c>
      <c r="U4685" s="2">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s="2">
        <v>163.88</v>
      </c>
      <c r="S4686">
        <v>4</v>
      </c>
      <c r="T4686" s="3">
        <v>0.5</v>
      </c>
      <c r="U4686" s="2">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s="2">
        <v>3.4860000000000002</v>
      </c>
      <c r="S4687">
        <v>2</v>
      </c>
      <c r="T4687" s="3">
        <v>0.7</v>
      </c>
      <c r="U4687" s="2">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2">
        <v>10.584</v>
      </c>
      <c r="S4688">
        <v>7</v>
      </c>
      <c r="T4688" s="3">
        <v>0.2</v>
      </c>
      <c r="U4688" s="2">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s="2">
        <v>440.91</v>
      </c>
      <c r="S4689">
        <v>9</v>
      </c>
      <c r="T4689" s="3">
        <v>0</v>
      </c>
      <c r="U4689" s="2">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s="2">
        <v>5.7149999999999999</v>
      </c>
      <c r="S4690">
        <v>5</v>
      </c>
      <c r="T4690" s="3">
        <v>0.7</v>
      </c>
      <c r="U4690" s="2">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s="2">
        <v>51.968000000000004</v>
      </c>
      <c r="S4691">
        <v>2</v>
      </c>
      <c r="T4691" s="3">
        <v>0.2</v>
      </c>
      <c r="U4691" s="2">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2">
        <v>71.975999999999999</v>
      </c>
      <c r="S4692">
        <v>3</v>
      </c>
      <c r="T4692" s="3">
        <v>0.2</v>
      </c>
      <c r="U4692" s="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s="2">
        <v>242.352</v>
      </c>
      <c r="S4693">
        <v>3</v>
      </c>
      <c r="T4693" s="3">
        <v>0.2</v>
      </c>
      <c r="U4693" s="2">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2">
        <v>221.92</v>
      </c>
      <c r="S4694">
        <v>5</v>
      </c>
      <c r="T4694" s="3">
        <v>0.2</v>
      </c>
      <c r="U4694" s="2">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s="2">
        <v>8.4480000000000004</v>
      </c>
      <c r="S4695">
        <v>2</v>
      </c>
      <c r="T4695" s="3">
        <v>0.2</v>
      </c>
      <c r="U4695" s="2">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2">
        <v>29.52</v>
      </c>
      <c r="S4696">
        <v>4</v>
      </c>
      <c r="T4696" s="3">
        <v>0</v>
      </c>
      <c r="U4696" s="2">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2">
        <v>302.94</v>
      </c>
      <c r="S4697">
        <v>3</v>
      </c>
      <c r="T4697" s="3">
        <v>0</v>
      </c>
      <c r="U4697" s="2">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s="2">
        <v>142.36000000000001</v>
      </c>
      <c r="S4698">
        <v>2</v>
      </c>
      <c r="T4698" s="3">
        <v>0</v>
      </c>
      <c r="U4698" s="2">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s="2">
        <v>546.66</v>
      </c>
      <c r="S4699">
        <v>9</v>
      </c>
      <c r="T4699" s="3">
        <v>0</v>
      </c>
      <c r="U4699" s="2">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s="2">
        <v>212.13</v>
      </c>
      <c r="S4700">
        <v>3</v>
      </c>
      <c r="T4700" s="3">
        <v>0</v>
      </c>
      <c r="U4700" s="2">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s="2">
        <v>5.2480000000000002</v>
      </c>
      <c r="S4701">
        <v>2</v>
      </c>
      <c r="T4701" s="3">
        <v>0.2</v>
      </c>
      <c r="U4701" s="2">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2">
        <v>74.415999999999997</v>
      </c>
      <c r="S4702">
        <v>2</v>
      </c>
      <c r="T4702" s="3">
        <v>0.2</v>
      </c>
      <c r="U4702" s="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2">
        <v>6.8479999999999999</v>
      </c>
      <c r="S4703">
        <v>2</v>
      </c>
      <c r="T4703" s="3">
        <v>0.2</v>
      </c>
      <c r="U4703" s="2">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2">
        <v>7.9960000000000004</v>
      </c>
      <c r="S4704">
        <v>1</v>
      </c>
      <c r="T4704" s="3">
        <v>0.6</v>
      </c>
      <c r="U4704" s="2">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s="2">
        <v>8.7119999999999997</v>
      </c>
      <c r="S4705">
        <v>2</v>
      </c>
      <c r="T4705" s="3">
        <v>0.8</v>
      </c>
      <c r="U4705" s="2">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s="2">
        <v>65.17</v>
      </c>
      <c r="S4706">
        <v>7</v>
      </c>
      <c r="T4706" s="3">
        <v>0</v>
      </c>
      <c r="U4706" s="2">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s="2">
        <v>14.62</v>
      </c>
      <c r="S4707">
        <v>2</v>
      </c>
      <c r="T4707" s="3">
        <v>0</v>
      </c>
      <c r="U4707" s="2">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s="2">
        <v>173.24</v>
      </c>
      <c r="S4708">
        <v>4</v>
      </c>
      <c r="T4708" s="3">
        <v>0</v>
      </c>
      <c r="U4708" s="2">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s="2">
        <v>895.92</v>
      </c>
      <c r="S4709">
        <v>5</v>
      </c>
      <c r="T4709" s="3">
        <v>0.2</v>
      </c>
      <c r="U4709" s="2">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s="2">
        <v>130.71</v>
      </c>
      <c r="S4710">
        <v>3</v>
      </c>
      <c r="T4710" s="3">
        <v>0</v>
      </c>
      <c r="U4710" s="2">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s="2">
        <v>11.68</v>
      </c>
      <c r="S4711">
        <v>2</v>
      </c>
      <c r="T4711" s="3">
        <v>0</v>
      </c>
      <c r="U4711" s="2">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s="2">
        <v>62.31</v>
      </c>
      <c r="S4712">
        <v>3</v>
      </c>
      <c r="T4712" s="3">
        <v>0</v>
      </c>
      <c r="U4712" s="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2">
        <v>0.85199999999999998</v>
      </c>
      <c r="S4713">
        <v>1</v>
      </c>
      <c r="T4713" s="3">
        <v>0.7</v>
      </c>
      <c r="U4713" s="2">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s="2">
        <v>36.287999999999997</v>
      </c>
      <c r="S4714">
        <v>7</v>
      </c>
      <c r="T4714" s="3">
        <v>0.2</v>
      </c>
      <c r="U4714" s="2">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s="2">
        <v>56.567999999999998</v>
      </c>
      <c r="S4715">
        <v>2</v>
      </c>
      <c r="T4715" s="3">
        <v>0.6</v>
      </c>
      <c r="U4715" s="2">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s="2">
        <v>344.70400000000001</v>
      </c>
      <c r="S4716">
        <v>2</v>
      </c>
      <c r="T4716" s="3">
        <v>0.2</v>
      </c>
      <c r="U4716" s="2">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s="2">
        <v>201.584</v>
      </c>
      <c r="S4717">
        <v>2</v>
      </c>
      <c r="T4717" s="3">
        <v>0.2</v>
      </c>
      <c r="U4717" s="2">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s="2">
        <v>521.96</v>
      </c>
      <c r="S4718">
        <v>2</v>
      </c>
      <c r="T4718" s="3">
        <v>0</v>
      </c>
      <c r="U4718" s="2">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s="2">
        <v>8.2200000000000006</v>
      </c>
      <c r="S4719">
        <v>3</v>
      </c>
      <c r="T4719" s="3">
        <v>0</v>
      </c>
      <c r="U4719" s="2">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s="2">
        <v>45.36</v>
      </c>
      <c r="S4720">
        <v>7</v>
      </c>
      <c r="T4720" s="3">
        <v>0</v>
      </c>
      <c r="U4720" s="2">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s="2">
        <v>947.17</v>
      </c>
      <c r="S4721">
        <v>7</v>
      </c>
      <c r="T4721" s="3">
        <v>0</v>
      </c>
      <c r="U4721" s="2">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s="2">
        <v>61.96</v>
      </c>
      <c r="S4722">
        <v>2</v>
      </c>
      <c r="T4722" s="3">
        <v>0</v>
      </c>
      <c r="U4722" s="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s="2">
        <v>268.935</v>
      </c>
      <c r="S4723">
        <v>3</v>
      </c>
      <c r="T4723" s="3">
        <v>0.5</v>
      </c>
      <c r="U4723" s="2">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s="2">
        <v>7.58</v>
      </c>
      <c r="S4724">
        <v>1</v>
      </c>
      <c r="T4724" s="3">
        <v>0</v>
      </c>
      <c r="U4724" s="2">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s="2">
        <v>14.73</v>
      </c>
      <c r="S4725">
        <v>3</v>
      </c>
      <c r="T4725" s="3">
        <v>0</v>
      </c>
      <c r="U4725" s="2">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s="2">
        <v>9.8879999999999999</v>
      </c>
      <c r="S4726">
        <v>2</v>
      </c>
      <c r="T4726" s="3">
        <v>0.7</v>
      </c>
      <c r="U4726" s="2">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s="2">
        <v>671.54399999999998</v>
      </c>
      <c r="S4727">
        <v>3</v>
      </c>
      <c r="T4727" s="3">
        <v>0.2</v>
      </c>
      <c r="U4727" s="2">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s="2">
        <v>1117.92</v>
      </c>
      <c r="S4728">
        <v>4</v>
      </c>
      <c r="T4728" s="3">
        <v>0</v>
      </c>
      <c r="U4728" s="2">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2">
        <v>275.952</v>
      </c>
      <c r="S4729">
        <v>3</v>
      </c>
      <c r="T4729" s="3">
        <v>0.2</v>
      </c>
      <c r="U4729" s="2">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s="2">
        <v>123.14400000000001</v>
      </c>
      <c r="S4730">
        <v>7</v>
      </c>
      <c r="T4730" s="3">
        <v>0.2</v>
      </c>
      <c r="U4730" s="2">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s="2">
        <v>15.576000000000001</v>
      </c>
      <c r="S4731">
        <v>3</v>
      </c>
      <c r="T4731" s="3">
        <v>0.2</v>
      </c>
      <c r="U4731" s="2">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s="2">
        <v>212.64</v>
      </c>
      <c r="S4732">
        <v>6</v>
      </c>
      <c r="T4732" s="3">
        <v>0</v>
      </c>
      <c r="U4732" s="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s="2">
        <v>9.8699999999999992</v>
      </c>
      <c r="S4733">
        <v>3</v>
      </c>
      <c r="T4733" s="3">
        <v>0</v>
      </c>
      <c r="U4733" s="2">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s="2">
        <v>53.25</v>
      </c>
      <c r="S4734">
        <v>3</v>
      </c>
      <c r="T4734" s="3">
        <v>0</v>
      </c>
      <c r="U4734" s="2">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s="2">
        <v>19.920000000000002</v>
      </c>
      <c r="S4735">
        <v>3</v>
      </c>
      <c r="T4735" s="3">
        <v>0</v>
      </c>
      <c r="U4735" s="2">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s="2">
        <v>658.74599999999998</v>
      </c>
      <c r="S4736">
        <v>3</v>
      </c>
      <c r="T4736" s="3">
        <v>0.1</v>
      </c>
      <c r="U4736" s="2">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s="2">
        <v>8.26</v>
      </c>
      <c r="S4737">
        <v>2</v>
      </c>
      <c r="T4737" s="3">
        <v>0</v>
      </c>
      <c r="U4737" s="2">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s="2">
        <v>29.84</v>
      </c>
      <c r="S4738">
        <v>2</v>
      </c>
      <c r="T4738" s="3">
        <v>0</v>
      </c>
      <c r="U4738" s="2">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s="2">
        <v>67.98</v>
      </c>
      <c r="S4739">
        <v>2</v>
      </c>
      <c r="T4739" s="3">
        <v>0</v>
      </c>
      <c r="U4739" s="2">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s="2">
        <v>61.06</v>
      </c>
      <c r="S4740">
        <v>2</v>
      </c>
      <c r="T4740" s="3">
        <v>0</v>
      </c>
      <c r="U4740" s="2">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s="2">
        <v>35.543999999999997</v>
      </c>
      <c r="S4741">
        <v>1</v>
      </c>
      <c r="T4741" s="3">
        <v>0.2</v>
      </c>
      <c r="U4741" s="2">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s="2">
        <v>9.9600000000000009</v>
      </c>
      <c r="S4742">
        <v>2</v>
      </c>
      <c r="T4742" s="3">
        <v>0</v>
      </c>
      <c r="U4742" s="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s="2">
        <v>9.2100000000000009</v>
      </c>
      <c r="S4743">
        <v>3</v>
      </c>
      <c r="T4743" s="3">
        <v>0</v>
      </c>
      <c r="U4743" s="2">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s="2">
        <v>27.93</v>
      </c>
      <c r="S4744">
        <v>3</v>
      </c>
      <c r="T4744" s="3">
        <v>0</v>
      </c>
      <c r="U4744" s="2">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s="2">
        <v>7.9</v>
      </c>
      <c r="S4745">
        <v>2</v>
      </c>
      <c r="T4745" s="3">
        <v>0</v>
      </c>
      <c r="U4745" s="2">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2">
        <v>221.16</v>
      </c>
      <c r="S4746">
        <v>4</v>
      </c>
      <c r="T4746" s="3">
        <v>0</v>
      </c>
      <c r="U4746" s="2">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2">
        <v>127.96</v>
      </c>
      <c r="S4747">
        <v>2</v>
      </c>
      <c r="T4747" s="3">
        <v>0</v>
      </c>
      <c r="U4747" s="2">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2">
        <v>18.690000000000001</v>
      </c>
      <c r="S4748">
        <v>3</v>
      </c>
      <c r="T4748" s="3">
        <v>0</v>
      </c>
      <c r="U4748" s="2">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s="2">
        <v>25.35</v>
      </c>
      <c r="S4749">
        <v>3</v>
      </c>
      <c r="T4749" s="3">
        <v>0</v>
      </c>
      <c r="U4749" s="2">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s="2">
        <v>35.28</v>
      </c>
      <c r="S4750">
        <v>3</v>
      </c>
      <c r="T4750" s="3">
        <v>0</v>
      </c>
      <c r="U4750" s="2">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s="2">
        <v>33.4</v>
      </c>
      <c r="S4751">
        <v>5</v>
      </c>
      <c r="T4751" s="3">
        <v>0</v>
      </c>
      <c r="U4751" s="2">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s="2">
        <v>837.6</v>
      </c>
      <c r="S4752">
        <v>3</v>
      </c>
      <c r="T4752" s="3">
        <v>0.2</v>
      </c>
      <c r="U4752" s="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s="2">
        <v>40.68</v>
      </c>
      <c r="S4753">
        <v>3</v>
      </c>
      <c r="T4753" s="3">
        <v>0.2</v>
      </c>
      <c r="U4753" s="2">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s="2">
        <v>209.56800000000001</v>
      </c>
      <c r="S4754">
        <v>2</v>
      </c>
      <c r="T4754" s="3">
        <v>0.2</v>
      </c>
      <c r="U4754" s="2">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s="2">
        <v>22.367999999999999</v>
      </c>
      <c r="S4755">
        <v>4</v>
      </c>
      <c r="T4755" s="3">
        <v>0.2</v>
      </c>
      <c r="U4755" s="2">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s="2">
        <v>3.8820000000000001</v>
      </c>
      <c r="S4756">
        <v>2</v>
      </c>
      <c r="T4756" s="3">
        <v>0.7</v>
      </c>
      <c r="U4756" s="2">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s="2">
        <v>115.29600000000001</v>
      </c>
      <c r="S4757">
        <v>3</v>
      </c>
      <c r="T4757" s="3">
        <v>0.2</v>
      </c>
      <c r="U4757" s="2">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s="2">
        <v>1.9079999999999999</v>
      </c>
      <c r="S4758">
        <v>2</v>
      </c>
      <c r="T4758" s="3">
        <v>0.7</v>
      </c>
      <c r="U4758" s="2">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s="2">
        <v>43.372</v>
      </c>
      <c r="S4759">
        <v>7</v>
      </c>
      <c r="T4759" s="3">
        <v>0.8</v>
      </c>
      <c r="U4759" s="2">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s="2">
        <v>783.96</v>
      </c>
      <c r="S4760">
        <v>4</v>
      </c>
      <c r="T4760" s="3">
        <v>0</v>
      </c>
      <c r="U4760" s="2">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s="2">
        <v>48.896000000000001</v>
      </c>
      <c r="S4761">
        <v>2</v>
      </c>
      <c r="T4761" s="3">
        <v>0.2</v>
      </c>
      <c r="U4761" s="2">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s="2">
        <v>7.8559999999999999</v>
      </c>
      <c r="S4762">
        <v>2</v>
      </c>
      <c r="T4762" s="3">
        <v>0.2</v>
      </c>
      <c r="U4762" s="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s="2">
        <v>5.9039999999999999</v>
      </c>
      <c r="S4763">
        <v>2</v>
      </c>
      <c r="T4763" s="3">
        <v>0.2</v>
      </c>
      <c r="U4763" s="2">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2">
        <v>13.712</v>
      </c>
      <c r="S4764">
        <v>2</v>
      </c>
      <c r="T4764" s="3">
        <v>0.2</v>
      </c>
      <c r="U4764" s="2">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s="2">
        <v>182.94</v>
      </c>
      <c r="S4765">
        <v>3</v>
      </c>
      <c r="T4765" s="3">
        <v>0</v>
      </c>
      <c r="U4765" s="2">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s="2">
        <v>27.76</v>
      </c>
      <c r="S4766">
        <v>4</v>
      </c>
      <c r="T4766" s="3">
        <v>0</v>
      </c>
      <c r="U4766" s="2">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2">
        <v>25.99</v>
      </c>
      <c r="S4767">
        <v>1</v>
      </c>
      <c r="T4767" s="3">
        <v>0</v>
      </c>
      <c r="U4767" s="2">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2">
        <v>113.52</v>
      </c>
      <c r="S4768">
        <v>5</v>
      </c>
      <c r="T4768" s="3">
        <v>0.2</v>
      </c>
      <c r="U4768" s="2">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2">
        <v>359.88</v>
      </c>
      <c r="S4769">
        <v>3</v>
      </c>
      <c r="T4769" s="3">
        <v>0.2</v>
      </c>
      <c r="U4769" s="2">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s="2">
        <v>25.344000000000001</v>
      </c>
      <c r="S4770">
        <v>4</v>
      </c>
      <c r="T4770" s="3">
        <v>0.2</v>
      </c>
      <c r="U4770" s="2">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s="2">
        <v>11.952</v>
      </c>
      <c r="S4771">
        <v>3</v>
      </c>
      <c r="T4771" s="3">
        <v>0.2</v>
      </c>
      <c r="U4771" s="2">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s="2">
        <v>6.24</v>
      </c>
      <c r="S4772">
        <v>3</v>
      </c>
      <c r="T4772" s="3">
        <v>0</v>
      </c>
      <c r="U4772" s="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s="2">
        <v>742.33600000000001</v>
      </c>
      <c r="S4773">
        <v>8</v>
      </c>
      <c r="T4773" s="3">
        <v>0.2</v>
      </c>
      <c r="U4773" s="2">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s="2">
        <v>6.4640000000000004</v>
      </c>
      <c r="S4774">
        <v>1</v>
      </c>
      <c r="T4774" s="3">
        <v>0.6</v>
      </c>
      <c r="U4774" s="2">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s="2">
        <v>11.52</v>
      </c>
      <c r="S4775">
        <v>5</v>
      </c>
      <c r="T4775" s="3">
        <v>0.2</v>
      </c>
      <c r="U4775" s="2">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s="2">
        <v>222.38399999999999</v>
      </c>
      <c r="S4776">
        <v>2</v>
      </c>
      <c r="T4776" s="3">
        <v>0.2</v>
      </c>
      <c r="U4776" s="2">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s="2">
        <v>23.36</v>
      </c>
      <c r="S4777">
        <v>4</v>
      </c>
      <c r="T4777" s="3">
        <v>0</v>
      </c>
      <c r="U4777" s="2">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2">
        <v>8.67</v>
      </c>
      <c r="S4778">
        <v>3</v>
      </c>
      <c r="T4778" s="3">
        <v>0</v>
      </c>
      <c r="U4778" s="2">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2">
        <v>25.71</v>
      </c>
      <c r="S4779">
        <v>3</v>
      </c>
      <c r="T4779" s="3">
        <v>0</v>
      </c>
      <c r="U4779" s="2">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s="2">
        <v>100.94</v>
      </c>
      <c r="S4780">
        <v>7</v>
      </c>
      <c r="T4780" s="3">
        <v>0</v>
      </c>
      <c r="U4780" s="2">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s="2">
        <v>63.881999999999998</v>
      </c>
      <c r="S4781">
        <v>1</v>
      </c>
      <c r="T4781" s="3">
        <v>0.1</v>
      </c>
      <c r="U4781" s="2">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s="2">
        <v>683.14400000000001</v>
      </c>
      <c r="S4782">
        <v>4</v>
      </c>
      <c r="T4782" s="3">
        <v>0.3</v>
      </c>
      <c r="U4782" s="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s="2">
        <v>1.476</v>
      </c>
      <c r="S4783">
        <v>3</v>
      </c>
      <c r="T4783" s="3">
        <v>0.8</v>
      </c>
      <c r="U4783" s="2">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s="2">
        <v>40.712000000000003</v>
      </c>
      <c r="S4784">
        <v>7</v>
      </c>
      <c r="T4784" s="3">
        <v>0.2</v>
      </c>
      <c r="U4784" s="2">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s="2">
        <v>279.89999999999998</v>
      </c>
      <c r="S4785">
        <v>5</v>
      </c>
      <c r="T4785" s="3">
        <v>0</v>
      </c>
      <c r="U4785" s="2">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s="2">
        <v>13.12</v>
      </c>
      <c r="S4786">
        <v>5</v>
      </c>
      <c r="T4786" s="3">
        <v>0.2</v>
      </c>
      <c r="U4786" s="2">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s="2">
        <v>69.575999999999993</v>
      </c>
      <c r="S4787">
        <v>4</v>
      </c>
      <c r="T4787" s="3">
        <v>0.7</v>
      </c>
      <c r="U4787" s="2">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s="2">
        <v>4.2240000000000002</v>
      </c>
      <c r="S4788">
        <v>3</v>
      </c>
      <c r="T4788" s="3">
        <v>0.2</v>
      </c>
      <c r="U4788" s="2">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s="2">
        <v>58.08</v>
      </c>
      <c r="S4789">
        <v>4</v>
      </c>
      <c r="T4789" s="3">
        <v>0.2</v>
      </c>
      <c r="U4789" s="2">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s="2">
        <v>52.415999999999997</v>
      </c>
      <c r="S4790">
        <v>9</v>
      </c>
      <c r="T4790" s="3">
        <v>0.2</v>
      </c>
      <c r="U4790" s="2">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s="2">
        <v>54.92</v>
      </c>
      <c r="S4791">
        <v>5</v>
      </c>
      <c r="T4791" s="3">
        <v>0.2</v>
      </c>
      <c r="U4791" s="2">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s="2">
        <v>364.95</v>
      </c>
      <c r="S4792">
        <v>5</v>
      </c>
      <c r="T4792" s="3">
        <v>0.5</v>
      </c>
      <c r="U4792" s="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s="2">
        <v>85.055999999999997</v>
      </c>
      <c r="S4793">
        <v>3</v>
      </c>
      <c r="T4793" s="3">
        <v>0.2</v>
      </c>
      <c r="U4793" s="2">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s="2">
        <v>27.696000000000002</v>
      </c>
      <c r="S4794">
        <v>3</v>
      </c>
      <c r="T4794" s="3">
        <v>0.2</v>
      </c>
      <c r="U4794" s="2">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s="2">
        <v>24.96</v>
      </c>
      <c r="S4795">
        <v>4</v>
      </c>
      <c r="T4795" s="3">
        <v>0</v>
      </c>
      <c r="U4795" s="2">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s="2">
        <v>43.13</v>
      </c>
      <c r="S4796">
        <v>1</v>
      </c>
      <c r="T4796" s="3">
        <v>0</v>
      </c>
      <c r="U4796" s="2">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s="2">
        <v>5.64</v>
      </c>
      <c r="S4797">
        <v>3</v>
      </c>
      <c r="T4797" s="3">
        <v>0</v>
      </c>
      <c r="U4797" s="2">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s="2">
        <v>57.582000000000001</v>
      </c>
      <c r="S4798">
        <v>3</v>
      </c>
      <c r="T4798" s="3">
        <v>0.7</v>
      </c>
      <c r="U4798" s="2">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s="2">
        <v>31.103999999999999</v>
      </c>
      <c r="S4799">
        <v>6</v>
      </c>
      <c r="T4799" s="3">
        <v>0.2</v>
      </c>
      <c r="U4799" s="2">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s="2">
        <v>30.192</v>
      </c>
      <c r="S4800">
        <v>3</v>
      </c>
      <c r="T4800" s="3">
        <v>0.2</v>
      </c>
      <c r="U4800" s="2">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s="2">
        <v>43.6</v>
      </c>
      <c r="S4801">
        <v>5</v>
      </c>
      <c r="T4801" s="3">
        <v>0.2</v>
      </c>
      <c r="U4801" s="2">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s="2">
        <v>4.7679999999999998</v>
      </c>
      <c r="S4802">
        <v>2</v>
      </c>
      <c r="T4802" s="3">
        <v>0.2</v>
      </c>
      <c r="U4802" s="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s="2">
        <v>10.38</v>
      </c>
      <c r="S4803">
        <v>2</v>
      </c>
      <c r="T4803" s="3">
        <v>0.7</v>
      </c>
      <c r="U4803" s="2">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s="2">
        <v>13.391999999999999</v>
      </c>
      <c r="S4804">
        <v>8</v>
      </c>
      <c r="T4804" s="3">
        <v>0.7</v>
      </c>
      <c r="U4804" s="2">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s="2">
        <v>39.594000000000001</v>
      </c>
      <c r="S4805">
        <v>1</v>
      </c>
      <c r="T4805" s="3">
        <v>0.4</v>
      </c>
      <c r="U4805" s="2">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s="2">
        <v>91.007999999999996</v>
      </c>
      <c r="S4806">
        <v>9</v>
      </c>
      <c r="T4806" s="3">
        <v>0.2</v>
      </c>
      <c r="U4806" s="2">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s="2">
        <v>37.94</v>
      </c>
      <c r="S4807">
        <v>2</v>
      </c>
      <c r="T4807" s="3">
        <v>0</v>
      </c>
      <c r="U4807" s="2">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s="2">
        <v>42.8</v>
      </c>
      <c r="S4808">
        <v>10</v>
      </c>
      <c r="T4808" s="3">
        <v>0</v>
      </c>
      <c r="U4808" s="2">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s="2">
        <v>33.630000000000003</v>
      </c>
      <c r="S4809">
        <v>3</v>
      </c>
      <c r="T4809" s="3">
        <v>0</v>
      </c>
      <c r="U4809" s="2">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2">
        <v>62.808</v>
      </c>
      <c r="S4810">
        <v>3</v>
      </c>
      <c r="T4810" s="3">
        <v>0.2</v>
      </c>
      <c r="U4810" s="2">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s="2">
        <v>195.64</v>
      </c>
      <c r="S4811">
        <v>4</v>
      </c>
      <c r="T4811" s="3">
        <v>0</v>
      </c>
      <c r="U4811" s="2">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s="2">
        <v>239.9</v>
      </c>
      <c r="S4812">
        <v>2</v>
      </c>
      <c r="T4812" s="3">
        <v>0</v>
      </c>
      <c r="U4812" s="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s="2">
        <v>380.05799999999999</v>
      </c>
      <c r="S4813">
        <v>3</v>
      </c>
      <c r="T4813" s="3">
        <v>0.3</v>
      </c>
      <c r="U4813" s="2">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s="2">
        <v>1199.9760000000001</v>
      </c>
      <c r="S4814">
        <v>4</v>
      </c>
      <c r="T4814" s="3">
        <v>0.4</v>
      </c>
      <c r="U4814" s="2">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s="2">
        <v>48.576000000000001</v>
      </c>
      <c r="S4815">
        <v>3</v>
      </c>
      <c r="T4815" s="3">
        <v>0.2</v>
      </c>
      <c r="U4815" s="2">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s="2">
        <v>17.940000000000001</v>
      </c>
      <c r="S4816">
        <v>3</v>
      </c>
      <c r="T4816" s="3">
        <v>0</v>
      </c>
      <c r="U4816" s="2">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s="2">
        <v>18.263999999999999</v>
      </c>
      <c r="S4817">
        <v>3</v>
      </c>
      <c r="T4817" s="3">
        <v>0.2</v>
      </c>
      <c r="U4817" s="2">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s="2">
        <v>34.655999999999999</v>
      </c>
      <c r="S4818">
        <v>2</v>
      </c>
      <c r="T4818" s="3">
        <v>0.2</v>
      </c>
      <c r="U4818" s="2">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s="2">
        <v>81.552000000000007</v>
      </c>
      <c r="S4819">
        <v>2</v>
      </c>
      <c r="T4819" s="3">
        <v>0.2</v>
      </c>
      <c r="U4819" s="2">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s="2">
        <v>227.136</v>
      </c>
      <c r="S4820">
        <v>4</v>
      </c>
      <c r="T4820" s="3">
        <v>0.2</v>
      </c>
      <c r="U4820" s="2">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s="2">
        <v>10.36</v>
      </c>
      <c r="S4821">
        <v>2</v>
      </c>
      <c r="T4821" s="3">
        <v>0</v>
      </c>
      <c r="U4821" s="2">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s="2">
        <v>463.24799999999999</v>
      </c>
      <c r="S4822">
        <v>8</v>
      </c>
      <c r="T4822" s="3">
        <v>0.8</v>
      </c>
      <c r="U4822" s="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s="2">
        <v>383.952</v>
      </c>
      <c r="S4823">
        <v>6</v>
      </c>
      <c r="T4823" s="3">
        <v>0.2</v>
      </c>
      <c r="U4823" s="2">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s="2">
        <v>44.856000000000002</v>
      </c>
      <c r="S4824">
        <v>6</v>
      </c>
      <c r="T4824" s="3">
        <v>0.7</v>
      </c>
      <c r="U4824" s="2">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s="2">
        <v>30.344999999999999</v>
      </c>
      <c r="S4825">
        <v>7</v>
      </c>
      <c r="T4825" s="3">
        <v>0.7</v>
      </c>
      <c r="U4825" s="2">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s="2">
        <v>127.554</v>
      </c>
      <c r="S4826">
        <v>3</v>
      </c>
      <c r="T4826" s="3">
        <v>0.3</v>
      </c>
      <c r="U4826" s="2">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s="2">
        <v>77.951999999999998</v>
      </c>
      <c r="S4827">
        <v>3</v>
      </c>
      <c r="T4827" s="3">
        <v>0.2</v>
      </c>
      <c r="U4827" s="2">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s="2">
        <v>14.016</v>
      </c>
      <c r="S4828">
        <v>4</v>
      </c>
      <c r="T4828" s="3">
        <v>0.2</v>
      </c>
      <c r="U4828" s="2">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s="2">
        <v>69.52</v>
      </c>
      <c r="S4829">
        <v>2</v>
      </c>
      <c r="T4829" s="3">
        <v>0</v>
      </c>
      <c r="U4829" s="2">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s="2">
        <v>5.64</v>
      </c>
      <c r="S4830">
        <v>3</v>
      </c>
      <c r="T4830" s="3">
        <v>0</v>
      </c>
      <c r="U4830" s="2">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s="2">
        <v>13.776</v>
      </c>
      <c r="S4831">
        <v>3</v>
      </c>
      <c r="T4831" s="3">
        <v>0.2</v>
      </c>
      <c r="U4831" s="2">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s="2">
        <v>245.88</v>
      </c>
      <c r="S4832">
        <v>6</v>
      </c>
      <c r="T4832" s="3">
        <v>0</v>
      </c>
      <c r="U4832" s="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s="2">
        <v>36.630000000000003</v>
      </c>
      <c r="S4833">
        <v>3</v>
      </c>
      <c r="T4833" s="3">
        <v>0</v>
      </c>
      <c r="U4833" s="2">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s="2">
        <v>22.58</v>
      </c>
      <c r="S4834">
        <v>2</v>
      </c>
      <c r="T4834" s="3">
        <v>0</v>
      </c>
      <c r="U4834" s="2">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s="2">
        <v>12.39</v>
      </c>
      <c r="S4835">
        <v>3</v>
      </c>
      <c r="T4835" s="3">
        <v>0</v>
      </c>
      <c r="U4835" s="2">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s="2">
        <v>39.92</v>
      </c>
      <c r="S4836">
        <v>5</v>
      </c>
      <c r="T4836" s="3">
        <v>0.2</v>
      </c>
      <c r="U4836" s="2">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s="2">
        <v>61.96</v>
      </c>
      <c r="S4837">
        <v>2</v>
      </c>
      <c r="T4837" s="3">
        <v>0</v>
      </c>
      <c r="U4837" s="2">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s="2">
        <v>19.936</v>
      </c>
      <c r="S4838">
        <v>4</v>
      </c>
      <c r="T4838" s="3">
        <v>0.2</v>
      </c>
      <c r="U4838" s="2">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s="2">
        <v>3.798</v>
      </c>
      <c r="S4839">
        <v>2</v>
      </c>
      <c r="T4839" s="3">
        <v>0.7</v>
      </c>
      <c r="U4839" s="2">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s="2">
        <v>27.744</v>
      </c>
      <c r="S4840">
        <v>6</v>
      </c>
      <c r="T4840" s="3">
        <v>0.2</v>
      </c>
      <c r="U4840" s="2">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s="2">
        <v>158.376</v>
      </c>
      <c r="S4841">
        <v>4</v>
      </c>
      <c r="T4841" s="3">
        <v>0.4</v>
      </c>
      <c r="U4841" s="2">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s="2">
        <v>27.58</v>
      </c>
      <c r="S4842">
        <v>2</v>
      </c>
      <c r="T4842" s="3">
        <v>0</v>
      </c>
      <c r="U4842" s="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s="2">
        <v>5.5529999999999999</v>
      </c>
      <c r="S4843">
        <v>3</v>
      </c>
      <c r="T4843" s="3">
        <v>0.7</v>
      </c>
      <c r="U4843" s="2">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s="2">
        <v>243.92</v>
      </c>
      <c r="S4844">
        <v>5</v>
      </c>
      <c r="T4844" s="3">
        <v>0.2</v>
      </c>
      <c r="U4844" s="2">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s="2">
        <v>14.96</v>
      </c>
      <c r="S4845">
        <v>4</v>
      </c>
      <c r="T4845" s="3">
        <v>0</v>
      </c>
      <c r="U4845" s="2">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s="2">
        <v>7.1840000000000002</v>
      </c>
      <c r="S4846">
        <v>2</v>
      </c>
      <c r="T4846" s="3">
        <v>0.2</v>
      </c>
      <c r="U4846" s="2">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s="2">
        <v>10.512</v>
      </c>
      <c r="S4847">
        <v>3</v>
      </c>
      <c r="T4847" s="3">
        <v>0.2</v>
      </c>
      <c r="U4847" s="2">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s="2">
        <v>263.95999999999998</v>
      </c>
      <c r="S4848">
        <v>5</v>
      </c>
      <c r="T4848" s="3">
        <v>0.2</v>
      </c>
      <c r="U4848" s="2">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s="2">
        <v>71.632000000000005</v>
      </c>
      <c r="S4849">
        <v>11</v>
      </c>
      <c r="T4849" s="3">
        <v>0.2</v>
      </c>
      <c r="U4849" s="2">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s="2">
        <v>9.3279999999999994</v>
      </c>
      <c r="S4850">
        <v>1</v>
      </c>
      <c r="T4850" s="3">
        <v>0.2</v>
      </c>
      <c r="U4850" s="2">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s="2">
        <v>5.88</v>
      </c>
      <c r="S4851">
        <v>2</v>
      </c>
      <c r="T4851" s="3">
        <v>0</v>
      </c>
      <c r="U4851" s="2">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s="2">
        <v>975.92</v>
      </c>
      <c r="S4852">
        <v>5</v>
      </c>
      <c r="T4852" s="3">
        <v>0.2</v>
      </c>
      <c r="U4852" s="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s="2">
        <v>303.83999999999997</v>
      </c>
      <c r="S4853">
        <v>8</v>
      </c>
      <c r="T4853" s="3">
        <v>0</v>
      </c>
      <c r="U4853" s="2">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s="2">
        <v>485.88</v>
      </c>
      <c r="S4854">
        <v>6</v>
      </c>
      <c r="T4854" s="3">
        <v>0</v>
      </c>
      <c r="U4854" s="2">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s="2">
        <v>12.54</v>
      </c>
      <c r="S4855">
        <v>3</v>
      </c>
      <c r="T4855" s="3">
        <v>0</v>
      </c>
      <c r="U4855" s="2">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s="2">
        <v>8.94</v>
      </c>
      <c r="S4856">
        <v>3</v>
      </c>
      <c r="T4856" s="3">
        <v>0</v>
      </c>
      <c r="U4856" s="2">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s="2">
        <v>9.24</v>
      </c>
      <c r="S4857">
        <v>3</v>
      </c>
      <c r="T4857" s="3">
        <v>0</v>
      </c>
      <c r="U4857" s="2">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s="2">
        <v>70.007999999999996</v>
      </c>
      <c r="S4858">
        <v>3</v>
      </c>
      <c r="T4858" s="3">
        <v>0.2</v>
      </c>
      <c r="U4858" s="2">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s="2">
        <v>77.599999999999994</v>
      </c>
      <c r="S4859">
        <v>4</v>
      </c>
      <c r="T4859" s="3">
        <v>0</v>
      </c>
      <c r="U4859" s="2">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s="2">
        <v>464.85</v>
      </c>
      <c r="S4860">
        <v>9</v>
      </c>
      <c r="T4860" s="3">
        <v>0</v>
      </c>
      <c r="U4860" s="2">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s="2">
        <v>10.192</v>
      </c>
      <c r="S4861">
        <v>7</v>
      </c>
      <c r="T4861" s="3">
        <v>0.2</v>
      </c>
      <c r="U4861" s="2">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s="2">
        <v>1793.98</v>
      </c>
      <c r="S4862">
        <v>2</v>
      </c>
      <c r="T4862" s="3">
        <v>0</v>
      </c>
      <c r="U4862" s="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s="2">
        <v>758.35199999999998</v>
      </c>
      <c r="S4863">
        <v>6</v>
      </c>
      <c r="T4863" s="3">
        <v>0.2</v>
      </c>
      <c r="U4863" s="2">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s="2">
        <v>20.367999999999999</v>
      </c>
      <c r="S4864">
        <v>1</v>
      </c>
      <c r="T4864" s="3">
        <v>0.2</v>
      </c>
      <c r="U4864" s="2">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s="2">
        <v>49.847999999999999</v>
      </c>
      <c r="S4865">
        <v>3</v>
      </c>
      <c r="T4865" s="3">
        <v>0.2</v>
      </c>
      <c r="U4865" s="2">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s="2">
        <v>239.97</v>
      </c>
      <c r="S4866">
        <v>3</v>
      </c>
      <c r="T4866" s="3">
        <v>0</v>
      </c>
      <c r="U4866" s="2">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s="2">
        <v>2404.7040000000002</v>
      </c>
      <c r="S4867">
        <v>6</v>
      </c>
      <c r="T4867" s="3">
        <v>0.2</v>
      </c>
      <c r="U4867" s="2">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s="2">
        <v>563.024</v>
      </c>
      <c r="S4868">
        <v>11</v>
      </c>
      <c r="T4868" s="3">
        <v>0.2</v>
      </c>
      <c r="U4868" s="2">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s="2">
        <v>344.91</v>
      </c>
      <c r="S4869">
        <v>3</v>
      </c>
      <c r="T4869" s="3">
        <v>0</v>
      </c>
      <c r="U4869" s="2">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s="2">
        <v>8.64</v>
      </c>
      <c r="S4870">
        <v>3</v>
      </c>
      <c r="T4870" s="3">
        <v>0</v>
      </c>
      <c r="U4870" s="2">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2">
        <v>89.988</v>
      </c>
      <c r="S4871">
        <v>2</v>
      </c>
      <c r="T4871" s="3">
        <v>0.4</v>
      </c>
      <c r="U4871" s="2">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2">
        <v>229.54400000000001</v>
      </c>
      <c r="S4872">
        <v>7</v>
      </c>
      <c r="T4872" s="3">
        <v>0.2</v>
      </c>
      <c r="U4872" s="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s="2">
        <v>1.8240000000000001</v>
      </c>
      <c r="S4873">
        <v>2</v>
      </c>
      <c r="T4873" s="3">
        <v>0.2</v>
      </c>
      <c r="U4873" s="2">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s="2">
        <v>18.32</v>
      </c>
      <c r="S4874">
        <v>5</v>
      </c>
      <c r="T4874" s="3">
        <v>0.8</v>
      </c>
      <c r="U4874" s="2">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s="2">
        <v>48.816000000000003</v>
      </c>
      <c r="S4875">
        <v>3</v>
      </c>
      <c r="T4875" s="3">
        <v>0.2</v>
      </c>
      <c r="U4875" s="2">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s="2">
        <v>1.1879999999999999</v>
      </c>
      <c r="S4876">
        <v>1</v>
      </c>
      <c r="T4876" s="3">
        <v>0.8</v>
      </c>
      <c r="U4876" s="2">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2">
        <v>119.8</v>
      </c>
      <c r="S4877">
        <v>5</v>
      </c>
      <c r="T4877" s="3">
        <v>0.2</v>
      </c>
      <c r="U4877" s="2">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s="2">
        <v>61.567999999999998</v>
      </c>
      <c r="S4878">
        <v>2</v>
      </c>
      <c r="T4878" s="3">
        <v>0.2</v>
      </c>
      <c r="U4878" s="2">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s="2">
        <v>6.1920000000000002</v>
      </c>
      <c r="S4879">
        <v>3</v>
      </c>
      <c r="T4879" s="3">
        <v>0.2</v>
      </c>
      <c r="U4879" s="2">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s="2">
        <v>2.214</v>
      </c>
      <c r="S4880">
        <v>3</v>
      </c>
      <c r="T4880" s="3">
        <v>0.7</v>
      </c>
      <c r="U4880" s="2">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s="2">
        <v>5.32</v>
      </c>
      <c r="S4881">
        <v>2</v>
      </c>
      <c r="T4881" s="3">
        <v>0</v>
      </c>
      <c r="U4881" s="2">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s="2">
        <v>975.92</v>
      </c>
      <c r="S4882">
        <v>4</v>
      </c>
      <c r="T4882" s="3">
        <v>0</v>
      </c>
      <c r="U4882" s="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s="2">
        <v>2249.91</v>
      </c>
      <c r="S4883">
        <v>9</v>
      </c>
      <c r="T4883" s="3">
        <v>0</v>
      </c>
      <c r="U4883" s="2">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s="2">
        <v>59.92</v>
      </c>
      <c r="S4884">
        <v>4</v>
      </c>
      <c r="T4884" s="3">
        <v>0</v>
      </c>
      <c r="U4884" s="2">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s="2">
        <v>171.2</v>
      </c>
      <c r="S4885">
        <v>5</v>
      </c>
      <c r="T4885" s="3">
        <v>0.2</v>
      </c>
      <c r="U4885" s="2">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s="2">
        <v>3.36</v>
      </c>
      <c r="S4886">
        <v>2</v>
      </c>
      <c r="T4886" s="3">
        <v>0</v>
      </c>
      <c r="U4886" s="2">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s="2">
        <v>114.2</v>
      </c>
      <c r="S4887">
        <v>5</v>
      </c>
      <c r="T4887" s="3">
        <v>0</v>
      </c>
      <c r="U4887" s="2">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s="2">
        <v>182.67</v>
      </c>
      <c r="S4888">
        <v>3</v>
      </c>
      <c r="T4888" s="3">
        <v>0</v>
      </c>
      <c r="U4888" s="2">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s="2">
        <v>101.7</v>
      </c>
      <c r="S4889">
        <v>6</v>
      </c>
      <c r="T4889" s="3">
        <v>0</v>
      </c>
      <c r="U4889" s="2">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s="2">
        <v>1126.02</v>
      </c>
      <c r="S4890">
        <v>3</v>
      </c>
      <c r="T4890" s="3">
        <v>0</v>
      </c>
      <c r="U4890" s="2">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s="2">
        <v>1263.3</v>
      </c>
      <c r="S4891">
        <v>6</v>
      </c>
      <c r="T4891" s="3">
        <v>0</v>
      </c>
      <c r="U4891" s="2">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s="2">
        <v>8.82</v>
      </c>
      <c r="S4892">
        <v>3</v>
      </c>
      <c r="T4892" s="3">
        <v>0</v>
      </c>
      <c r="U4892" s="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s="2">
        <v>37.94</v>
      </c>
      <c r="S4893">
        <v>2</v>
      </c>
      <c r="T4893" s="3">
        <v>0</v>
      </c>
      <c r="U4893" s="2">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s="2">
        <v>4.2</v>
      </c>
      <c r="S4894">
        <v>2</v>
      </c>
      <c r="T4894" s="3">
        <v>0</v>
      </c>
      <c r="U4894" s="2">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s="2">
        <v>227.28</v>
      </c>
      <c r="S4895">
        <v>2</v>
      </c>
      <c r="T4895" s="3">
        <v>0</v>
      </c>
      <c r="U4895" s="2">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s="2">
        <v>47.9</v>
      </c>
      <c r="S4896">
        <v>1</v>
      </c>
      <c r="T4896" s="3">
        <v>0</v>
      </c>
      <c r="U4896" s="2">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s="2">
        <v>61.96</v>
      </c>
      <c r="S4897">
        <v>2</v>
      </c>
      <c r="T4897" s="3">
        <v>0</v>
      </c>
      <c r="U4897" s="2">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s="2">
        <v>1117.92</v>
      </c>
      <c r="S4898">
        <v>4</v>
      </c>
      <c r="T4898" s="3">
        <v>0</v>
      </c>
      <c r="U4898" s="2">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s="2">
        <v>183.37200000000001</v>
      </c>
      <c r="S4899">
        <v>2</v>
      </c>
      <c r="T4899" s="3">
        <v>0.3</v>
      </c>
      <c r="U4899" s="2">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s="2">
        <v>7.968</v>
      </c>
      <c r="S4900">
        <v>2</v>
      </c>
      <c r="T4900" s="3">
        <v>0.2</v>
      </c>
      <c r="U4900" s="2">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s="2">
        <v>26.352</v>
      </c>
      <c r="S4901">
        <v>8</v>
      </c>
      <c r="T4901" s="3">
        <v>0.7</v>
      </c>
      <c r="U4901" s="2">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s="2">
        <v>481.32</v>
      </c>
      <c r="S4902">
        <v>4</v>
      </c>
      <c r="T4902" s="3">
        <v>0</v>
      </c>
      <c r="U4902" s="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s="2">
        <v>13.98</v>
      </c>
      <c r="S4903">
        <v>1</v>
      </c>
      <c r="T4903" s="3">
        <v>0</v>
      </c>
      <c r="U4903" s="2">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s="2">
        <v>25.92</v>
      </c>
      <c r="S4904">
        <v>6</v>
      </c>
      <c r="T4904" s="3">
        <v>0.2</v>
      </c>
      <c r="U4904" s="2">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s="2">
        <v>91.59</v>
      </c>
      <c r="S4905">
        <v>3</v>
      </c>
      <c r="T4905" s="3">
        <v>0</v>
      </c>
      <c r="U4905" s="2">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s="2">
        <v>674.05799999999999</v>
      </c>
      <c r="S4906">
        <v>3</v>
      </c>
      <c r="T4906" s="3">
        <v>0.3</v>
      </c>
      <c r="U4906" s="2">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s="2">
        <v>22.92</v>
      </c>
      <c r="S4907">
        <v>4</v>
      </c>
      <c r="T4907" s="3">
        <v>0</v>
      </c>
      <c r="U4907" s="2">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s="2">
        <v>269.89999999999998</v>
      </c>
      <c r="S4908">
        <v>5</v>
      </c>
      <c r="T4908" s="3">
        <v>0</v>
      </c>
      <c r="U4908" s="2">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s="2">
        <v>11.808</v>
      </c>
      <c r="S4909">
        <v>8</v>
      </c>
      <c r="T4909" s="3">
        <v>0.7</v>
      </c>
      <c r="U4909" s="2">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s="2">
        <v>9.5879999999999992</v>
      </c>
      <c r="S4910">
        <v>2</v>
      </c>
      <c r="T4910" s="3">
        <v>0.4</v>
      </c>
      <c r="U4910" s="2">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s="2">
        <v>18.335999999999999</v>
      </c>
      <c r="S4911">
        <v>3</v>
      </c>
      <c r="T4911" s="3">
        <v>0.2</v>
      </c>
      <c r="U4911" s="2">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s="2">
        <v>36.287999999999997</v>
      </c>
      <c r="S4912">
        <v>7</v>
      </c>
      <c r="T4912" s="3">
        <v>0.2</v>
      </c>
      <c r="U4912" s="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s="2">
        <v>111.98399999999999</v>
      </c>
      <c r="S4913">
        <v>2</v>
      </c>
      <c r="T4913" s="3">
        <v>0.2</v>
      </c>
      <c r="U4913" s="2">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s="2">
        <v>5.97</v>
      </c>
      <c r="S4914">
        <v>5</v>
      </c>
      <c r="T4914" s="3">
        <v>0.7</v>
      </c>
      <c r="U4914" s="2">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s="2">
        <v>2.508</v>
      </c>
      <c r="S4915">
        <v>2</v>
      </c>
      <c r="T4915" s="3">
        <v>0.7</v>
      </c>
      <c r="U4915" s="2">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s="2">
        <v>35.96</v>
      </c>
      <c r="S4916">
        <v>2</v>
      </c>
      <c r="T4916" s="3">
        <v>0</v>
      </c>
      <c r="U4916" s="2">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s="2">
        <v>14.952</v>
      </c>
      <c r="S4917">
        <v>3</v>
      </c>
      <c r="T4917" s="3">
        <v>0.2</v>
      </c>
      <c r="U4917" s="2">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s="2">
        <v>67.144000000000005</v>
      </c>
      <c r="S4918">
        <v>7</v>
      </c>
      <c r="T4918" s="3">
        <v>0.2</v>
      </c>
      <c r="U4918" s="2">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s="2">
        <v>254.05799999999999</v>
      </c>
      <c r="S4919">
        <v>3</v>
      </c>
      <c r="T4919" s="3">
        <v>0.3</v>
      </c>
      <c r="U4919" s="2">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s="2">
        <v>173.94</v>
      </c>
      <c r="S4920">
        <v>3</v>
      </c>
      <c r="T4920" s="3">
        <v>0</v>
      </c>
      <c r="U4920" s="2">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s="2">
        <v>231.98</v>
      </c>
      <c r="S4921">
        <v>2</v>
      </c>
      <c r="T4921" s="3">
        <v>0</v>
      </c>
      <c r="U4921" s="2">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s="2">
        <v>2.2959999999999998</v>
      </c>
      <c r="S4922">
        <v>2</v>
      </c>
      <c r="T4922" s="3">
        <v>0.8</v>
      </c>
      <c r="U4922" s="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s="2">
        <v>96.08</v>
      </c>
      <c r="S4923">
        <v>2</v>
      </c>
      <c r="T4923" s="3">
        <v>0</v>
      </c>
      <c r="U4923" s="2">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2">
        <v>3.62</v>
      </c>
      <c r="S4924">
        <v>2</v>
      </c>
      <c r="T4924" s="3">
        <v>0</v>
      </c>
      <c r="U4924" s="2">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2">
        <v>629.1</v>
      </c>
      <c r="S4925">
        <v>6</v>
      </c>
      <c r="T4925" s="3">
        <v>0</v>
      </c>
      <c r="U4925" s="2">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s="2">
        <v>90.48</v>
      </c>
      <c r="S4926">
        <v>2</v>
      </c>
      <c r="T4926" s="3">
        <v>0</v>
      </c>
      <c r="U4926" s="2">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s="2">
        <v>14.88</v>
      </c>
      <c r="S4927">
        <v>2</v>
      </c>
      <c r="T4927" s="3">
        <v>0</v>
      </c>
      <c r="U4927" s="2">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s="2">
        <v>91.275000000000006</v>
      </c>
      <c r="S4928">
        <v>1</v>
      </c>
      <c r="T4928" s="3">
        <v>0.5</v>
      </c>
      <c r="U4928" s="2">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s="2">
        <v>19.440000000000001</v>
      </c>
      <c r="S4929">
        <v>3</v>
      </c>
      <c r="T4929" s="3">
        <v>0</v>
      </c>
      <c r="U4929" s="2">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s="2">
        <v>897.15</v>
      </c>
      <c r="S4930">
        <v>3</v>
      </c>
      <c r="T4930" s="3">
        <v>0</v>
      </c>
      <c r="U4930" s="2">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s="2">
        <v>57.75</v>
      </c>
      <c r="S4931">
        <v>5</v>
      </c>
      <c r="T4931" s="3">
        <v>0</v>
      </c>
      <c r="U4931" s="2">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s="2">
        <v>14.94</v>
      </c>
      <c r="S4932">
        <v>3</v>
      </c>
      <c r="T4932" s="3">
        <v>0</v>
      </c>
      <c r="U4932" s="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s="2">
        <v>23.1</v>
      </c>
      <c r="S4933">
        <v>2</v>
      </c>
      <c r="T4933" s="3">
        <v>0</v>
      </c>
      <c r="U4933" s="2">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s="2">
        <v>12.536</v>
      </c>
      <c r="S4934">
        <v>1</v>
      </c>
      <c r="T4934" s="3">
        <v>0.2</v>
      </c>
      <c r="U4934" s="2">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s="2">
        <v>1.08</v>
      </c>
      <c r="S4935">
        <v>2</v>
      </c>
      <c r="T4935" s="3">
        <v>0.7</v>
      </c>
      <c r="U4935" s="2">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s="2">
        <v>4.5119999999999996</v>
      </c>
      <c r="S4936">
        <v>3</v>
      </c>
      <c r="T4936" s="3">
        <v>0.2</v>
      </c>
      <c r="U4936" s="2">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s="2">
        <v>16.776</v>
      </c>
      <c r="S4937">
        <v>3</v>
      </c>
      <c r="T4937" s="3">
        <v>0.2</v>
      </c>
      <c r="U4937" s="2">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s="2">
        <v>33.74</v>
      </c>
      <c r="S4938">
        <v>7</v>
      </c>
      <c r="T4938" s="3">
        <v>0</v>
      </c>
      <c r="U4938" s="2">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s="2">
        <v>1325.85</v>
      </c>
      <c r="S4939">
        <v>5</v>
      </c>
      <c r="T4939" s="3">
        <v>0</v>
      </c>
      <c r="U4939" s="2">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s="2">
        <v>333.99900000000002</v>
      </c>
      <c r="S4940">
        <v>3</v>
      </c>
      <c r="T4940" s="3">
        <v>0.15</v>
      </c>
      <c r="U4940" s="2">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s="2">
        <v>19.899999999999999</v>
      </c>
      <c r="S4941">
        <v>5</v>
      </c>
      <c r="T4941" s="3">
        <v>0</v>
      </c>
      <c r="U4941" s="2">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s="2">
        <v>1268.82</v>
      </c>
      <c r="S4942">
        <v>9</v>
      </c>
      <c r="T4942" s="3">
        <v>0</v>
      </c>
      <c r="U4942" s="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s="2">
        <v>283.92</v>
      </c>
      <c r="S4943">
        <v>4</v>
      </c>
      <c r="T4943" s="3">
        <v>0</v>
      </c>
      <c r="U4943" s="2">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s="2">
        <v>5.68</v>
      </c>
      <c r="S4944">
        <v>2</v>
      </c>
      <c r="T4944" s="3">
        <v>0</v>
      </c>
      <c r="U4944" s="2">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2">
        <v>375.34</v>
      </c>
      <c r="S4945">
        <v>1</v>
      </c>
      <c r="T4945" s="3">
        <v>0</v>
      </c>
      <c r="U4945" s="2">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s="2">
        <v>96.08</v>
      </c>
      <c r="S4946">
        <v>2</v>
      </c>
      <c r="T4946" s="3">
        <v>0</v>
      </c>
      <c r="U4946" s="2">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s="2">
        <v>11.68</v>
      </c>
      <c r="S4947">
        <v>2</v>
      </c>
      <c r="T4947" s="3">
        <v>0.2</v>
      </c>
      <c r="U4947" s="2">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s="2">
        <v>4.3600000000000003</v>
      </c>
      <c r="S4948">
        <v>2</v>
      </c>
      <c r="T4948" s="3">
        <v>0</v>
      </c>
      <c r="U4948" s="2">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s="2">
        <v>29.24</v>
      </c>
      <c r="S4949">
        <v>4</v>
      </c>
      <c r="T4949" s="3">
        <v>0</v>
      </c>
      <c r="U4949" s="2">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s="2">
        <v>117.488</v>
      </c>
      <c r="S4950">
        <v>7</v>
      </c>
      <c r="T4950" s="3">
        <v>0.2</v>
      </c>
      <c r="U4950" s="2">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s="2">
        <v>18.84</v>
      </c>
      <c r="S4951">
        <v>3</v>
      </c>
      <c r="T4951" s="3">
        <v>0</v>
      </c>
      <c r="U4951" s="2">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s="2">
        <v>12.42</v>
      </c>
      <c r="S4952">
        <v>3</v>
      </c>
      <c r="T4952" s="3">
        <v>0</v>
      </c>
      <c r="U4952" s="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s="2">
        <v>12.96</v>
      </c>
      <c r="S4953">
        <v>2</v>
      </c>
      <c r="T4953" s="3">
        <v>0</v>
      </c>
      <c r="U4953" s="2">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s="2">
        <v>69.48</v>
      </c>
      <c r="S4954">
        <v>1</v>
      </c>
      <c r="T4954" s="3">
        <v>0</v>
      </c>
      <c r="U4954" s="2">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s="2">
        <v>85.9</v>
      </c>
      <c r="S4955">
        <v>2</v>
      </c>
      <c r="T4955" s="3">
        <v>0</v>
      </c>
      <c r="U4955" s="2">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2">
        <v>18.059999999999999</v>
      </c>
      <c r="S4956">
        <v>7</v>
      </c>
      <c r="T4956" s="3">
        <v>0</v>
      </c>
      <c r="U4956" s="2">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2">
        <v>79.14</v>
      </c>
      <c r="S4957">
        <v>3</v>
      </c>
      <c r="T4957" s="3">
        <v>0</v>
      </c>
      <c r="U4957" s="2">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s="2">
        <v>37.4</v>
      </c>
      <c r="S4958">
        <v>2</v>
      </c>
      <c r="T4958" s="3">
        <v>0</v>
      </c>
      <c r="U4958" s="2">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s="2">
        <v>2.512</v>
      </c>
      <c r="S4959">
        <v>2</v>
      </c>
      <c r="T4959" s="3">
        <v>0.8</v>
      </c>
      <c r="U4959" s="2">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s="2">
        <v>18.864000000000001</v>
      </c>
      <c r="S4960">
        <v>9</v>
      </c>
      <c r="T4960" s="3">
        <v>0.2</v>
      </c>
      <c r="U4960" s="2">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s="2">
        <v>61.192</v>
      </c>
      <c r="S4961">
        <v>1</v>
      </c>
      <c r="T4961" s="3">
        <v>0.2</v>
      </c>
      <c r="U4961" s="2">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s="2">
        <v>67.84</v>
      </c>
      <c r="S4962">
        <v>1</v>
      </c>
      <c r="T4962" s="3">
        <v>0</v>
      </c>
      <c r="U4962" s="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s="2">
        <v>48.712000000000003</v>
      </c>
      <c r="S4963">
        <v>1</v>
      </c>
      <c r="T4963" s="3">
        <v>0.2</v>
      </c>
      <c r="U4963" s="2">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s="2">
        <v>17.940000000000001</v>
      </c>
      <c r="S4964">
        <v>3</v>
      </c>
      <c r="T4964" s="3">
        <v>0</v>
      </c>
      <c r="U4964" s="2">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s="2">
        <v>242.94</v>
      </c>
      <c r="S4965">
        <v>3</v>
      </c>
      <c r="T4965" s="3">
        <v>0</v>
      </c>
      <c r="U4965" s="2">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s="2">
        <v>7.7640000000000002</v>
      </c>
      <c r="S4966">
        <v>4</v>
      </c>
      <c r="T4966" s="3">
        <v>0.7</v>
      </c>
      <c r="U4966" s="2">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s="2">
        <v>467.04</v>
      </c>
      <c r="S4967">
        <v>4</v>
      </c>
      <c r="T4967" s="3">
        <v>0.2</v>
      </c>
      <c r="U4967" s="2">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s="2">
        <v>128.85</v>
      </c>
      <c r="S4968">
        <v>3</v>
      </c>
      <c r="T4968" s="3">
        <v>0</v>
      </c>
      <c r="U4968" s="2">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2">
        <v>8.4</v>
      </c>
      <c r="S4969">
        <v>2</v>
      </c>
      <c r="T4969" s="3">
        <v>0</v>
      </c>
      <c r="U4969" s="2">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2">
        <v>199.98</v>
      </c>
      <c r="S4970">
        <v>2</v>
      </c>
      <c r="T4970" s="3">
        <v>0</v>
      </c>
      <c r="U4970" s="2">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2">
        <v>110.98</v>
      </c>
      <c r="S4971">
        <v>1</v>
      </c>
      <c r="T4971" s="3">
        <v>0</v>
      </c>
      <c r="U4971" s="2">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s="2">
        <v>207.98400000000001</v>
      </c>
      <c r="S4972">
        <v>2</v>
      </c>
      <c r="T4972" s="3">
        <v>0.2</v>
      </c>
      <c r="U4972" s="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s="2">
        <v>36.112000000000002</v>
      </c>
      <c r="S4973">
        <v>2</v>
      </c>
      <c r="T4973" s="3">
        <v>0.2</v>
      </c>
      <c r="U4973" s="2">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s="2">
        <v>35.567999999999998</v>
      </c>
      <c r="S4974">
        <v>2</v>
      </c>
      <c r="T4974" s="3">
        <v>0.2</v>
      </c>
      <c r="U4974" s="2">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s="2">
        <v>88.768000000000001</v>
      </c>
      <c r="S4975">
        <v>2</v>
      </c>
      <c r="T4975" s="3">
        <v>0.2</v>
      </c>
      <c r="U4975" s="2">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s="2">
        <v>12.9</v>
      </c>
      <c r="S4976">
        <v>2</v>
      </c>
      <c r="T4976" s="3">
        <v>0</v>
      </c>
      <c r="U4976" s="2">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s="2">
        <v>717.12</v>
      </c>
      <c r="S4977">
        <v>9</v>
      </c>
      <c r="T4977" s="3">
        <v>0.2</v>
      </c>
      <c r="U4977" s="2">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s="2">
        <v>21.36</v>
      </c>
      <c r="S4978">
        <v>5</v>
      </c>
      <c r="T4978" s="3">
        <v>0.2</v>
      </c>
      <c r="U4978" s="2">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s="2">
        <v>6.6879999999999997</v>
      </c>
      <c r="S4979">
        <v>2</v>
      </c>
      <c r="T4979" s="3">
        <v>0.2</v>
      </c>
      <c r="U4979" s="2">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s="2">
        <v>773.94</v>
      </c>
      <c r="S4980">
        <v>6</v>
      </c>
      <c r="T4980" s="3">
        <v>0</v>
      </c>
      <c r="U4980" s="2">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2">
        <v>20.568000000000001</v>
      </c>
      <c r="S4981">
        <v>3</v>
      </c>
      <c r="T4981" s="3">
        <v>0.2</v>
      </c>
      <c r="U4981" s="2">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s="2">
        <v>4.3559999999999999</v>
      </c>
      <c r="S4982">
        <v>2</v>
      </c>
      <c r="T4982" s="3">
        <v>0.8</v>
      </c>
      <c r="U4982" s="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s="2">
        <v>19.04</v>
      </c>
      <c r="S4983">
        <v>4</v>
      </c>
      <c r="T4983" s="3">
        <v>0.2</v>
      </c>
      <c r="U4983" s="2">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s="2">
        <v>5.22</v>
      </c>
      <c r="S4984">
        <v>2</v>
      </c>
      <c r="T4984" s="3">
        <v>0</v>
      </c>
      <c r="U4984" s="2">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s="2">
        <v>84.84</v>
      </c>
      <c r="S4985">
        <v>3</v>
      </c>
      <c r="T4985" s="3">
        <v>0</v>
      </c>
      <c r="U4985" s="2">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s="2">
        <v>7.24</v>
      </c>
      <c r="S4986">
        <v>5</v>
      </c>
      <c r="T4986" s="3">
        <v>0.2</v>
      </c>
      <c r="U4986" s="2">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2">
        <v>14.4</v>
      </c>
      <c r="S4987">
        <v>5</v>
      </c>
      <c r="T4987" s="3">
        <v>0</v>
      </c>
      <c r="U4987" s="2">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s="2">
        <v>15.552</v>
      </c>
      <c r="S4988">
        <v>3</v>
      </c>
      <c r="T4988" s="3">
        <v>0.2</v>
      </c>
      <c r="U4988" s="2">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s="2">
        <v>1325.76</v>
      </c>
      <c r="S4989">
        <v>6</v>
      </c>
      <c r="T4989" s="3">
        <v>0.2</v>
      </c>
      <c r="U4989" s="2">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s="2">
        <v>3.1080000000000001</v>
      </c>
      <c r="S4990">
        <v>2</v>
      </c>
      <c r="T4990" s="3">
        <v>0.7</v>
      </c>
      <c r="U4990" s="2">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s="2">
        <v>6.6719999999999997</v>
      </c>
      <c r="S4991">
        <v>3</v>
      </c>
      <c r="T4991" s="3">
        <v>0.2</v>
      </c>
      <c r="U4991" s="2">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s="2">
        <v>689.40800000000002</v>
      </c>
      <c r="S4992">
        <v>4</v>
      </c>
      <c r="T4992" s="3">
        <v>0.2</v>
      </c>
      <c r="U4992" s="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s="2">
        <v>1889.99</v>
      </c>
      <c r="S4993">
        <v>5</v>
      </c>
      <c r="T4993" s="3">
        <v>0.8</v>
      </c>
      <c r="U4993" s="2">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s="2">
        <v>55.936</v>
      </c>
      <c r="S4994">
        <v>8</v>
      </c>
      <c r="T4994" s="3">
        <v>0.2</v>
      </c>
      <c r="U4994" s="2">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s="2">
        <v>18.431999999999999</v>
      </c>
      <c r="S4995">
        <v>8</v>
      </c>
      <c r="T4995" s="3">
        <v>0.2</v>
      </c>
      <c r="U4995" s="2">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s="2">
        <v>20.32</v>
      </c>
      <c r="S4996">
        <v>5</v>
      </c>
      <c r="T4996" s="3">
        <v>0.2</v>
      </c>
      <c r="U4996" s="2">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s="2">
        <v>52.064</v>
      </c>
      <c r="S4997">
        <v>4</v>
      </c>
      <c r="T4997" s="3">
        <v>0.2</v>
      </c>
      <c r="U4997" s="2">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s="2">
        <v>48.783999999999999</v>
      </c>
      <c r="S4998">
        <v>1</v>
      </c>
      <c r="T4998" s="3">
        <v>0.2</v>
      </c>
      <c r="U4998" s="2">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s="2">
        <v>13.092000000000001</v>
      </c>
      <c r="S4999">
        <v>4</v>
      </c>
      <c r="T4999" s="3">
        <v>0.7</v>
      </c>
      <c r="U4999" s="2">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s="2">
        <v>109.592</v>
      </c>
      <c r="S5000">
        <v>1</v>
      </c>
      <c r="T5000" s="3">
        <v>0.2</v>
      </c>
      <c r="U5000" s="2">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s="2">
        <v>56.7</v>
      </c>
      <c r="S5001">
        <v>5</v>
      </c>
      <c r="T5001" s="3">
        <v>0</v>
      </c>
      <c r="U5001" s="2">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s="2">
        <v>79.989999999999995</v>
      </c>
      <c r="S5002">
        <v>1</v>
      </c>
      <c r="T5002" s="3">
        <v>0</v>
      </c>
      <c r="U5002" s="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s="2">
        <v>69.5</v>
      </c>
      <c r="S5003">
        <v>5</v>
      </c>
      <c r="T5003" s="3">
        <v>0</v>
      </c>
      <c r="U5003" s="2">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s="2">
        <v>191.6</v>
      </c>
      <c r="S5004">
        <v>4</v>
      </c>
      <c r="T5004" s="3">
        <v>0</v>
      </c>
      <c r="U5004" s="2">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s="2">
        <v>10.56</v>
      </c>
      <c r="S5005">
        <v>2</v>
      </c>
      <c r="T5005" s="3">
        <v>0</v>
      </c>
      <c r="U5005" s="2">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s="2">
        <v>47.79</v>
      </c>
      <c r="S5006">
        <v>3</v>
      </c>
      <c r="T5006" s="3">
        <v>0</v>
      </c>
      <c r="U5006" s="2">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2">
        <v>714.3</v>
      </c>
      <c r="S5007">
        <v>5</v>
      </c>
      <c r="T5007" s="3">
        <v>0</v>
      </c>
      <c r="U5007" s="2">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s="2">
        <v>2321.9</v>
      </c>
      <c r="S5008">
        <v>2</v>
      </c>
      <c r="T5008" s="3">
        <v>0</v>
      </c>
      <c r="U5008" s="2">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s="2">
        <v>17.940000000000001</v>
      </c>
      <c r="S5009">
        <v>3</v>
      </c>
      <c r="T5009" s="3">
        <v>0</v>
      </c>
      <c r="U5009" s="2">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s="2">
        <v>9.5220000000000002</v>
      </c>
      <c r="S5010">
        <v>1</v>
      </c>
      <c r="T5010" s="3">
        <v>0.7</v>
      </c>
      <c r="U5010" s="2">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s="2">
        <v>791.96400000000006</v>
      </c>
      <c r="S5011">
        <v>6</v>
      </c>
      <c r="T5011" s="3">
        <v>0.4</v>
      </c>
      <c r="U5011" s="2">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s="2">
        <v>4.923</v>
      </c>
      <c r="S5012">
        <v>3</v>
      </c>
      <c r="T5012" s="3">
        <v>0.7</v>
      </c>
      <c r="U5012" s="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s="2">
        <v>209.97900000000001</v>
      </c>
      <c r="S5013">
        <v>7</v>
      </c>
      <c r="T5013" s="3">
        <v>0.7</v>
      </c>
      <c r="U5013" s="2">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s="2">
        <v>33.93</v>
      </c>
      <c r="S5014">
        <v>3</v>
      </c>
      <c r="T5014" s="3">
        <v>0.7</v>
      </c>
      <c r="U5014" s="2">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s="2">
        <v>222.32</v>
      </c>
      <c r="S5015">
        <v>7</v>
      </c>
      <c r="T5015" s="3">
        <v>0.2</v>
      </c>
      <c r="U5015" s="2">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s="2">
        <v>210.56399999999999</v>
      </c>
      <c r="S5016">
        <v>6</v>
      </c>
      <c r="T5016" s="3">
        <v>0.4</v>
      </c>
      <c r="U5016" s="2">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s="2">
        <v>35.167999999999999</v>
      </c>
      <c r="S5017">
        <v>7</v>
      </c>
      <c r="T5017" s="3">
        <v>0.2</v>
      </c>
      <c r="U5017" s="2">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s="2">
        <v>1502.376</v>
      </c>
      <c r="S5018">
        <v>4</v>
      </c>
      <c r="T5018" s="3">
        <v>0.4</v>
      </c>
      <c r="U5018" s="2">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s="2">
        <v>10.11</v>
      </c>
      <c r="S5019">
        <v>3</v>
      </c>
      <c r="T5019" s="3">
        <v>0</v>
      </c>
      <c r="U5019" s="2">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s="2">
        <v>772.47</v>
      </c>
      <c r="S5020">
        <v>3</v>
      </c>
      <c r="T5020" s="3">
        <v>0</v>
      </c>
      <c r="U5020" s="2">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s="2">
        <v>20.46</v>
      </c>
      <c r="S5021">
        <v>2</v>
      </c>
      <c r="T5021" s="3">
        <v>0</v>
      </c>
      <c r="U5021" s="2">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s="2">
        <v>347.58</v>
      </c>
      <c r="S5022">
        <v>3</v>
      </c>
      <c r="T5022" s="3">
        <v>0</v>
      </c>
      <c r="U5022" s="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s="2">
        <v>72.64</v>
      </c>
      <c r="S5023">
        <v>2</v>
      </c>
      <c r="T5023" s="3">
        <v>0</v>
      </c>
      <c r="U5023" s="2">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s="2">
        <v>772.47</v>
      </c>
      <c r="S5024">
        <v>3</v>
      </c>
      <c r="T5024" s="3">
        <v>0</v>
      </c>
      <c r="U5024" s="2">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s="2">
        <v>39.92</v>
      </c>
      <c r="S5025">
        <v>4</v>
      </c>
      <c r="T5025" s="3">
        <v>0</v>
      </c>
      <c r="U5025" s="2">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s="2">
        <v>33.479999999999997</v>
      </c>
      <c r="S5026">
        <v>2</v>
      </c>
      <c r="T5026" s="3">
        <v>0</v>
      </c>
      <c r="U5026" s="2">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2">
        <v>461.97</v>
      </c>
      <c r="S5027">
        <v>3</v>
      </c>
      <c r="T5027" s="3">
        <v>0</v>
      </c>
      <c r="U5027" s="2">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s="2">
        <v>137.62</v>
      </c>
      <c r="S5028">
        <v>2</v>
      </c>
      <c r="T5028" s="3">
        <v>0</v>
      </c>
      <c r="U5028" s="2">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s="2">
        <v>302.67</v>
      </c>
      <c r="S5029">
        <v>3</v>
      </c>
      <c r="T5029" s="3">
        <v>0</v>
      </c>
      <c r="U5029" s="2">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s="2">
        <v>239.976</v>
      </c>
      <c r="S5030">
        <v>3</v>
      </c>
      <c r="T5030" s="3">
        <v>0.2</v>
      </c>
      <c r="U5030" s="2">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s="2">
        <v>8.34</v>
      </c>
      <c r="S5031">
        <v>3</v>
      </c>
      <c r="T5031" s="3">
        <v>0</v>
      </c>
      <c r="U5031" s="2">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s="2">
        <v>8.57</v>
      </c>
      <c r="S5032">
        <v>1</v>
      </c>
      <c r="T5032" s="3">
        <v>0</v>
      </c>
      <c r="U5032" s="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s="2">
        <v>119.616</v>
      </c>
      <c r="S5033">
        <v>8</v>
      </c>
      <c r="T5033" s="3">
        <v>0.2</v>
      </c>
      <c r="U5033" s="2">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s="2">
        <v>212.94</v>
      </c>
      <c r="S5034">
        <v>3</v>
      </c>
      <c r="T5034" s="3">
        <v>0</v>
      </c>
      <c r="U5034" s="2">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s="2">
        <v>26.49</v>
      </c>
      <c r="S5035">
        <v>1</v>
      </c>
      <c r="T5035" s="3">
        <v>0</v>
      </c>
      <c r="U5035" s="2">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s="2">
        <v>687.4</v>
      </c>
      <c r="S5036">
        <v>5</v>
      </c>
      <c r="T5036" s="3">
        <v>0</v>
      </c>
      <c r="U5036" s="2">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s="2">
        <v>653.54999999999995</v>
      </c>
      <c r="S5037">
        <v>3</v>
      </c>
      <c r="T5037" s="3">
        <v>0</v>
      </c>
      <c r="U5037" s="2">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s="2">
        <v>33.9</v>
      </c>
      <c r="S5038">
        <v>2</v>
      </c>
      <c r="T5038" s="3">
        <v>0</v>
      </c>
      <c r="U5038" s="2">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2">
        <v>239.96</v>
      </c>
      <c r="S5039">
        <v>5</v>
      </c>
      <c r="T5039" s="3">
        <v>0.2</v>
      </c>
      <c r="U5039" s="2">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2">
        <v>199.83600000000001</v>
      </c>
      <c r="S5040">
        <v>4</v>
      </c>
      <c r="T5040" s="3">
        <v>0.3</v>
      </c>
      <c r="U5040" s="2">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2">
        <v>716</v>
      </c>
      <c r="S5041">
        <v>2</v>
      </c>
      <c r="T5041" s="3">
        <v>0</v>
      </c>
      <c r="U5041" s="2">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2">
        <v>221.06</v>
      </c>
      <c r="S5042">
        <v>7</v>
      </c>
      <c r="T5042" s="3">
        <v>0</v>
      </c>
      <c r="U5042" s="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s="2">
        <v>67.709999999999994</v>
      </c>
      <c r="S5043">
        <v>3</v>
      </c>
      <c r="T5043" s="3">
        <v>0</v>
      </c>
      <c r="U5043" s="2">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s="2">
        <v>129.91999999999999</v>
      </c>
      <c r="S5044">
        <v>4</v>
      </c>
      <c r="T5044" s="3">
        <v>0</v>
      </c>
      <c r="U5044" s="2">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s="2">
        <v>467.46</v>
      </c>
      <c r="S5045">
        <v>9</v>
      </c>
      <c r="T5045" s="3">
        <v>0</v>
      </c>
      <c r="U5045" s="2">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s="2">
        <v>61.4</v>
      </c>
      <c r="S5046">
        <v>5</v>
      </c>
      <c r="T5046" s="3">
        <v>0</v>
      </c>
      <c r="U5046" s="2">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s="2">
        <v>720.76</v>
      </c>
      <c r="S5047">
        <v>4</v>
      </c>
      <c r="T5047" s="3">
        <v>0</v>
      </c>
      <c r="U5047" s="2">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s="2">
        <v>5.1840000000000002</v>
      </c>
      <c r="S5048">
        <v>3</v>
      </c>
      <c r="T5048" s="3">
        <v>0.2</v>
      </c>
      <c r="U5048" s="2">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s="2">
        <v>14.7</v>
      </c>
      <c r="S5049">
        <v>5</v>
      </c>
      <c r="T5049" s="3">
        <v>0</v>
      </c>
      <c r="U5049" s="2">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s="2">
        <v>8.1340000000000003</v>
      </c>
      <c r="S5050">
        <v>7</v>
      </c>
      <c r="T5050" s="3">
        <v>0.8</v>
      </c>
      <c r="U5050" s="2">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s="2">
        <v>79.983999999999995</v>
      </c>
      <c r="S5051">
        <v>2</v>
      </c>
      <c r="T5051" s="3">
        <v>0.2</v>
      </c>
      <c r="U5051" s="2">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s="2">
        <v>18.54</v>
      </c>
      <c r="S5052">
        <v>2</v>
      </c>
      <c r="T5052" s="3">
        <v>0</v>
      </c>
      <c r="U5052" s="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2">
        <v>24.4</v>
      </c>
      <c r="S5053">
        <v>2</v>
      </c>
      <c r="T5053" s="3">
        <v>0.2</v>
      </c>
      <c r="U5053" s="2">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2">
        <v>195.64</v>
      </c>
      <c r="S5054">
        <v>4</v>
      </c>
      <c r="T5054" s="3">
        <v>0</v>
      </c>
      <c r="U5054" s="2">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s="2">
        <v>398.4</v>
      </c>
      <c r="S5055">
        <v>5</v>
      </c>
      <c r="T5055" s="3">
        <v>0.2</v>
      </c>
      <c r="U5055" s="2">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s="2">
        <v>7.056</v>
      </c>
      <c r="S5056">
        <v>3</v>
      </c>
      <c r="T5056" s="3">
        <v>0.2</v>
      </c>
      <c r="U5056" s="2">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s="2">
        <v>1352.3976</v>
      </c>
      <c r="S5057">
        <v>9</v>
      </c>
      <c r="T5057" s="3">
        <v>0.32</v>
      </c>
      <c r="U5057" s="2">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s="2">
        <v>26.4</v>
      </c>
      <c r="S5058">
        <v>5</v>
      </c>
      <c r="T5058" s="3">
        <v>0</v>
      </c>
      <c r="U5058" s="2">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s="2">
        <v>41.88</v>
      </c>
      <c r="S5059">
        <v>6</v>
      </c>
      <c r="T5059" s="3">
        <v>0</v>
      </c>
      <c r="U5059" s="2">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s="2">
        <v>99.846000000000004</v>
      </c>
      <c r="S5060">
        <v>9</v>
      </c>
      <c r="T5060" s="3">
        <v>0.7</v>
      </c>
      <c r="U5060" s="2">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s="2">
        <v>699.98</v>
      </c>
      <c r="S5061">
        <v>2</v>
      </c>
      <c r="T5061" s="3">
        <v>0</v>
      </c>
      <c r="U5061" s="2">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s="2">
        <v>584.82000000000005</v>
      </c>
      <c r="S5062">
        <v>9</v>
      </c>
      <c r="T5062" s="3">
        <v>0</v>
      </c>
      <c r="U5062" s="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s="2">
        <v>43.98</v>
      </c>
      <c r="S5063">
        <v>2</v>
      </c>
      <c r="T5063" s="3">
        <v>0</v>
      </c>
      <c r="U5063" s="2">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s="2">
        <v>377.97</v>
      </c>
      <c r="S5064">
        <v>3</v>
      </c>
      <c r="T5064" s="3">
        <v>0</v>
      </c>
      <c r="U5064" s="2">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s="2">
        <v>123.96</v>
      </c>
      <c r="S5065">
        <v>3</v>
      </c>
      <c r="T5065" s="3">
        <v>0</v>
      </c>
      <c r="U5065" s="2">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s="2">
        <v>391.98</v>
      </c>
      <c r="S5066">
        <v>2</v>
      </c>
      <c r="T5066" s="3">
        <v>0</v>
      </c>
      <c r="U5066" s="2">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s="2">
        <v>383.976</v>
      </c>
      <c r="S5067">
        <v>3</v>
      </c>
      <c r="T5067" s="3">
        <v>0.2</v>
      </c>
      <c r="U5067" s="2">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s="2">
        <v>1781.682</v>
      </c>
      <c r="S5068">
        <v>7</v>
      </c>
      <c r="T5068" s="3">
        <v>0.4</v>
      </c>
      <c r="U5068" s="2">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s="2">
        <v>21.4</v>
      </c>
      <c r="S5069">
        <v>5</v>
      </c>
      <c r="T5069" s="3">
        <v>0</v>
      </c>
      <c r="U5069" s="2">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s="2">
        <v>549.99</v>
      </c>
      <c r="S5070">
        <v>1</v>
      </c>
      <c r="T5070" s="3">
        <v>0</v>
      </c>
      <c r="U5070" s="2">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s="2">
        <v>167.535</v>
      </c>
      <c r="S5071">
        <v>3</v>
      </c>
      <c r="T5071" s="3">
        <v>0.1</v>
      </c>
      <c r="U5071" s="2">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s="2">
        <v>38.340000000000003</v>
      </c>
      <c r="S5072">
        <v>3</v>
      </c>
      <c r="T5072" s="3">
        <v>0</v>
      </c>
      <c r="U5072" s="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s="2">
        <v>53.88</v>
      </c>
      <c r="S5073">
        <v>6</v>
      </c>
      <c r="T5073" s="3">
        <v>0</v>
      </c>
      <c r="U5073" s="2">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s="2">
        <v>299.98</v>
      </c>
      <c r="S5074">
        <v>2</v>
      </c>
      <c r="T5074" s="3">
        <v>0</v>
      </c>
      <c r="U5074" s="2">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s="2">
        <v>62.8</v>
      </c>
      <c r="S5075">
        <v>4</v>
      </c>
      <c r="T5075" s="3">
        <v>0</v>
      </c>
      <c r="U5075" s="2">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s="2">
        <v>13.904</v>
      </c>
      <c r="S5076">
        <v>2</v>
      </c>
      <c r="T5076" s="3">
        <v>0.2</v>
      </c>
      <c r="U5076" s="2">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s="2">
        <v>744.1</v>
      </c>
      <c r="S5077">
        <v>5</v>
      </c>
      <c r="T5077" s="3">
        <v>0.3</v>
      </c>
      <c r="U5077" s="2">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s="2">
        <v>44.84</v>
      </c>
      <c r="S5078">
        <v>5</v>
      </c>
      <c r="T5078" s="3">
        <v>0.2</v>
      </c>
      <c r="U5078" s="2">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s="2">
        <v>401.59</v>
      </c>
      <c r="S5079">
        <v>2</v>
      </c>
      <c r="T5079" s="3">
        <v>0.3</v>
      </c>
      <c r="U5079" s="2">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2">
        <v>18.239999999999998</v>
      </c>
      <c r="S5080">
        <v>3</v>
      </c>
      <c r="T5080" s="3">
        <v>0</v>
      </c>
      <c r="U5080" s="2">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s="2">
        <v>359.49900000000002</v>
      </c>
      <c r="S5081">
        <v>3</v>
      </c>
      <c r="T5081" s="3">
        <v>0.15</v>
      </c>
      <c r="U5081" s="2">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s="2">
        <v>10.48</v>
      </c>
      <c r="S5082">
        <v>1</v>
      </c>
      <c r="T5082" s="3">
        <v>0</v>
      </c>
      <c r="U5082" s="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2">
        <v>20.736000000000001</v>
      </c>
      <c r="S5083">
        <v>4</v>
      </c>
      <c r="T5083" s="3">
        <v>0.2</v>
      </c>
      <c r="U5083" s="2">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s="2">
        <v>35.167999999999999</v>
      </c>
      <c r="S5084">
        <v>4</v>
      </c>
      <c r="T5084" s="3">
        <v>0.2</v>
      </c>
      <c r="U5084" s="2">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s="2">
        <v>64.703999999999994</v>
      </c>
      <c r="S5085">
        <v>3</v>
      </c>
      <c r="T5085" s="3">
        <v>0.2</v>
      </c>
      <c r="U5085" s="2">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2">
        <v>105.52</v>
      </c>
      <c r="S5086">
        <v>4</v>
      </c>
      <c r="T5086" s="3">
        <v>0</v>
      </c>
      <c r="U5086" s="2">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2">
        <v>5.7919999999999998</v>
      </c>
      <c r="S5087">
        <v>2</v>
      </c>
      <c r="T5087" s="3">
        <v>0.8</v>
      </c>
      <c r="U5087" s="2">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s="2">
        <v>466.15800000000002</v>
      </c>
      <c r="S5088">
        <v>7</v>
      </c>
      <c r="T5088" s="3">
        <v>0.4</v>
      </c>
      <c r="U5088" s="2">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2">
        <v>10.311999999999999</v>
      </c>
      <c r="S5089">
        <v>1</v>
      </c>
      <c r="T5089" s="3">
        <v>0.2</v>
      </c>
      <c r="U5089" s="2">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s="2">
        <v>2.556</v>
      </c>
      <c r="S5090">
        <v>3</v>
      </c>
      <c r="T5090" s="3">
        <v>0.7</v>
      </c>
      <c r="U5090" s="2">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s="2">
        <v>7.968</v>
      </c>
      <c r="S5091">
        <v>2</v>
      </c>
      <c r="T5091" s="3">
        <v>0.2</v>
      </c>
      <c r="U5091" s="2">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s="2">
        <v>8.7840000000000007</v>
      </c>
      <c r="S5092">
        <v>1</v>
      </c>
      <c r="T5092" s="3">
        <v>0.2</v>
      </c>
      <c r="U5092" s="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s="2">
        <v>3.024</v>
      </c>
      <c r="S5093">
        <v>3</v>
      </c>
      <c r="T5093" s="3">
        <v>0.2</v>
      </c>
      <c r="U5093" s="2">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s="2">
        <v>51.45</v>
      </c>
      <c r="S5094">
        <v>3</v>
      </c>
      <c r="T5094" s="3">
        <v>0</v>
      </c>
      <c r="U5094" s="2">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s="2">
        <v>14.016</v>
      </c>
      <c r="S5095">
        <v>4</v>
      </c>
      <c r="T5095" s="3">
        <v>0.8</v>
      </c>
      <c r="U5095" s="2">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s="2">
        <v>214.95</v>
      </c>
      <c r="S5096">
        <v>5</v>
      </c>
      <c r="T5096" s="3">
        <v>0.5</v>
      </c>
      <c r="U5096" s="2">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s="2">
        <v>35.04</v>
      </c>
      <c r="S5097">
        <v>4</v>
      </c>
      <c r="T5097" s="3">
        <v>0.2</v>
      </c>
      <c r="U5097" s="2">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s="2">
        <v>10.776</v>
      </c>
      <c r="S5098">
        <v>3</v>
      </c>
      <c r="T5098" s="3">
        <v>0.6</v>
      </c>
      <c r="U5098" s="2">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s="2">
        <v>4.5999999999999996</v>
      </c>
      <c r="S5099">
        <v>2</v>
      </c>
      <c r="T5099" s="3">
        <v>0.8</v>
      </c>
      <c r="U5099" s="2">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s="2">
        <v>35.167999999999999</v>
      </c>
      <c r="S5100">
        <v>2</v>
      </c>
      <c r="T5100" s="3">
        <v>0.2</v>
      </c>
      <c r="U5100" s="2">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s="2">
        <v>19.152000000000001</v>
      </c>
      <c r="S5101">
        <v>3</v>
      </c>
      <c r="T5101" s="3">
        <v>0.2</v>
      </c>
      <c r="U5101" s="2">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s="2">
        <v>4.4480000000000004</v>
      </c>
      <c r="S5102">
        <v>2</v>
      </c>
      <c r="T5102" s="3">
        <v>0.2</v>
      </c>
      <c r="U5102" s="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s="2">
        <v>5.1840000000000002</v>
      </c>
      <c r="S5103">
        <v>1</v>
      </c>
      <c r="T5103" s="3">
        <v>0.2</v>
      </c>
      <c r="U5103" s="2">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s="2">
        <v>15.552</v>
      </c>
      <c r="S5104">
        <v>3</v>
      </c>
      <c r="T5104" s="3">
        <v>0.2</v>
      </c>
      <c r="U5104" s="2">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s="2">
        <v>40.031999999999996</v>
      </c>
      <c r="S5105">
        <v>6</v>
      </c>
      <c r="T5105" s="3">
        <v>0.2</v>
      </c>
      <c r="U5105" s="2">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s="2">
        <v>16.776</v>
      </c>
      <c r="S5106">
        <v>3</v>
      </c>
      <c r="T5106" s="3">
        <v>0.2</v>
      </c>
      <c r="U5106" s="2">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s="2">
        <v>186.304</v>
      </c>
      <c r="S5107">
        <v>4</v>
      </c>
      <c r="T5107" s="3">
        <v>0.2</v>
      </c>
      <c r="U5107" s="2">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s="2">
        <v>66.36</v>
      </c>
      <c r="S5108">
        <v>4</v>
      </c>
      <c r="T5108" s="3">
        <v>0</v>
      </c>
      <c r="U5108" s="2">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s="2">
        <v>42.048000000000002</v>
      </c>
      <c r="S5109">
        <v>9</v>
      </c>
      <c r="T5109" s="3">
        <v>0.2</v>
      </c>
      <c r="U5109" s="2">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s="2">
        <v>67.92</v>
      </c>
      <c r="S5110">
        <v>5</v>
      </c>
      <c r="T5110" s="3">
        <v>0.2</v>
      </c>
      <c r="U5110" s="2">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2">
        <v>52.512</v>
      </c>
      <c r="S5111">
        <v>6</v>
      </c>
      <c r="T5111" s="3">
        <v>0.2</v>
      </c>
      <c r="U5111" s="2">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s="2">
        <v>186.91200000000001</v>
      </c>
      <c r="S5112">
        <v>6</v>
      </c>
      <c r="T5112" s="3">
        <v>0.2</v>
      </c>
      <c r="U5112" s="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s="2">
        <v>10.048</v>
      </c>
      <c r="S5113">
        <v>4</v>
      </c>
      <c r="T5113" s="3">
        <v>0.2</v>
      </c>
      <c r="U5113" s="2">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s="2">
        <v>17.495999999999999</v>
      </c>
      <c r="S5114">
        <v>9</v>
      </c>
      <c r="T5114" s="3">
        <v>0.6</v>
      </c>
      <c r="U5114" s="2">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s="2">
        <v>15.552</v>
      </c>
      <c r="S5115">
        <v>3</v>
      </c>
      <c r="T5115" s="3">
        <v>0.2</v>
      </c>
      <c r="U5115" s="2">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s="2">
        <v>10.776</v>
      </c>
      <c r="S5116">
        <v>3</v>
      </c>
      <c r="T5116" s="3">
        <v>0.2</v>
      </c>
      <c r="U5116" s="2">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s="2">
        <v>3.3039999999999998</v>
      </c>
      <c r="S5117">
        <v>1</v>
      </c>
      <c r="T5117" s="3">
        <v>0.2</v>
      </c>
      <c r="U5117" s="2">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s="2">
        <v>35.479999999999997</v>
      </c>
      <c r="S5118">
        <v>1</v>
      </c>
      <c r="T5118" s="3">
        <v>0</v>
      </c>
      <c r="U5118" s="2">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2">
        <v>34.44</v>
      </c>
      <c r="S5119">
        <v>3</v>
      </c>
      <c r="T5119" s="3">
        <v>0</v>
      </c>
      <c r="U5119" s="2">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s="2">
        <v>629.92999999999995</v>
      </c>
      <c r="S5120">
        <v>7</v>
      </c>
      <c r="T5120" s="3">
        <v>0</v>
      </c>
      <c r="U5120" s="2">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2">
        <v>79.055999999999997</v>
      </c>
      <c r="S5121">
        <v>9</v>
      </c>
      <c r="T5121" s="3">
        <v>0.2</v>
      </c>
      <c r="U5121" s="2">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s="2">
        <v>232.55</v>
      </c>
      <c r="S5122">
        <v>5</v>
      </c>
      <c r="T5122" s="3">
        <v>0</v>
      </c>
      <c r="U5122" s="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s="2">
        <v>99.98</v>
      </c>
      <c r="S5123">
        <v>2</v>
      </c>
      <c r="T5123" s="3">
        <v>0</v>
      </c>
      <c r="U5123" s="2">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s="2">
        <v>19.440000000000001</v>
      </c>
      <c r="S5124">
        <v>3</v>
      </c>
      <c r="T5124" s="3">
        <v>0</v>
      </c>
      <c r="U5124" s="2">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s="2">
        <v>12.96</v>
      </c>
      <c r="S5125">
        <v>2</v>
      </c>
      <c r="T5125" s="3">
        <v>0</v>
      </c>
      <c r="U5125" s="2">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s="2">
        <v>464.29199999999997</v>
      </c>
      <c r="S5126">
        <v>9</v>
      </c>
      <c r="T5126" s="3">
        <v>0.4</v>
      </c>
      <c r="U5126" s="2">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s="2">
        <v>68.459999999999994</v>
      </c>
      <c r="S5127">
        <v>7</v>
      </c>
      <c r="T5127" s="3">
        <v>0</v>
      </c>
      <c r="U5127" s="2">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s="2">
        <v>2799.96</v>
      </c>
      <c r="S5128">
        <v>4</v>
      </c>
      <c r="T5128" s="3">
        <v>0</v>
      </c>
      <c r="U5128" s="2">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s="2">
        <v>601.29999999999995</v>
      </c>
      <c r="S5129">
        <v>2</v>
      </c>
      <c r="T5129" s="3">
        <v>0</v>
      </c>
      <c r="U5129" s="2">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s="2">
        <v>16.989999999999998</v>
      </c>
      <c r="S5130">
        <v>1</v>
      </c>
      <c r="T5130" s="3">
        <v>0</v>
      </c>
      <c r="U5130" s="2">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s="2">
        <v>287.97000000000003</v>
      </c>
      <c r="S5131">
        <v>3</v>
      </c>
      <c r="T5131" s="3">
        <v>0</v>
      </c>
      <c r="U5131" s="2">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s="2">
        <v>44.82</v>
      </c>
      <c r="S5132">
        <v>9</v>
      </c>
      <c r="T5132" s="3">
        <v>0</v>
      </c>
      <c r="U5132" s="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s="2">
        <v>101.12</v>
      </c>
      <c r="S5133">
        <v>8</v>
      </c>
      <c r="T5133" s="3">
        <v>0</v>
      </c>
      <c r="U5133" s="2">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s="2">
        <v>107.976</v>
      </c>
      <c r="S5134">
        <v>3</v>
      </c>
      <c r="T5134" s="3">
        <v>0.2</v>
      </c>
      <c r="U5134" s="2">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s="2">
        <v>58.73</v>
      </c>
      <c r="S5135">
        <v>7</v>
      </c>
      <c r="T5135" s="3">
        <v>0</v>
      </c>
      <c r="U5135" s="2">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2">
        <v>93.343999999999994</v>
      </c>
      <c r="S5136">
        <v>4</v>
      </c>
      <c r="T5136" s="3">
        <v>0.2</v>
      </c>
      <c r="U5136" s="2">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s="2">
        <v>17.05</v>
      </c>
      <c r="S5137">
        <v>5</v>
      </c>
      <c r="T5137" s="3">
        <v>0</v>
      </c>
      <c r="U5137" s="2">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s="2">
        <v>8.0960000000000001</v>
      </c>
      <c r="S5138">
        <v>2</v>
      </c>
      <c r="T5138" s="3">
        <v>0.2</v>
      </c>
      <c r="U5138" s="2">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s="2">
        <v>30.36</v>
      </c>
      <c r="S5139">
        <v>4</v>
      </c>
      <c r="T5139" s="3">
        <v>0</v>
      </c>
      <c r="U5139" s="2">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2">
        <v>23.34</v>
      </c>
      <c r="S5140">
        <v>3</v>
      </c>
      <c r="T5140" s="3">
        <v>0</v>
      </c>
      <c r="U5140" s="2">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s="2">
        <v>51.55</v>
      </c>
      <c r="S5141">
        <v>5</v>
      </c>
      <c r="T5141" s="3">
        <v>0</v>
      </c>
      <c r="U5141" s="2">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s="2">
        <v>119.9</v>
      </c>
      <c r="S5142">
        <v>2</v>
      </c>
      <c r="T5142" s="3">
        <v>0</v>
      </c>
      <c r="U5142" s="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s="2">
        <v>1317.492</v>
      </c>
      <c r="S5143">
        <v>6</v>
      </c>
      <c r="T5143" s="3">
        <v>0.1</v>
      </c>
      <c r="U5143" s="2">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s="2">
        <v>63.84</v>
      </c>
      <c r="S5144">
        <v>8</v>
      </c>
      <c r="T5144" s="3">
        <v>0</v>
      </c>
      <c r="U5144" s="2">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s="2">
        <v>3.5920000000000001</v>
      </c>
      <c r="S5145">
        <v>1</v>
      </c>
      <c r="T5145" s="3">
        <v>0.2</v>
      </c>
      <c r="U5145" s="2">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s="2">
        <v>86.26</v>
      </c>
      <c r="S5146">
        <v>2</v>
      </c>
      <c r="T5146" s="3">
        <v>0</v>
      </c>
      <c r="U5146" s="2">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s="2">
        <v>139.04</v>
      </c>
      <c r="S5147">
        <v>4</v>
      </c>
      <c r="T5147" s="3">
        <v>0</v>
      </c>
      <c r="U5147" s="2">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s="2">
        <v>46.8</v>
      </c>
      <c r="S5148">
        <v>4</v>
      </c>
      <c r="T5148" s="3">
        <v>0</v>
      </c>
      <c r="U5148" s="2">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s="2">
        <v>8.5440000000000005</v>
      </c>
      <c r="S5149">
        <v>4</v>
      </c>
      <c r="T5149" s="3">
        <v>0.2</v>
      </c>
      <c r="U5149" s="2">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s="2">
        <v>842.37599999999998</v>
      </c>
      <c r="S5150">
        <v>3</v>
      </c>
      <c r="T5150" s="3">
        <v>0.2</v>
      </c>
      <c r="U5150" s="2">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2">
        <v>1214.8499999999999</v>
      </c>
      <c r="S5151">
        <v>3</v>
      </c>
      <c r="T5151" s="3">
        <v>0</v>
      </c>
      <c r="U5151" s="2">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s="2">
        <v>67.78</v>
      </c>
      <c r="S5152">
        <v>2</v>
      </c>
      <c r="T5152" s="3">
        <v>0</v>
      </c>
      <c r="U5152" s="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s="2">
        <v>39.9</v>
      </c>
      <c r="S5153">
        <v>5</v>
      </c>
      <c r="T5153" s="3">
        <v>0</v>
      </c>
      <c r="U5153" s="2">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s="2">
        <v>2.6880000000000002</v>
      </c>
      <c r="S5154">
        <v>1</v>
      </c>
      <c r="T5154" s="3">
        <v>0.2</v>
      </c>
      <c r="U5154" s="2">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s="2">
        <v>6.6</v>
      </c>
      <c r="S5155">
        <v>3</v>
      </c>
      <c r="T5155" s="3">
        <v>0</v>
      </c>
      <c r="U5155" s="2">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s="2">
        <v>28.4</v>
      </c>
      <c r="S5156">
        <v>4</v>
      </c>
      <c r="T5156" s="3">
        <v>0</v>
      </c>
      <c r="U5156" s="2">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s="2">
        <v>212.94</v>
      </c>
      <c r="S5157">
        <v>3</v>
      </c>
      <c r="T5157" s="3">
        <v>0</v>
      </c>
      <c r="U5157" s="2">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s="2">
        <v>1001.5839999999999</v>
      </c>
      <c r="S5158">
        <v>2</v>
      </c>
      <c r="T5158" s="3">
        <v>0.2</v>
      </c>
      <c r="U5158" s="2">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s="2">
        <v>569.05799999999999</v>
      </c>
      <c r="S5159">
        <v>3</v>
      </c>
      <c r="T5159" s="3">
        <v>0.3</v>
      </c>
      <c r="U5159" s="2">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s="2">
        <v>14.224</v>
      </c>
      <c r="S5160">
        <v>2</v>
      </c>
      <c r="T5160" s="3">
        <v>0.6</v>
      </c>
      <c r="U5160" s="2">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s="2">
        <v>105.584</v>
      </c>
      <c r="S5161">
        <v>2</v>
      </c>
      <c r="T5161" s="3">
        <v>0.2</v>
      </c>
      <c r="U5161" s="2">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s="2">
        <v>68.72</v>
      </c>
      <c r="S5162">
        <v>2</v>
      </c>
      <c r="T5162" s="3">
        <v>0.2</v>
      </c>
      <c r="U5162" s="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s="2">
        <v>1367.84</v>
      </c>
      <c r="S5163">
        <v>8</v>
      </c>
      <c r="T5163" s="3">
        <v>0</v>
      </c>
      <c r="U5163" s="2">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s="2">
        <v>301.95999999999998</v>
      </c>
      <c r="S5164">
        <v>2</v>
      </c>
      <c r="T5164" s="3">
        <v>0</v>
      </c>
      <c r="U5164" s="2">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s="2">
        <v>170.352</v>
      </c>
      <c r="S5165">
        <v>3</v>
      </c>
      <c r="T5165" s="3">
        <v>0.2</v>
      </c>
      <c r="U5165" s="2">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s="2">
        <v>3.9</v>
      </c>
      <c r="S5166">
        <v>2</v>
      </c>
      <c r="T5166" s="3">
        <v>0</v>
      </c>
      <c r="U5166" s="2">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s="2">
        <v>12.84</v>
      </c>
      <c r="S5167">
        <v>3</v>
      </c>
      <c r="T5167" s="3">
        <v>0</v>
      </c>
      <c r="U5167" s="2">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s="2">
        <v>15.84</v>
      </c>
      <c r="S5168">
        <v>3</v>
      </c>
      <c r="T5168" s="3">
        <v>0</v>
      </c>
      <c r="U5168" s="2">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s="2">
        <v>563.94000000000005</v>
      </c>
      <c r="S5169">
        <v>3</v>
      </c>
      <c r="T5169" s="3">
        <v>0</v>
      </c>
      <c r="U5169" s="2">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s="2">
        <v>62.94</v>
      </c>
      <c r="S5170">
        <v>3</v>
      </c>
      <c r="T5170" s="3">
        <v>0</v>
      </c>
      <c r="U5170" s="2">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s="2">
        <v>535.41</v>
      </c>
      <c r="S5171">
        <v>3</v>
      </c>
      <c r="T5171" s="3">
        <v>0</v>
      </c>
      <c r="U5171" s="2">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s="2">
        <v>3504.9</v>
      </c>
      <c r="S5172">
        <v>5</v>
      </c>
      <c r="T5172" s="3">
        <v>0</v>
      </c>
      <c r="U5172" s="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s="2">
        <v>144.12</v>
      </c>
      <c r="S5173">
        <v>3</v>
      </c>
      <c r="T5173" s="3">
        <v>0</v>
      </c>
      <c r="U5173" s="2">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s="2">
        <v>314.55</v>
      </c>
      <c r="S5174">
        <v>3</v>
      </c>
      <c r="T5174" s="3">
        <v>0</v>
      </c>
      <c r="U5174" s="2">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s="2">
        <v>3.4079999999999999</v>
      </c>
      <c r="S5175">
        <v>1</v>
      </c>
      <c r="T5175" s="3">
        <v>0.2</v>
      </c>
      <c r="U5175" s="2">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s="2">
        <v>2.0720000000000001</v>
      </c>
      <c r="S5176">
        <v>2</v>
      </c>
      <c r="T5176" s="3">
        <v>0.8</v>
      </c>
      <c r="U5176" s="2">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s="2">
        <v>328.39920000000001</v>
      </c>
      <c r="S5177">
        <v>3</v>
      </c>
      <c r="T5177" s="3">
        <v>0.32</v>
      </c>
      <c r="U5177" s="2">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s="2">
        <v>53.247999999999998</v>
      </c>
      <c r="S5178">
        <v>2</v>
      </c>
      <c r="T5178" s="3">
        <v>0.2</v>
      </c>
      <c r="U5178" s="2">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s="2">
        <v>4.992</v>
      </c>
      <c r="S5179">
        <v>3</v>
      </c>
      <c r="T5179" s="3">
        <v>0.2</v>
      </c>
      <c r="U5179" s="2">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s="2">
        <v>37.68</v>
      </c>
      <c r="S5180">
        <v>2</v>
      </c>
      <c r="T5180" s="3">
        <v>0</v>
      </c>
      <c r="U5180" s="2">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s="2">
        <v>258.57600000000002</v>
      </c>
      <c r="S5181">
        <v>2</v>
      </c>
      <c r="T5181" s="3">
        <v>0.2</v>
      </c>
      <c r="U5181" s="2">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s="2">
        <v>75.84</v>
      </c>
      <c r="S5182">
        <v>2</v>
      </c>
      <c r="T5182" s="3">
        <v>0</v>
      </c>
      <c r="U5182" s="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s="2">
        <v>45.36</v>
      </c>
      <c r="S5183">
        <v>7</v>
      </c>
      <c r="T5183" s="3">
        <v>0</v>
      </c>
      <c r="U5183" s="2">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s="2">
        <v>45.78</v>
      </c>
      <c r="S5184">
        <v>3</v>
      </c>
      <c r="T5184" s="3">
        <v>0</v>
      </c>
      <c r="U5184" s="2">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s="2">
        <v>40.29</v>
      </c>
      <c r="S5185">
        <v>3</v>
      </c>
      <c r="T5185" s="3">
        <v>0</v>
      </c>
      <c r="U5185" s="2">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2">
        <v>38.71</v>
      </c>
      <c r="S5186">
        <v>7</v>
      </c>
      <c r="T5186" s="3">
        <v>0</v>
      </c>
      <c r="U5186" s="2">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s="2">
        <v>1801.6320000000001</v>
      </c>
      <c r="S5187">
        <v>6</v>
      </c>
      <c r="T5187" s="3">
        <v>0.2</v>
      </c>
      <c r="U5187" s="2">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s="2">
        <v>748.75199999999995</v>
      </c>
      <c r="S5188">
        <v>8</v>
      </c>
      <c r="T5188" s="3">
        <v>0.4</v>
      </c>
      <c r="U5188" s="2">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2">
        <v>199.96</v>
      </c>
      <c r="S5189">
        <v>4</v>
      </c>
      <c r="T5189" s="3">
        <v>0</v>
      </c>
      <c r="U5189" s="2">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s="2">
        <v>1516.2</v>
      </c>
      <c r="S5190">
        <v>7</v>
      </c>
      <c r="T5190" s="3">
        <v>0</v>
      </c>
      <c r="U5190" s="2">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2">
        <v>167.952</v>
      </c>
      <c r="S5191">
        <v>6</v>
      </c>
      <c r="T5191" s="3">
        <v>0.2</v>
      </c>
      <c r="U5191" s="2">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s="2">
        <v>45.04</v>
      </c>
      <c r="S5192">
        <v>2</v>
      </c>
      <c r="T5192" s="3">
        <v>0.2</v>
      </c>
      <c r="U5192" s="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s="2">
        <v>23.16</v>
      </c>
      <c r="S5193">
        <v>2</v>
      </c>
      <c r="T5193" s="3">
        <v>0</v>
      </c>
      <c r="U5193" s="2">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s="2">
        <v>397.6</v>
      </c>
      <c r="S5194">
        <v>5</v>
      </c>
      <c r="T5194" s="3">
        <v>0</v>
      </c>
      <c r="U5194" s="2">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s="2">
        <v>85.96</v>
      </c>
      <c r="S5195">
        <v>7</v>
      </c>
      <c r="T5195" s="3">
        <v>0</v>
      </c>
      <c r="U5195" s="2">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s="2">
        <v>13.12</v>
      </c>
      <c r="S5196">
        <v>4</v>
      </c>
      <c r="T5196" s="3">
        <v>0</v>
      </c>
      <c r="U5196" s="2">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s="2">
        <v>45.66</v>
      </c>
      <c r="S5197">
        <v>3</v>
      </c>
      <c r="T5197" s="3">
        <v>0</v>
      </c>
      <c r="U5197" s="2">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s="2">
        <v>158.13</v>
      </c>
      <c r="S5198">
        <v>3</v>
      </c>
      <c r="T5198" s="3">
        <v>0</v>
      </c>
      <c r="U5198" s="2">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s="2">
        <v>43.6</v>
      </c>
      <c r="S5199">
        <v>5</v>
      </c>
      <c r="T5199" s="3">
        <v>0.2</v>
      </c>
      <c r="U5199" s="2">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s="2">
        <v>3930.0720000000001</v>
      </c>
      <c r="S5200">
        <v>3</v>
      </c>
      <c r="T5200" s="3">
        <v>0.2</v>
      </c>
      <c r="U5200" s="2">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s="2">
        <v>2.3039999999999998</v>
      </c>
      <c r="S5201">
        <v>1</v>
      </c>
      <c r="T5201" s="3">
        <v>0.2</v>
      </c>
      <c r="U5201" s="2">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2">
        <v>431.976</v>
      </c>
      <c r="S5202">
        <v>3</v>
      </c>
      <c r="T5202" s="3">
        <v>0.2</v>
      </c>
      <c r="U5202" s="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2">
        <v>41.72</v>
      </c>
      <c r="S5203">
        <v>7</v>
      </c>
      <c r="T5203" s="3">
        <v>0.2</v>
      </c>
      <c r="U5203" s="2">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s="2">
        <v>104.23</v>
      </c>
      <c r="S5204">
        <v>7</v>
      </c>
      <c r="T5204" s="3">
        <v>0</v>
      </c>
      <c r="U5204" s="2">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s="2">
        <v>70.260000000000005</v>
      </c>
      <c r="S5205">
        <v>3</v>
      </c>
      <c r="T5205" s="3">
        <v>0</v>
      </c>
      <c r="U5205" s="2">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s="2">
        <v>9.26</v>
      </c>
      <c r="S5206">
        <v>2</v>
      </c>
      <c r="T5206" s="3">
        <v>0</v>
      </c>
      <c r="U5206" s="2">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s="2">
        <v>105.98</v>
      </c>
      <c r="S5207">
        <v>2</v>
      </c>
      <c r="T5207" s="3">
        <v>0</v>
      </c>
      <c r="U5207" s="2">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s="2">
        <v>1.24</v>
      </c>
      <c r="S5208">
        <v>1</v>
      </c>
      <c r="T5208" s="3">
        <v>0</v>
      </c>
      <c r="U5208" s="2">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s="2">
        <v>20.7</v>
      </c>
      <c r="S5209">
        <v>2</v>
      </c>
      <c r="T5209" s="3">
        <v>0</v>
      </c>
      <c r="U5209" s="2">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s="2">
        <v>28.9</v>
      </c>
      <c r="S5210">
        <v>5</v>
      </c>
      <c r="T5210" s="3">
        <v>0</v>
      </c>
      <c r="U5210" s="2">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s="2">
        <v>27.18</v>
      </c>
      <c r="S5211">
        <v>1</v>
      </c>
      <c r="T5211" s="3">
        <v>0</v>
      </c>
      <c r="U5211" s="2">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s="2">
        <v>465.18</v>
      </c>
      <c r="S5212">
        <v>3</v>
      </c>
      <c r="T5212" s="3">
        <v>0</v>
      </c>
      <c r="U5212" s="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s="2">
        <v>36.630000000000003</v>
      </c>
      <c r="S5213">
        <v>3</v>
      </c>
      <c r="T5213" s="3">
        <v>0</v>
      </c>
      <c r="U5213" s="2">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s="2">
        <v>51.45</v>
      </c>
      <c r="S5214">
        <v>3</v>
      </c>
      <c r="T5214" s="3">
        <v>0</v>
      </c>
      <c r="U5214" s="2">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s="2">
        <v>7.83</v>
      </c>
      <c r="S5215">
        <v>3</v>
      </c>
      <c r="T5215" s="3">
        <v>0</v>
      </c>
      <c r="U5215" s="2">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s="2">
        <v>35.4</v>
      </c>
      <c r="S5216">
        <v>5</v>
      </c>
      <c r="T5216" s="3">
        <v>0</v>
      </c>
      <c r="U5216" s="2">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s="2">
        <v>29.9</v>
      </c>
      <c r="S5217">
        <v>5</v>
      </c>
      <c r="T5217" s="3">
        <v>0</v>
      </c>
      <c r="U5217" s="2">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s="2">
        <v>17.48</v>
      </c>
      <c r="S5218">
        <v>2</v>
      </c>
      <c r="T5218" s="3">
        <v>0</v>
      </c>
      <c r="U5218" s="2">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s="2">
        <v>79.14</v>
      </c>
      <c r="S5219">
        <v>3</v>
      </c>
      <c r="T5219" s="3">
        <v>0</v>
      </c>
      <c r="U5219" s="2">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s="2">
        <v>8.4</v>
      </c>
      <c r="S5220">
        <v>5</v>
      </c>
      <c r="T5220" s="3">
        <v>0</v>
      </c>
      <c r="U5220" s="2">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s="2">
        <v>498.26</v>
      </c>
      <c r="S5221">
        <v>7</v>
      </c>
      <c r="T5221" s="3">
        <v>0</v>
      </c>
      <c r="U5221" s="2">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s="2">
        <v>212.94</v>
      </c>
      <c r="S5222">
        <v>3</v>
      </c>
      <c r="T5222" s="3">
        <v>0</v>
      </c>
      <c r="U5222" s="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s="2">
        <v>706.86</v>
      </c>
      <c r="S5223">
        <v>7</v>
      </c>
      <c r="T5223" s="3">
        <v>0</v>
      </c>
      <c r="U5223" s="2">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2">
        <v>114.95</v>
      </c>
      <c r="S5224">
        <v>5</v>
      </c>
      <c r="T5224" s="3">
        <v>0</v>
      </c>
      <c r="U5224" s="2">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s="2">
        <v>43.19</v>
      </c>
      <c r="S5225">
        <v>7</v>
      </c>
      <c r="T5225" s="3">
        <v>0</v>
      </c>
      <c r="U5225" s="2">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s="2">
        <v>166.44</v>
      </c>
      <c r="S5226">
        <v>3</v>
      </c>
      <c r="T5226" s="3">
        <v>0</v>
      </c>
      <c r="U5226" s="2">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s="2">
        <v>36.56</v>
      </c>
      <c r="S5227">
        <v>5</v>
      </c>
      <c r="T5227" s="3">
        <v>0.2</v>
      </c>
      <c r="U5227" s="2">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s="2">
        <v>186.14400000000001</v>
      </c>
      <c r="S5228">
        <v>6</v>
      </c>
      <c r="T5228" s="3">
        <v>0.2</v>
      </c>
      <c r="U5228" s="2">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s="2">
        <v>353.56799999999998</v>
      </c>
      <c r="S5229">
        <v>2</v>
      </c>
      <c r="T5229" s="3">
        <v>0.2</v>
      </c>
      <c r="U5229" s="2">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s="2">
        <v>81.98</v>
      </c>
      <c r="S5230">
        <v>2</v>
      </c>
      <c r="T5230" s="3">
        <v>0</v>
      </c>
      <c r="U5230" s="2">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s="2">
        <v>14.624000000000001</v>
      </c>
      <c r="S5231">
        <v>2</v>
      </c>
      <c r="T5231" s="3">
        <v>0.2</v>
      </c>
      <c r="U5231" s="2">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s="2">
        <v>697.16</v>
      </c>
      <c r="S5232">
        <v>5</v>
      </c>
      <c r="T5232" s="3">
        <v>0.2</v>
      </c>
      <c r="U5232" s="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s="2">
        <v>30.93</v>
      </c>
      <c r="S5233">
        <v>1</v>
      </c>
      <c r="T5233" s="3">
        <v>0</v>
      </c>
      <c r="U5233" s="2">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s="2">
        <v>27.495999999999999</v>
      </c>
      <c r="S5234">
        <v>7</v>
      </c>
      <c r="T5234" s="3">
        <v>0.2</v>
      </c>
      <c r="U5234" s="2">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s="2">
        <v>605.34</v>
      </c>
      <c r="S5235">
        <v>6</v>
      </c>
      <c r="T5235" s="3">
        <v>0</v>
      </c>
      <c r="U5235" s="2">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s="2">
        <v>210.00800000000001</v>
      </c>
      <c r="S5236">
        <v>1</v>
      </c>
      <c r="T5236" s="3">
        <v>0.2</v>
      </c>
      <c r="U5236" s="2">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s="2">
        <v>54.96</v>
      </c>
      <c r="S5237">
        <v>3</v>
      </c>
      <c r="T5237" s="3">
        <v>0</v>
      </c>
      <c r="U5237" s="2">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s="2">
        <v>164.22</v>
      </c>
      <c r="S5238">
        <v>3</v>
      </c>
      <c r="T5238" s="3">
        <v>0</v>
      </c>
      <c r="U5238" s="2">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s="2">
        <v>362.94</v>
      </c>
      <c r="S5239">
        <v>3</v>
      </c>
      <c r="T5239" s="3">
        <v>0</v>
      </c>
      <c r="U5239" s="2">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s="2">
        <v>59.98</v>
      </c>
      <c r="S5240">
        <v>2</v>
      </c>
      <c r="T5240" s="3">
        <v>0</v>
      </c>
      <c r="U5240" s="2">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s="2">
        <v>332.94</v>
      </c>
      <c r="S5241">
        <v>3</v>
      </c>
      <c r="T5241" s="3">
        <v>0</v>
      </c>
      <c r="U5241" s="2">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s="2">
        <v>39.872</v>
      </c>
      <c r="S5242">
        <v>2</v>
      </c>
      <c r="T5242" s="3">
        <v>0.2</v>
      </c>
      <c r="U5242" s="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s="2">
        <v>13.68</v>
      </c>
      <c r="S5243">
        <v>2</v>
      </c>
      <c r="T5243" s="3">
        <v>0</v>
      </c>
      <c r="U5243" s="2">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2">
        <v>3.3180000000000001</v>
      </c>
      <c r="S5244">
        <v>3</v>
      </c>
      <c r="T5244" s="3">
        <v>0.8</v>
      </c>
      <c r="U5244" s="2">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2">
        <v>10.44</v>
      </c>
      <c r="S5245">
        <v>1</v>
      </c>
      <c r="T5245" s="3">
        <v>0</v>
      </c>
      <c r="U5245" s="2">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s="2">
        <v>136.464</v>
      </c>
      <c r="S5246">
        <v>2</v>
      </c>
      <c r="T5246" s="3">
        <v>0.2</v>
      </c>
      <c r="U5246" s="2">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s="2">
        <v>333.57600000000002</v>
      </c>
      <c r="S5247">
        <v>3</v>
      </c>
      <c r="T5247" s="3">
        <v>0.2</v>
      </c>
      <c r="U5247" s="2">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s="2">
        <v>12.544</v>
      </c>
      <c r="S5248">
        <v>2</v>
      </c>
      <c r="T5248" s="3">
        <v>0.2</v>
      </c>
      <c r="U5248" s="2">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s="2">
        <v>20.768000000000001</v>
      </c>
      <c r="S5249">
        <v>8</v>
      </c>
      <c r="T5249" s="3">
        <v>0.8</v>
      </c>
      <c r="U5249" s="2">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s="2">
        <v>43.5</v>
      </c>
      <c r="S5250">
        <v>3</v>
      </c>
      <c r="T5250" s="3">
        <v>0</v>
      </c>
      <c r="U5250" s="2">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s="2">
        <v>12.576000000000001</v>
      </c>
      <c r="S5251">
        <v>4</v>
      </c>
      <c r="T5251" s="3">
        <v>0.2</v>
      </c>
      <c r="U5251" s="2">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s="2">
        <v>249.95</v>
      </c>
      <c r="S5252">
        <v>5</v>
      </c>
      <c r="T5252" s="3">
        <v>0</v>
      </c>
      <c r="U5252" s="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s="2">
        <v>49.12</v>
      </c>
      <c r="S5253">
        <v>4</v>
      </c>
      <c r="T5253" s="3">
        <v>0</v>
      </c>
      <c r="U5253" s="2">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s="2">
        <v>182.91</v>
      </c>
      <c r="S5254">
        <v>3</v>
      </c>
      <c r="T5254" s="3">
        <v>0</v>
      </c>
      <c r="U5254" s="2">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s="2">
        <v>107.648</v>
      </c>
      <c r="S5255">
        <v>2</v>
      </c>
      <c r="T5255" s="3">
        <v>0.2</v>
      </c>
      <c r="U5255" s="2">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s="2">
        <v>99.372</v>
      </c>
      <c r="S5256">
        <v>2</v>
      </c>
      <c r="T5256" s="3">
        <v>0.3</v>
      </c>
      <c r="U5256" s="2">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s="2">
        <v>33.567999999999998</v>
      </c>
      <c r="S5257">
        <v>2</v>
      </c>
      <c r="T5257" s="3">
        <v>0.2</v>
      </c>
      <c r="U5257" s="2">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s="2">
        <v>10.56</v>
      </c>
      <c r="S5258">
        <v>2</v>
      </c>
      <c r="T5258" s="3">
        <v>0</v>
      </c>
      <c r="U5258" s="2">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s="2">
        <v>38.880000000000003</v>
      </c>
      <c r="S5259">
        <v>6</v>
      </c>
      <c r="T5259" s="3">
        <v>0</v>
      </c>
      <c r="U5259" s="2">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s="2">
        <v>35.200000000000003</v>
      </c>
      <c r="S5260">
        <v>5</v>
      </c>
      <c r="T5260" s="3">
        <v>0</v>
      </c>
      <c r="U5260" s="2">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s="2">
        <v>45.527999999999999</v>
      </c>
      <c r="S5261">
        <v>3</v>
      </c>
      <c r="T5261" s="3">
        <v>0.2</v>
      </c>
      <c r="U5261" s="2">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s="2">
        <v>196.77600000000001</v>
      </c>
      <c r="S5262">
        <v>3</v>
      </c>
      <c r="T5262" s="3">
        <v>0.2</v>
      </c>
      <c r="U5262" s="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2">
        <v>2.92</v>
      </c>
      <c r="S5263">
        <v>2</v>
      </c>
      <c r="T5263" s="3">
        <v>0.8</v>
      </c>
      <c r="U5263" s="2">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2">
        <v>200.79499999999999</v>
      </c>
      <c r="S5264">
        <v>1</v>
      </c>
      <c r="T5264" s="3">
        <v>0.3</v>
      </c>
      <c r="U5264" s="2">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2">
        <v>46.688000000000002</v>
      </c>
      <c r="S5265">
        <v>4</v>
      </c>
      <c r="T5265" s="3">
        <v>0.2</v>
      </c>
      <c r="U5265" s="2">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s="2">
        <v>21.864000000000001</v>
      </c>
      <c r="S5266">
        <v>3</v>
      </c>
      <c r="T5266" s="3">
        <v>0.2</v>
      </c>
      <c r="U5266" s="2">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s="2">
        <v>11.76</v>
      </c>
      <c r="S5267">
        <v>2</v>
      </c>
      <c r="T5267" s="3">
        <v>0</v>
      </c>
      <c r="U5267" s="2">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s="2">
        <v>167.94</v>
      </c>
      <c r="S5268">
        <v>3</v>
      </c>
      <c r="T5268" s="3">
        <v>0</v>
      </c>
      <c r="U5268" s="2">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s="2">
        <v>3.89</v>
      </c>
      <c r="S5269">
        <v>1</v>
      </c>
      <c r="T5269" s="3">
        <v>0</v>
      </c>
      <c r="U5269" s="2">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s="2">
        <v>52.44</v>
      </c>
      <c r="S5270">
        <v>4</v>
      </c>
      <c r="T5270" s="3">
        <v>0</v>
      </c>
      <c r="U5270" s="2">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s="2">
        <v>32.36</v>
      </c>
      <c r="S5271">
        <v>4</v>
      </c>
      <c r="T5271" s="3">
        <v>0</v>
      </c>
      <c r="U5271" s="2">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s="2">
        <v>406.6</v>
      </c>
      <c r="S5272">
        <v>5</v>
      </c>
      <c r="T5272" s="3">
        <v>0</v>
      </c>
      <c r="U5272" s="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s="2">
        <v>27.92</v>
      </c>
      <c r="S5273">
        <v>4</v>
      </c>
      <c r="T5273" s="3">
        <v>0</v>
      </c>
      <c r="U5273" s="2">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s="2">
        <v>399.67200000000003</v>
      </c>
      <c r="S5274">
        <v>7</v>
      </c>
      <c r="T5274" s="3">
        <v>0.2</v>
      </c>
      <c r="U5274" s="2">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s="2">
        <v>3.7440000000000002</v>
      </c>
      <c r="S5275">
        <v>4</v>
      </c>
      <c r="T5275" s="3">
        <v>0.7</v>
      </c>
      <c r="U5275" s="2">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s="2">
        <v>715.2</v>
      </c>
      <c r="S5276">
        <v>3</v>
      </c>
      <c r="T5276" s="3">
        <v>0</v>
      </c>
      <c r="U5276" s="2">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s="2">
        <v>159.80000000000001</v>
      </c>
      <c r="S5277">
        <v>4</v>
      </c>
      <c r="T5277" s="3">
        <v>0</v>
      </c>
      <c r="U5277" s="2">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2">
        <v>44.75</v>
      </c>
      <c r="S5278">
        <v>5</v>
      </c>
      <c r="T5278" s="3">
        <v>0</v>
      </c>
      <c r="U5278" s="2">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s="2">
        <v>340.11599999999999</v>
      </c>
      <c r="S5279">
        <v>6</v>
      </c>
      <c r="T5279" s="3">
        <v>0.3</v>
      </c>
      <c r="U5279" s="2">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s="2">
        <v>105.52</v>
      </c>
      <c r="S5280">
        <v>4</v>
      </c>
      <c r="T5280" s="3">
        <v>0</v>
      </c>
      <c r="U5280" s="2">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s="2">
        <v>13.48</v>
      </c>
      <c r="S5281">
        <v>1</v>
      </c>
      <c r="T5281" s="3">
        <v>0</v>
      </c>
      <c r="U5281" s="2">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s="2">
        <v>85.52</v>
      </c>
      <c r="S5282">
        <v>2</v>
      </c>
      <c r="T5282" s="3">
        <v>0</v>
      </c>
      <c r="U5282" s="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s="2">
        <v>6.16</v>
      </c>
      <c r="S5283">
        <v>2</v>
      </c>
      <c r="T5283" s="3">
        <v>0</v>
      </c>
      <c r="U5283" s="2">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s="2">
        <v>36.840000000000003</v>
      </c>
      <c r="S5284">
        <v>3</v>
      </c>
      <c r="T5284" s="3">
        <v>0</v>
      </c>
      <c r="U5284" s="2">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s="2">
        <v>15.84</v>
      </c>
      <c r="S5285">
        <v>3</v>
      </c>
      <c r="T5285" s="3">
        <v>0</v>
      </c>
      <c r="U5285" s="2">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s="2">
        <v>44.4</v>
      </c>
      <c r="S5286">
        <v>3</v>
      </c>
      <c r="T5286" s="3">
        <v>0</v>
      </c>
      <c r="U5286" s="2">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s="2">
        <v>21.24</v>
      </c>
      <c r="S5287">
        <v>9</v>
      </c>
      <c r="T5287" s="3">
        <v>0.2</v>
      </c>
      <c r="U5287" s="2">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s="2">
        <v>9.5519999999999996</v>
      </c>
      <c r="S5288">
        <v>8</v>
      </c>
      <c r="T5288" s="3">
        <v>0.7</v>
      </c>
      <c r="U5288" s="2">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2">
        <v>89.991</v>
      </c>
      <c r="S5289">
        <v>3</v>
      </c>
      <c r="T5289" s="3">
        <v>0.7</v>
      </c>
      <c r="U5289" s="2">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s="2">
        <v>163.96</v>
      </c>
      <c r="S5290">
        <v>4</v>
      </c>
      <c r="T5290" s="3">
        <v>0</v>
      </c>
      <c r="U5290" s="2">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s="2">
        <v>17.904</v>
      </c>
      <c r="S5291">
        <v>2</v>
      </c>
      <c r="T5291" s="3">
        <v>0.2</v>
      </c>
      <c r="U5291" s="2">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s="2">
        <v>966.7</v>
      </c>
      <c r="S5292">
        <v>5</v>
      </c>
      <c r="T5292" s="3">
        <v>0.3</v>
      </c>
      <c r="U5292" s="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s="2">
        <v>182.11199999999999</v>
      </c>
      <c r="S5293">
        <v>6</v>
      </c>
      <c r="T5293" s="3">
        <v>0.2</v>
      </c>
      <c r="U5293" s="2">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s="2">
        <v>4.4640000000000004</v>
      </c>
      <c r="S5294">
        <v>1</v>
      </c>
      <c r="T5294" s="3">
        <v>0.2</v>
      </c>
      <c r="U5294" s="2">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s="2">
        <v>51.588000000000001</v>
      </c>
      <c r="S5295">
        <v>1</v>
      </c>
      <c r="T5295" s="3">
        <v>0.4</v>
      </c>
      <c r="U5295" s="2">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s="2">
        <v>50.4</v>
      </c>
      <c r="S5296">
        <v>8</v>
      </c>
      <c r="T5296" s="3">
        <v>0</v>
      </c>
      <c r="U5296" s="2">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s="2">
        <v>89.567999999999998</v>
      </c>
      <c r="S5297">
        <v>2</v>
      </c>
      <c r="T5297" s="3">
        <v>0.2</v>
      </c>
      <c r="U5297" s="2">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s="2">
        <v>14.89</v>
      </c>
      <c r="S5298">
        <v>1</v>
      </c>
      <c r="T5298" s="3">
        <v>0</v>
      </c>
      <c r="U5298" s="2">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s="2">
        <v>543.91999999999996</v>
      </c>
      <c r="S5299">
        <v>8</v>
      </c>
      <c r="T5299" s="3">
        <v>0</v>
      </c>
      <c r="U5299" s="2">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s="2">
        <v>4.08</v>
      </c>
      <c r="S5300">
        <v>2</v>
      </c>
      <c r="T5300" s="3">
        <v>0</v>
      </c>
      <c r="U5300" s="2">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s="2">
        <v>18.899999999999999</v>
      </c>
      <c r="S5301">
        <v>3</v>
      </c>
      <c r="T5301" s="3">
        <v>0</v>
      </c>
      <c r="U5301" s="2">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s="2">
        <v>2275.5</v>
      </c>
      <c r="S5302">
        <v>10</v>
      </c>
      <c r="T5302" s="3">
        <v>0</v>
      </c>
      <c r="U5302" s="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s="2">
        <v>1979.7</v>
      </c>
      <c r="S5303">
        <v>6</v>
      </c>
      <c r="T5303" s="3">
        <v>0</v>
      </c>
      <c r="U5303" s="2">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s="2">
        <v>62.1</v>
      </c>
      <c r="S5304">
        <v>6</v>
      </c>
      <c r="T5304" s="3">
        <v>0</v>
      </c>
      <c r="U5304" s="2">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s="2">
        <v>37.295999999999999</v>
      </c>
      <c r="S5305">
        <v>2</v>
      </c>
      <c r="T5305" s="3">
        <v>0.3</v>
      </c>
      <c r="U5305" s="2">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s="2">
        <v>8.5440000000000005</v>
      </c>
      <c r="S5306">
        <v>2</v>
      </c>
      <c r="T5306" s="3">
        <v>0.6</v>
      </c>
      <c r="U5306" s="2">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s="2">
        <v>68.95</v>
      </c>
      <c r="S5307">
        <v>5</v>
      </c>
      <c r="T5307" s="3">
        <v>0</v>
      </c>
      <c r="U5307" s="2">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2">
        <v>296.37</v>
      </c>
      <c r="S5308">
        <v>3</v>
      </c>
      <c r="T5308" s="3">
        <v>0</v>
      </c>
      <c r="U5308" s="2">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s="2">
        <v>39.979999999999997</v>
      </c>
      <c r="S5309">
        <v>2</v>
      </c>
      <c r="T5309" s="3">
        <v>0</v>
      </c>
      <c r="U5309" s="2">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s="2">
        <v>191.05799999999999</v>
      </c>
      <c r="S5310">
        <v>3</v>
      </c>
      <c r="T5310" s="3">
        <v>0.3</v>
      </c>
      <c r="U5310" s="2">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s="2">
        <v>13.04</v>
      </c>
      <c r="S5311">
        <v>5</v>
      </c>
      <c r="T5311" s="3">
        <v>0.2</v>
      </c>
      <c r="U5311" s="2">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s="2">
        <v>1525.1880000000001</v>
      </c>
      <c r="S5312">
        <v>6</v>
      </c>
      <c r="T5312" s="3">
        <v>0.8</v>
      </c>
      <c r="U5312" s="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s="2">
        <v>9.2159999999999993</v>
      </c>
      <c r="S5313">
        <v>4</v>
      </c>
      <c r="T5313" s="3">
        <v>0.2</v>
      </c>
      <c r="U5313" s="2">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s="2">
        <v>28.047999999999998</v>
      </c>
      <c r="S5314">
        <v>2</v>
      </c>
      <c r="T5314" s="3">
        <v>0.2</v>
      </c>
      <c r="U5314" s="2">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s="2">
        <v>64.959999999999994</v>
      </c>
      <c r="S5315">
        <v>2</v>
      </c>
      <c r="T5315" s="3">
        <v>0</v>
      </c>
      <c r="U5315" s="2">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s="2">
        <v>30.56</v>
      </c>
      <c r="S5316">
        <v>4</v>
      </c>
      <c r="T5316" s="3">
        <v>0</v>
      </c>
      <c r="U5316" s="2">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s="2">
        <v>187.05600000000001</v>
      </c>
      <c r="S5317">
        <v>9</v>
      </c>
      <c r="T5317" s="3">
        <v>0.2</v>
      </c>
      <c r="U5317" s="2">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s="2">
        <v>11.808</v>
      </c>
      <c r="S5318">
        <v>2</v>
      </c>
      <c r="T5318" s="3">
        <v>0.2</v>
      </c>
      <c r="U5318" s="2">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s="2">
        <v>9.6560000000000006</v>
      </c>
      <c r="S5319">
        <v>1</v>
      </c>
      <c r="T5319" s="3">
        <v>0.2</v>
      </c>
      <c r="U5319" s="2">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s="2">
        <v>20.736000000000001</v>
      </c>
      <c r="S5320">
        <v>4</v>
      </c>
      <c r="T5320" s="3">
        <v>0.2</v>
      </c>
      <c r="U5320" s="2">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s="2">
        <v>27.36</v>
      </c>
      <c r="S5321">
        <v>3</v>
      </c>
      <c r="T5321" s="3">
        <v>0.7</v>
      </c>
      <c r="U5321" s="2">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s="2">
        <v>2314.116</v>
      </c>
      <c r="S5322">
        <v>7</v>
      </c>
      <c r="T5322" s="3">
        <v>0.4</v>
      </c>
      <c r="U5322" s="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s="2">
        <v>34.235999999999997</v>
      </c>
      <c r="S5323">
        <v>4</v>
      </c>
      <c r="T5323" s="3">
        <v>0.7</v>
      </c>
      <c r="U5323" s="2">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s="2">
        <v>19.760000000000002</v>
      </c>
      <c r="S5324">
        <v>2</v>
      </c>
      <c r="T5324" s="3">
        <v>0.2</v>
      </c>
      <c r="U5324" s="2">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s="2">
        <v>15.96</v>
      </c>
      <c r="S5325">
        <v>2</v>
      </c>
      <c r="T5325" s="3">
        <v>0</v>
      </c>
      <c r="U5325" s="2">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s="2">
        <v>16.899999999999999</v>
      </c>
      <c r="S5326">
        <v>5</v>
      </c>
      <c r="T5326" s="3">
        <v>0</v>
      </c>
      <c r="U5326" s="2">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s="2">
        <v>25.08</v>
      </c>
      <c r="S5327">
        <v>6</v>
      </c>
      <c r="T5327" s="3">
        <v>0</v>
      </c>
      <c r="U5327" s="2">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s="2">
        <v>6.68</v>
      </c>
      <c r="S5328">
        <v>2</v>
      </c>
      <c r="T5328" s="3">
        <v>0</v>
      </c>
      <c r="U5328" s="2">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s="2">
        <v>19.440000000000001</v>
      </c>
      <c r="S5329">
        <v>3</v>
      </c>
      <c r="T5329" s="3">
        <v>0</v>
      </c>
      <c r="U5329" s="2">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s="2">
        <v>31.92</v>
      </c>
      <c r="S5330">
        <v>2</v>
      </c>
      <c r="T5330" s="3">
        <v>0.2</v>
      </c>
      <c r="U5330" s="2">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s="2">
        <v>33.567999999999998</v>
      </c>
      <c r="S5331">
        <v>2</v>
      </c>
      <c r="T5331" s="3">
        <v>0.2</v>
      </c>
      <c r="U5331" s="2">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s="2">
        <v>63.94</v>
      </c>
      <c r="S5332">
        <v>1</v>
      </c>
      <c r="T5332" s="3">
        <v>0</v>
      </c>
      <c r="U5332" s="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s="2">
        <v>60.6</v>
      </c>
      <c r="S5333">
        <v>5</v>
      </c>
      <c r="T5333" s="3">
        <v>0.2</v>
      </c>
      <c r="U5333" s="2">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s="2">
        <v>22.72</v>
      </c>
      <c r="S5334">
        <v>4</v>
      </c>
      <c r="T5334" s="3">
        <v>0</v>
      </c>
      <c r="U5334" s="2">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s="2">
        <v>10.68</v>
      </c>
      <c r="S5335">
        <v>4</v>
      </c>
      <c r="T5335" s="3">
        <v>0</v>
      </c>
      <c r="U5335" s="2">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s="2">
        <v>17.34</v>
      </c>
      <c r="S5336">
        <v>3</v>
      </c>
      <c r="T5336" s="3">
        <v>0</v>
      </c>
      <c r="U5336" s="2">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s="2">
        <v>3.38</v>
      </c>
      <c r="S5337">
        <v>1</v>
      </c>
      <c r="T5337" s="3">
        <v>0</v>
      </c>
      <c r="U5337" s="2">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s="2">
        <v>26.975999999999999</v>
      </c>
      <c r="S5338">
        <v>4</v>
      </c>
      <c r="T5338" s="3">
        <v>0.2</v>
      </c>
      <c r="U5338" s="2">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s="2">
        <v>307.77600000000001</v>
      </c>
      <c r="S5339">
        <v>7</v>
      </c>
      <c r="T5339" s="3">
        <v>0.2</v>
      </c>
      <c r="U5339" s="2">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2">
        <v>244.55</v>
      </c>
      <c r="S5340">
        <v>5</v>
      </c>
      <c r="T5340" s="3">
        <v>0</v>
      </c>
      <c r="U5340" s="2">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s="2">
        <v>12.24</v>
      </c>
      <c r="S5341">
        <v>6</v>
      </c>
      <c r="T5341" s="3">
        <v>0</v>
      </c>
      <c r="U5341" s="2">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s="2">
        <v>13.98</v>
      </c>
      <c r="S5342">
        <v>2</v>
      </c>
      <c r="T5342" s="3">
        <v>0</v>
      </c>
      <c r="U5342" s="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s="2">
        <v>899.95</v>
      </c>
      <c r="S5343">
        <v>5</v>
      </c>
      <c r="T5343" s="3">
        <v>0</v>
      </c>
      <c r="U5343" s="2">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s="2">
        <v>1.6319999999999999</v>
      </c>
      <c r="S5344">
        <v>1</v>
      </c>
      <c r="T5344" s="3">
        <v>0.2</v>
      </c>
      <c r="U5344" s="2">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s="2">
        <v>267.95999999999998</v>
      </c>
      <c r="S5345">
        <v>5</v>
      </c>
      <c r="T5345" s="3">
        <v>0.2</v>
      </c>
      <c r="U5345" s="2">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s="2">
        <v>31.95</v>
      </c>
      <c r="S5346">
        <v>1</v>
      </c>
      <c r="T5346" s="3">
        <v>0</v>
      </c>
      <c r="U5346" s="2">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s="2">
        <v>725.84</v>
      </c>
      <c r="S5347">
        <v>4</v>
      </c>
      <c r="T5347" s="3">
        <v>0</v>
      </c>
      <c r="U5347" s="2">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s="2">
        <v>10.896000000000001</v>
      </c>
      <c r="S5348">
        <v>3</v>
      </c>
      <c r="T5348" s="3">
        <v>0.2</v>
      </c>
      <c r="U5348" s="2">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s="2">
        <v>8.5440000000000005</v>
      </c>
      <c r="S5349">
        <v>2</v>
      </c>
      <c r="T5349" s="3">
        <v>0.2</v>
      </c>
      <c r="U5349" s="2">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s="2">
        <v>32.340000000000003</v>
      </c>
      <c r="S5350">
        <v>3</v>
      </c>
      <c r="T5350" s="3">
        <v>0</v>
      </c>
      <c r="U5350" s="2">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s="2">
        <v>39.9</v>
      </c>
      <c r="S5351">
        <v>5</v>
      </c>
      <c r="T5351" s="3">
        <v>0</v>
      </c>
      <c r="U5351" s="2">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s="2">
        <v>143.85599999999999</v>
      </c>
      <c r="S5352">
        <v>9</v>
      </c>
      <c r="T5352" s="3">
        <v>0.2</v>
      </c>
      <c r="U5352" s="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s="2">
        <v>41.92</v>
      </c>
      <c r="S5353">
        <v>4</v>
      </c>
      <c r="T5353" s="3">
        <v>0.2</v>
      </c>
      <c r="U5353" s="2">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s="2">
        <v>329.584</v>
      </c>
      <c r="S5354">
        <v>2</v>
      </c>
      <c r="T5354" s="3">
        <v>0.2</v>
      </c>
      <c r="U5354" s="2">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s="2">
        <v>87.28</v>
      </c>
      <c r="S5355">
        <v>8</v>
      </c>
      <c r="T5355" s="3">
        <v>0</v>
      </c>
      <c r="U5355" s="2">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s="2">
        <v>279.45600000000002</v>
      </c>
      <c r="S5356">
        <v>6</v>
      </c>
      <c r="T5356" s="3">
        <v>0.2</v>
      </c>
      <c r="U5356" s="2">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s="2">
        <v>8</v>
      </c>
      <c r="S5357">
        <v>2</v>
      </c>
      <c r="T5357" s="3">
        <v>0</v>
      </c>
      <c r="U5357" s="2">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s="2">
        <v>27.24</v>
      </c>
      <c r="S5358">
        <v>5</v>
      </c>
      <c r="T5358" s="3">
        <v>0.2</v>
      </c>
      <c r="U5358" s="2">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s="2">
        <v>16.36</v>
      </c>
      <c r="S5359">
        <v>1</v>
      </c>
      <c r="T5359" s="3">
        <v>0</v>
      </c>
      <c r="U5359" s="2">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s="2">
        <v>15.78</v>
      </c>
      <c r="S5360">
        <v>2</v>
      </c>
      <c r="T5360" s="3">
        <v>0</v>
      </c>
      <c r="U5360" s="2">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s="2">
        <v>45.98</v>
      </c>
      <c r="S5361">
        <v>2</v>
      </c>
      <c r="T5361" s="3">
        <v>0</v>
      </c>
      <c r="U5361" s="2">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s="2">
        <v>198.27199999999999</v>
      </c>
      <c r="S5362">
        <v>8</v>
      </c>
      <c r="T5362" s="3">
        <v>0.2</v>
      </c>
      <c r="U5362" s="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2">
        <v>720.76</v>
      </c>
      <c r="S5363">
        <v>5</v>
      </c>
      <c r="T5363" s="3">
        <v>0.2</v>
      </c>
      <c r="U5363" s="2">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s="2">
        <v>70.56</v>
      </c>
      <c r="S5364">
        <v>6</v>
      </c>
      <c r="T5364" s="3">
        <v>0</v>
      </c>
      <c r="U5364" s="2">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s="2">
        <v>81.96</v>
      </c>
      <c r="S5365">
        <v>2</v>
      </c>
      <c r="T5365" s="3">
        <v>0</v>
      </c>
      <c r="U5365" s="2">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s="2">
        <v>64.864000000000004</v>
      </c>
      <c r="S5366">
        <v>4</v>
      </c>
      <c r="T5366" s="3">
        <v>0.2</v>
      </c>
      <c r="U5366" s="2">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s="2">
        <v>151.19200000000001</v>
      </c>
      <c r="S5367">
        <v>1</v>
      </c>
      <c r="T5367" s="3">
        <v>0.2</v>
      </c>
      <c r="U5367" s="2">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s="2">
        <v>88.775999999999996</v>
      </c>
      <c r="S5368">
        <v>3</v>
      </c>
      <c r="T5368" s="3">
        <v>0.2</v>
      </c>
      <c r="U5368" s="2">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s="2">
        <v>11.56</v>
      </c>
      <c r="S5369">
        <v>4</v>
      </c>
      <c r="T5369" s="3">
        <v>0</v>
      </c>
      <c r="U5369" s="2">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s="2">
        <v>15.58</v>
      </c>
      <c r="S5370">
        <v>1</v>
      </c>
      <c r="T5370" s="3">
        <v>0</v>
      </c>
      <c r="U5370" s="2">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s="2">
        <v>85.055999999999997</v>
      </c>
      <c r="S5371">
        <v>3</v>
      </c>
      <c r="T5371" s="3">
        <v>0.2</v>
      </c>
      <c r="U5371" s="2">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s="2">
        <v>273.95999999999998</v>
      </c>
      <c r="S5372">
        <v>2</v>
      </c>
      <c r="T5372" s="3">
        <v>0</v>
      </c>
      <c r="U5372" s="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s="2">
        <v>306.89999999999998</v>
      </c>
      <c r="S5373">
        <v>3</v>
      </c>
      <c r="T5373" s="3">
        <v>0</v>
      </c>
      <c r="U5373" s="2">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s="2">
        <v>15.552</v>
      </c>
      <c r="S5374">
        <v>3</v>
      </c>
      <c r="T5374" s="3">
        <v>0.2</v>
      </c>
      <c r="U5374" s="2">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s="2">
        <v>347.36099999999999</v>
      </c>
      <c r="S5375">
        <v>7</v>
      </c>
      <c r="T5375" s="3">
        <v>0.3</v>
      </c>
      <c r="U5375" s="2">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s="2">
        <v>10.368</v>
      </c>
      <c r="S5376">
        <v>2</v>
      </c>
      <c r="T5376" s="3">
        <v>0.2</v>
      </c>
      <c r="U5376" s="2">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s="2">
        <v>98.16</v>
      </c>
      <c r="S5377">
        <v>6</v>
      </c>
      <c r="T5377" s="3">
        <v>0</v>
      </c>
      <c r="U5377" s="2">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s="2">
        <v>31.44</v>
      </c>
      <c r="S5378">
        <v>3</v>
      </c>
      <c r="T5378" s="3">
        <v>0</v>
      </c>
      <c r="U5378" s="2">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2">
        <v>348.488</v>
      </c>
      <c r="S5379">
        <v>7</v>
      </c>
      <c r="T5379" s="3">
        <v>0.2</v>
      </c>
      <c r="U5379" s="2">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2">
        <v>172.73599999999999</v>
      </c>
      <c r="S5380">
        <v>4</v>
      </c>
      <c r="T5380" s="3">
        <v>0.2</v>
      </c>
      <c r="U5380" s="2">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s="2">
        <v>15.54</v>
      </c>
      <c r="S5381">
        <v>3</v>
      </c>
      <c r="T5381" s="3">
        <v>0</v>
      </c>
      <c r="U5381" s="2">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s="2">
        <v>105.55200000000001</v>
      </c>
      <c r="S5382">
        <v>6</v>
      </c>
      <c r="T5382" s="3">
        <v>0.2</v>
      </c>
      <c r="U5382" s="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s="2">
        <v>25.92</v>
      </c>
      <c r="S5383">
        <v>5</v>
      </c>
      <c r="T5383" s="3">
        <v>0.2</v>
      </c>
      <c r="U5383" s="2">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s="2">
        <v>15.808</v>
      </c>
      <c r="S5384">
        <v>8</v>
      </c>
      <c r="T5384" s="3">
        <v>0.2</v>
      </c>
      <c r="U5384" s="2">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s="2">
        <v>10.368</v>
      </c>
      <c r="S5385">
        <v>2</v>
      </c>
      <c r="T5385" s="3">
        <v>0.2</v>
      </c>
      <c r="U5385" s="2">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s="2">
        <v>358.2</v>
      </c>
      <c r="S5386">
        <v>3</v>
      </c>
      <c r="T5386" s="3">
        <v>0.4</v>
      </c>
      <c r="U5386" s="2">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s="2">
        <v>545.91600000000005</v>
      </c>
      <c r="S5387">
        <v>14</v>
      </c>
      <c r="T5387" s="3">
        <v>0.4</v>
      </c>
      <c r="U5387" s="2">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s="2">
        <v>40.409999999999997</v>
      </c>
      <c r="S5388">
        <v>9</v>
      </c>
      <c r="T5388" s="3">
        <v>0</v>
      </c>
      <c r="U5388" s="2">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s="2">
        <v>167.976</v>
      </c>
      <c r="S5389">
        <v>3</v>
      </c>
      <c r="T5389" s="3">
        <v>0.2</v>
      </c>
      <c r="U5389" s="2">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s="2">
        <v>109.53</v>
      </c>
      <c r="S5390">
        <v>3</v>
      </c>
      <c r="T5390" s="3">
        <v>0</v>
      </c>
      <c r="U5390" s="2">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s="2">
        <v>9.82</v>
      </c>
      <c r="S5391">
        <v>2</v>
      </c>
      <c r="T5391" s="3">
        <v>0</v>
      </c>
      <c r="U5391" s="2">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s="2">
        <v>26.352</v>
      </c>
      <c r="S5392">
        <v>3</v>
      </c>
      <c r="T5392" s="3">
        <v>0.2</v>
      </c>
      <c r="U5392" s="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s="2">
        <v>22.5</v>
      </c>
      <c r="S5393">
        <v>6</v>
      </c>
      <c r="T5393" s="3">
        <v>0</v>
      </c>
      <c r="U5393" s="2">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s="2">
        <v>9.9600000000000009</v>
      </c>
      <c r="S5394">
        <v>2</v>
      </c>
      <c r="T5394" s="3">
        <v>0</v>
      </c>
      <c r="U5394" s="2">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s="2">
        <v>213.08</v>
      </c>
      <c r="S5395">
        <v>7</v>
      </c>
      <c r="T5395" s="3">
        <v>0</v>
      </c>
      <c r="U5395" s="2">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s="2">
        <v>1025.8800000000001</v>
      </c>
      <c r="S5396">
        <v>6</v>
      </c>
      <c r="T5396" s="3">
        <v>0</v>
      </c>
      <c r="U5396" s="2">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s="2">
        <v>21.98</v>
      </c>
      <c r="S5397">
        <v>7</v>
      </c>
      <c r="T5397" s="3">
        <v>0</v>
      </c>
      <c r="U5397" s="2">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s="2">
        <v>63.2</v>
      </c>
      <c r="S5398">
        <v>5</v>
      </c>
      <c r="T5398" s="3">
        <v>0</v>
      </c>
      <c r="U5398" s="2">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s="2">
        <v>39</v>
      </c>
      <c r="S5399">
        <v>12</v>
      </c>
      <c r="T5399" s="3">
        <v>0</v>
      </c>
      <c r="U5399" s="2">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2">
        <v>2.907</v>
      </c>
      <c r="S5400">
        <v>3</v>
      </c>
      <c r="T5400" s="3">
        <v>0.7</v>
      </c>
      <c r="U5400" s="2">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s="2">
        <v>556.66499999999996</v>
      </c>
      <c r="S5401">
        <v>5</v>
      </c>
      <c r="T5401" s="3">
        <v>0.15</v>
      </c>
      <c r="U5401" s="2">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s="2">
        <v>71.98</v>
      </c>
      <c r="S5402">
        <v>2</v>
      </c>
      <c r="T5402" s="3">
        <v>0</v>
      </c>
      <c r="U5402" s="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s="2">
        <v>79.98</v>
      </c>
      <c r="S5403">
        <v>2</v>
      </c>
      <c r="T5403" s="3">
        <v>0</v>
      </c>
      <c r="U5403" s="2">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s="2">
        <v>24.672000000000001</v>
      </c>
      <c r="S5404">
        <v>4</v>
      </c>
      <c r="T5404" s="3">
        <v>0.2</v>
      </c>
      <c r="U5404" s="2">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s="2">
        <v>3.7440000000000002</v>
      </c>
      <c r="S5405">
        <v>1</v>
      </c>
      <c r="T5405" s="3">
        <v>0.2</v>
      </c>
      <c r="U5405" s="2">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s="2">
        <v>445.96</v>
      </c>
      <c r="S5406">
        <v>5</v>
      </c>
      <c r="T5406" s="3">
        <v>0.2</v>
      </c>
      <c r="U5406" s="2">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s="2">
        <v>36.24</v>
      </c>
      <c r="S5407">
        <v>1</v>
      </c>
      <c r="T5407" s="3">
        <v>0</v>
      </c>
      <c r="U5407" s="2">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s="2">
        <v>10.65</v>
      </c>
      <c r="S5408">
        <v>3</v>
      </c>
      <c r="T5408" s="3">
        <v>0</v>
      </c>
      <c r="U5408" s="2">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s="2">
        <v>87.92</v>
      </c>
      <c r="S5409">
        <v>4</v>
      </c>
      <c r="T5409" s="3">
        <v>0</v>
      </c>
      <c r="U5409" s="2">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s="2">
        <v>22.423999999999999</v>
      </c>
      <c r="S5410">
        <v>1</v>
      </c>
      <c r="T5410" s="3">
        <v>0.2</v>
      </c>
      <c r="U5410" s="2">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s="2">
        <v>90.48</v>
      </c>
      <c r="S5411">
        <v>3</v>
      </c>
      <c r="T5411" s="3">
        <v>0.2</v>
      </c>
      <c r="U5411" s="2">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s="2">
        <v>42.76</v>
      </c>
      <c r="S5412">
        <v>1</v>
      </c>
      <c r="T5412" s="3">
        <v>0</v>
      </c>
      <c r="U5412" s="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s="2">
        <v>10.08</v>
      </c>
      <c r="S5413">
        <v>7</v>
      </c>
      <c r="T5413" s="3">
        <v>0.2</v>
      </c>
      <c r="U5413" s="2">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s="2">
        <v>101.34</v>
      </c>
      <c r="S5414">
        <v>3</v>
      </c>
      <c r="T5414" s="3">
        <v>0</v>
      </c>
      <c r="U5414" s="2">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s="2">
        <v>224.75</v>
      </c>
      <c r="S5415">
        <v>5</v>
      </c>
      <c r="T5415" s="3">
        <v>0</v>
      </c>
      <c r="U5415" s="2">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s="2">
        <v>73.176000000000002</v>
      </c>
      <c r="S5416">
        <v>6</v>
      </c>
      <c r="T5416" s="3">
        <v>0.8</v>
      </c>
      <c r="U5416" s="2">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s="2">
        <v>20.736000000000001</v>
      </c>
      <c r="S5417">
        <v>4</v>
      </c>
      <c r="T5417" s="3">
        <v>0.2</v>
      </c>
      <c r="U5417" s="2">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s="2">
        <v>39.984000000000002</v>
      </c>
      <c r="S5418">
        <v>2</v>
      </c>
      <c r="T5418" s="3">
        <v>0.2</v>
      </c>
      <c r="U5418" s="2">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s="2">
        <v>15.36</v>
      </c>
      <c r="S5419">
        <v>2</v>
      </c>
      <c r="T5419" s="3">
        <v>0</v>
      </c>
      <c r="U5419" s="2">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2">
        <v>36.287999999999997</v>
      </c>
      <c r="S5420">
        <v>7</v>
      </c>
      <c r="T5420" s="3">
        <v>0.2</v>
      </c>
      <c r="U5420" s="2">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2">
        <v>150.38399999999999</v>
      </c>
      <c r="S5421">
        <v>2</v>
      </c>
      <c r="T5421" s="3">
        <v>0.2</v>
      </c>
      <c r="U5421" s="2">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s="2">
        <v>280.78199999999998</v>
      </c>
      <c r="S5422">
        <v>3</v>
      </c>
      <c r="T5422" s="3">
        <v>0.4</v>
      </c>
      <c r="U5422" s="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2">
        <v>31.984000000000002</v>
      </c>
      <c r="S5423">
        <v>2</v>
      </c>
      <c r="T5423" s="3">
        <v>0.2</v>
      </c>
      <c r="U5423" s="2">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s="2">
        <v>11.231999999999999</v>
      </c>
      <c r="S5424">
        <v>3</v>
      </c>
      <c r="T5424" s="3">
        <v>0.2</v>
      </c>
      <c r="U5424" s="2">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s="2">
        <v>26.4</v>
      </c>
      <c r="S5425">
        <v>5</v>
      </c>
      <c r="T5425" s="3">
        <v>0</v>
      </c>
      <c r="U5425" s="2">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s="2">
        <v>3.52</v>
      </c>
      <c r="S5426">
        <v>2</v>
      </c>
      <c r="T5426" s="3">
        <v>0</v>
      </c>
      <c r="U5426" s="2">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s="2">
        <v>1649.95</v>
      </c>
      <c r="S5427">
        <v>5</v>
      </c>
      <c r="T5427" s="3">
        <v>0</v>
      </c>
      <c r="U5427" s="2">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s="2">
        <v>111.9</v>
      </c>
      <c r="S5428">
        <v>6</v>
      </c>
      <c r="T5428" s="3">
        <v>0</v>
      </c>
      <c r="U5428" s="2">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s="2">
        <v>599.16499999999996</v>
      </c>
      <c r="S5429">
        <v>5</v>
      </c>
      <c r="T5429" s="3">
        <v>0.15</v>
      </c>
      <c r="U5429" s="2">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s="2">
        <v>46.53</v>
      </c>
      <c r="S5430">
        <v>3</v>
      </c>
      <c r="T5430" s="3">
        <v>0</v>
      </c>
      <c r="U5430" s="2">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s="2">
        <v>31.984000000000002</v>
      </c>
      <c r="S5431">
        <v>2</v>
      </c>
      <c r="T5431" s="3">
        <v>0.2</v>
      </c>
      <c r="U5431" s="2">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s="2">
        <v>161.56800000000001</v>
      </c>
      <c r="S5432">
        <v>2</v>
      </c>
      <c r="T5432" s="3">
        <v>0.2</v>
      </c>
      <c r="U5432" s="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s="2">
        <v>4.0640000000000001</v>
      </c>
      <c r="S5433">
        <v>1</v>
      </c>
      <c r="T5433" s="3">
        <v>0.2</v>
      </c>
      <c r="U5433" s="2">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s="2">
        <v>6.2160000000000002</v>
      </c>
      <c r="S5434">
        <v>4</v>
      </c>
      <c r="T5434" s="3">
        <v>0.7</v>
      </c>
      <c r="U5434" s="2">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s="2">
        <v>8.8960000000000008</v>
      </c>
      <c r="S5435">
        <v>4</v>
      </c>
      <c r="T5435" s="3">
        <v>0.2</v>
      </c>
      <c r="U5435" s="2">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s="2">
        <v>1640.7</v>
      </c>
      <c r="S5436">
        <v>5</v>
      </c>
      <c r="T5436" s="3">
        <v>0</v>
      </c>
      <c r="U5436" s="2">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s="2">
        <v>270</v>
      </c>
      <c r="S5437">
        <v>3</v>
      </c>
      <c r="T5437" s="3">
        <v>0</v>
      </c>
      <c r="U5437" s="2">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s="2">
        <v>19.52</v>
      </c>
      <c r="S5438">
        <v>2</v>
      </c>
      <c r="T5438" s="3">
        <v>0.2</v>
      </c>
      <c r="U5438" s="2">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s="2">
        <v>9.81</v>
      </c>
      <c r="S5439">
        <v>5</v>
      </c>
      <c r="T5439" s="3">
        <v>0.7</v>
      </c>
      <c r="U5439" s="2">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s="2">
        <v>213.21600000000001</v>
      </c>
      <c r="S5440">
        <v>3</v>
      </c>
      <c r="T5440" s="3">
        <v>0.2</v>
      </c>
      <c r="U5440" s="2">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s="2">
        <v>588.78399999999999</v>
      </c>
      <c r="S5441">
        <v>2</v>
      </c>
      <c r="T5441" s="3">
        <v>0.2</v>
      </c>
      <c r="U5441" s="2">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s="2">
        <v>2.0640000000000001</v>
      </c>
      <c r="S5442">
        <v>1</v>
      </c>
      <c r="T5442" s="3">
        <v>0.2</v>
      </c>
      <c r="U5442" s="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s="2">
        <v>6.3680000000000003</v>
      </c>
      <c r="S5443">
        <v>2</v>
      </c>
      <c r="T5443" s="3">
        <v>0.2</v>
      </c>
      <c r="U5443" s="2">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2">
        <v>99.6</v>
      </c>
      <c r="S5444">
        <v>1</v>
      </c>
      <c r="T5444" s="3">
        <v>0</v>
      </c>
      <c r="U5444" s="2">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s="2">
        <v>62.295999999999999</v>
      </c>
      <c r="S5445">
        <v>13</v>
      </c>
      <c r="T5445" s="3">
        <v>0.2</v>
      </c>
      <c r="U5445" s="2">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s="2">
        <v>10.71</v>
      </c>
      <c r="S5446">
        <v>3</v>
      </c>
      <c r="T5446" s="3">
        <v>0</v>
      </c>
      <c r="U5446" s="2">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2">
        <v>20.936</v>
      </c>
      <c r="S5447">
        <v>1</v>
      </c>
      <c r="T5447" s="3">
        <v>0.2</v>
      </c>
      <c r="U5447" s="2">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s="2">
        <v>33</v>
      </c>
      <c r="S5448">
        <v>6</v>
      </c>
      <c r="T5448" s="3">
        <v>0</v>
      </c>
      <c r="U5448" s="2">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s="2">
        <v>249.95</v>
      </c>
      <c r="S5449">
        <v>5</v>
      </c>
      <c r="T5449" s="3">
        <v>0</v>
      </c>
      <c r="U5449" s="2">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s="2">
        <v>357.93</v>
      </c>
      <c r="S5450">
        <v>3</v>
      </c>
      <c r="T5450" s="3">
        <v>0</v>
      </c>
      <c r="U5450" s="2">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s="2">
        <v>57.4</v>
      </c>
      <c r="S5451">
        <v>5</v>
      </c>
      <c r="T5451" s="3">
        <v>0</v>
      </c>
      <c r="U5451" s="2">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s="2">
        <v>331.96</v>
      </c>
      <c r="S5452">
        <v>2</v>
      </c>
      <c r="T5452" s="3">
        <v>0</v>
      </c>
      <c r="U5452" s="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s="2">
        <v>40.56</v>
      </c>
      <c r="S5453">
        <v>2</v>
      </c>
      <c r="T5453" s="3">
        <v>0</v>
      </c>
      <c r="U5453" s="2">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s="2">
        <v>86.2</v>
      </c>
      <c r="S5454">
        <v>5</v>
      </c>
      <c r="T5454" s="3">
        <v>0</v>
      </c>
      <c r="U5454" s="2">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s="2">
        <v>38.015999999999998</v>
      </c>
      <c r="S5455">
        <v>6</v>
      </c>
      <c r="T5455" s="3">
        <v>0.2</v>
      </c>
      <c r="U5455" s="2">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s="2">
        <v>8.3840000000000003</v>
      </c>
      <c r="S5456">
        <v>1</v>
      </c>
      <c r="T5456" s="3">
        <v>0.2</v>
      </c>
      <c r="U5456" s="2">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s="2">
        <v>6.8479999999999999</v>
      </c>
      <c r="S5457">
        <v>2</v>
      </c>
      <c r="T5457" s="3">
        <v>0.2</v>
      </c>
      <c r="U5457" s="2">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s="2">
        <v>19.600000000000001</v>
      </c>
      <c r="S5458">
        <v>5</v>
      </c>
      <c r="T5458" s="3">
        <v>0</v>
      </c>
      <c r="U5458" s="2">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s="2">
        <v>68.459999999999994</v>
      </c>
      <c r="S5459">
        <v>2</v>
      </c>
      <c r="T5459" s="3">
        <v>0</v>
      </c>
      <c r="U5459" s="2">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s="2">
        <v>13.343999999999999</v>
      </c>
      <c r="S5460">
        <v>6</v>
      </c>
      <c r="T5460" s="3">
        <v>0.2</v>
      </c>
      <c r="U5460" s="2">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s="2">
        <v>1478.2719999999999</v>
      </c>
      <c r="S5461">
        <v>8</v>
      </c>
      <c r="T5461" s="3">
        <v>0.2</v>
      </c>
      <c r="U5461" s="2">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s="2">
        <v>16.271999999999998</v>
      </c>
      <c r="S5462">
        <v>1</v>
      </c>
      <c r="T5462" s="3">
        <v>0.2</v>
      </c>
      <c r="U5462" s="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s="2">
        <v>9.24</v>
      </c>
      <c r="S5463">
        <v>3</v>
      </c>
      <c r="T5463" s="3">
        <v>0</v>
      </c>
      <c r="U5463" s="2">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s="2">
        <v>32.340000000000003</v>
      </c>
      <c r="S5464">
        <v>10</v>
      </c>
      <c r="T5464" s="3">
        <v>0.7</v>
      </c>
      <c r="U5464" s="2">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s="2">
        <v>56.064</v>
      </c>
      <c r="S5465">
        <v>4</v>
      </c>
      <c r="T5465" s="3">
        <v>0.2</v>
      </c>
      <c r="U5465" s="2">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s="2">
        <v>108.72</v>
      </c>
      <c r="S5466">
        <v>5</v>
      </c>
      <c r="T5466" s="3">
        <v>0.2</v>
      </c>
      <c r="U5466" s="2">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s="2">
        <v>181.47</v>
      </c>
      <c r="S5467">
        <v>5</v>
      </c>
      <c r="T5467" s="3">
        <v>0.7</v>
      </c>
      <c r="U5467" s="2">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s="2">
        <v>16.175999999999998</v>
      </c>
      <c r="S5468">
        <v>3</v>
      </c>
      <c r="T5468" s="3">
        <v>0.2</v>
      </c>
      <c r="U5468" s="2">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s="2">
        <v>122.352</v>
      </c>
      <c r="S5469">
        <v>3</v>
      </c>
      <c r="T5469" s="3">
        <v>0.2</v>
      </c>
      <c r="U5469" s="2">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s="2">
        <v>585.55200000000002</v>
      </c>
      <c r="S5470">
        <v>3</v>
      </c>
      <c r="T5470" s="3">
        <v>0.2</v>
      </c>
      <c r="U5470" s="2">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s="2">
        <v>19.440000000000001</v>
      </c>
      <c r="S5471">
        <v>3</v>
      </c>
      <c r="T5471" s="3">
        <v>0</v>
      </c>
      <c r="U5471" s="2">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s="2">
        <v>123.92</v>
      </c>
      <c r="S5472">
        <v>5</v>
      </c>
      <c r="T5472" s="3">
        <v>0.2</v>
      </c>
      <c r="U5472" s="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s="2">
        <v>13.36</v>
      </c>
      <c r="S5473">
        <v>5</v>
      </c>
      <c r="T5473" s="3">
        <v>0.2</v>
      </c>
      <c r="U5473" s="2">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s="2">
        <v>78.256</v>
      </c>
      <c r="S5474">
        <v>2</v>
      </c>
      <c r="T5474" s="3">
        <v>0.2</v>
      </c>
      <c r="U5474" s="2">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s="2">
        <v>102.018</v>
      </c>
      <c r="S5475">
        <v>7</v>
      </c>
      <c r="T5475" s="3">
        <v>0.7</v>
      </c>
      <c r="U5475" s="2">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2">
        <v>750.68</v>
      </c>
      <c r="S5476">
        <v>2</v>
      </c>
      <c r="T5476" s="3">
        <v>0</v>
      </c>
      <c r="U5476" s="2">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s="2">
        <v>44.4</v>
      </c>
      <c r="S5477">
        <v>3</v>
      </c>
      <c r="T5477" s="3">
        <v>0</v>
      </c>
      <c r="U5477" s="2">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s="2">
        <v>84.55</v>
      </c>
      <c r="S5478">
        <v>5</v>
      </c>
      <c r="T5478" s="3">
        <v>0</v>
      </c>
      <c r="U5478" s="2">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s="2">
        <v>17.940000000000001</v>
      </c>
      <c r="S5479">
        <v>3</v>
      </c>
      <c r="T5479" s="3">
        <v>0</v>
      </c>
      <c r="U5479" s="2">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s="2">
        <v>128.4</v>
      </c>
      <c r="S5480">
        <v>3</v>
      </c>
      <c r="T5480" s="3">
        <v>0</v>
      </c>
      <c r="U5480" s="2">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s="2">
        <v>1.869</v>
      </c>
      <c r="S5481">
        <v>1</v>
      </c>
      <c r="T5481" s="3">
        <v>0.7</v>
      </c>
      <c r="U5481" s="2">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s="2">
        <v>103.19199999999999</v>
      </c>
      <c r="S5482">
        <v>1</v>
      </c>
      <c r="T5482" s="3">
        <v>0.2</v>
      </c>
      <c r="U5482" s="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s="2">
        <v>36</v>
      </c>
      <c r="S5483">
        <v>2</v>
      </c>
      <c r="T5483" s="3">
        <v>0</v>
      </c>
      <c r="U5483" s="2">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s="2">
        <v>239.96</v>
      </c>
      <c r="S5484">
        <v>4</v>
      </c>
      <c r="T5484" s="3">
        <v>0</v>
      </c>
      <c r="U5484" s="2">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s="2">
        <v>40.68</v>
      </c>
      <c r="S5485">
        <v>2</v>
      </c>
      <c r="T5485" s="3">
        <v>0</v>
      </c>
      <c r="U5485" s="2">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s="2">
        <v>419.13600000000002</v>
      </c>
      <c r="S5486">
        <v>4</v>
      </c>
      <c r="T5486" s="3">
        <v>0.2</v>
      </c>
      <c r="U5486" s="2">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s="2">
        <v>23.472000000000001</v>
      </c>
      <c r="S5487">
        <v>3</v>
      </c>
      <c r="T5487" s="3">
        <v>0.2</v>
      </c>
      <c r="U5487" s="2">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2">
        <v>3.5920000000000001</v>
      </c>
      <c r="S5488">
        <v>4</v>
      </c>
      <c r="T5488" s="3">
        <v>0.8</v>
      </c>
      <c r="U5488" s="2">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s="2">
        <v>23.975999999999999</v>
      </c>
      <c r="S5489">
        <v>3</v>
      </c>
      <c r="T5489" s="3">
        <v>0.2</v>
      </c>
      <c r="U5489" s="2">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s="2">
        <v>6.2640000000000002</v>
      </c>
      <c r="S5490">
        <v>3</v>
      </c>
      <c r="T5490" s="3">
        <v>0.2</v>
      </c>
      <c r="U5490" s="2">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s="2">
        <v>20.808</v>
      </c>
      <c r="S5491">
        <v>3</v>
      </c>
      <c r="T5491" s="3">
        <v>0.2</v>
      </c>
      <c r="U5491" s="2">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s="2">
        <v>218.352</v>
      </c>
      <c r="S5492">
        <v>3</v>
      </c>
      <c r="T5492" s="3">
        <v>0.2</v>
      </c>
      <c r="U5492" s="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s="2">
        <v>18.16</v>
      </c>
      <c r="S5493">
        <v>2</v>
      </c>
      <c r="T5493" s="3">
        <v>0.2</v>
      </c>
      <c r="U5493" s="2">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s="2">
        <v>7.36</v>
      </c>
      <c r="S5494">
        <v>2</v>
      </c>
      <c r="T5494" s="3">
        <v>0</v>
      </c>
      <c r="U5494" s="2">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s="2">
        <v>41.4</v>
      </c>
      <c r="S5495">
        <v>4</v>
      </c>
      <c r="T5495" s="3">
        <v>0</v>
      </c>
      <c r="U5495" s="2">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s="2">
        <v>411.33199999999999</v>
      </c>
      <c r="S5496">
        <v>4</v>
      </c>
      <c r="T5496" s="3">
        <v>0.15</v>
      </c>
      <c r="U5496" s="2">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s="2">
        <v>7.6559999999999997</v>
      </c>
      <c r="S5497">
        <v>4</v>
      </c>
      <c r="T5497" s="3">
        <v>0.7</v>
      </c>
      <c r="U5497" s="2">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s="2">
        <v>63.92</v>
      </c>
      <c r="S5498">
        <v>2</v>
      </c>
      <c r="T5498" s="3">
        <v>0.2</v>
      </c>
      <c r="U5498" s="2">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s="2">
        <v>6.56</v>
      </c>
      <c r="S5499">
        <v>2</v>
      </c>
      <c r="T5499" s="3">
        <v>0</v>
      </c>
      <c r="U5499" s="2">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s="2">
        <v>7.83</v>
      </c>
      <c r="S5500">
        <v>3</v>
      </c>
      <c r="T5500" s="3">
        <v>0</v>
      </c>
      <c r="U5500" s="2">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2">
        <v>41.9</v>
      </c>
      <c r="S5501">
        <v>2</v>
      </c>
      <c r="T5501" s="3">
        <v>0</v>
      </c>
      <c r="U5501" s="2">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s="2">
        <v>664.14599999999996</v>
      </c>
      <c r="S5502">
        <v>6</v>
      </c>
      <c r="T5502" s="3">
        <v>0.1</v>
      </c>
      <c r="U5502" s="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s="2">
        <v>8.9600000000000009</v>
      </c>
      <c r="S5503">
        <v>2</v>
      </c>
      <c r="T5503" s="3">
        <v>0</v>
      </c>
      <c r="U5503" s="2">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s="2">
        <v>3.3119999999999998</v>
      </c>
      <c r="S5504">
        <v>1</v>
      </c>
      <c r="T5504" s="3">
        <v>0.2</v>
      </c>
      <c r="U5504" s="2">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s="2">
        <v>20.135999999999999</v>
      </c>
      <c r="S5505">
        <v>3</v>
      </c>
      <c r="T5505" s="3">
        <v>0.2</v>
      </c>
      <c r="U5505" s="2">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s="2">
        <v>8.8559999999999999</v>
      </c>
      <c r="S5506">
        <v>3</v>
      </c>
      <c r="T5506" s="3">
        <v>0.2</v>
      </c>
      <c r="U5506" s="2">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s="2">
        <v>859.2</v>
      </c>
      <c r="S5507">
        <v>4</v>
      </c>
      <c r="T5507" s="3">
        <v>0.4</v>
      </c>
      <c r="U5507" s="2">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s="2">
        <v>61.96</v>
      </c>
      <c r="S5508">
        <v>2</v>
      </c>
      <c r="T5508" s="3">
        <v>0</v>
      </c>
      <c r="U5508" s="2">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s="2">
        <v>17.920000000000002</v>
      </c>
      <c r="S5509">
        <v>4</v>
      </c>
      <c r="T5509" s="3">
        <v>0</v>
      </c>
      <c r="U5509" s="2">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s="2">
        <v>145.9</v>
      </c>
      <c r="S5510">
        <v>5</v>
      </c>
      <c r="T5510" s="3">
        <v>0</v>
      </c>
      <c r="U5510" s="2">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s="2">
        <v>56.704000000000001</v>
      </c>
      <c r="S5511">
        <v>2</v>
      </c>
      <c r="T5511" s="3">
        <v>0.2</v>
      </c>
      <c r="U5511" s="2">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s="2">
        <v>11.12</v>
      </c>
      <c r="S5512">
        <v>2</v>
      </c>
      <c r="T5512" s="3">
        <v>0.2</v>
      </c>
      <c r="U5512" s="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s="2">
        <v>32.896000000000001</v>
      </c>
      <c r="S5513">
        <v>4</v>
      </c>
      <c r="T5513" s="3">
        <v>0.2</v>
      </c>
      <c r="U5513" s="2">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s="2">
        <v>22.776</v>
      </c>
      <c r="S5514">
        <v>3</v>
      </c>
      <c r="T5514" s="3">
        <v>0.2</v>
      </c>
      <c r="U5514" s="2">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s="2">
        <v>239.97</v>
      </c>
      <c r="S5515">
        <v>3</v>
      </c>
      <c r="T5515" s="3">
        <v>0</v>
      </c>
      <c r="U5515" s="2">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s="2">
        <v>160.32</v>
      </c>
      <c r="S5516">
        <v>2</v>
      </c>
      <c r="T5516" s="3">
        <v>0</v>
      </c>
      <c r="U5516" s="2">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s="2">
        <v>128.85</v>
      </c>
      <c r="S5517">
        <v>3</v>
      </c>
      <c r="T5517" s="3">
        <v>0</v>
      </c>
      <c r="U5517" s="2">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s="2">
        <v>1319.96</v>
      </c>
      <c r="S5518">
        <v>4</v>
      </c>
      <c r="T5518" s="3">
        <v>0</v>
      </c>
      <c r="U5518" s="2">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s="2">
        <v>239.96</v>
      </c>
      <c r="S5519">
        <v>10</v>
      </c>
      <c r="T5519" s="3">
        <v>0.3</v>
      </c>
      <c r="U5519" s="2">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s="2">
        <v>54.768000000000001</v>
      </c>
      <c r="S5520">
        <v>2</v>
      </c>
      <c r="T5520" s="3">
        <v>0.2</v>
      </c>
      <c r="U5520" s="2">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s="2">
        <v>13.391999999999999</v>
      </c>
      <c r="S5521">
        <v>3</v>
      </c>
      <c r="T5521" s="3">
        <v>0.2</v>
      </c>
      <c r="U5521" s="2">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s="2">
        <v>23.92</v>
      </c>
      <c r="S5522">
        <v>5</v>
      </c>
      <c r="T5522" s="3">
        <v>0.2</v>
      </c>
      <c r="U5522" s="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s="2">
        <v>255.96799999999999</v>
      </c>
      <c r="S5523">
        <v>4</v>
      </c>
      <c r="T5523" s="3">
        <v>0.2</v>
      </c>
      <c r="U5523" s="2">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s="2">
        <v>21.552</v>
      </c>
      <c r="S5524">
        <v>6</v>
      </c>
      <c r="T5524" s="3">
        <v>0.2</v>
      </c>
      <c r="U5524" s="2">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s="2">
        <v>58.24</v>
      </c>
      <c r="S5525">
        <v>4</v>
      </c>
      <c r="T5525" s="3">
        <v>0</v>
      </c>
      <c r="U5525" s="2">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2">
        <v>80.28</v>
      </c>
      <c r="S5526">
        <v>12</v>
      </c>
      <c r="T5526" s="3">
        <v>0</v>
      </c>
      <c r="U5526" s="2">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s="2">
        <v>9.7799999999999994</v>
      </c>
      <c r="S5527">
        <v>2</v>
      </c>
      <c r="T5527" s="3">
        <v>0</v>
      </c>
      <c r="U5527" s="2">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s="2">
        <v>1.81</v>
      </c>
      <c r="S5528">
        <v>1</v>
      </c>
      <c r="T5528" s="3">
        <v>0</v>
      </c>
      <c r="U5528" s="2">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2">
        <v>37.94</v>
      </c>
      <c r="S5529">
        <v>2</v>
      </c>
      <c r="T5529" s="3">
        <v>0</v>
      </c>
      <c r="U5529" s="2">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s="2">
        <v>79.959999999999994</v>
      </c>
      <c r="S5530">
        <v>5</v>
      </c>
      <c r="T5530" s="3">
        <v>0.2</v>
      </c>
      <c r="U5530" s="2">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s="2">
        <v>115.29600000000001</v>
      </c>
      <c r="S5531">
        <v>3</v>
      </c>
      <c r="T5531" s="3">
        <v>0.2</v>
      </c>
      <c r="U5531" s="2">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s="2">
        <v>2479.96</v>
      </c>
      <c r="S5532">
        <v>4</v>
      </c>
      <c r="T5532" s="3">
        <v>0</v>
      </c>
      <c r="U5532" s="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2">
        <v>179.94</v>
      </c>
      <c r="S5533">
        <v>6</v>
      </c>
      <c r="T5533" s="3">
        <v>0</v>
      </c>
      <c r="U5533" s="2">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2">
        <v>26.85</v>
      </c>
      <c r="S5534">
        <v>3</v>
      </c>
      <c r="T5534" s="3">
        <v>0</v>
      </c>
      <c r="U5534" s="2">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2">
        <v>323.37</v>
      </c>
      <c r="S5535">
        <v>3</v>
      </c>
      <c r="T5535" s="3">
        <v>0</v>
      </c>
      <c r="U5535" s="2">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2">
        <v>59.94</v>
      </c>
      <c r="S5536">
        <v>3</v>
      </c>
      <c r="T5536" s="3">
        <v>0</v>
      </c>
      <c r="U5536" s="2">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s="2">
        <v>64.14</v>
      </c>
      <c r="S5537">
        <v>3</v>
      </c>
      <c r="T5537" s="3">
        <v>0</v>
      </c>
      <c r="U5537" s="2">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2">
        <v>11.67</v>
      </c>
      <c r="S5538">
        <v>3</v>
      </c>
      <c r="T5538" s="3">
        <v>0</v>
      </c>
      <c r="U5538" s="2">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s="2">
        <v>12.96</v>
      </c>
      <c r="S5539">
        <v>2</v>
      </c>
      <c r="T5539" s="3">
        <v>0</v>
      </c>
      <c r="U5539" s="2">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s="2">
        <v>17.43</v>
      </c>
      <c r="S5540">
        <v>3</v>
      </c>
      <c r="T5540" s="3">
        <v>0</v>
      </c>
      <c r="U5540" s="2">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s="2">
        <v>181.98599999999999</v>
      </c>
      <c r="S5541">
        <v>2</v>
      </c>
      <c r="T5541" s="3">
        <v>0.3</v>
      </c>
      <c r="U5541" s="2">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s="2">
        <v>1.5920000000000001</v>
      </c>
      <c r="S5542">
        <v>2</v>
      </c>
      <c r="T5542" s="3">
        <v>0.8</v>
      </c>
      <c r="U5542" s="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s="2">
        <v>22.344000000000001</v>
      </c>
      <c r="S5543">
        <v>3</v>
      </c>
      <c r="T5543" s="3">
        <v>0.2</v>
      </c>
      <c r="U5543" s="2">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s="2">
        <v>455.97</v>
      </c>
      <c r="S5544">
        <v>6</v>
      </c>
      <c r="T5544" s="3">
        <v>0.5</v>
      </c>
      <c r="U5544" s="2">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s="2">
        <v>10.44</v>
      </c>
      <c r="S5545">
        <v>6</v>
      </c>
      <c r="T5545" s="3">
        <v>0.7</v>
      </c>
      <c r="U5545" s="2">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s="2">
        <v>5.2140000000000004</v>
      </c>
      <c r="S5546">
        <v>2</v>
      </c>
      <c r="T5546" s="3">
        <v>0.7</v>
      </c>
      <c r="U5546" s="2">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s="2">
        <v>67.400000000000006</v>
      </c>
      <c r="S5547">
        <v>5</v>
      </c>
      <c r="T5547" s="3">
        <v>0</v>
      </c>
      <c r="U5547" s="2">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s="2">
        <v>25.16</v>
      </c>
      <c r="S5548">
        <v>2</v>
      </c>
      <c r="T5548" s="3">
        <v>0</v>
      </c>
      <c r="U5548" s="2">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s="2">
        <v>126.56</v>
      </c>
      <c r="S5549">
        <v>4</v>
      </c>
      <c r="T5549" s="3">
        <v>0.2</v>
      </c>
      <c r="U5549" s="2">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s="2">
        <v>43.68</v>
      </c>
      <c r="S5550">
        <v>3</v>
      </c>
      <c r="T5550" s="3">
        <v>0</v>
      </c>
      <c r="U5550" s="2">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s="2">
        <v>139.93</v>
      </c>
      <c r="S5551">
        <v>7</v>
      </c>
      <c r="T5551" s="3">
        <v>0</v>
      </c>
      <c r="U5551" s="2">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s="2">
        <v>2.6720000000000002</v>
      </c>
      <c r="S5552">
        <v>1</v>
      </c>
      <c r="T5552" s="3">
        <v>0.2</v>
      </c>
      <c r="U5552" s="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s="2">
        <v>16.655999999999999</v>
      </c>
      <c r="S5553">
        <v>6</v>
      </c>
      <c r="T5553" s="3">
        <v>0.2</v>
      </c>
      <c r="U5553" s="2">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s="2">
        <v>79.512</v>
      </c>
      <c r="S5554">
        <v>3</v>
      </c>
      <c r="T5554" s="3">
        <v>0.2</v>
      </c>
      <c r="U5554" s="2">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s="2">
        <v>36.287999999999997</v>
      </c>
      <c r="S5555">
        <v>7</v>
      </c>
      <c r="T5555" s="3">
        <v>0.2</v>
      </c>
      <c r="U5555" s="2">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s="2">
        <v>67.993200000000002</v>
      </c>
      <c r="S5556">
        <v>1</v>
      </c>
      <c r="T5556" s="3">
        <v>0.32</v>
      </c>
      <c r="U5556" s="2">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s="2">
        <v>10.16</v>
      </c>
      <c r="S5557">
        <v>2</v>
      </c>
      <c r="T5557" s="3">
        <v>0</v>
      </c>
      <c r="U5557" s="2">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s="2">
        <v>6.16</v>
      </c>
      <c r="S5558">
        <v>2</v>
      </c>
      <c r="T5558" s="3">
        <v>0</v>
      </c>
      <c r="U5558" s="2">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s="2">
        <v>56.3</v>
      </c>
      <c r="S5559">
        <v>2</v>
      </c>
      <c r="T5559" s="3">
        <v>0</v>
      </c>
      <c r="U5559" s="2">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s="2">
        <v>6.48</v>
      </c>
      <c r="S5560">
        <v>1</v>
      </c>
      <c r="T5560" s="3">
        <v>0</v>
      </c>
      <c r="U5560" s="2">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2">
        <v>1325.85</v>
      </c>
      <c r="S5561">
        <v>5</v>
      </c>
      <c r="T5561" s="3">
        <v>0</v>
      </c>
      <c r="U5561" s="2">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2">
        <v>14.94</v>
      </c>
      <c r="S5562">
        <v>3</v>
      </c>
      <c r="T5562" s="3">
        <v>0</v>
      </c>
      <c r="U5562" s="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2">
        <v>34.54</v>
      </c>
      <c r="S5563">
        <v>1</v>
      </c>
      <c r="T5563" s="3">
        <v>0</v>
      </c>
      <c r="U5563" s="2">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2">
        <v>2999.95</v>
      </c>
      <c r="S5564">
        <v>5</v>
      </c>
      <c r="T5564" s="3">
        <v>0</v>
      </c>
      <c r="U5564" s="2">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s="2">
        <v>64.12</v>
      </c>
      <c r="S5565">
        <v>4</v>
      </c>
      <c r="T5565" s="3">
        <v>0</v>
      </c>
      <c r="U5565" s="2">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s="2">
        <v>19.456</v>
      </c>
      <c r="S5566">
        <v>4</v>
      </c>
      <c r="T5566" s="3">
        <v>0.2</v>
      </c>
      <c r="U5566" s="2">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s="2">
        <v>209.98599999999999</v>
      </c>
      <c r="S5567">
        <v>2</v>
      </c>
      <c r="T5567" s="3">
        <v>0.3</v>
      </c>
      <c r="U5567" s="2">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s="2">
        <v>29.76</v>
      </c>
      <c r="S5568">
        <v>5</v>
      </c>
      <c r="T5568" s="3">
        <v>0.2</v>
      </c>
      <c r="U5568" s="2">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s="2">
        <v>89.768000000000001</v>
      </c>
      <c r="S5569">
        <v>1</v>
      </c>
      <c r="T5569" s="3">
        <v>0.3</v>
      </c>
      <c r="U5569" s="2">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s="2">
        <v>959.98400000000004</v>
      </c>
      <c r="S5570">
        <v>2</v>
      </c>
      <c r="T5570" s="3">
        <v>0.2</v>
      </c>
      <c r="U5570" s="2">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s="2">
        <v>15.552</v>
      </c>
      <c r="S5571">
        <v>3</v>
      </c>
      <c r="T5571" s="3">
        <v>0.2</v>
      </c>
      <c r="U5571" s="2">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s="2">
        <v>34.36</v>
      </c>
      <c r="S5572">
        <v>1</v>
      </c>
      <c r="T5572" s="3">
        <v>0.2</v>
      </c>
      <c r="U5572" s="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s="2">
        <v>98.376000000000005</v>
      </c>
      <c r="S5573">
        <v>3</v>
      </c>
      <c r="T5573" s="3">
        <v>0.2</v>
      </c>
      <c r="U5573" s="2">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s="2">
        <v>29.94</v>
      </c>
      <c r="S5574">
        <v>4</v>
      </c>
      <c r="T5574" s="3">
        <v>0.7</v>
      </c>
      <c r="U5574" s="2">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s="2">
        <v>17.472000000000001</v>
      </c>
      <c r="S5575">
        <v>3</v>
      </c>
      <c r="T5575" s="3">
        <v>0.2</v>
      </c>
      <c r="U5575" s="2">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s="2">
        <v>36.738</v>
      </c>
      <c r="S5576">
        <v>1</v>
      </c>
      <c r="T5576" s="3">
        <v>0.4</v>
      </c>
      <c r="U5576" s="2">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s="2">
        <v>179.94</v>
      </c>
      <c r="S5577">
        <v>2</v>
      </c>
      <c r="T5577" s="3">
        <v>0.4</v>
      </c>
      <c r="U5577" s="2">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s="2">
        <v>383.64</v>
      </c>
      <c r="S5578">
        <v>6</v>
      </c>
      <c r="T5578" s="3">
        <v>0</v>
      </c>
      <c r="U5578" s="2">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s="2">
        <v>56.52</v>
      </c>
      <c r="S5579">
        <v>3</v>
      </c>
      <c r="T5579" s="3">
        <v>0</v>
      </c>
      <c r="U5579" s="2">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s="2">
        <v>6.56</v>
      </c>
      <c r="S5580">
        <v>2</v>
      </c>
      <c r="T5580" s="3">
        <v>0</v>
      </c>
      <c r="U5580" s="2">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s="2">
        <v>243.92</v>
      </c>
      <c r="S5581">
        <v>5</v>
      </c>
      <c r="T5581" s="3">
        <v>0.2</v>
      </c>
      <c r="U5581" s="2">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s="2">
        <v>47.52</v>
      </c>
      <c r="S5582">
        <v>9</v>
      </c>
      <c r="T5582" s="3">
        <v>0</v>
      </c>
      <c r="U5582" s="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2">
        <v>19.98</v>
      </c>
      <c r="S5583">
        <v>1</v>
      </c>
      <c r="T5583" s="3">
        <v>0</v>
      </c>
      <c r="U5583" s="2">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s="2">
        <v>8</v>
      </c>
      <c r="S5584">
        <v>5</v>
      </c>
      <c r="T5584" s="3">
        <v>0</v>
      </c>
      <c r="U5584" s="2">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s="2">
        <v>6.16</v>
      </c>
      <c r="S5585">
        <v>2</v>
      </c>
      <c r="T5585" s="3">
        <v>0</v>
      </c>
      <c r="U5585" s="2">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s="2">
        <v>83.56</v>
      </c>
      <c r="S5586">
        <v>4</v>
      </c>
      <c r="T5586" s="3">
        <v>0</v>
      </c>
      <c r="U5586" s="2">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s="2">
        <v>546.05999999999995</v>
      </c>
      <c r="S5587">
        <v>3</v>
      </c>
      <c r="T5587" s="3">
        <v>0</v>
      </c>
      <c r="U5587" s="2">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2">
        <v>269.49</v>
      </c>
      <c r="S5588">
        <v>3</v>
      </c>
      <c r="T5588" s="3">
        <v>0</v>
      </c>
      <c r="U5588" s="2">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2">
        <v>10.9</v>
      </c>
      <c r="S5589">
        <v>5</v>
      </c>
      <c r="T5589" s="3">
        <v>0</v>
      </c>
      <c r="U5589" s="2">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s="2">
        <v>6.0960000000000001</v>
      </c>
      <c r="S5590">
        <v>2</v>
      </c>
      <c r="T5590" s="3">
        <v>0.2</v>
      </c>
      <c r="U5590" s="2">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s="2">
        <v>34.049999999999997</v>
      </c>
      <c r="S5591">
        <v>3</v>
      </c>
      <c r="T5591" s="3">
        <v>0</v>
      </c>
      <c r="U5591" s="2">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s="2">
        <v>352.38</v>
      </c>
      <c r="S5592">
        <v>2</v>
      </c>
      <c r="T5592" s="3">
        <v>0</v>
      </c>
      <c r="U5592" s="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s="2">
        <v>245.98</v>
      </c>
      <c r="S5593">
        <v>2</v>
      </c>
      <c r="T5593" s="3">
        <v>0</v>
      </c>
      <c r="U5593" s="2">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s="2">
        <v>18.940000000000001</v>
      </c>
      <c r="S5594">
        <v>1</v>
      </c>
      <c r="T5594" s="3">
        <v>0</v>
      </c>
      <c r="U5594" s="2">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2">
        <v>59.912999999999997</v>
      </c>
      <c r="S5595">
        <v>7</v>
      </c>
      <c r="T5595" s="3">
        <v>0.7</v>
      </c>
      <c r="U5595" s="2">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2">
        <v>391.98</v>
      </c>
      <c r="S5596">
        <v>2</v>
      </c>
      <c r="T5596" s="3">
        <v>0</v>
      </c>
      <c r="U5596" s="2">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s="2">
        <v>437.85</v>
      </c>
      <c r="S5597">
        <v>3</v>
      </c>
      <c r="T5597" s="3">
        <v>0</v>
      </c>
      <c r="U5597" s="2">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s="2">
        <v>68.62</v>
      </c>
      <c r="S5598">
        <v>2</v>
      </c>
      <c r="T5598" s="3">
        <v>0</v>
      </c>
      <c r="U5598" s="2">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s="2">
        <v>25.02</v>
      </c>
      <c r="S5599">
        <v>3</v>
      </c>
      <c r="T5599" s="3">
        <v>0</v>
      </c>
      <c r="U5599" s="2">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s="2">
        <v>10.71</v>
      </c>
      <c r="S5600">
        <v>3</v>
      </c>
      <c r="T5600" s="3">
        <v>0</v>
      </c>
      <c r="U5600" s="2">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s="2">
        <v>55.984000000000002</v>
      </c>
      <c r="S5601">
        <v>2</v>
      </c>
      <c r="T5601" s="3">
        <v>0.2</v>
      </c>
      <c r="U5601" s="2">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2">
        <v>14.48</v>
      </c>
      <c r="S5602">
        <v>5</v>
      </c>
      <c r="T5602" s="3">
        <v>0.2</v>
      </c>
      <c r="U5602" s="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2">
        <v>142.488</v>
      </c>
      <c r="S5603">
        <v>3</v>
      </c>
      <c r="T5603" s="3">
        <v>0.2</v>
      </c>
      <c r="U5603" s="2">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s="2">
        <v>14.16</v>
      </c>
      <c r="S5604">
        <v>1</v>
      </c>
      <c r="T5604" s="3">
        <v>0.2</v>
      </c>
      <c r="U5604" s="2">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s="2">
        <v>79.92</v>
      </c>
      <c r="S5605">
        <v>5</v>
      </c>
      <c r="T5605" s="3">
        <v>0.2</v>
      </c>
      <c r="U5605" s="2">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s="2">
        <v>590.35199999999998</v>
      </c>
      <c r="S5606">
        <v>6</v>
      </c>
      <c r="T5606" s="3">
        <v>0.2</v>
      </c>
      <c r="U5606" s="2">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s="2">
        <v>17.088000000000001</v>
      </c>
      <c r="S5607">
        <v>2</v>
      </c>
      <c r="T5607" s="3">
        <v>0.2</v>
      </c>
      <c r="U5607" s="2">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s="2">
        <v>98.391999999999996</v>
      </c>
      <c r="S5608">
        <v>1</v>
      </c>
      <c r="T5608" s="3">
        <v>0.2</v>
      </c>
      <c r="U5608" s="2">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s="2">
        <v>11.05</v>
      </c>
      <c r="S5609">
        <v>5</v>
      </c>
      <c r="T5609" s="3">
        <v>0</v>
      </c>
      <c r="U5609" s="2">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s="2">
        <v>7.78</v>
      </c>
      <c r="S5610">
        <v>2</v>
      </c>
      <c r="T5610" s="3">
        <v>0</v>
      </c>
      <c r="U5610" s="2">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s="2">
        <v>659.9</v>
      </c>
      <c r="S5611">
        <v>2</v>
      </c>
      <c r="T5611" s="3">
        <v>0</v>
      </c>
      <c r="U5611" s="2">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s="2">
        <v>53.04</v>
      </c>
      <c r="S5612">
        <v>3</v>
      </c>
      <c r="T5612" s="3">
        <v>0.2</v>
      </c>
      <c r="U5612" s="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s="2">
        <v>843.9</v>
      </c>
      <c r="S5613">
        <v>2</v>
      </c>
      <c r="T5613" s="3">
        <v>0</v>
      </c>
      <c r="U5613" s="2">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s="2">
        <v>1496.16</v>
      </c>
      <c r="S5614">
        <v>9</v>
      </c>
      <c r="T5614" s="3">
        <v>0</v>
      </c>
      <c r="U5614" s="2">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s="2">
        <v>117.96</v>
      </c>
      <c r="S5615">
        <v>2</v>
      </c>
      <c r="T5615" s="3">
        <v>0</v>
      </c>
      <c r="U5615" s="2">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s="2">
        <v>21.3</v>
      </c>
      <c r="S5616">
        <v>5</v>
      </c>
      <c r="T5616" s="3">
        <v>0</v>
      </c>
      <c r="U5616" s="2">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s="2">
        <v>1040.8</v>
      </c>
      <c r="S5617">
        <v>5</v>
      </c>
      <c r="T5617" s="3">
        <v>0</v>
      </c>
      <c r="U5617" s="2">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s="2">
        <v>29.34</v>
      </c>
      <c r="S5618">
        <v>6</v>
      </c>
      <c r="T5618" s="3">
        <v>0</v>
      </c>
      <c r="U5618" s="2">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s="2">
        <v>19.52</v>
      </c>
      <c r="S5619">
        <v>2</v>
      </c>
      <c r="T5619" s="3">
        <v>0.2</v>
      </c>
      <c r="U5619" s="2">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s="2">
        <v>443.92</v>
      </c>
      <c r="S5620">
        <v>4</v>
      </c>
      <c r="T5620" s="3">
        <v>0</v>
      </c>
      <c r="U5620" s="2">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s="2">
        <v>499.95</v>
      </c>
      <c r="S5621">
        <v>5</v>
      </c>
      <c r="T5621" s="3">
        <v>0</v>
      </c>
      <c r="U5621" s="2">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s="2">
        <v>3.04</v>
      </c>
      <c r="S5622">
        <v>1</v>
      </c>
      <c r="T5622" s="3">
        <v>0</v>
      </c>
      <c r="U5622" s="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s="2">
        <v>201.96</v>
      </c>
      <c r="S5623">
        <v>2</v>
      </c>
      <c r="T5623" s="3">
        <v>0</v>
      </c>
      <c r="U5623" s="2">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s="2">
        <v>68.64</v>
      </c>
      <c r="S5624">
        <v>11</v>
      </c>
      <c r="T5624" s="3">
        <v>0</v>
      </c>
      <c r="U5624" s="2">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s="2">
        <v>100</v>
      </c>
      <c r="S5625">
        <v>4</v>
      </c>
      <c r="T5625" s="3">
        <v>0</v>
      </c>
      <c r="U5625" s="2">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s="2">
        <v>359.98</v>
      </c>
      <c r="S5626">
        <v>2</v>
      </c>
      <c r="T5626" s="3">
        <v>0</v>
      </c>
      <c r="U5626" s="2">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s="2">
        <v>6.16</v>
      </c>
      <c r="S5627">
        <v>2</v>
      </c>
      <c r="T5627" s="3">
        <v>0</v>
      </c>
      <c r="U5627" s="2">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s="2">
        <v>2348.8200000000002</v>
      </c>
      <c r="S5628">
        <v>9</v>
      </c>
      <c r="T5628" s="3">
        <v>0</v>
      </c>
      <c r="U5628" s="2">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s="2">
        <v>13.872</v>
      </c>
      <c r="S5629">
        <v>6</v>
      </c>
      <c r="T5629" s="3">
        <v>0.2</v>
      </c>
      <c r="U5629" s="2">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s="2">
        <v>273.55200000000002</v>
      </c>
      <c r="S5630">
        <v>3</v>
      </c>
      <c r="T5630" s="3">
        <v>0.2</v>
      </c>
      <c r="U5630" s="2">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s="2">
        <v>815.29200000000003</v>
      </c>
      <c r="S5631">
        <v>9</v>
      </c>
      <c r="T5631" s="3">
        <v>0.4</v>
      </c>
      <c r="U5631" s="2">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2">
        <v>234.45</v>
      </c>
      <c r="S5632">
        <v>3</v>
      </c>
      <c r="T5632" s="3">
        <v>0</v>
      </c>
      <c r="U5632" s="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s="2">
        <v>1256.22</v>
      </c>
      <c r="S5633">
        <v>6</v>
      </c>
      <c r="T5633" s="3">
        <v>0</v>
      </c>
      <c r="U5633" s="2">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s="2">
        <v>17.46</v>
      </c>
      <c r="S5634">
        <v>2</v>
      </c>
      <c r="T5634" s="3">
        <v>0</v>
      </c>
      <c r="U5634" s="2">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s="2">
        <v>10.528</v>
      </c>
      <c r="S5635">
        <v>7</v>
      </c>
      <c r="T5635" s="3">
        <v>0.2</v>
      </c>
      <c r="U5635" s="2">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s="2">
        <v>152.80000000000001</v>
      </c>
      <c r="S5636">
        <v>5</v>
      </c>
      <c r="T5636" s="3">
        <v>0</v>
      </c>
      <c r="U5636" s="2">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s="2">
        <v>82.56</v>
      </c>
      <c r="S5637">
        <v>5</v>
      </c>
      <c r="T5637" s="3">
        <v>0.2</v>
      </c>
      <c r="U5637" s="2">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s="2">
        <v>284.97000000000003</v>
      </c>
      <c r="S5638">
        <v>3</v>
      </c>
      <c r="T5638" s="3">
        <v>0</v>
      </c>
      <c r="U5638" s="2">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s="2">
        <v>60.84</v>
      </c>
      <c r="S5639">
        <v>3</v>
      </c>
      <c r="T5639" s="3">
        <v>0</v>
      </c>
      <c r="U5639" s="2">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s="2">
        <v>1325.76</v>
      </c>
      <c r="S5640">
        <v>6</v>
      </c>
      <c r="T5640" s="3">
        <v>0.2</v>
      </c>
      <c r="U5640" s="2">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s="2">
        <v>572.16</v>
      </c>
      <c r="S5641">
        <v>3</v>
      </c>
      <c r="T5641" s="3">
        <v>0.2</v>
      </c>
      <c r="U5641" s="2">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s="2">
        <v>28.8</v>
      </c>
      <c r="S5642">
        <v>9</v>
      </c>
      <c r="T5642" s="3">
        <v>0.2</v>
      </c>
      <c r="U5642" s="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s="2">
        <v>11.12</v>
      </c>
      <c r="S5643">
        <v>4</v>
      </c>
      <c r="T5643" s="3">
        <v>0</v>
      </c>
      <c r="U5643" s="2">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s="2">
        <v>7.04</v>
      </c>
      <c r="S5644">
        <v>4</v>
      </c>
      <c r="T5644" s="3">
        <v>0</v>
      </c>
      <c r="U5644" s="2">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s="2">
        <v>17.940000000000001</v>
      </c>
      <c r="S5645">
        <v>3</v>
      </c>
      <c r="T5645" s="3">
        <v>0</v>
      </c>
      <c r="U5645" s="2">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s="2">
        <v>34.76</v>
      </c>
      <c r="S5646">
        <v>5</v>
      </c>
      <c r="T5646" s="3">
        <v>0.2</v>
      </c>
      <c r="U5646" s="2">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s="2">
        <v>74.45</v>
      </c>
      <c r="S5647">
        <v>5</v>
      </c>
      <c r="T5647" s="3">
        <v>0</v>
      </c>
      <c r="U5647" s="2">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s="2">
        <v>192.22</v>
      </c>
      <c r="S5648">
        <v>14</v>
      </c>
      <c r="T5648" s="3">
        <v>0</v>
      </c>
      <c r="U5648" s="2">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s="2">
        <v>19.440000000000001</v>
      </c>
      <c r="S5649">
        <v>3</v>
      </c>
      <c r="T5649" s="3">
        <v>0</v>
      </c>
      <c r="U5649" s="2">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s="2">
        <v>32.4</v>
      </c>
      <c r="S5650">
        <v>5</v>
      </c>
      <c r="T5650" s="3">
        <v>0</v>
      </c>
      <c r="U5650" s="2">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s="2">
        <v>57.9</v>
      </c>
      <c r="S5651">
        <v>5</v>
      </c>
      <c r="T5651" s="3">
        <v>0</v>
      </c>
      <c r="U5651" s="2">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s="2">
        <v>10.56</v>
      </c>
      <c r="S5652">
        <v>2</v>
      </c>
      <c r="T5652" s="3">
        <v>0</v>
      </c>
      <c r="U5652" s="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s="2">
        <v>1194.165</v>
      </c>
      <c r="S5653">
        <v>5</v>
      </c>
      <c r="T5653" s="3">
        <v>0.15</v>
      </c>
      <c r="U5653" s="2">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s="2">
        <v>40.99</v>
      </c>
      <c r="S5654">
        <v>1</v>
      </c>
      <c r="T5654" s="3">
        <v>0</v>
      </c>
      <c r="U5654" s="2">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s="2">
        <v>2.94</v>
      </c>
      <c r="S5655">
        <v>1</v>
      </c>
      <c r="T5655" s="3">
        <v>0</v>
      </c>
      <c r="U5655" s="2">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2">
        <v>45.24</v>
      </c>
      <c r="S5656">
        <v>4</v>
      </c>
      <c r="T5656" s="3">
        <v>0.7</v>
      </c>
      <c r="U5656" s="2">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2">
        <v>18.687999999999999</v>
      </c>
      <c r="S5657">
        <v>4</v>
      </c>
      <c r="T5657" s="3">
        <v>0.2</v>
      </c>
      <c r="U5657" s="2">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s="2">
        <v>11.648</v>
      </c>
      <c r="S5658">
        <v>2</v>
      </c>
      <c r="T5658" s="3">
        <v>0.2</v>
      </c>
      <c r="U5658" s="2">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2">
        <v>112.776</v>
      </c>
      <c r="S5659">
        <v>3</v>
      </c>
      <c r="T5659" s="3">
        <v>0.2</v>
      </c>
      <c r="U5659" s="2">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2">
        <v>377.45</v>
      </c>
      <c r="S5660">
        <v>5</v>
      </c>
      <c r="T5660" s="3">
        <v>0.5</v>
      </c>
      <c r="U5660" s="2">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s="2">
        <v>15.936</v>
      </c>
      <c r="S5661">
        <v>4</v>
      </c>
      <c r="T5661" s="3">
        <v>0.2</v>
      </c>
      <c r="U5661" s="2">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s="2">
        <v>28.68</v>
      </c>
      <c r="S5662">
        <v>3</v>
      </c>
      <c r="T5662" s="3">
        <v>0.2</v>
      </c>
      <c r="U5662" s="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s="2">
        <v>21.44</v>
      </c>
      <c r="S5663">
        <v>2</v>
      </c>
      <c r="T5663" s="3">
        <v>0.2</v>
      </c>
      <c r="U5663" s="2">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s="2">
        <v>511.05599999999998</v>
      </c>
      <c r="S5664">
        <v>9</v>
      </c>
      <c r="T5664" s="3">
        <v>0.2</v>
      </c>
      <c r="U5664" s="2">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s="2">
        <v>18.655999999999999</v>
      </c>
      <c r="S5665">
        <v>2</v>
      </c>
      <c r="T5665" s="3">
        <v>0.2</v>
      </c>
      <c r="U5665" s="2">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s="2">
        <v>11.087999999999999</v>
      </c>
      <c r="S5666">
        <v>7</v>
      </c>
      <c r="T5666" s="3">
        <v>0.7</v>
      </c>
      <c r="U5666" s="2">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s="2">
        <v>66.688000000000002</v>
      </c>
      <c r="S5667">
        <v>1</v>
      </c>
      <c r="T5667" s="3">
        <v>0.2</v>
      </c>
      <c r="U5667" s="2">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s="2">
        <v>99.488</v>
      </c>
      <c r="S5668">
        <v>2</v>
      </c>
      <c r="T5668" s="3">
        <v>0.2</v>
      </c>
      <c r="U5668" s="2">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s="2">
        <v>14.62</v>
      </c>
      <c r="S5669">
        <v>2</v>
      </c>
      <c r="T5669" s="3">
        <v>0</v>
      </c>
      <c r="U5669" s="2">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s="2">
        <v>53.984000000000002</v>
      </c>
      <c r="S5670">
        <v>14</v>
      </c>
      <c r="T5670" s="3">
        <v>0.2</v>
      </c>
      <c r="U5670" s="2">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s="2">
        <v>389.97</v>
      </c>
      <c r="S5671">
        <v>3</v>
      </c>
      <c r="T5671" s="3">
        <v>0</v>
      </c>
      <c r="U5671" s="2">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s="2">
        <v>355.36</v>
      </c>
      <c r="S5672">
        <v>4</v>
      </c>
      <c r="T5672" s="3">
        <v>0</v>
      </c>
      <c r="U5672" s="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s="2">
        <v>140.376</v>
      </c>
      <c r="S5673">
        <v>3</v>
      </c>
      <c r="T5673" s="3">
        <v>0.2</v>
      </c>
      <c r="U5673" s="2">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s="2">
        <v>15.84</v>
      </c>
      <c r="S5674">
        <v>2</v>
      </c>
      <c r="T5674" s="3">
        <v>0.2</v>
      </c>
      <c r="U5674" s="2">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s="2">
        <v>8.4480000000000004</v>
      </c>
      <c r="S5675">
        <v>2</v>
      </c>
      <c r="T5675" s="3">
        <v>0.2</v>
      </c>
      <c r="U5675" s="2">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s="2">
        <v>12.96</v>
      </c>
      <c r="S5676">
        <v>2</v>
      </c>
      <c r="T5676" s="3">
        <v>0</v>
      </c>
      <c r="U5676" s="2">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s="2">
        <v>57.408000000000001</v>
      </c>
      <c r="S5677">
        <v>6</v>
      </c>
      <c r="T5677" s="3">
        <v>0.2</v>
      </c>
      <c r="U5677" s="2">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s="2">
        <v>27.6</v>
      </c>
      <c r="S5678">
        <v>4</v>
      </c>
      <c r="T5678" s="3">
        <v>0</v>
      </c>
      <c r="U5678" s="2">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s="2">
        <v>38.975999999999999</v>
      </c>
      <c r="S5679">
        <v>3</v>
      </c>
      <c r="T5679" s="3">
        <v>0.6</v>
      </c>
      <c r="U5679" s="2">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s="2">
        <v>20.440000000000001</v>
      </c>
      <c r="S5680">
        <v>7</v>
      </c>
      <c r="T5680" s="3">
        <v>0</v>
      </c>
      <c r="U5680" s="2">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s="2">
        <v>109.92</v>
      </c>
      <c r="S5681">
        <v>2</v>
      </c>
      <c r="T5681" s="3">
        <v>0</v>
      </c>
      <c r="U5681" s="2">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s="2">
        <v>6.38</v>
      </c>
      <c r="S5682">
        <v>1</v>
      </c>
      <c r="T5682" s="3">
        <v>0</v>
      </c>
      <c r="U5682" s="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s="2">
        <v>6.48</v>
      </c>
      <c r="S5683">
        <v>1</v>
      </c>
      <c r="T5683" s="3">
        <v>0</v>
      </c>
      <c r="U5683" s="2">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s="2">
        <v>15.84</v>
      </c>
      <c r="S5684">
        <v>3</v>
      </c>
      <c r="T5684" s="3">
        <v>0</v>
      </c>
      <c r="U5684" s="2">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s="2">
        <v>1049.93</v>
      </c>
      <c r="S5685">
        <v>7</v>
      </c>
      <c r="T5685" s="3">
        <v>0</v>
      </c>
      <c r="U5685" s="2">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s="2">
        <v>154.9</v>
      </c>
      <c r="S5686">
        <v>5</v>
      </c>
      <c r="T5686" s="3">
        <v>0</v>
      </c>
      <c r="U5686" s="2">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s="2">
        <v>98.352000000000004</v>
      </c>
      <c r="S5687">
        <v>3</v>
      </c>
      <c r="T5687" s="3">
        <v>0.2</v>
      </c>
      <c r="U5687" s="2">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s="2">
        <v>14.32</v>
      </c>
      <c r="S5688">
        <v>5</v>
      </c>
      <c r="T5688" s="3">
        <v>0.2</v>
      </c>
      <c r="U5688" s="2">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2">
        <v>129.88800000000001</v>
      </c>
      <c r="S5689">
        <v>6</v>
      </c>
      <c r="T5689" s="3">
        <v>0.2</v>
      </c>
      <c r="U5689" s="2">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2">
        <v>48.944000000000003</v>
      </c>
      <c r="S5690">
        <v>7</v>
      </c>
      <c r="T5690" s="3">
        <v>0.2</v>
      </c>
      <c r="U5690" s="2">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s="2">
        <v>275.05799999999999</v>
      </c>
      <c r="S5691">
        <v>3</v>
      </c>
      <c r="T5691" s="3">
        <v>0.3</v>
      </c>
      <c r="U5691" s="2">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s="2">
        <v>27.36</v>
      </c>
      <c r="S5692">
        <v>9</v>
      </c>
      <c r="T5692" s="3">
        <v>0</v>
      </c>
      <c r="U5692" s="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2">
        <v>44.75</v>
      </c>
      <c r="S5693">
        <v>5</v>
      </c>
      <c r="T5693" s="3">
        <v>0</v>
      </c>
      <c r="U5693" s="2">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2">
        <v>134.99</v>
      </c>
      <c r="S5694">
        <v>1</v>
      </c>
      <c r="T5694" s="3">
        <v>0</v>
      </c>
      <c r="U5694" s="2">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s="2">
        <v>26.4</v>
      </c>
      <c r="S5695">
        <v>5</v>
      </c>
      <c r="T5695" s="3">
        <v>0</v>
      </c>
      <c r="U5695" s="2">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2">
        <v>542.94000000000005</v>
      </c>
      <c r="S5696">
        <v>3</v>
      </c>
      <c r="T5696" s="3">
        <v>0</v>
      </c>
      <c r="U5696" s="2">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s="2">
        <v>71.087999999999994</v>
      </c>
      <c r="S5697">
        <v>2</v>
      </c>
      <c r="T5697" s="3">
        <v>0.2</v>
      </c>
      <c r="U5697" s="2">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2">
        <v>27.396000000000001</v>
      </c>
      <c r="S5698">
        <v>9</v>
      </c>
      <c r="T5698" s="3">
        <v>0.8</v>
      </c>
      <c r="U5698" s="2">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2">
        <v>13.456</v>
      </c>
      <c r="S5699">
        <v>1</v>
      </c>
      <c r="T5699" s="3">
        <v>0.8</v>
      </c>
      <c r="U5699" s="2">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2">
        <v>11.84</v>
      </c>
      <c r="S5700">
        <v>1</v>
      </c>
      <c r="T5700" s="3">
        <v>0.2</v>
      </c>
      <c r="U5700" s="2">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s="2">
        <v>35.880000000000003</v>
      </c>
      <c r="S5701">
        <v>6</v>
      </c>
      <c r="T5701" s="3">
        <v>0</v>
      </c>
      <c r="U5701" s="2">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2">
        <v>40.752000000000002</v>
      </c>
      <c r="S5702">
        <v>3</v>
      </c>
      <c r="T5702" s="3">
        <v>0.2</v>
      </c>
      <c r="U5702" s="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2">
        <v>139.96</v>
      </c>
      <c r="S5703">
        <v>5</v>
      </c>
      <c r="T5703" s="3">
        <v>0.2</v>
      </c>
      <c r="U5703" s="2">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2">
        <v>2.6240000000000001</v>
      </c>
      <c r="S5704">
        <v>1</v>
      </c>
      <c r="T5704" s="3">
        <v>0.2</v>
      </c>
      <c r="U5704" s="2">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s="2">
        <v>136.53</v>
      </c>
      <c r="S5705">
        <v>1</v>
      </c>
      <c r="T5705" s="3">
        <v>0.4</v>
      </c>
      <c r="U5705" s="2">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2">
        <v>263.95999999999998</v>
      </c>
      <c r="S5706">
        <v>1</v>
      </c>
      <c r="T5706" s="3">
        <v>0.2</v>
      </c>
      <c r="U5706" s="2">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s="2">
        <v>11.64</v>
      </c>
      <c r="S5707">
        <v>3</v>
      </c>
      <c r="T5707" s="3">
        <v>0</v>
      </c>
      <c r="U5707" s="2">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s="2">
        <v>40.176000000000002</v>
      </c>
      <c r="S5708">
        <v>3</v>
      </c>
      <c r="T5708" s="3">
        <v>0.2</v>
      </c>
      <c r="U5708" s="2">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s="2">
        <v>79.44</v>
      </c>
      <c r="S5709">
        <v>3</v>
      </c>
      <c r="T5709" s="3">
        <v>0</v>
      </c>
      <c r="U5709" s="2">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s="2">
        <v>357.93</v>
      </c>
      <c r="S5710">
        <v>3</v>
      </c>
      <c r="T5710" s="3">
        <v>0</v>
      </c>
      <c r="U5710" s="2">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s="2">
        <v>127.764</v>
      </c>
      <c r="S5711">
        <v>2</v>
      </c>
      <c r="T5711" s="3">
        <v>0.1</v>
      </c>
      <c r="U5711" s="2">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2">
        <v>2799.944</v>
      </c>
      <c r="S5712">
        <v>7</v>
      </c>
      <c r="T5712" s="3">
        <v>0.2</v>
      </c>
      <c r="U5712" s="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s="2">
        <v>19.440000000000001</v>
      </c>
      <c r="S5713">
        <v>3</v>
      </c>
      <c r="T5713" s="3">
        <v>0</v>
      </c>
      <c r="U5713" s="2">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2">
        <v>36.792000000000002</v>
      </c>
      <c r="S5714">
        <v>1</v>
      </c>
      <c r="T5714" s="3">
        <v>0.2</v>
      </c>
      <c r="U5714" s="2">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2">
        <v>5.94</v>
      </c>
      <c r="S5715">
        <v>3</v>
      </c>
      <c r="T5715" s="3">
        <v>0</v>
      </c>
      <c r="U5715" s="2">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s="2">
        <v>177.55</v>
      </c>
      <c r="S5716">
        <v>5</v>
      </c>
      <c r="T5716" s="3">
        <v>0</v>
      </c>
      <c r="U5716" s="2">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s="2">
        <v>619.95000000000005</v>
      </c>
      <c r="S5717">
        <v>5</v>
      </c>
      <c r="T5717" s="3">
        <v>0</v>
      </c>
      <c r="U5717" s="2">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s="2">
        <v>29.16</v>
      </c>
      <c r="S5718">
        <v>3</v>
      </c>
      <c r="T5718" s="3">
        <v>0</v>
      </c>
      <c r="U5718" s="2">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s="2">
        <v>57.96</v>
      </c>
      <c r="S5719">
        <v>7</v>
      </c>
      <c r="T5719" s="3">
        <v>0</v>
      </c>
      <c r="U5719" s="2">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s="2">
        <v>29.402999999999999</v>
      </c>
      <c r="S5720">
        <v>3</v>
      </c>
      <c r="T5720" s="3">
        <v>0.1</v>
      </c>
      <c r="U5720" s="2">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s="2">
        <v>81.400000000000006</v>
      </c>
      <c r="S5721">
        <v>5</v>
      </c>
      <c r="T5721" s="3">
        <v>0</v>
      </c>
      <c r="U5721" s="2">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s="2">
        <v>8.7200000000000006</v>
      </c>
      <c r="S5722">
        <v>5</v>
      </c>
      <c r="T5722" s="3">
        <v>0.2</v>
      </c>
      <c r="U5722" s="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s="2">
        <v>91.176000000000002</v>
      </c>
      <c r="S5723">
        <v>3</v>
      </c>
      <c r="T5723" s="3">
        <v>0.2</v>
      </c>
      <c r="U5723" s="2">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s="2">
        <v>159.96799999999999</v>
      </c>
      <c r="S5724">
        <v>4</v>
      </c>
      <c r="T5724" s="3">
        <v>0.2</v>
      </c>
      <c r="U5724" s="2">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s="2">
        <v>12.96</v>
      </c>
      <c r="S5725">
        <v>2</v>
      </c>
      <c r="T5725" s="3">
        <v>0</v>
      </c>
      <c r="U5725" s="2">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s="2">
        <v>331.536</v>
      </c>
      <c r="S5726">
        <v>3</v>
      </c>
      <c r="T5726" s="3">
        <v>0.2</v>
      </c>
      <c r="U5726" s="2">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s="2">
        <v>899.91</v>
      </c>
      <c r="S5727">
        <v>9</v>
      </c>
      <c r="T5727" s="3">
        <v>0</v>
      </c>
      <c r="U5727" s="2">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s="2">
        <v>946.34400000000005</v>
      </c>
      <c r="S5728">
        <v>7</v>
      </c>
      <c r="T5728" s="3">
        <v>0.2</v>
      </c>
      <c r="U5728" s="2">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2">
        <v>178.11</v>
      </c>
      <c r="S5729">
        <v>3</v>
      </c>
      <c r="T5729" s="3">
        <v>0</v>
      </c>
      <c r="U5729" s="2">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s="2">
        <v>1089.75</v>
      </c>
      <c r="S5730">
        <v>3</v>
      </c>
      <c r="T5730" s="3">
        <v>0</v>
      </c>
      <c r="U5730" s="2">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s="2">
        <v>61.06</v>
      </c>
      <c r="S5731">
        <v>2</v>
      </c>
      <c r="T5731" s="3">
        <v>0</v>
      </c>
      <c r="U5731" s="2">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s="2">
        <v>459.92</v>
      </c>
      <c r="S5732">
        <v>4</v>
      </c>
      <c r="T5732" s="3">
        <v>0</v>
      </c>
      <c r="U5732" s="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s="2">
        <v>27.52</v>
      </c>
      <c r="S5733">
        <v>4</v>
      </c>
      <c r="T5733" s="3">
        <v>0</v>
      </c>
      <c r="U5733" s="2">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s="2">
        <v>638.82000000000005</v>
      </c>
      <c r="S5734">
        <v>9</v>
      </c>
      <c r="T5734" s="3">
        <v>0</v>
      </c>
      <c r="U5734" s="2">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s="2">
        <v>30.69</v>
      </c>
      <c r="S5735">
        <v>3</v>
      </c>
      <c r="T5735" s="3">
        <v>0</v>
      </c>
      <c r="U5735" s="2">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s="2">
        <v>25.16</v>
      </c>
      <c r="S5736">
        <v>2</v>
      </c>
      <c r="T5736" s="3">
        <v>0</v>
      </c>
      <c r="U5736" s="2">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s="2">
        <v>13.92</v>
      </c>
      <c r="S5737">
        <v>3</v>
      </c>
      <c r="T5737" s="3">
        <v>0.2</v>
      </c>
      <c r="U5737" s="2">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s="2">
        <v>19.36</v>
      </c>
      <c r="S5738">
        <v>2</v>
      </c>
      <c r="T5738" s="3">
        <v>0</v>
      </c>
      <c r="U5738" s="2">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s="2">
        <v>19.3</v>
      </c>
      <c r="S5739">
        <v>2</v>
      </c>
      <c r="T5739" s="3">
        <v>0</v>
      </c>
      <c r="U5739" s="2">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s="2">
        <v>38.375999999999998</v>
      </c>
      <c r="S5740">
        <v>3</v>
      </c>
      <c r="T5740" s="3">
        <v>0.2</v>
      </c>
      <c r="U5740" s="2">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s="2">
        <v>12.96</v>
      </c>
      <c r="S5741">
        <v>2</v>
      </c>
      <c r="T5741" s="3">
        <v>0</v>
      </c>
      <c r="U5741" s="2">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s="2">
        <v>26.48</v>
      </c>
      <c r="S5742">
        <v>1</v>
      </c>
      <c r="T5742" s="3">
        <v>0</v>
      </c>
      <c r="U5742" s="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s="2">
        <v>532.72</v>
      </c>
      <c r="S5743">
        <v>2</v>
      </c>
      <c r="T5743" s="3">
        <v>0.2</v>
      </c>
      <c r="U5743" s="2">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s="2">
        <v>26.72</v>
      </c>
      <c r="S5744">
        <v>4</v>
      </c>
      <c r="T5744" s="3">
        <v>0</v>
      </c>
      <c r="U5744" s="2">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s="2">
        <v>20.04</v>
      </c>
      <c r="S5745">
        <v>3</v>
      </c>
      <c r="T5745" s="3">
        <v>0</v>
      </c>
      <c r="U5745" s="2">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s="2">
        <v>795.48</v>
      </c>
      <c r="S5746">
        <v>7</v>
      </c>
      <c r="T5746" s="3">
        <v>0</v>
      </c>
      <c r="U5746" s="2">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s="2">
        <v>21.56</v>
      </c>
      <c r="S5747">
        <v>7</v>
      </c>
      <c r="T5747" s="3">
        <v>0</v>
      </c>
      <c r="U5747" s="2">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s="2">
        <v>249.584</v>
      </c>
      <c r="S5748">
        <v>2</v>
      </c>
      <c r="T5748" s="3">
        <v>0.2</v>
      </c>
      <c r="U5748" s="2">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s="2">
        <v>68.111999999999995</v>
      </c>
      <c r="S5749">
        <v>3</v>
      </c>
      <c r="T5749" s="3">
        <v>0.2</v>
      </c>
      <c r="U5749" s="2">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s="2">
        <v>16.559999999999999</v>
      </c>
      <c r="S5750">
        <v>3</v>
      </c>
      <c r="T5750" s="3">
        <v>0.2</v>
      </c>
      <c r="U5750" s="2">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s="2">
        <v>74.95</v>
      </c>
      <c r="S5751">
        <v>5</v>
      </c>
      <c r="T5751" s="3">
        <v>0</v>
      </c>
      <c r="U5751" s="2">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s="2">
        <v>355.45499999999998</v>
      </c>
      <c r="S5752">
        <v>3</v>
      </c>
      <c r="T5752" s="3">
        <v>0.5</v>
      </c>
      <c r="U5752" s="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s="2">
        <v>44.4</v>
      </c>
      <c r="S5753">
        <v>3</v>
      </c>
      <c r="T5753" s="3">
        <v>0</v>
      </c>
      <c r="U5753" s="2">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s="2">
        <v>20.65</v>
      </c>
      <c r="S5754">
        <v>5</v>
      </c>
      <c r="T5754" s="3">
        <v>0</v>
      </c>
      <c r="U5754" s="2">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s="2">
        <v>866.4</v>
      </c>
      <c r="S5755">
        <v>4</v>
      </c>
      <c r="T5755" s="3">
        <v>0</v>
      </c>
      <c r="U5755" s="2">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s="2">
        <v>5.56</v>
      </c>
      <c r="S5756">
        <v>2</v>
      </c>
      <c r="T5756" s="3">
        <v>0</v>
      </c>
      <c r="U5756" s="2">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s="2">
        <v>3.16</v>
      </c>
      <c r="S5757">
        <v>4</v>
      </c>
      <c r="T5757" s="3">
        <v>0.8</v>
      </c>
      <c r="U5757" s="2">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s="2">
        <v>1999.96</v>
      </c>
      <c r="S5758">
        <v>5</v>
      </c>
      <c r="T5758" s="3">
        <v>0.2</v>
      </c>
      <c r="U5758" s="2">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s="2">
        <v>46.152000000000001</v>
      </c>
      <c r="S5759">
        <v>3</v>
      </c>
      <c r="T5759" s="3">
        <v>0.2</v>
      </c>
      <c r="U5759" s="2">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s="2">
        <v>32.984999999999999</v>
      </c>
      <c r="S5760">
        <v>3</v>
      </c>
      <c r="T5760" s="3">
        <v>0.5</v>
      </c>
      <c r="U5760" s="2">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s="2">
        <v>481.32</v>
      </c>
      <c r="S5761">
        <v>4</v>
      </c>
      <c r="T5761" s="3">
        <v>0</v>
      </c>
      <c r="U5761" s="2">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s="2">
        <v>6.3840000000000003</v>
      </c>
      <c r="S5762">
        <v>1</v>
      </c>
      <c r="T5762" s="3">
        <v>0.2</v>
      </c>
      <c r="U5762" s="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s="2">
        <v>542.94000000000005</v>
      </c>
      <c r="S5763">
        <v>3</v>
      </c>
      <c r="T5763" s="3">
        <v>0</v>
      </c>
      <c r="U5763" s="2">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s="2">
        <v>54.92</v>
      </c>
      <c r="S5764">
        <v>4</v>
      </c>
      <c r="T5764" s="3">
        <v>0</v>
      </c>
      <c r="U5764" s="2">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s="2">
        <v>1448.82</v>
      </c>
      <c r="S5765">
        <v>10</v>
      </c>
      <c r="T5765" s="3">
        <v>0.1</v>
      </c>
      <c r="U5765" s="2">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s="2">
        <v>353.88</v>
      </c>
      <c r="S5766">
        <v>6</v>
      </c>
      <c r="T5766" s="3">
        <v>0</v>
      </c>
      <c r="U5766" s="2">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s="2">
        <v>333.57600000000002</v>
      </c>
      <c r="S5767">
        <v>3</v>
      </c>
      <c r="T5767" s="3">
        <v>0.2</v>
      </c>
      <c r="U5767" s="2">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s="2">
        <v>60.143999999999998</v>
      </c>
      <c r="S5768">
        <v>6</v>
      </c>
      <c r="T5768" s="3">
        <v>0.2</v>
      </c>
      <c r="U5768" s="2">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s="2">
        <v>85.2</v>
      </c>
      <c r="S5769">
        <v>6</v>
      </c>
      <c r="T5769" s="3">
        <v>0.2</v>
      </c>
      <c r="U5769" s="2">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2">
        <v>3.15</v>
      </c>
      <c r="S5770">
        <v>1</v>
      </c>
      <c r="T5770" s="3">
        <v>0</v>
      </c>
      <c r="U5770" s="2">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s="2">
        <v>22.72</v>
      </c>
      <c r="S5771">
        <v>4</v>
      </c>
      <c r="T5771" s="3">
        <v>0</v>
      </c>
      <c r="U5771" s="2">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s="2">
        <v>14.91</v>
      </c>
      <c r="S5772">
        <v>3</v>
      </c>
      <c r="T5772" s="3">
        <v>0</v>
      </c>
      <c r="U5772" s="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s="2">
        <v>1158.1199999999999</v>
      </c>
      <c r="S5773">
        <v>4</v>
      </c>
      <c r="T5773" s="3">
        <v>0</v>
      </c>
      <c r="U5773" s="2">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s="2">
        <v>599.99</v>
      </c>
      <c r="S5774">
        <v>1</v>
      </c>
      <c r="T5774" s="3">
        <v>0</v>
      </c>
      <c r="U5774" s="2">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s="2">
        <v>23.968</v>
      </c>
      <c r="S5775">
        <v>2</v>
      </c>
      <c r="T5775" s="3">
        <v>0.2</v>
      </c>
      <c r="U5775" s="2">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s="2">
        <v>638.28800000000001</v>
      </c>
      <c r="S5776">
        <v>7</v>
      </c>
      <c r="T5776" s="3">
        <v>0.2</v>
      </c>
      <c r="U5776" s="2">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s="2">
        <v>13.208</v>
      </c>
      <c r="S5777">
        <v>1</v>
      </c>
      <c r="T5777" s="3">
        <v>0.2</v>
      </c>
      <c r="U5777" s="2">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2">
        <v>15.528</v>
      </c>
      <c r="S5778">
        <v>3</v>
      </c>
      <c r="T5778" s="3">
        <v>0.2</v>
      </c>
      <c r="U5778" s="2">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s="2">
        <v>104.85</v>
      </c>
      <c r="S5779">
        <v>1</v>
      </c>
      <c r="T5779" s="3">
        <v>0</v>
      </c>
      <c r="U5779" s="2">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s="2">
        <v>30.48</v>
      </c>
      <c r="S5780">
        <v>3</v>
      </c>
      <c r="T5780" s="3">
        <v>0</v>
      </c>
      <c r="U5780" s="2">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s="2">
        <v>112.648</v>
      </c>
      <c r="S5781">
        <v>1</v>
      </c>
      <c r="T5781" s="3">
        <v>0.2</v>
      </c>
      <c r="U5781" s="2">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s="2">
        <v>71.975999999999999</v>
      </c>
      <c r="S5782">
        <v>3</v>
      </c>
      <c r="T5782" s="3">
        <v>0.2</v>
      </c>
      <c r="U5782" s="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s="2">
        <v>2.21</v>
      </c>
      <c r="S5783">
        <v>1</v>
      </c>
      <c r="T5783" s="3">
        <v>0</v>
      </c>
      <c r="U5783" s="2">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s="2">
        <v>15.52</v>
      </c>
      <c r="S5784">
        <v>4</v>
      </c>
      <c r="T5784" s="3">
        <v>0</v>
      </c>
      <c r="U5784" s="2">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s="2">
        <v>36.44</v>
      </c>
      <c r="S5785">
        <v>4</v>
      </c>
      <c r="T5785" s="3">
        <v>0</v>
      </c>
      <c r="U5785" s="2">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s="2">
        <v>217.76400000000001</v>
      </c>
      <c r="S5786">
        <v>6</v>
      </c>
      <c r="T5786" s="3">
        <v>0.7</v>
      </c>
      <c r="U5786" s="2">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s="2">
        <v>39.072000000000003</v>
      </c>
      <c r="S5787">
        <v>6</v>
      </c>
      <c r="T5787" s="3">
        <v>0.2</v>
      </c>
      <c r="U5787" s="2">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s="2">
        <v>22.638000000000002</v>
      </c>
      <c r="S5788">
        <v>7</v>
      </c>
      <c r="T5788" s="3">
        <v>0.7</v>
      </c>
      <c r="U5788" s="2">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s="2">
        <v>95.144000000000005</v>
      </c>
      <c r="S5789">
        <v>7</v>
      </c>
      <c r="T5789" s="3">
        <v>0.2</v>
      </c>
      <c r="U5789" s="2">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s="2">
        <v>12.32</v>
      </c>
      <c r="S5790">
        <v>5</v>
      </c>
      <c r="T5790" s="3">
        <v>0.2</v>
      </c>
      <c r="U5790" s="2">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s="2">
        <v>4.4189999999999996</v>
      </c>
      <c r="S5791">
        <v>3</v>
      </c>
      <c r="T5791" s="3">
        <v>0.7</v>
      </c>
      <c r="U5791" s="2">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s="2">
        <v>35</v>
      </c>
      <c r="S5792">
        <v>7</v>
      </c>
      <c r="T5792" s="3">
        <v>0</v>
      </c>
      <c r="U5792" s="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s="2">
        <v>72.784000000000006</v>
      </c>
      <c r="S5793">
        <v>1</v>
      </c>
      <c r="T5793" s="3">
        <v>0.2</v>
      </c>
      <c r="U5793" s="2">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s="2">
        <v>97.84</v>
      </c>
      <c r="S5794">
        <v>2</v>
      </c>
      <c r="T5794" s="3">
        <v>0</v>
      </c>
      <c r="U5794" s="2">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s="2">
        <v>51.75</v>
      </c>
      <c r="S5795">
        <v>1</v>
      </c>
      <c r="T5795" s="3">
        <v>0</v>
      </c>
      <c r="U5795" s="2">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s="2">
        <v>46.671999999999997</v>
      </c>
      <c r="S5796">
        <v>2</v>
      </c>
      <c r="T5796" s="3">
        <v>0.2</v>
      </c>
      <c r="U5796" s="2">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s="2">
        <v>1395.54</v>
      </c>
      <c r="S5797">
        <v>9</v>
      </c>
      <c r="T5797" s="3">
        <v>0</v>
      </c>
      <c r="U5797" s="2">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s="2">
        <v>117.36</v>
      </c>
      <c r="S5798">
        <v>4</v>
      </c>
      <c r="T5798" s="3">
        <v>0</v>
      </c>
      <c r="U5798" s="2">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s="2">
        <v>18.899999999999999</v>
      </c>
      <c r="S5799">
        <v>3</v>
      </c>
      <c r="T5799" s="3">
        <v>0</v>
      </c>
      <c r="U5799" s="2">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s="2">
        <v>77.52</v>
      </c>
      <c r="S5800">
        <v>2</v>
      </c>
      <c r="T5800" s="3">
        <v>0</v>
      </c>
      <c r="U5800" s="2">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s="2">
        <v>421.37200000000001</v>
      </c>
      <c r="S5801">
        <v>2</v>
      </c>
      <c r="T5801" s="3">
        <v>0.3</v>
      </c>
      <c r="U5801" s="2">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2">
        <v>575.96799999999996</v>
      </c>
      <c r="S5802">
        <v>4</v>
      </c>
      <c r="T5802" s="3">
        <v>0.2</v>
      </c>
      <c r="U5802" s="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s="2">
        <v>10.368</v>
      </c>
      <c r="S5803">
        <v>2</v>
      </c>
      <c r="T5803" s="3">
        <v>0.2</v>
      </c>
      <c r="U5803" s="2">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s="2">
        <v>15.984</v>
      </c>
      <c r="S5804">
        <v>2</v>
      </c>
      <c r="T5804" s="3">
        <v>0.2</v>
      </c>
      <c r="U5804" s="2">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s="2">
        <v>10.272</v>
      </c>
      <c r="S5805">
        <v>3</v>
      </c>
      <c r="T5805" s="3">
        <v>0.2</v>
      </c>
      <c r="U5805" s="2">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s="2">
        <v>61.792000000000002</v>
      </c>
      <c r="S5806">
        <v>4</v>
      </c>
      <c r="T5806" s="3">
        <v>0.2</v>
      </c>
      <c r="U5806" s="2">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s="2">
        <v>205.9992</v>
      </c>
      <c r="S5807">
        <v>3</v>
      </c>
      <c r="T5807" s="3">
        <v>0.32</v>
      </c>
      <c r="U5807" s="2">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s="2">
        <v>12.192</v>
      </c>
      <c r="S5808">
        <v>3</v>
      </c>
      <c r="T5808" s="3">
        <v>0.2</v>
      </c>
      <c r="U5808" s="2">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s="2">
        <v>87.168000000000006</v>
      </c>
      <c r="S5809">
        <v>2</v>
      </c>
      <c r="T5809" s="3">
        <v>0.2</v>
      </c>
      <c r="U5809" s="2">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s="2">
        <v>31.744</v>
      </c>
      <c r="S5810">
        <v>2</v>
      </c>
      <c r="T5810" s="3">
        <v>0.2</v>
      </c>
      <c r="U5810" s="2">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s="2">
        <v>132.22399999999999</v>
      </c>
      <c r="S5811">
        <v>4</v>
      </c>
      <c r="T5811" s="3">
        <v>0.2</v>
      </c>
      <c r="U5811" s="2">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s="2">
        <v>105.52</v>
      </c>
      <c r="S5812">
        <v>4</v>
      </c>
      <c r="T5812" s="3">
        <v>0</v>
      </c>
      <c r="U5812" s="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s="2">
        <v>91.96</v>
      </c>
      <c r="S5813">
        <v>2</v>
      </c>
      <c r="T5813" s="3">
        <v>0</v>
      </c>
      <c r="U5813" s="2">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s="2">
        <v>1487.9760000000001</v>
      </c>
      <c r="S5814">
        <v>3</v>
      </c>
      <c r="T5814" s="3">
        <v>0.2</v>
      </c>
      <c r="U5814" s="2">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s="2">
        <v>19.440000000000001</v>
      </c>
      <c r="S5815">
        <v>3</v>
      </c>
      <c r="T5815" s="3">
        <v>0</v>
      </c>
      <c r="U5815" s="2">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s="2">
        <v>11.672000000000001</v>
      </c>
      <c r="S5816">
        <v>1</v>
      </c>
      <c r="T5816" s="3">
        <v>0.2</v>
      </c>
      <c r="U5816" s="2">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s="2">
        <v>279.95999999999998</v>
      </c>
      <c r="S5817">
        <v>4</v>
      </c>
      <c r="T5817" s="3">
        <v>0</v>
      </c>
      <c r="U5817" s="2">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s="2">
        <v>12.912000000000001</v>
      </c>
      <c r="S5818">
        <v>3</v>
      </c>
      <c r="T5818" s="3">
        <v>0.2</v>
      </c>
      <c r="U5818" s="2">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s="2">
        <v>17.088000000000001</v>
      </c>
      <c r="S5819">
        <v>4</v>
      </c>
      <c r="T5819" s="3">
        <v>0.2</v>
      </c>
      <c r="U5819" s="2">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s="2">
        <v>93.15</v>
      </c>
      <c r="S5820">
        <v>9</v>
      </c>
      <c r="T5820" s="3">
        <v>0</v>
      </c>
      <c r="U5820" s="2">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s="2">
        <v>11.52</v>
      </c>
      <c r="S5821">
        <v>4</v>
      </c>
      <c r="T5821" s="3">
        <v>0</v>
      </c>
      <c r="U5821" s="2">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s="2">
        <v>238.62</v>
      </c>
      <c r="S5822">
        <v>2</v>
      </c>
      <c r="T5822" s="3">
        <v>0</v>
      </c>
      <c r="U5822" s="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s="2">
        <v>7.77</v>
      </c>
      <c r="S5823">
        <v>1</v>
      </c>
      <c r="T5823" s="3">
        <v>0</v>
      </c>
      <c r="U5823" s="2">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s="2">
        <v>285.48</v>
      </c>
      <c r="S5824">
        <v>5</v>
      </c>
      <c r="T5824" s="3">
        <v>0.2</v>
      </c>
      <c r="U5824" s="2">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s="2">
        <v>19.167999999999999</v>
      </c>
      <c r="S5825">
        <v>4</v>
      </c>
      <c r="T5825" s="3">
        <v>0.2</v>
      </c>
      <c r="U5825" s="2">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2">
        <v>26.135999999999999</v>
      </c>
      <c r="S5826">
        <v>3</v>
      </c>
      <c r="T5826" s="3">
        <v>0.2</v>
      </c>
      <c r="U5826" s="2">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s="2">
        <v>419.4</v>
      </c>
      <c r="S5827">
        <v>4</v>
      </c>
      <c r="T5827" s="3">
        <v>0</v>
      </c>
      <c r="U5827" s="2">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s="2">
        <v>90.801000000000002</v>
      </c>
      <c r="S5828">
        <v>1</v>
      </c>
      <c r="T5828" s="3">
        <v>0.1</v>
      </c>
      <c r="U5828" s="2">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s="2">
        <v>181.76400000000001</v>
      </c>
      <c r="S5829">
        <v>2</v>
      </c>
      <c r="T5829" s="3">
        <v>0.1</v>
      </c>
      <c r="U5829" s="2">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s="2">
        <v>5.56</v>
      </c>
      <c r="S5830">
        <v>2</v>
      </c>
      <c r="T5830" s="3">
        <v>0</v>
      </c>
      <c r="U5830" s="2">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2">
        <v>581.96</v>
      </c>
      <c r="S5831">
        <v>2</v>
      </c>
      <c r="T5831" s="3">
        <v>0</v>
      </c>
      <c r="U5831" s="2">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2">
        <v>29.98</v>
      </c>
      <c r="S5832">
        <v>1</v>
      </c>
      <c r="T5832" s="3">
        <v>0</v>
      </c>
      <c r="U5832" s="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s="2">
        <v>519.96</v>
      </c>
      <c r="S5833">
        <v>4</v>
      </c>
      <c r="T5833" s="3">
        <v>0</v>
      </c>
      <c r="U5833" s="2">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s="2">
        <v>6.2640000000000002</v>
      </c>
      <c r="S5834">
        <v>3</v>
      </c>
      <c r="T5834" s="3">
        <v>0.2</v>
      </c>
      <c r="U5834" s="2">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s="2">
        <v>363.92</v>
      </c>
      <c r="S5835">
        <v>5</v>
      </c>
      <c r="T5835" s="3">
        <v>0.2</v>
      </c>
      <c r="U5835" s="2">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s="2">
        <v>64.2</v>
      </c>
      <c r="S5836">
        <v>5</v>
      </c>
      <c r="T5836" s="3">
        <v>0.7</v>
      </c>
      <c r="U5836" s="2">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s="2">
        <v>38.520000000000003</v>
      </c>
      <c r="S5837">
        <v>3</v>
      </c>
      <c r="T5837" s="3">
        <v>0.7</v>
      </c>
      <c r="U5837" s="2">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s="2">
        <v>72.599999999999994</v>
      </c>
      <c r="S5838">
        <v>5</v>
      </c>
      <c r="T5838" s="3">
        <v>0.2</v>
      </c>
      <c r="U5838" s="2">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s="2">
        <v>57.567999999999998</v>
      </c>
      <c r="S5839">
        <v>4</v>
      </c>
      <c r="T5839" s="3">
        <v>0.2</v>
      </c>
      <c r="U5839" s="2">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s="2">
        <v>83.7</v>
      </c>
      <c r="S5840">
        <v>5</v>
      </c>
      <c r="T5840" s="3">
        <v>0</v>
      </c>
      <c r="U5840" s="2">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s="2">
        <v>32.4</v>
      </c>
      <c r="S5841">
        <v>5</v>
      </c>
      <c r="T5841" s="3">
        <v>0</v>
      </c>
      <c r="U5841" s="2">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s="2">
        <v>47.98</v>
      </c>
      <c r="S5842">
        <v>2</v>
      </c>
      <c r="T5842" s="3">
        <v>0</v>
      </c>
      <c r="U5842" s="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s="2">
        <v>415.96800000000002</v>
      </c>
      <c r="S5843">
        <v>4</v>
      </c>
      <c r="T5843" s="3">
        <v>0.2</v>
      </c>
      <c r="U5843" s="2">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s="2">
        <v>304.89999999999998</v>
      </c>
      <c r="S5844">
        <v>5</v>
      </c>
      <c r="T5844" s="3">
        <v>0</v>
      </c>
      <c r="U5844" s="2">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s="2">
        <v>80.959999999999994</v>
      </c>
      <c r="S5845">
        <v>4</v>
      </c>
      <c r="T5845" s="3">
        <v>0</v>
      </c>
      <c r="U5845" s="2">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s="2">
        <v>777.21</v>
      </c>
      <c r="S5846">
        <v>7</v>
      </c>
      <c r="T5846" s="3">
        <v>0</v>
      </c>
      <c r="U5846" s="2">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s="2">
        <v>32.4</v>
      </c>
      <c r="S5847">
        <v>5</v>
      </c>
      <c r="T5847" s="3">
        <v>0</v>
      </c>
      <c r="U5847" s="2">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s="2">
        <v>225.56800000000001</v>
      </c>
      <c r="S5848">
        <v>2</v>
      </c>
      <c r="T5848" s="3">
        <v>0.2</v>
      </c>
      <c r="U5848" s="2">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s="2">
        <v>36.6</v>
      </c>
      <c r="S5849">
        <v>3</v>
      </c>
      <c r="T5849" s="3">
        <v>0</v>
      </c>
      <c r="U5849" s="2">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2">
        <v>715.64</v>
      </c>
      <c r="S5850">
        <v>2</v>
      </c>
      <c r="T5850" s="3">
        <v>0</v>
      </c>
      <c r="U5850" s="2">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2">
        <v>795.51</v>
      </c>
      <c r="S5851">
        <v>3</v>
      </c>
      <c r="T5851" s="3">
        <v>0</v>
      </c>
      <c r="U5851" s="2">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s="2">
        <v>549.99</v>
      </c>
      <c r="S5852">
        <v>1</v>
      </c>
      <c r="T5852" s="3">
        <v>0</v>
      </c>
      <c r="U5852" s="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2">
        <v>74.760000000000005</v>
      </c>
      <c r="S5853">
        <v>3</v>
      </c>
      <c r="T5853" s="3">
        <v>0</v>
      </c>
      <c r="U5853" s="2">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s="2">
        <v>29.22</v>
      </c>
      <c r="S5854">
        <v>3</v>
      </c>
      <c r="T5854" s="3">
        <v>0</v>
      </c>
      <c r="U5854" s="2">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2">
        <v>9.64</v>
      </c>
      <c r="S5855">
        <v>2</v>
      </c>
      <c r="T5855" s="3">
        <v>0</v>
      </c>
      <c r="U5855" s="2">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s="2">
        <v>33.488</v>
      </c>
      <c r="S5856">
        <v>7</v>
      </c>
      <c r="T5856" s="3">
        <v>0.2</v>
      </c>
      <c r="U5856" s="2">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s="2">
        <v>23.04</v>
      </c>
      <c r="S5857">
        <v>3</v>
      </c>
      <c r="T5857" s="3">
        <v>0.2</v>
      </c>
      <c r="U5857" s="2">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s="2">
        <v>1.3620000000000001</v>
      </c>
      <c r="S5858">
        <v>1</v>
      </c>
      <c r="T5858" s="3">
        <v>0.8</v>
      </c>
      <c r="U5858" s="2">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s="2">
        <v>14.76</v>
      </c>
      <c r="S5859">
        <v>5</v>
      </c>
      <c r="T5859" s="3">
        <v>0.6</v>
      </c>
      <c r="U5859" s="2">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s="2">
        <v>239.666</v>
      </c>
      <c r="S5860">
        <v>2</v>
      </c>
      <c r="T5860" s="3">
        <v>0.15</v>
      </c>
      <c r="U5860" s="2">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s="2">
        <v>301.95999999999998</v>
      </c>
      <c r="S5861">
        <v>2</v>
      </c>
      <c r="T5861" s="3">
        <v>0</v>
      </c>
      <c r="U5861" s="2">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s="2">
        <v>7.968</v>
      </c>
      <c r="S5862">
        <v>2</v>
      </c>
      <c r="T5862" s="3">
        <v>0.2</v>
      </c>
      <c r="U5862" s="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s="2">
        <v>109.92</v>
      </c>
      <c r="S5863">
        <v>2</v>
      </c>
      <c r="T5863" s="3">
        <v>0</v>
      </c>
      <c r="U5863" s="2">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s="2">
        <v>19.440000000000001</v>
      </c>
      <c r="S5864">
        <v>3</v>
      </c>
      <c r="T5864" s="3">
        <v>0</v>
      </c>
      <c r="U5864" s="2">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s="2">
        <v>11.16</v>
      </c>
      <c r="S5865">
        <v>2</v>
      </c>
      <c r="T5865" s="3">
        <v>0</v>
      </c>
      <c r="U5865" s="2">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s="2">
        <v>79.47</v>
      </c>
      <c r="S5866">
        <v>3</v>
      </c>
      <c r="T5866" s="3">
        <v>0</v>
      </c>
      <c r="U5866" s="2">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s="2">
        <v>4.5599999999999996</v>
      </c>
      <c r="S5867">
        <v>2</v>
      </c>
      <c r="T5867" s="3">
        <v>0</v>
      </c>
      <c r="U5867" s="2">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s="2">
        <v>1133.3499999999999</v>
      </c>
      <c r="S5868">
        <v>5</v>
      </c>
      <c r="T5868" s="3">
        <v>0</v>
      </c>
      <c r="U5868" s="2">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s="2">
        <v>4.6719999999999997</v>
      </c>
      <c r="S5869">
        <v>1</v>
      </c>
      <c r="T5869" s="3">
        <v>0.2</v>
      </c>
      <c r="U5869" s="2">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s="2">
        <v>104.58</v>
      </c>
      <c r="S5870">
        <v>6</v>
      </c>
      <c r="T5870" s="3">
        <v>0.7</v>
      </c>
      <c r="U5870" s="2">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s="2">
        <v>1603.136</v>
      </c>
      <c r="S5871">
        <v>4</v>
      </c>
      <c r="T5871" s="3">
        <v>0.2</v>
      </c>
      <c r="U5871" s="2">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s="2">
        <v>1293.4880000000001</v>
      </c>
      <c r="S5872">
        <v>7</v>
      </c>
      <c r="T5872" s="3">
        <v>0.2</v>
      </c>
      <c r="U5872" s="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s="2">
        <v>127.95</v>
      </c>
      <c r="S5873">
        <v>3</v>
      </c>
      <c r="T5873" s="3">
        <v>0</v>
      </c>
      <c r="U5873" s="2">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s="2">
        <v>59.76</v>
      </c>
      <c r="S5874">
        <v>1</v>
      </c>
      <c r="T5874" s="3">
        <v>0</v>
      </c>
      <c r="U5874" s="2">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2">
        <v>108.08</v>
      </c>
      <c r="S5875">
        <v>7</v>
      </c>
      <c r="T5875" s="3">
        <v>0</v>
      </c>
      <c r="U5875" s="2">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s="2">
        <v>9.5399999999999991</v>
      </c>
      <c r="S5876">
        <v>3</v>
      </c>
      <c r="T5876" s="3">
        <v>0</v>
      </c>
      <c r="U5876" s="2">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s="2">
        <v>11.736000000000001</v>
      </c>
      <c r="S5877">
        <v>3</v>
      </c>
      <c r="T5877" s="3">
        <v>0.2</v>
      </c>
      <c r="U5877" s="2">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2">
        <v>447.86</v>
      </c>
      <c r="S5878">
        <v>7</v>
      </c>
      <c r="T5878" s="3">
        <v>0</v>
      </c>
      <c r="U5878" s="2">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s="2">
        <v>17.940000000000001</v>
      </c>
      <c r="S5879">
        <v>3</v>
      </c>
      <c r="T5879" s="3">
        <v>0</v>
      </c>
      <c r="U5879" s="2">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s="2">
        <v>245.88</v>
      </c>
      <c r="S5880">
        <v>6</v>
      </c>
      <c r="T5880" s="3">
        <v>0</v>
      </c>
      <c r="U5880" s="2">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s="2">
        <v>192.16</v>
      </c>
      <c r="S5881">
        <v>4</v>
      </c>
      <c r="T5881" s="3">
        <v>0</v>
      </c>
      <c r="U5881" s="2">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s="2">
        <v>801.56799999999998</v>
      </c>
      <c r="S5882">
        <v>2</v>
      </c>
      <c r="T5882" s="3">
        <v>0.2</v>
      </c>
      <c r="U5882" s="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s="2">
        <v>368.91</v>
      </c>
      <c r="S5883">
        <v>9</v>
      </c>
      <c r="T5883" s="3">
        <v>0</v>
      </c>
      <c r="U5883" s="2">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s="2">
        <v>885.52800000000002</v>
      </c>
      <c r="S5884">
        <v>9</v>
      </c>
      <c r="T5884" s="3">
        <v>0.2</v>
      </c>
      <c r="U5884" s="2">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s="2">
        <v>28.28</v>
      </c>
      <c r="S5885">
        <v>2</v>
      </c>
      <c r="T5885" s="3">
        <v>0</v>
      </c>
      <c r="U5885" s="2">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s="2">
        <v>4912.59</v>
      </c>
      <c r="S5886">
        <v>3</v>
      </c>
      <c r="T5886" s="3">
        <v>0</v>
      </c>
      <c r="U5886" s="2">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s="2">
        <v>14.352</v>
      </c>
      <c r="S5887">
        <v>3</v>
      </c>
      <c r="T5887" s="3">
        <v>0.2</v>
      </c>
      <c r="U5887" s="2">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2">
        <v>179.97</v>
      </c>
      <c r="S5888">
        <v>3</v>
      </c>
      <c r="T5888" s="3">
        <v>0</v>
      </c>
      <c r="U5888" s="2">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s="2">
        <v>42.76</v>
      </c>
      <c r="S5889">
        <v>1</v>
      </c>
      <c r="T5889" s="3">
        <v>0</v>
      </c>
      <c r="U5889" s="2">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s="2">
        <v>45.68</v>
      </c>
      <c r="S5890">
        <v>2</v>
      </c>
      <c r="T5890" s="3">
        <v>0</v>
      </c>
      <c r="U5890" s="2">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s="2">
        <v>25.06</v>
      </c>
      <c r="S5891">
        <v>2</v>
      </c>
      <c r="T5891" s="3">
        <v>0</v>
      </c>
      <c r="U5891" s="2">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s="2">
        <v>38.432000000000002</v>
      </c>
      <c r="S5892">
        <v>1</v>
      </c>
      <c r="T5892" s="3">
        <v>0.2</v>
      </c>
      <c r="U5892" s="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s="2">
        <v>21.568000000000001</v>
      </c>
      <c r="S5893">
        <v>2</v>
      </c>
      <c r="T5893" s="3">
        <v>0.2</v>
      </c>
      <c r="U5893" s="2">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s="2">
        <v>81.575999999999993</v>
      </c>
      <c r="S5894">
        <v>3</v>
      </c>
      <c r="T5894" s="3">
        <v>0.2</v>
      </c>
      <c r="U5894" s="2">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s="2">
        <v>2.78</v>
      </c>
      <c r="S5895">
        <v>1</v>
      </c>
      <c r="T5895" s="3">
        <v>0</v>
      </c>
      <c r="U5895" s="2">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s="2">
        <v>99.87</v>
      </c>
      <c r="S5896">
        <v>3</v>
      </c>
      <c r="T5896" s="3">
        <v>0</v>
      </c>
      <c r="U5896" s="2">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s="2">
        <v>44.4</v>
      </c>
      <c r="S5897">
        <v>3</v>
      </c>
      <c r="T5897" s="3">
        <v>0</v>
      </c>
      <c r="U5897" s="2">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s="2">
        <v>21.4</v>
      </c>
      <c r="S5898">
        <v>5</v>
      </c>
      <c r="T5898" s="3">
        <v>0</v>
      </c>
      <c r="U5898" s="2">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s="2">
        <v>71.12</v>
      </c>
      <c r="S5899">
        <v>4</v>
      </c>
      <c r="T5899" s="3">
        <v>0</v>
      </c>
      <c r="U5899" s="2">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s="2">
        <v>259.95999999999998</v>
      </c>
      <c r="S5900">
        <v>4</v>
      </c>
      <c r="T5900" s="3">
        <v>0</v>
      </c>
      <c r="U5900" s="2">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s="2">
        <v>9.7799999999999994</v>
      </c>
      <c r="S5901">
        <v>1</v>
      </c>
      <c r="T5901" s="3">
        <v>0</v>
      </c>
      <c r="U5901" s="2">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s="2">
        <v>24.192</v>
      </c>
      <c r="S5902">
        <v>9</v>
      </c>
      <c r="T5902" s="3">
        <v>0.2</v>
      </c>
      <c r="U5902" s="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s="2">
        <v>31.56</v>
      </c>
      <c r="S5903">
        <v>3</v>
      </c>
      <c r="T5903" s="3">
        <v>0</v>
      </c>
      <c r="U5903" s="2">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s="2">
        <v>59.94</v>
      </c>
      <c r="S5904">
        <v>3</v>
      </c>
      <c r="T5904" s="3">
        <v>0</v>
      </c>
      <c r="U5904" s="2">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s="2">
        <v>45.36</v>
      </c>
      <c r="S5905">
        <v>4</v>
      </c>
      <c r="T5905" s="3">
        <v>0</v>
      </c>
      <c r="U5905" s="2">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s="2">
        <v>26.4</v>
      </c>
      <c r="S5906">
        <v>5</v>
      </c>
      <c r="T5906" s="3">
        <v>0</v>
      </c>
      <c r="U5906" s="2">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s="2">
        <v>41.4</v>
      </c>
      <c r="S5907">
        <v>4</v>
      </c>
      <c r="T5907" s="3">
        <v>0</v>
      </c>
      <c r="U5907" s="2">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s="2">
        <v>16.95</v>
      </c>
      <c r="S5908">
        <v>1</v>
      </c>
      <c r="T5908" s="3">
        <v>0</v>
      </c>
      <c r="U5908" s="2">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s="2">
        <v>24.704000000000001</v>
      </c>
      <c r="S5909">
        <v>2</v>
      </c>
      <c r="T5909" s="3">
        <v>0.2</v>
      </c>
      <c r="U5909" s="2">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s="2">
        <v>59.7</v>
      </c>
      <c r="S5910">
        <v>3</v>
      </c>
      <c r="T5910" s="3">
        <v>0</v>
      </c>
      <c r="U5910" s="2">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s="2">
        <v>14.52</v>
      </c>
      <c r="S5911">
        <v>3</v>
      </c>
      <c r="T5911" s="3">
        <v>0</v>
      </c>
      <c r="U5911" s="2">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s="2">
        <v>104.184</v>
      </c>
      <c r="S5912">
        <v>3</v>
      </c>
      <c r="T5912" s="3">
        <v>0.2</v>
      </c>
      <c r="U5912" s="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s="2">
        <v>46.53</v>
      </c>
      <c r="S5913">
        <v>3</v>
      </c>
      <c r="T5913" s="3">
        <v>0</v>
      </c>
      <c r="U5913" s="2">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s="2">
        <v>25.5</v>
      </c>
      <c r="S5914">
        <v>3</v>
      </c>
      <c r="T5914" s="3">
        <v>0</v>
      </c>
      <c r="U5914" s="2">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s="2">
        <v>14.9</v>
      </c>
      <c r="S5915">
        <v>5</v>
      </c>
      <c r="T5915" s="3">
        <v>0</v>
      </c>
      <c r="U5915" s="2">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s="2">
        <v>87.71</v>
      </c>
      <c r="S5916">
        <v>7</v>
      </c>
      <c r="T5916" s="3">
        <v>0</v>
      </c>
      <c r="U5916" s="2">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s="2">
        <v>199.76400000000001</v>
      </c>
      <c r="S5917">
        <v>2</v>
      </c>
      <c r="T5917" s="3">
        <v>0.1</v>
      </c>
      <c r="U5917" s="2">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s="2">
        <v>94.6</v>
      </c>
      <c r="S5918">
        <v>4</v>
      </c>
      <c r="T5918" s="3">
        <v>0</v>
      </c>
      <c r="U5918" s="2">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s="2">
        <v>4228.7039999999997</v>
      </c>
      <c r="S5919">
        <v>6</v>
      </c>
      <c r="T5919" s="3">
        <v>0.2</v>
      </c>
      <c r="U5919" s="2">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s="2">
        <v>2003.92</v>
      </c>
      <c r="S5920">
        <v>5</v>
      </c>
      <c r="T5920" s="3">
        <v>0.2</v>
      </c>
      <c r="U5920" s="2">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s="2">
        <v>209.97</v>
      </c>
      <c r="S5921">
        <v>3</v>
      </c>
      <c r="T5921" s="3">
        <v>0</v>
      </c>
      <c r="U5921" s="2">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s="2">
        <v>659.9</v>
      </c>
      <c r="S5922">
        <v>2</v>
      </c>
      <c r="T5922" s="3">
        <v>0</v>
      </c>
      <c r="U5922" s="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s="2">
        <v>110.96</v>
      </c>
      <c r="S5923">
        <v>2</v>
      </c>
      <c r="T5923" s="3">
        <v>0</v>
      </c>
      <c r="U5923" s="2">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s="2">
        <v>67.8</v>
      </c>
      <c r="S5924">
        <v>4</v>
      </c>
      <c r="T5924" s="3">
        <v>0</v>
      </c>
      <c r="U5924" s="2">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s="2">
        <v>313.17599999999999</v>
      </c>
      <c r="S5925">
        <v>2</v>
      </c>
      <c r="T5925" s="3">
        <v>0.4</v>
      </c>
      <c r="U5925" s="2">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s="2">
        <v>22.96</v>
      </c>
      <c r="S5926">
        <v>7</v>
      </c>
      <c r="T5926" s="3">
        <v>0</v>
      </c>
      <c r="U5926" s="2">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s="2">
        <v>1099.5</v>
      </c>
      <c r="S5927">
        <v>10</v>
      </c>
      <c r="T5927" s="3">
        <v>0</v>
      </c>
      <c r="U5927" s="2">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s="2">
        <v>1215.92</v>
      </c>
      <c r="S5928">
        <v>8</v>
      </c>
      <c r="T5928" s="3">
        <v>0</v>
      </c>
      <c r="U5928" s="2">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s="2">
        <v>7.31</v>
      </c>
      <c r="S5929">
        <v>1</v>
      </c>
      <c r="T5929" s="3">
        <v>0</v>
      </c>
      <c r="U5929" s="2">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s="2">
        <v>8.92</v>
      </c>
      <c r="S5930">
        <v>4</v>
      </c>
      <c r="T5930" s="3">
        <v>0</v>
      </c>
      <c r="U5930" s="2">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2">
        <v>87.21</v>
      </c>
      <c r="S5931">
        <v>3</v>
      </c>
      <c r="T5931" s="3">
        <v>0.5</v>
      </c>
      <c r="U5931" s="2">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2">
        <v>15.552</v>
      </c>
      <c r="S5932">
        <v>3</v>
      </c>
      <c r="T5932" s="3">
        <v>0.2</v>
      </c>
      <c r="U5932" s="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2">
        <v>683.98800000000006</v>
      </c>
      <c r="S5933">
        <v>2</v>
      </c>
      <c r="T5933" s="3">
        <v>0.4</v>
      </c>
      <c r="U5933" s="2">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s="2">
        <v>13.391999999999999</v>
      </c>
      <c r="S5934">
        <v>3</v>
      </c>
      <c r="T5934" s="3">
        <v>0.2</v>
      </c>
      <c r="U5934" s="2">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s="2">
        <v>16.776</v>
      </c>
      <c r="S5935">
        <v>3</v>
      </c>
      <c r="T5935" s="3">
        <v>0.2</v>
      </c>
      <c r="U5935" s="2">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2">
        <v>527.91999999999996</v>
      </c>
      <c r="S5936">
        <v>2</v>
      </c>
      <c r="T5936" s="3">
        <v>0.2</v>
      </c>
      <c r="U5936" s="2">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s="2">
        <v>25.4</v>
      </c>
      <c r="S5937">
        <v>5</v>
      </c>
      <c r="T5937" s="3">
        <v>0</v>
      </c>
      <c r="U5937" s="2">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s="2">
        <v>177.48</v>
      </c>
      <c r="S5938">
        <v>3</v>
      </c>
      <c r="T5938" s="3">
        <v>0.2</v>
      </c>
      <c r="U5938" s="2">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s="2">
        <v>71.975999999999999</v>
      </c>
      <c r="S5939">
        <v>3</v>
      </c>
      <c r="T5939" s="3">
        <v>0.2</v>
      </c>
      <c r="U5939" s="2">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s="2">
        <v>95.992000000000004</v>
      </c>
      <c r="S5940">
        <v>1</v>
      </c>
      <c r="T5940" s="3">
        <v>0.2</v>
      </c>
      <c r="U5940" s="2">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s="2">
        <v>13.215999999999999</v>
      </c>
      <c r="S5941">
        <v>4</v>
      </c>
      <c r="T5941" s="3">
        <v>0.2</v>
      </c>
      <c r="U5941" s="2">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s="2">
        <v>435.84</v>
      </c>
      <c r="S5942">
        <v>12</v>
      </c>
      <c r="T5942" s="3">
        <v>0</v>
      </c>
      <c r="U5942" s="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s="2">
        <v>5.88</v>
      </c>
      <c r="S5943">
        <v>2</v>
      </c>
      <c r="T5943" s="3">
        <v>0</v>
      </c>
      <c r="U5943" s="2">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s="2">
        <v>211.16800000000001</v>
      </c>
      <c r="S5944">
        <v>4</v>
      </c>
      <c r="T5944" s="3">
        <v>0.2</v>
      </c>
      <c r="U5944" s="2">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s="2">
        <v>6.28</v>
      </c>
      <c r="S5945">
        <v>1</v>
      </c>
      <c r="T5945" s="3">
        <v>0</v>
      </c>
      <c r="U5945" s="2">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s="2">
        <v>95.1</v>
      </c>
      <c r="S5946">
        <v>5</v>
      </c>
      <c r="T5946" s="3">
        <v>0</v>
      </c>
      <c r="U5946" s="2">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s="2">
        <v>25.92</v>
      </c>
      <c r="S5947">
        <v>4</v>
      </c>
      <c r="T5947" s="3">
        <v>0</v>
      </c>
      <c r="U5947" s="2">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s="2">
        <v>48.84</v>
      </c>
      <c r="S5948">
        <v>4</v>
      </c>
      <c r="T5948" s="3">
        <v>0</v>
      </c>
      <c r="U5948" s="2">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s="2">
        <v>25.9</v>
      </c>
      <c r="S5949">
        <v>5</v>
      </c>
      <c r="T5949" s="3">
        <v>0</v>
      </c>
      <c r="U5949" s="2">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s="2">
        <v>42.68</v>
      </c>
      <c r="S5950">
        <v>4</v>
      </c>
      <c r="T5950" s="3">
        <v>0</v>
      </c>
      <c r="U5950" s="2">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s="2">
        <v>299.97000000000003</v>
      </c>
      <c r="S5951">
        <v>3</v>
      </c>
      <c r="T5951" s="3">
        <v>0</v>
      </c>
      <c r="U5951" s="2">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s="2">
        <v>262.24</v>
      </c>
      <c r="S5952">
        <v>2</v>
      </c>
      <c r="T5952" s="3">
        <v>0</v>
      </c>
      <c r="U5952" s="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s="2">
        <v>234.36</v>
      </c>
      <c r="S5953">
        <v>6</v>
      </c>
      <c r="T5953" s="3">
        <v>0</v>
      </c>
      <c r="U5953" s="2">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s="2">
        <v>20.736000000000001</v>
      </c>
      <c r="S5954">
        <v>4</v>
      </c>
      <c r="T5954" s="3">
        <v>0.2</v>
      </c>
      <c r="U5954" s="2">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s="2">
        <v>10.5</v>
      </c>
      <c r="S5955">
        <v>5</v>
      </c>
      <c r="T5955" s="3">
        <v>0</v>
      </c>
      <c r="U5955" s="2">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s="2">
        <v>23.968</v>
      </c>
      <c r="S5956">
        <v>2</v>
      </c>
      <c r="T5956" s="3">
        <v>0.2</v>
      </c>
      <c r="U5956" s="2">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s="2">
        <v>521.96</v>
      </c>
      <c r="S5957">
        <v>4</v>
      </c>
      <c r="T5957" s="3">
        <v>0.5</v>
      </c>
      <c r="U5957" s="2">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s="2">
        <v>676.55</v>
      </c>
      <c r="S5958">
        <v>5</v>
      </c>
      <c r="T5958" s="3">
        <v>0</v>
      </c>
      <c r="U5958" s="2">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s="2">
        <v>154.9</v>
      </c>
      <c r="S5959">
        <v>5</v>
      </c>
      <c r="T5959" s="3">
        <v>0</v>
      </c>
      <c r="U5959" s="2">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s="2">
        <v>30.56</v>
      </c>
      <c r="S5960">
        <v>4</v>
      </c>
      <c r="T5960" s="3">
        <v>0</v>
      </c>
      <c r="U5960" s="2">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s="2">
        <v>770.35199999999998</v>
      </c>
      <c r="S5961">
        <v>3</v>
      </c>
      <c r="T5961" s="3">
        <v>0.2</v>
      </c>
      <c r="U5961" s="2">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s="2">
        <v>21.12</v>
      </c>
      <c r="S5962">
        <v>4</v>
      </c>
      <c r="T5962" s="3">
        <v>0</v>
      </c>
      <c r="U5962" s="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s="2">
        <v>575.928</v>
      </c>
      <c r="S5963">
        <v>9</v>
      </c>
      <c r="T5963" s="3">
        <v>0.2</v>
      </c>
      <c r="U5963" s="2">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s="2">
        <v>7.78</v>
      </c>
      <c r="S5964">
        <v>2</v>
      </c>
      <c r="T5964" s="3">
        <v>0</v>
      </c>
      <c r="U5964" s="2">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s="2">
        <v>123.92</v>
      </c>
      <c r="S5965">
        <v>4</v>
      </c>
      <c r="T5965" s="3">
        <v>0</v>
      </c>
      <c r="U5965" s="2">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s="2">
        <v>17.22</v>
      </c>
      <c r="S5966">
        <v>3</v>
      </c>
      <c r="T5966" s="3">
        <v>0</v>
      </c>
      <c r="U5966" s="2">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s="2">
        <v>226.56</v>
      </c>
      <c r="S5967">
        <v>6</v>
      </c>
      <c r="T5967" s="3">
        <v>0</v>
      </c>
      <c r="U5967" s="2">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s="2">
        <v>107.88</v>
      </c>
      <c r="S5968">
        <v>3</v>
      </c>
      <c r="T5968" s="3">
        <v>0.2</v>
      </c>
      <c r="U5968" s="2">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s="2">
        <v>81.98</v>
      </c>
      <c r="S5969">
        <v>2</v>
      </c>
      <c r="T5969" s="3">
        <v>0</v>
      </c>
      <c r="U5969" s="2">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s="2">
        <v>104.85</v>
      </c>
      <c r="S5970">
        <v>1</v>
      </c>
      <c r="T5970" s="3">
        <v>0</v>
      </c>
      <c r="U5970" s="2">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s="2">
        <v>8.7040000000000006</v>
      </c>
      <c r="S5971">
        <v>2</v>
      </c>
      <c r="T5971" s="3">
        <v>0.2</v>
      </c>
      <c r="U5971" s="2">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s="2">
        <v>19.920000000000002</v>
      </c>
      <c r="S5972">
        <v>4</v>
      </c>
      <c r="T5972" s="3">
        <v>0</v>
      </c>
      <c r="U5972" s="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s="2">
        <v>43.02</v>
      </c>
      <c r="S5973">
        <v>3</v>
      </c>
      <c r="T5973" s="3">
        <v>0</v>
      </c>
      <c r="U5973" s="2">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s="2">
        <v>240.78399999999999</v>
      </c>
      <c r="S5974">
        <v>1</v>
      </c>
      <c r="T5974" s="3">
        <v>0.2</v>
      </c>
      <c r="U5974" s="2">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s="2">
        <v>414.96</v>
      </c>
      <c r="S5975">
        <v>2</v>
      </c>
      <c r="T5975" s="3">
        <v>0</v>
      </c>
      <c r="U5975" s="2">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s="2">
        <v>387.72</v>
      </c>
      <c r="S5976">
        <v>5</v>
      </c>
      <c r="T5976" s="3">
        <v>0.2</v>
      </c>
      <c r="U5976" s="2">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s="2">
        <v>360.38</v>
      </c>
      <c r="S5977">
        <v>2</v>
      </c>
      <c r="T5977" s="3">
        <v>0</v>
      </c>
      <c r="U5977" s="2">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s="2">
        <v>13.56</v>
      </c>
      <c r="S5978">
        <v>2</v>
      </c>
      <c r="T5978" s="3">
        <v>0</v>
      </c>
      <c r="U5978" s="2">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s="2">
        <v>552</v>
      </c>
      <c r="S5979">
        <v>10</v>
      </c>
      <c r="T5979" s="3">
        <v>0.2</v>
      </c>
      <c r="U5979" s="2">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s="2">
        <v>429.9</v>
      </c>
      <c r="S5980">
        <v>5</v>
      </c>
      <c r="T5980" s="3">
        <v>0</v>
      </c>
      <c r="U5980" s="2">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s="2">
        <v>32.06</v>
      </c>
      <c r="S5981">
        <v>2</v>
      </c>
      <c r="T5981" s="3">
        <v>0</v>
      </c>
      <c r="U5981" s="2">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s="2">
        <v>161.96</v>
      </c>
      <c r="S5982">
        <v>2</v>
      </c>
      <c r="T5982" s="3">
        <v>0</v>
      </c>
      <c r="U5982" s="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s="2">
        <v>19.86</v>
      </c>
      <c r="S5983">
        <v>2</v>
      </c>
      <c r="T5983" s="3">
        <v>0</v>
      </c>
      <c r="U5983" s="2">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s="2">
        <v>12.96</v>
      </c>
      <c r="S5984">
        <v>2</v>
      </c>
      <c r="T5984" s="3">
        <v>0</v>
      </c>
      <c r="U5984" s="2">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s="2">
        <v>20.544</v>
      </c>
      <c r="S5985">
        <v>6</v>
      </c>
      <c r="T5985" s="3">
        <v>0.2</v>
      </c>
      <c r="U5985" s="2">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s="2">
        <v>185.58</v>
      </c>
      <c r="S5986">
        <v>6</v>
      </c>
      <c r="T5986" s="3">
        <v>0</v>
      </c>
      <c r="U5986" s="2">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s="2">
        <v>77.56</v>
      </c>
      <c r="S5987">
        <v>2</v>
      </c>
      <c r="T5987" s="3">
        <v>0</v>
      </c>
      <c r="U5987" s="2">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s="2">
        <v>87.92</v>
      </c>
      <c r="S5988">
        <v>4</v>
      </c>
      <c r="T5988" s="3">
        <v>0</v>
      </c>
      <c r="U5988" s="2">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s="2">
        <v>245.94</v>
      </c>
      <c r="S5989">
        <v>6</v>
      </c>
      <c r="T5989" s="3">
        <v>0</v>
      </c>
      <c r="U5989" s="2">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s="2">
        <v>8.6</v>
      </c>
      <c r="S5990">
        <v>1</v>
      </c>
      <c r="T5990" s="3">
        <v>0</v>
      </c>
      <c r="U5990" s="2">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s="2">
        <v>504.9</v>
      </c>
      <c r="S5991">
        <v>5</v>
      </c>
      <c r="T5991" s="3">
        <v>0</v>
      </c>
      <c r="U5991" s="2">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s="2">
        <v>2357.4879999999998</v>
      </c>
      <c r="S5992">
        <v>7</v>
      </c>
      <c r="T5992" s="3">
        <v>0.2</v>
      </c>
      <c r="U5992" s="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s="2">
        <v>369.54399999999998</v>
      </c>
      <c r="S5993">
        <v>7</v>
      </c>
      <c r="T5993" s="3">
        <v>0.2</v>
      </c>
      <c r="U5993" s="2">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s="2">
        <v>184.75200000000001</v>
      </c>
      <c r="S5994">
        <v>3</v>
      </c>
      <c r="T5994" s="3">
        <v>0.2</v>
      </c>
      <c r="U5994" s="2">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2">
        <v>64.959999999999994</v>
      </c>
      <c r="S5995">
        <v>5</v>
      </c>
      <c r="T5995" s="3">
        <v>0.2</v>
      </c>
      <c r="U5995" s="2">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s="2">
        <v>13.52</v>
      </c>
      <c r="S5996">
        <v>2</v>
      </c>
      <c r="T5996" s="3">
        <v>0.2</v>
      </c>
      <c r="U5996" s="2">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s="2">
        <v>458.43</v>
      </c>
      <c r="S5997">
        <v>5</v>
      </c>
      <c r="T5997" s="3">
        <v>0.3</v>
      </c>
      <c r="U5997" s="2">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2">
        <v>387.13600000000002</v>
      </c>
      <c r="S5998">
        <v>4</v>
      </c>
      <c r="T5998" s="3">
        <v>0.2</v>
      </c>
      <c r="U5998" s="2">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2">
        <v>328.59</v>
      </c>
      <c r="S5999">
        <v>3</v>
      </c>
      <c r="T5999" s="3">
        <v>0.4</v>
      </c>
      <c r="U5999" s="2">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s="2">
        <v>338.35199999999998</v>
      </c>
      <c r="S6000">
        <v>3</v>
      </c>
      <c r="T6000" s="3">
        <v>0.2</v>
      </c>
      <c r="U6000" s="2">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s="2">
        <v>25.92</v>
      </c>
      <c r="S6001">
        <v>4</v>
      </c>
      <c r="T6001" s="3">
        <v>0</v>
      </c>
      <c r="U6001" s="2">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s="2">
        <v>91.36</v>
      </c>
      <c r="S6002">
        <v>4</v>
      </c>
      <c r="T6002" s="3">
        <v>0</v>
      </c>
      <c r="U6002" s="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s="2">
        <v>87.96</v>
      </c>
      <c r="S6003">
        <v>3</v>
      </c>
      <c r="T6003" s="3">
        <v>0.2</v>
      </c>
      <c r="U6003" s="2">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s="2">
        <v>5.2140000000000004</v>
      </c>
      <c r="S6004">
        <v>2</v>
      </c>
      <c r="T6004" s="3">
        <v>0.7</v>
      </c>
      <c r="U6004" s="2">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s="2">
        <v>12.294</v>
      </c>
      <c r="S6005">
        <v>1</v>
      </c>
      <c r="T6005" s="3">
        <v>0.7</v>
      </c>
      <c r="U6005" s="2">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s="2">
        <v>19.760000000000002</v>
      </c>
      <c r="S6006">
        <v>4</v>
      </c>
      <c r="T6006" s="3">
        <v>0</v>
      </c>
      <c r="U6006" s="2">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s="2">
        <v>109.764</v>
      </c>
      <c r="S6007">
        <v>2</v>
      </c>
      <c r="T6007" s="3">
        <v>0.1</v>
      </c>
      <c r="U6007" s="2">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s="2">
        <v>128.85</v>
      </c>
      <c r="S6008">
        <v>3</v>
      </c>
      <c r="T6008" s="3">
        <v>0</v>
      </c>
      <c r="U6008" s="2">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s="2">
        <v>127.95</v>
      </c>
      <c r="S6009">
        <v>3</v>
      </c>
      <c r="T6009" s="3">
        <v>0</v>
      </c>
      <c r="U6009" s="2">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s="2">
        <v>68.52</v>
      </c>
      <c r="S6010">
        <v>3</v>
      </c>
      <c r="T6010" s="3">
        <v>0</v>
      </c>
      <c r="U6010" s="2">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s="2">
        <v>74.94</v>
      </c>
      <c r="S6011">
        <v>3</v>
      </c>
      <c r="T6011" s="3">
        <v>0</v>
      </c>
      <c r="U6011" s="2">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s="2">
        <v>2548.56</v>
      </c>
      <c r="S6012">
        <v>6</v>
      </c>
      <c r="T6012" s="3">
        <v>0.2</v>
      </c>
      <c r="U6012" s="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s="2">
        <v>271.44</v>
      </c>
      <c r="S6013">
        <v>3</v>
      </c>
      <c r="T6013" s="3">
        <v>0</v>
      </c>
      <c r="U6013" s="2">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s="2">
        <v>287.88</v>
      </c>
      <c r="S6014">
        <v>3</v>
      </c>
      <c r="T6014" s="3">
        <v>0.2</v>
      </c>
      <c r="U6014" s="2">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s="2">
        <v>14.9</v>
      </c>
      <c r="S6015">
        <v>5</v>
      </c>
      <c r="T6015" s="3">
        <v>0</v>
      </c>
      <c r="U6015" s="2">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s="2">
        <v>4158.9120000000003</v>
      </c>
      <c r="S6016">
        <v>8</v>
      </c>
      <c r="T6016" s="3">
        <v>0.2</v>
      </c>
      <c r="U6016" s="2">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s="2">
        <v>91.96</v>
      </c>
      <c r="S6017">
        <v>2</v>
      </c>
      <c r="T6017" s="3">
        <v>0</v>
      </c>
      <c r="U6017" s="2">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s="2">
        <v>33.11</v>
      </c>
      <c r="S6018">
        <v>7</v>
      </c>
      <c r="T6018" s="3">
        <v>0</v>
      </c>
      <c r="U6018" s="2">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s="2">
        <v>19.440000000000001</v>
      </c>
      <c r="S6019">
        <v>3</v>
      </c>
      <c r="T6019" s="3">
        <v>0</v>
      </c>
      <c r="U6019" s="2">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s="2">
        <v>55.48</v>
      </c>
      <c r="S6020">
        <v>1</v>
      </c>
      <c r="T6020" s="3">
        <v>0</v>
      </c>
      <c r="U6020" s="2">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s="2">
        <v>91.92</v>
      </c>
      <c r="S6021">
        <v>5</v>
      </c>
      <c r="T6021" s="3">
        <v>0.2</v>
      </c>
      <c r="U6021" s="2">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s="2">
        <v>17.34</v>
      </c>
      <c r="S6022">
        <v>2</v>
      </c>
      <c r="T6022" s="3">
        <v>0</v>
      </c>
      <c r="U6022" s="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s="2">
        <v>71.98</v>
      </c>
      <c r="S6023">
        <v>2</v>
      </c>
      <c r="T6023" s="3">
        <v>0</v>
      </c>
      <c r="U6023" s="2">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s="2">
        <v>7.08</v>
      </c>
      <c r="S6024">
        <v>3</v>
      </c>
      <c r="T6024" s="3">
        <v>0.2</v>
      </c>
      <c r="U6024" s="2">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2">
        <v>69.98</v>
      </c>
      <c r="S6025">
        <v>2</v>
      </c>
      <c r="T6025" s="3">
        <v>0</v>
      </c>
      <c r="U6025" s="2">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s="2">
        <v>646.27200000000005</v>
      </c>
      <c r="S6026">
        <v>8</v>
      </c>
      <c r="T6026" s="3">
        <v>0.2</v>
      </c>
      <c r="U6026" s="2">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s="2">
        <v>10.368</v>
      </c>
      <c r="S6027">
        <v>2</v>
      </c>
      <c r="T6027" s="3">
        <v>0.2</v>
      </c>
      <c r="U6027" s="2">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s="2">
        <v>8.4</v>
      </c>
      <c r="S6028">
        <v>5</v>
      </c>
      <c r="T6028" s="3">
        <v>0</v>
      </c>
      <c r="U6028" s="2">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s="2">
        <v>71.959999999999994</v>
      </c>
      <c r="S6029">
        <v>5</v>
      </c>
      <c r="T6029" s="3">
        <v>0.2</v>
      </c>
      <c r="U6029" s="2">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s="2">
        <v>18.48</v>
      </c>
      <c r="S6030">
        <v>2</v>
      </c>
      <c r="T6030" s="3">
        <v>0.2</v>
      </c>
      <c r="U6030" s="2">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s="2">
        <v>9.84</v>
      </c>
      <c r="S6031">
        <v>3</v>
      </c>
      <c r="T6031" s="3">
        <v>0</v>
      </c>
      <c r="U6031" s="2">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s="2">
        <v>239.24</v>
      </c>
      <c r="S6032">
        <v>1</v>
      </c>
      <c r="T6032" s="3">
        <v>0.2</v>
      </c>
      <c r="U6032" s="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s="2">
        <v>21.12</v>
      </c>
      <c r="S6033">
        <v>4</v>
      </c>
      <c r="T6033" s="3">
        <v>0</v>
      </c>
      <c r="U6033" s="2">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s="2">
        <v>54.9</v>
      </c>
      <c r="S6034">
        <v>5</v>
      </c>
      <c r="T6034" s="3">
        <v>0</v>
      </c>
      <c r="U6034" s="2">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s="2">
        <v>15.24</v>
      </c>
      <c r="S6035">
        <v>3</v>
      </c>
      <c r="T6035" s="3">
        <v>0</v>
      </c>
      <c r="U6035" s="2">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2">
        <v>19.568000000000001</v>
      </c>
      <c r="S6036">
        <v>2</v>
      </c>
      <c r="T6036" s="3">
        <v>0.8</v>
      </c>
      <c r="U6036" s="2">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2">
        <v>310.392</v>
      </c>
      <c r="S6037">
        <v>4</v>
      </c>
      <c r="T6037" s="3">
        <v>0.8</v>
      </c>
      <c r="U6037" s="2">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s="2">
        <v>42.6</v>
      </c>
      <c r="S6038">
        <v>3</v>
      </c>
      <c r="T6038" s="3">
        <v>0</v>
      </c>
      <c r="U6038" s="2">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s="2">
        <v>113.94</v>
      </c>
      <c r="S6039">
        <v>6</v>
      </c>
      <c r="T6039" s="3">
        <v>0</v>
      </c>
      <c r="U6039" s="2">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s="2">
        <v>129.91999999999999</v>
      </c>
      <c r="S6040">
        <v>4</v>
      </c>
      <c r="T6040" s="3">
        <v>0</v>
      </c>
      <c r="U6040" s="2">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s="2">
        <v>5.28</v>
      </c>
      <c r="S6041">
        <v>3</v>
      </c>
      <c r="T6041" s="3">
        <v>0</v>
      </c>
      <c r="U6041" s="2">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s="2">
        <v>859.2</v>
      </c>
      <c r="S6042">
        <v>3</v>
      </c>
      <c r="T6042" s="3">
        <v>0.2</v>
      </c>
      <c r="U6042" s="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s="2">
        <v>506.28</v>
      </c>
      <c r="S6043">
        <v>3</v>
      </c>
      <c r="T6043" s="3">
        <v>0.2</v>
      </c>
      <c r="U6043" s="2">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s="2">
        <v>14.368</v>
      </c>
      <c r="S6044">
        <v>2</v>
      </c>
      <c r="T6044" s="3">
        <v>0.2</v>
      </c>
      <c r="U6044" s="2">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s="2">
        <v>314.35199999999998</v>
      </c>
      <c r="S6045">
        <v>3</v>
      </c>
      <c r="T6045" s="3">
        <v>0.2</v>
      </c>
      <c r="U6045" s="2">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s="2">
        <v>27.888000000000002</v>
      </c>
      <c r="S6046">
        <v>7</v>
      </c>
      <c r="T6046" s="3">
        <v>0.2</v>
      </c>
      <c r="U6046" s="2">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s="2">
        <v>238.15199999999999</v>
      </c>
      <c r="S6047">
        <v>3</v>
      </c>
      <c r="T6047" s="3">
        <v>0.2</v>
      </c>
      <c r="U6047" s="2">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s="2">
        <v>692.94</v>
      </c>
      <c r="S6048">
        <v>3</v>
      </c>
      <c r="T6048" s="3">
        <v>0</v>
      </c>
      <c r="U6048" s="2">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s="2">
        <v>16.146000000000001</v>
      </c>
      <c r="S6049">
        <v>9</v>
      </c>
      <c r="T6049" s="3">
        <v>0.7</v>
      </c>
      <c r="U6049" s="2">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s="2">
        <v>1345.4849999999999</v>
      </c>
      <c r="S6050">
        <v>5</v>
      </c>
      <c r="T6050" s="3">
        <v>0.7</v>
      </c>
      <c r="U6050" s="2">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s="2">
        <v>173.488</v>
      </c>
      <c r="S6051">
        <v>7</v>
      </c>
      <c r="T6051" s="3">
        <v>0.2</v>
      </c>
      <c r="U6051" s="2">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s="2">
        <v>57.75</v>
      </c>
      <c r="S6052">
        <v>5</v>
      </c>
      <c r="T6052" s="3">
        <v>0</v>
      </c>
      <c r="U6052" s="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s="2">
        <v>272.39999999999998</v>
      </c>
      <c r="S6053">
        <v>5</v>
      </c>
      <c r="T6053" s="3">
        <v>0</v>
      </c>
      <c r="U6053" s="2">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2">
        <v>11.952</v>
      </c>
      <c r="S6054">
        <v>3</v>
      </c>
      <c r="T6054" s="3">
        <v>0.2</v>
      </c>
      <c r="U6054" s="2">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s="2">
        <v>28</v>
      </c>
      <c r="S6055">
        <v>4</v>
      </c>
      <c r="T6055" s="3">
        <v>0.2</v>
      </c>
      <c r="U6055" s="2">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2">
        <v>12.201000000000001</v>
      </c>
      <c r="S6056">
        <v>7</v>
      </c>
      <c r="T6056" s="3">
        <v>0.7</v>
      </c>
      <c r="U6056" s="2">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s="2">
        <v>2.0680000000000001</v>
      </c>
      <c r="S6057">
        <v>1</v>
      </c>
      <c r="T6057" s="3">
        <v>0.8</v>
      </c>
      <c r="U6057" s="2">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s="2">
        <v>83.84</v>
      </c>
      <c r="S6058">
        <v>8</v>
      </c>
      <c r="T6058" s="3">
        <v>0.2</v>
      </c>
      <c r="U6058" s="2">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s="2">
        <v>11.36</v>
      </c>
      <c r="S6059">
        <v>2</v>
      </c>
      <c r="T6059" s="3">
        <v>0</v>
      </c>
      <c r="U6059" s="2">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s="2">
        <v>36.4</v>
      </c>
      <c r="S6060">
        <v>5</v>
      </c>
      <c r="T6060" s="3">
        <v>0</v>
      </c>
      <c r="U6060" s="2">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s="2">
        <v>27.968</v>
      </c>
      <c r="S6061">
        <v>2</v>
      </c>
      <c r="T6061" s="3">
        <v>0.2</v>
      </c>
      <c r="U6061" s="2">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2">
        <v>142.04</v>
      </c>
      <c r="S6062">
        <v>4</v>
      </c>
      <c r="T6062" s="3">
        <v>0</v>
      </c>
      <c r="U6062" s="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2">
        <v>14.67</v>
      </c>
      <c r="S6063">
        <v>3</v>
      </c>
      <c r="T6063" s="3">
        <v>0</v>
      </c>
      <c r="U6063" s="2">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s="2">
        <v>1199.96</v>
      </c>
      <c r="S6064">
        <v>5</v>
      </c>
      <c r="T6064" s="3">
        <v>0.2</v>
      </c>
      <c r="U6064" s="2">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s="2">
        <v>12.6</v>
      </c>
      <c r="S6065">
        <v>3</v>
      </c>
      <c r="T6065" s="3">
        <v>0</v>
      </c>
      <c r="U6065" s="2">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s="2">
        <v>17.940000000000001</v>
      </c>
      <c r="S6066">
        <v>3</v>
      </c>
      <c r="T6066" s="3">
        <v>0</v>
      </c>
      <c r="U6066" s="2">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s="2">
        <v>23.904</v>
      </c>
      <c r="S6067">
        <v>6</v>
      </c>
      <c r="T6067" s="3">
        <v>0.2</v>
      </c>
      <c r="U6067" s="2">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s="2">
        <v>88.96</v>
      </c>
      <c r="S6068">
        <v>8</v>
      </c>
      <c r="T6068" s="3">
        <v>0.2</v>
      </c>
      <c r="U6068" s="2">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s="2">
        <v>518.27200000000005</v>
      </c>
      <c r="S6069">
        <v>8</v>
      </c>
      <c r="T6069" s="3">
        <v>0.2</v>
      </c>
      <c r="U6069" s="2">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s="2">
        <v>6.98</v>
      </c>
      <c r="S6070">
        <v>1</v>
      </c>
      <c r="T6070" s="3">
        <v>0</v>
      </c>
      <c r="U6070" s="2">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s="2">
        <v>343.2</v>
      </c>
      <c r="S6071">
        <v>1</v>
      </c>
      <c r="T6071" s="3">
        <v>0.2</v>
      </c>
      <c r="U6071" s="2">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s="2">
        <v>17.544</v>
      </c>
      <c r="S6072">
        <v>3</v>
      </c>
      <c r="T6072" s="3">
        <v>0.2</v>
      </c>
      <c r="U6072" s="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s="2">
        <v>152.68799999999999</v>
      </c>
      <c r="S6073">
        <v>2</v>
      </c>
      <c r="T6073" s="3">
        <v>0.2</v>
      </c>
      <c r="U6073" s="2">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s="2">
        <v>3.488</v>
      </c>
      <c r="S6074">
        <v>2</v>
      </c>
      <c r="T6074" s="3">
        <v>0.2</v>
      </c>
      <c r="U6074" s="2">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s="2">
        <v>5.8879999999999999</v>
      </c>
      <c r="S6075">
        <v>2</v>
      </c>
      <c r="T6075" s="3">
        <v>0.2</v>
      </c>
      <c r="U6075" s="2">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s="2">
        <v>153.55199999999999</v>
      </c>
      <c r="S6076">
        <v>3</v>
      </c>
      <c r="T6076" s="3">
        <v>0.2</v>
      </c>
      <c r="U6076" s="2">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s="2">
        <v>270.62</v>
      </c>
      <c r="S6077">
        <v>2</v>
      </c>
      <c r="T6077" s="3">
        <v>0</v>
      </c>
      <c r="U6077" s="2">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2">
        <v>468.9</v>
      </c>
      <c r="S6078">
        <v>6</v>
      </c>
      <c r="T6078" s="3">
        <v>0</v>
      </c>
      <c r="U6078" s="2">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s="2">
        <v>72.48</v>
      </c>
      <c r="S6079">
        <v>2</v>
      </c>
      <c r="T6079" s="3">
        <v>0</v>
      </c>
      <c r="U6079" s="2">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2">
        <v>10.95</v>
      </c>
      <c r="S6080">
        <v>3</v>
      </c>
      <c r="T6080" s="3">
        <v>0</v>
      </c>
      <c r="U6080" s="2">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s="2">
        <v>191.82</v>
      </c>
      <c r="S6081">
        <v>3</v>
      </c>
      <c r="T6081" s="3">
        <v>0</v>
      </c>
      <c r="U6081" s="2">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2">
        <v>151.05600000000001</v>
      </c>
      <c r="S6082">
        <v>9</v>
      </c>
      <c r="T6082" s="3">
        <v>0.2</v>
      </c>
      <c r="U6082" s="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s="2">
        <v>25.16</v>
      </c>
      <c r="S6083">
        <v>5</v>
      </c>
      <c r="T6083" s="3">
        <v>0.6</v>
      </c>
      <c r="U6083" s="2">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s="2">
        <v>6.2160000000000002</v>
      </c>
      <c r="S6084">
        <v>6</v>
      </c>
      <c r="T6084" s="3">
        <v>0.8</v>
      </c>
      <c r="U6084" s="2">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s="2">
        <v>23.616</v>
      </c>
      <c r="S6085">
        <v>9</v>
      </c>
      <c r="T6085" s="3">
        <v>0.2</v>
      </c>
      <c r="U6085" s="2">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s="2">
        <v>24.032</v>
      </c>
      <c r="S6086">
        <v>2</v>
      </c>
      <c r="T6086" s="3">
        <v>0.2</v>
      </c>
      <c r="U6086" s="2">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s="2">
        <v>2.0880000000000001</v>
      </c>
      <c r="S6087">
        <v>1</v>
      </c>
      <c r="T6087" s="3">
        <v>0.2</v>
      </c>
      <c r="U6087" s="2">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s="2">
        <v>4.4880000000000004</v>
      </c>
      <c r="S6088">
        <v>6</v>
      </c>
      <c r="T6088" s="3">
        <v>0.8</v>
      </c>
      <c r="U6088" s="2">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s="2">
        <v>29.22</v>
      </c>
      <c r="S6089">
        <v>3</v>
      </c>
      <c r="T6089" s="3">
        <v>0</v>
      </c>
      <c r="U6089" s="2">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2">
        <v>6.48</v>
      </c>
      <c r="S6090">
        <v>1</v>
      </c>
      <c r="T6090" s="3">
        <v>0</v>
      </c>
      <c r="U6090" s="2">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s="2">
        <v>1.1879999999999999</v>
      </c>
      <c r="S6091">
        <v>2</v>
      </c>
      <c r="T6091" s="3">
        <v>0.7</v>
      </c>
      <c r="U6091" s="2">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s="2">
        <v>272.64600000000002</v>
      </c>
      <c r="S6092">
        <v>3</v>
      </c>
      <c r="T6092" s="3">
        <v>0.1</v>
      </c>
      <c r="U6092" s="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s="2">
        <v>212.8</v>
      </c>
      <c r="S6093">
        <v>2</v>
      </c>
      <c r="T6093" s="3">
        <v>0</v>
      </c>
      <c r="U6093" s="2">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s="2">
        <v>38.520000000000003</v>
      </c>
      <c r="S6094">
        <v>9</v>
      </c>
      <c r="T6094" s="3">
        <v>0</v>
      </c>
      <c r="U6094" s="2">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2">
        <v>72.64</v>
      </c>
      <c r="S6095">
        <v>2</v>
      </c>
      <c r="T6095" s="3">
        <v>0</v>
      </c>
      <c r="U6095" s="2">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s="2">
        <v>45.4</v>
      </c>
      <c r="S6096">
        <v>4</v>
      </c>
      <c r="T6096" s="3">
        <v>0</v>
      </c>
      <c r="U6096" s="2">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s="2">
        <v>13.76</v>
      </c>
      <c r="S6097">
        <v>2</v>
      </c>
      <c r="T6097" s="3">
        <v>0</v>
      </c>
      <c r="U6097" s="2">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s="2">
        <v>80.991</v>
      </c>
      <c r="S6098">
        <v>1</v>
      </c>
      <c r="T6098" s="3">
        <v>0.1</v>
      </c>
      <c r="U6098" s="2">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s="2">
        <v>11.784000000000001</v>
      </c>
      <c r="S6099">
        <v>3</v>
      </c>
      <c r="T6099" s="3">
        <v>0.2</v>
      </c>
      <c r="U6099" s="2">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s="2">
        <v>4.3600000000000003</v>
      </c>
      <c r="S6100">
        <v>2</v>
      </c>
      <c r="T6100" s="3">
        <v>0</v>
      </c>
      <c r="U6100" s="2">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s="2">
        <v>2888.127</v>
      </c>
      <c r="S6101">
        <v>11</v>
      </c>
      <c r="T6101" s="3">
        <v>0.1</v>
      </c>
      <c r="U6101" s="2">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s="2">
        <v>1299.6600000000001</v>
      </c>
      <c r="S6102">
        <v>2</v>
      </c>
      <c r="T6102" s="3">
        <v>0</v>
      </c>
      <c r="U6102" s="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s="2">
        <v>2254.41</v>
      </c>
      <c r="S6103">
        <v>5</v>
      </c>
      <c r="T6103" s="3">
        <v>0.1</v>
      </c>
      <c r="U6103" s="2">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s="2">
        <v>104.85</v>
      </c>
      <c r="S6104">
        <v>3</v>
      </c>
      <c r="T6104" s="3">
        <v>0</v>
      </c>
      <c r="U6104" s="2">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s="2">
        <v>59.97</v>
      </c>
      <c r="S6105">
        <v>3</v>
      </c>
      <c r="T6105" s="3">
        <v>0</v>
      </c>
      <c r="U6105" s="2">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s="2">
        <v>314.53199999999998</v>
      </c>
      <c r="S6106">
        <v>2</v>
      </c>
      <c r="T6106" s="3">
        <v>0.4</v>
      </c>
      <c r="U6106" s="2">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s="2">
        <v>13.632</v>
      </c>
      <c r="S6107">
        <v>4</v>
      </c>
      <c r="T6107" s="3">
        <v>0.2</v>
      </c>
      <c r="U6107" s="2">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s="2">
        <v>19.431999999999999</v>
      </c>
      <c r="S6108">
        <v>2</v>
      </c>
      <c r="T6108" s="3">
        <v>0.8</v>
      </c>
      <c r="U6108" s="2">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2">
        <v>65.44</v>
      </c>
      <c r="S6109">
        <v>5</v>
      </c>
      <c r="T6109" s="3">
        <v>0.2</v>
      </c>
      <c r="U6109" s="2">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s="2">
        <v>6</v>
      </c>
      <c r="S6110">
        <v>2</v>
      </c>
      <c r="T6110" s="3">
        <v>0.2</v>
      </c>
      <c r="U6110" s="2">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s="2">
        <v>1.9079999999999999</v>
      </c>
      <c r="S6111">
        <v>3</v>
      </c>
      <c r="T6111" s="3">
        <v>0.8</v>
      </c>
      <c r="U6111" s="2">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s="2">
        <v>1474.8019999999999</v>
      </c>
      <c r="S6112">
        <v>7</v>
      </c>
      <c r="T6112" s="3">
        <v>0.3</v>
      </c>
      <c r="U6112" s="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s="2">
        <v>110.096</v>
      </c>
      <c r="S6113">
        <v>2</v>
      </c>
      <c r="T6113" s="3">
        <v>0.2</v>
      </c>
      <c r="U6113" s="2">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s="2">
        <v>16.751999999999999</v>
      </c>
      <c r="S6114">
        <v>6</v>
      </c>
      <c r="T6114" s="3">
        <v>0.2</v>
      </c>
      <c r="U6114" s="2">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s="2">
        <v>1537.0740000000001</v>
      </c>
      <c r="S6115">
        <v>9</v>
      </c>
      <c r="T6115" s="3">
        <v>0.3</v>
      </c>
      <c r="U6115" s="2">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s="2">
        <v>449.37200000000001</v>
      </c>
      <c r="S6116">
        <v>2</v>
      </c>
      <c r="T6116" s="3">
        <v>0.3</v>
      </c>
      <c r="U6116" s="2">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s="2">
        <v>41.904000000000003</v>
      </c>
      <c r="S6117">
        <v>6</v>
      </c>
      <c r="T6117" s="3">
        <v>0.2</v>
      </c>
      <c r="U6117" s="2">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s="2">
        <v>2279.96</v>
      </c>
      <c r="S6118">
        <v>4</v>
      </c>
      <c r="T6118" s="3">
        <v>0</v>
      </c>
      <c r="U6118" s="2">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2">
        <v>14.94</v>
      </c>
      <c r="S6119">
        <v>3</v>
      </c>
      <c r="T6119" s="3">
        <v>0</v>
      </c>
      <c r="U6119" s="2">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s="2">
        <v>191.976</v>
      </c>
      <c r="S6120">
        <v>3</v>
      </c>
      <c r="T6120" s="3">
        <v>0.2</v>
      </c>
      <c r="U6120" s="2">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s="2">
        <v>23.832000000000001</v>
      </c>
      <c r="S6121">
        <v>3</v>
      </c>
      <c r="T6121" s="3">
        <v>0.2</v>
      </c>
      <c r="U6121" s="2">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s="2">
        <v>409.21600000000001</v>
      </c>
      <c r="S6122">
        <v>8</v>
      </c>
      <c r="T6122" s="3">
        <v>0.2</v>
      </c>
      <c r="U6122" s="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s="2">
        <v>72.587999999999994</v>
      </c>
      <c r="S6123">
        <v>2</v>
      </c>
      <c r="T6123" s="3">
        <v>0.7</v>
      </c>
      <c r="U6123" s="2">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s="2">
        <v>61.567999999999998</v>
      </c>
      <c r="S6124">
        <v>2</v>
      </c>
      <c r="T6124" s="3">
        <v>0.2</v>
      </c>
      <c r="U6124" s="2">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s="2">
        <v>20.96</v>
      </c>
      <c r="S6125">
        <v>4</v>
      </c>
      <c r="T6125" s="3">
        <v>0.2</v>
      </c>
      <c r="U6125" s="2">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s="2">
        <v>44.75</v>
      </c>
      <c r="S6126">
        <v>5</v>
      </c>
      <c r="T6126" s="3">
        <v>0</v>
      </c>
      <c r="U6126" s="2">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s="2">
        <v>11.96</v>
      </c>
      <c r="S6127">
        <v>2</v>
      </c>
      <c r="T6127" s="3">
        <v>0</v>
      </c>
      <c r="U6127" s="2">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s="2">
        <v>3.9119999999999999</v>
      </c>
      <c r="S6128">
        <v>1</v>
      </c>
      <c r="T6128" s="3">
        <v>0.2</v>
      </c>
      <c r="U6128" s="2">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s="2">
        <v>327.99599999999998</v>
      </c>
      <c r="S6129">
        <v>6</v>
      </c>
      <c r="T6129" s="3">
        <v>0.1</v>
      </c>
      <c r="U6129" s="2">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s="2">
        <v>49.408000000000001</v>
      </c>
      <c r="S6130">
        <v>4</v>
      </c>
      <c r="T6130" s="3">
        <v>0.2</v>
      </c>
      <c r="U6130" s="2">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s="2">
        <v>53.25</v>
      </c>
      <c r="S6131">
        <v>3</v>
      </c>
      <c r="T6131" s="3">
        <v>0</v>
      </c>
      <c r="U6131" s="2">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s="2">
        <v>3.76</v>
      </c>
      <c r="S6132">
        <v>2</v>
      </c>
      <c r="T6132" s="3">
        <v>0</v>
      </c>
      <c r="U6132" s="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s="2">
        <v>767.21400000000006</v>
      </c>
      <c r="S6133">
        <v>14</v>
      </c>
      <c r="T6133" s="3">
        <v>0.1</v>
      </c>
      <c r="U6133" s="2">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s="2">
        <v>163.96</v>
      </c>
      <c r="S6134">
        <v>5</v>
      </c>
      <c r="T6134" s="3">
        <v>0.2</v>
      </c>
      <c r="U6134" s="2">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s="2">
        <v>161.28</v>
      </c>
      <c r="S6135">
        <v>2</v>
      </c>
      <c r="T6135" s="3">
        <v>0.2</v>
      </c>
      <c r="U6135" s="2">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s="2">
        <v>192.8</v>
      </c>
      <c r="S6136">
        <v>4</v>
      </c>
      <c r="T6136" s="3">
        <v>0</v>
      </c>
      <c r="U6136" s="2">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s="2">
        <v>27.696000000000002</v>
      </c>
      <c r="S6137">
        <v>3</v>
      </c>
      <c r="T6137" s="3">
        <v>0.2</v>
      </c>
      <c r="U6137" s="2">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s="2">
        <v>73.164000000000001</v>
      </c>
      <c r="S6138">
        <v>6</v>
      </c>
      <c r="T6138" s="3">
        <v>0.8</v>
      </c>
      <c r="U6138" s="2">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s="2">
        <v>32.064</v>
      </c>
      <c r="S6139">
        <v>6</v>
      </c>
      <c r="T6139" s="3">
        <v>0.2</v>
      </c>
      <c r="U6139" s="2">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s="2">
        <v>205.666</v>
      </c>
      <c r="S6140">
        <v>2</v>
      </c>
      <c r="T6140" s="3">
        <v>0.15</v>
      </c>
      <c r="U6140" s="2">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s="2">
        <v>115.44</v>
      </c>
      <c r="S6141">
        <v>3</v>
      </c>
      <c r="T6141" s="3">
        <v>0</v>
      </c>
      <c r="U6141" s="2">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s="2">
        <v>274.8</v>
      </c>
      <c r="S6142">
        <v>5</v>
      </c>
      <c r="T6142" s="3">
        <v>0</v>
      </c>
      <c r="U6142" s="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s="2">
        <v>195.64</v>
      </c>
      <c r="S6143">
        <v>4</v>
      </c>
      <c r="T6143" s="3">
        <v>0</v>
      </c>
      <c r="U6143" s="2">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s="2">
        <v>257.98</v>
      </c>
      <c r="S6144">
        <v>2</v>
      </c>
      <c r="T6144" s="3">
        <v>0</v>
      </c>
      <c r="U6144" s="2">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s="2">
        <v>119.04</v>
      </c>
      <c r="S6145">
        <v>6</v>
      </c>
      <c r="T6145" s="3">
        <v>0</v>
      </c>
      <c r="U6145" s="2">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2">
        <v>20.07</v>
      </c>
      <c r="S6146">
        <v>3</v>
      </c>
      <c r="T6146" s="3">
        <v>0</v>
      </c>
      <c r="U6146" s="2">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s="2">
        <v>11.76</v>
      </c>
      <c r="S6147">
        <v>4</v>
      </c>
      <c r="T6147" s="3">
        <v>0</v>
      </c>
      <c r="U6147" s="2">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s="2">
        <v>11.76</v>
      </c>
      <c r="S6148">
        <v>4</v>
      </c>
      <c r="T6148" s="3">
        <v>0</v>
      </c>
      <c r="U6148" s="2">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s="2">
        <v>40.735999999999997</v>
      </c>
      <c r="S6149">
        <v>2</v>
      </c>
      <c r="T6149" s="3">
        <v>0.2</v>
      </c>
      <c r="U6149" s="2">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s="2">
        <v>201.584</v>
      </c>
      <c r="S6150">
        <v>2</v>
      </c>
      <c r="T6150" s="3">
        <v>0.2</v>
      </c>
      <c r="U6150" s="2">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s="2">
        <v>340.70400000000001</v>
      </c>
      <c r="S6151">
        <v>6</v>
      </c>
      <c r="T6151" s="3">
        <v>0.2</v>
      </c>
      <c r="U6151" s="2">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s="2">
        <v>354.9</v>
      </c>
      <c r="S6152">
        <v>5</v>
      </c>
      <c r="T6152" s="3">
        <v>0</v>
      </c>
      <c r="U6152" s="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s="2">
        <v>1198.33</v>
      </c>
      <c r="S6153">
        <v>10</v>
      </c>
      <c r="T6153" s="3">
        <v>0.15</v>
      </c>
      <c r="U6153" s="2">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s="2">
        <v>87.92</v>
      </c>
      <c r="S6154">
        <v>4</v>
      </c>
      <c r="T6154" s="3">
        <v>0</v>
      </c>
      <c r="U6154" s="2">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s="2">
        <v>51.968000000000004</v>
      </c>
      <c r="S6155">
        <v>2</v>
      </c>
      <c r="T6155" s="3">
        <v>0.2</v>
      </c>
      <c r="U6155" s="2">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s="2">
        <v>51.335999999999999</v>
      </c>
      <c r="S6156">
        <v>3</v>
      </c>
      <c r="T6156" s="3">
        <v>0.2</v>
      </c>
      <c r="U6156" s="2">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s="2">
        <v>332.70400000000001</v>
      </c>
      <c r="S6157">
        <v>1</v>
      </c>
      <c r="T6157" s="3">
        <v>0.2</v>
      </c>
      <c r="U6157" s="2">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s="2">
        <v>42.408000000000001</v>
      </c>
      <c r="S6158">
        <v>3</v>
      </c>
      <c r="T6158" s="3">
        <v>0.2</v>
      </c>
      <c r="U6158" s="2">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s="2">
        <v>81.540000000000006</v>
      </c>
      <c r="S6159">
        <v>3</v>
      </c>
      <c r="T6159" s="3">
        <v>0</v>
      </c>
      <c r="U6159" s="2">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s="2">
        <v>167.28</v>
      </c>
      <c r="S6160">
        <v>12</v>
      </c>
      <c r="T6160" s="3">
        <v>0</v>
      </c>
      <c r="U6160" s="2">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s="2">
        <v>772.68</v>
      </c>
      <c r="S6161">
        <v>4</v>
      </c>
      <c r="T6161" s="3">
        <v>0</v>
      </c>
      <c r="U6161" s="2">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s="2">
        <v>323.976</v>
      </c>
      <c r="S6162">
        <v>3</v>
      </c>
      <c r="T6162" s="3">
        <v>0.2</v>
      </c>
      <c r="U6162" s="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s="2">
        <v>11.808</v>
      </c>
      <c r="S6163">
        <v>4</v>
      </c>
      <c r="T6163" s="3">
        <v>0.2</v>
      </c>
      <c r="U6163" s="2">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s="2">
        <v>26.16</v>
      </c>
      <c r="S6164">
        <v>3</v>
      </c>
      <c r="T6164" s="3">
        <v>0.2</v>
      </c>
      <c r="U6164" s="2">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s="2">
        <v>33.57</v>
      </c>
      <c r="S6165">
        <v>5</v>
      </c>
      <c r="T6165" s="3">
        <v>0.7</v>
      </c>
      <c r="U6165" s="2">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s="2">
        <v>4.992</v>
      </c>
      <c r="S6166">
        <v>3</v>
      </c>
      <c r="T6166" s="3">
        <v>0.2</v>
      </c>
      <c r="U6166" s="2">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s="2">
        <v>20.015999999999998</v>
      </c>
      <c r="S6167">
        <v>3</v>
      </c>
      <c r="T6167" s="3">
        <v>0.2</v>
      </c>
      <c r="U6167" s="2">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s="2">
        <v>170.24</v>
      </c>
      <c r="S6168">
        <v>2</v>
      </c>
      <c r="T6168" s="3">
        <v>0.2</v>
      </c>
      <c r="U6168" s="2">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s="2">
        <v>117.456</v>
      </c>
      <c r="S6169">
        <v>3</v>
      </c>
      <c r="T6169" s="3">
        <v>0.2</v>
      </c>
      <c r="U6169" s="2">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s="2">
        <v>22.96</v>
      </c>
      <c r="S6170">
        <v>2</v>
      </c>
      <c r="T6170" s="3">
        <v>0</v>
      </c>
      <c r="U6170" s="2">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s="2">
        <v>13.36</v>
      </c>
      <c r="S6171">
        <v>2</v>
      </c>
      <c r="T6171" s="3">
        <v>0</v>
      </c>
      <c r="U6171" s="2">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s="2">
        <v>34.247999999999998</v>
      </c>
      <c r="S6172">
        <v>3</v>
      </c>
      <c r="T6172" s="3">
        <v>0.2</v>
      </c>
      <c r="U6172" s="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s="2">
        <v>3.52</v>
      </c>
      <c r="S6173">
        <v>2</v>
      </c>
      <c r="T6173" s="3">
        <v>0</v>
      </c>
      <c r="U6173" s="2">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2">
        <v>26.7</v>
      </c>
      <c r="S6174">
        <v>5</v>
      </c>
      <c r="T6174" s="3">
        <v>0</v>
      </c>
      <c r="U6174" s="2">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s="2">
        <v>21.2</v>
      </c>
      <c r="S6175">
        <v>2</v>
      </c>
      <c r="T6175" s="3">
        <v>0</v>
      </c>
      <c r="U6175" s="2">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2">
        <v>838.38</v>
      </c>
      <c r="S6176">
        <v>2</v>
      </c>
      <c r="T6176" s="3">
        <v>0</v>
      </c>
      <c r="U6176" s="2">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s="2">
        <v>1690.04</v>
      </c>
      <c r="S6177">
        <v>4</v>
      </c>
      <c r="T6177" s="3">
        <v>0</v>
      </c>
      <c r="U6177" s="2">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s="2">
        <v>85.96</v>
      </c>
      <c r="S6178">
        <v>7</v>
      </c>
      <c r="T6178" s="3">
        <v>0</v>
      </c>
      <c r="U6178" s="2">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s="2">
        <v>121.96</v>
      </c>
      <c r="S6179">
        <v>2</v>
      </c>
      <c r="T6179" s="3">
        <v>0</v>
      </c>
      <c r="U6179" s="2">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s="2">
        <v>23.92</v>
      </c>
      <c r="S6180">
        <v>4</v>
      </c>
      <c r="T6180" s="3">
        <v>0</v>
      </c>
      <c r="U6180" s="2">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s="2">
        <v>63.96</v>
      </c>
      <c r="S6181">
        <v>2</v>
      </c>
      <c r="T6181" s="3">
        <v>0</v>
      </c>
      <c r="U6181" s="2">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s="2">
        <v>629.95000000000005</v>
      </c>
      <c r="S6182">
        <v>5</v>
      </c>
      <c r="T6182" s="3">
        <v>0</v>
      </c>
      <c r="U6182" s="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s="2">
        <v>113.73</v>
      </c>
      <c r="S6183">
        <v>3</v>
      </c>
      <c r="T6183" s="3">
        <v>0</v>
      </c>
      <c r="U6183" s="2">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s="2">
        <v>14.6</v>
      </c>
      <c r="S6184">
        <v>2</v>
      </c>
      <c r="T6184" s="3">
        <v>0</v>
      </c>
      <c r="U6184" s="2">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s="2">
        <v>887.84</v>
      </c>
      <c r="S6185">
        <v>8</v>
      </c>
      <c r="T6185" s="3">
        <v>0</v>
      </c>
      <c r="U6185" s="2">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s="2">
        <v>403.92</v>
      </c>
      <c r="S6186">
        <v>5</v>
      </c>
      <c r="T6186" s="3">
        <v>0.2</v>
      </c>
      <c r="U6186" s="2">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s="2">
        <v>106.8</v>
      </c>
      <c r="S6187">
        <v>10</v>
      </c>
      <c r="T6187" s="3">
        <v>0.2</v>
      </c>
      <c r="U6187" s="2">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2">
        <v>70.95</v>
      </c>
      <c r="S6188">
        <v>3</v>
      </c>
      <c r="T6188" s="3">
        <v>0</v>
      </c>
      <c r="U6188" s="2">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s="2">
        <v>34.944000000000003</v>
      </c>
      <c r="S6189">
        <v>6</v>
      </c>
      <c r="T6189" s="3">
        <v>0.2</v>
      </c>
      <c r="U6189" s="2">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2">
        <v>119.04</v>
      </c>
      <c r="S6190">
        <v>6</v>
      </c>
      <c r="T6190" s="3">
        <v>0</v>
      </c>
      <c r="U6190" s="2">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s="2">
        <v>383.84</v>
      </c>
      <c r="S6191">
        <v>4</v>
      </c>
      <c r="T6191" s="3">
        <v>0.2</v>
      </c>
      <c r="U6191" s="2">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s="2">
        <v>799.56</v>
      </c>
      <c r="S6192">
        <v>9</v>
      </c>
      <c r="T6192" s="3">
        <v>0</v>
      </c>
      <c r="U6192" s="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s="2">
        <v>31.44</v>
      </c>
      <c r="S6193">
        <v>3</v>
      </c>
      <c r="T6193" s="3">
        <v>0</v>
      </c>
      <c r="U6193" s="2">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s="2">
        <v>25.92</v>
      </c>
      <c r="S6194">
        <v>5</v>
      </c>
      <c r="T6194" s="3">
        <v>0.2</v>
      </c>
      <c r="U6194" s="2">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s="2">
        <v>6.33</v>
      </c>
      <c r="S6195">
        <v>5</v>
      </c>
      <c r="T6195" s="3">
        <v>0.8</v>
      </c>
      <c r="U6195" s="2">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s="2">
        <v>75.88</v>
      </c>
      <c r="S6196">
        <v>5</v>
      </c>
      <c r="T6196" s="3">
        <v>0.2</v>
      </c>
      <c r="U6196" s="2">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s="2">
        <v>329.988</v>
      </c>
      <c r="S6197">
        <v>2</v>
      </c>
      <c r="T6197" s="3">
        <v>0.4</v>
      </c>
      <c r="U6197" s="2">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s="2">
        <v>71.376000000000005</v>
      </c>
      <c r="S6198">
        <v>3</v>
      </c>
      <c r="T6198" s="3">
        <v>0.2</v>
      </c>
      <c r="U6198" s="2">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s="2">
        <v>63.77</v>
      </c>
      <c r="S6199">
        <v>7</v>
      </c>
      <c r="T6199" s="3">
        <v>0</v>
      </c>
      <c r="U6199" s="2">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s="2">
        <v>50.97</v>
      </c>
      <c r="S6200">
        <v>3</v>
      </c>
      <c r="T6200" s="3">
        <v>0</v>
      </c>
      <c r="U6200" s="2">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s="2">
        <v>96.08</v>
      </c>
      <c r="S6201">
        <v>2</v>
      </c>
      <c r="T6201" s="3">
        <v>0</v>
      </c>
      <c r="U6201" s="2">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s="2">
        <v>1439.9680000000001</v>
      </c>
      <c r="S6202">
        <v>4</v>
      </c>
      <c r="T6202" s="3">
        <v>0.2</v>
      </c>
      <c r="U6202" s="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s="2">
        <v>43.56</v>
      </c>
      <c r="S6203">
        <v>3</v>
      </c>
      <c r="T6203" s="3">
        <v>0.2</v>
      </c>
      <c r="U6203" s="2">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s="2">
        <v>563.91999999999996</v>
      </c>
      <c r="S6204">
        <v>5</v>
      </c>
      <c r="T6204" s="3">
        <v>0.2</v>
      </c>
      <c r="U6204" s="2">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s="2">
        <v>235.15199999999999</v>
      </c>
      <c r="S6205">
        <v>8</v>
      </c>
      <c r="T6205" s="3">
        <v>0.4</v>
      </c>
      <c r="U6205" s="2">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2">
        <v>7.7119999999999997</v>
      </c>
      <c r="S6206">
        <v>2</v>
      </c>
      <c r="T6206" s="3">
        <v>0.2</v>
      </c>
      <c r="U6206" s="2">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s="2">
        <v>51.015999999999998</v>
      </c>
      <c r="S6207">
        <v>7</v>
      </c>
      <c r="T6207" s="3">
        <v>0.2</v>
      </c>
      <c r="U6207" s="2">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s="2">
        <v>25.248000000000001</v>
      </c>
      <c r="S6208">
        <v>4</v>
      </c>
      <c r="T6208" s="3">
        <v>0.2</v>
      </c>
      <c r="U6208" s="2">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s="2">
        <v>56.686</v>
      </c>
      <c r="S6209">
        <v>1</v>
      </c>
      <c r="T6209" s="3">
        <v>0.3</v>
      </c>
      <c r="U6209" s="2">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2">
        <v>51.167999999999999</v>
      </c>
      <c r="S6210">
        <v>2</v>
      </c>
      <c r="T6210" s="3">
        <v>0.2</v>
      </c>
      <c r="U6210" s="2">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s="2">
        <v>2793.5279999999998</v>
      </c>
      <c r="S6211">
        <v>9</v>
      </c>
      <c r="T6211" s="3">
        <v>0.2</v>
      </c>
      <c r="U6211" s="2">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s="2">
        <v>1000.02</v>
      </c>
      <c r="S6212">
        <v>7</v>
      </c>
      <c r="T6212" s="3">
        <v>0</v>
      </c>
      <c r="U6212" s="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s="2">
        <v>65.94</v>
      </c>
      <c r="S6213">
        <v>3</v>
      </c>
      <c r="T6213" s="3">
        <v>0</v>
      </c>
      <c r="U6213" s="2">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s="2">
        <v>18.239999999999998</v>
      </c>
      <c r="S6214">
        <v>3</v>
      </c>
      <c r="T6214" s="3">
        <v>0</v>
      </c>
      <c r="U6214" s="2">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s="2">
        <v>76.12</v>
      </c>
      <c r="S6215">
        <v>2</v>
      </c>
      <c r="T6215" s="3">
        <v>0</v>
      </c>
      <c r="U6215" s="2">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s="2">
        <v>7.64</v>
      </c>
      <c r="S6216">
        <v>1</v>
      </c>
      <c r="T6216" s="3">
        <v>0</v>
      </c>
      <c r="U6216" s="2">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s="2">
        <v>68.16</v>
      </c>
      <c r="S6217">
        <v>3</v>
      </c>
      <c r="T6217" s="3">
        <v>0</v>
      </c>
      <c r="U6217" s="2">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s="2">
        <v>62.24</v>
      </c>
      <c r="S6218">
        <v>8</v>
      </c>
      <c r="T6218" s="3">
        <v>0</v>
      </c>
      <c r="U6218" s="2">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s="2">
        <v>29.97</v>
      </c>
      <c r="S6219">
        <v>3</v>
      </c>
      <c r="T6219" s="3">
        <v>0</v>
      </c>
      <c r="U6219" s="2">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2">
        <v>125.7</v>
      </c>
      <c r="S6220">
        <v>6</v>
      </c>
      <c r="T6220" s="3">
        <v>0</v>
      </c>
      <c r="U6220" s="2">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2">
        <v>191.98</v>
      </c>
      <c r="S6221">
        <v>2</v>
      </c>
      <c r="T6221" s="3">
        <v>0</v>
      </c>
      <c r="U6221" s="2">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2">
        <v>20.86</v>
      </c>
      <c r="S6222">
        <v>7</v>
      </c>
      <c r="T6222" s="3">
        <v>0</v>
      </c>
      <c r="U6222" s="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s="2">
        <v>56.7</v>
      </c>
      <c r="S6223">
        <v>9</v>
      </c>
      <c r="T6223" s="3">
        <v>0</v>
      </c>
      <c r="U6223" s="2">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s="2">
        <v>72.703999999999994</v>
      </c>
      <c r="S6224">
        <v>4</v>
      </c>
      <c r="T6224" s="3">
        <v>0.2</v>
      </c>
      <c r="U6224" s="2">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s="2">
        <v>12.263999999999999</v>
      </c>
      <c r="S6225">
        <v>7</v>
      </c>
      <c r="T6225" s="3">
        <v>0.2</v>
      </c>
      <c r="U6225" s="2">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s="2">
        <v>218.352</v>
      </c>
      <c r="S6226">
        <v>3</v>
      </c>
      <c r="T6226" s="3">
        <v>0.2</v>
      </c>
      <c r="U6226" s="2">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s="2">
        <v>66.293999999999997</v>
      </c>
      <c r="S6227">
        <v>1</v>
      </c>
      <c r="T6227" s="3">
        <v>0.7</v>
      </c>
      <c r="U6227" s="2">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s="2">
        <v>291.16800000000001</v>
      </c>
      <c r="S6228">
        <v>4</v>
      </c>
      <c r="T6228" s="3">
        <v>0.2</v>
      </c>
      <c r="U6228" s="2">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2">
        <v>88.775999999999996</v>
      </c>
      <c r="S6229">
        <v>3</v>
      </c>
      <c r="T6229" s="3">
        <v>0.2</v>
      </c>
      <c r="U6229" s="2">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s="2">
        <v>110.376</v>
      </c>
      <c r="S6230">
        <v>4</v>
      </c>
      <c r="T6230" s="3">
        <v>0.4</v>
      </c>
      <c r="U6230" s="2">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2">
        <v>55.176000000000002</v>
      </c>
      <c r="S6231">
        <v>3</v>
      </c>
      <c r="T6231" s="3">
        <v>0.2</v>
      </c>
      <c r="U6231" s="2">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s="2">
        <v>30.32</v>
      </c>
      <c r="S6232">
        <v>4</v>
      </c>
      <c r="T6232" s="3">
        <v>0</v>
      </c>
      <c r="U6232" s="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s="2">
        <v>177.56800000000001</v>
      </c>
      <c r="S6233">
        <v>2</v>
      </c>
      <c r="T6233" s="3">
        <v>0.2</v>
      </c>
      <c r="U6233" s="2">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s="2">
        <v>19.440000000000001</v>
      </c>
      <c r="S6234">
        <v>3</v>
      </c>
      <c r="T6234" s="3">
        <v>0</v>
      </c>
      <c r="U6234" s="2">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s="2">
        <v>71.28</v>
      </c>
      <c r="S6235">
        <v>11</v>
      </c>
      <c r="T6235" s="3">
        <v>0</v>
      </c>
      <c r="U6235" s="2">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s="2">
        <v>1471.96</v>
      </c>
      <c r="S6236">
        <v>5</v>
      </c>
      <c r="T6236" s="3">
        <v>0.2</v>
      </c>
      <c r="U6236" s="2">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s="2">
        <v>79.959999999999994</v>
      </c>
      <c r="S6237">
        <v>5</v>
      </c>
      <c r="T6237" s="3">
        <v>0.2</v>
      </c>
      <c r="U6237" s="2">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2">
        <v>57.576000000000001</v>
      </c>
      <c r="S6238">
        <v>3</v>
      </c>
      <c r="T6238" s="3">
        <v>0.2</v>
      </c>
      <c r="U6238" s="2">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s="2">
        <v>26.335999999999999</v>
      </c>
      <c r="S6239">
        <v>4</v>
      </c>
      <c r="T6239" s="3">
        <v>0.2</v>
      </c>
      <c r="U6239" s="2">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s="2">
        <v>166.5</v>
      </c>
      <c r="S6240">
        <v>3</v>
      </c>
      <c r="T6240" s="3">
        <v>0</v>
      </c>
      <c r="U6240" s="2">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s="2">
        <v>360.38</v>
      </c>
      <c r="S6241">
        <v>2</v>
      </c>
      <c r="T6241" s="3">
        <v>0</v>
      </c>
      <c r="U6241" s="2">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s="2">
        <v>11.744</v>
      </c>
      <c r="S6242">
        <v>1</v>
      </c>
      <c r="T6242" s="3">
        <v>0.2</v>
      </c>
      <c r="U6242" s="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s="2">
        <v>247.44</v>
      </c>
      <c r="S6243">
        <v>8</v>
      </c>
      <c r="T6243" s="3">
        <v>0</v>
      </c>
      <c r="U6243" s="2">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s="2">
        <v>18.239999999999998</v>
      </c>
      <c r="S6244">
        <v>2</v>
      </c>
      <c r="T6244" s="3">
        <v>0.7</v>
      </c>
      <c r="U6244" s="2">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s="2">
        <v>25.35</v>
      </c>
      <c r="S6245">
        <v>3</v>
      </c>
      <c r="T6245" s="3">
        <v>0</v>
      </c>
      <c r="U6245" s="2">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s="2">
        <v>119.04</v>
      </c>
      <c r="S6246">
        <v>6</v>
      </c>
      <c r="T6246" s="3">
        <v>0</v>
      </c>
      <c r="U6246" s="2">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s="2">
        <v>22.14</v>
      </c>
      <c r="S6247">
        <v>3</v>
      </c>
      <c r="T6247" s="3">
        <v>0</v>
      </c>
      <c r="U6247" s="2">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s="2">
        <v>13.98</v>
      </c>
      <c r="S6248">
        <v>2</v>
      </c>
      <c r="T6248" s="3">
        <v>0</v>
      </c>
      <c r="U6248" s="2">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s="2">
        <v>43.41</v>
      </c>
      <c r="S6249">
        <v>1</v>
      </c>
      <c r="T6249" s="3">
        <v>0</v>
      </c>
      <c r="U6249" s="2">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s="2">
        <v>6.24</v>
      </c>
      <c r="S6250">
        <v>3</v>
      </c>
      <c r="T6250" s="3">
        <v>0</v>
      </c>
      <c r="U6250" s="2">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s="2">
        <v>465.16</v>
      </c>
      <c r="S6251">
        <v>2</v>
      </c>
      <c r="T6251" s="3">
        <v>0</v>
      </c>
      <c r="U6251" s="2">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s="2">
        <v>7.98</v>
      </c>
      <c r="S6252">
        <v>1</v>
      </c>
      <c r="T6252" s="3">
        <v>0</v>
      </c>
      <c r="U6252" s="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2">
        <v>2.3940000000000001</v>
      </c>
      <c r="S6253">
        <v>1</v>
      </c>
      <c r="T6253" s="3">
        <v>0.8</v>
      </c>
      <c r="U6253" s="2">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s="2">
        <v>58.32</v>
      </c>
      <c r="S6254">
        <v>9</v>
      </c>
      <c r="T6254" s="3">
        <v>0</v>
      </c>
      <c r="U6254" s="2">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s="2">
        <v>200.97</v>
      </c>
      <c r="S6255">
        <v>3</v>
      </c>
      <c r="T6255" s="3">
        <v>0</v>
      </c>
      <c r="U6255" s="2">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s="2">
        <v>21.36</v>
      </c>
      <c r="S6256">
        <v>8</v>
      </c>
      <c r="T6256" s="3">
        <v>0</v>
      </c>
      <c r="U6256" s="2">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s="2">
        <v>9.8559999999999999</v>
      </c>
      <c r="S6257">
        <v>4</v>
      </c>
      <c r="T6257" s="3">
        <v>0.2</v>
      </c>
      <c r="U6257" s="2">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s="2">
        <v>3.444</v>
      </c>
      <c r="S6258">
        <v>1</v>
      </c>
      <c r="T6258" s="3">
        <v>0.7</v>
      </c>
      <c r="U6258" s="2">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2">
        <v>384.59199999999998</v>
      </c>
      <c r="S6259">
        <v>2</v>
      </c>
      <c r="T6259" s="3">
        <v>0.2</v>
      </c>
      <c r="U6259" s="2">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2">
        <v>22.92</v>
      </c>
      <c r="S6260">
        <v>3</v>
      </c>
      <c r="T6260" s="3">
        <v>0</v>
      </c>
      <c r="U6260" s="2">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2">
        <v>11.36</v>
      </c>
      <c r="S6261">
        <v>4</v>
      </c>
      <c r="T6261" s="3">
        <v>0</v>
      </c>
      <c r="U6261" s="2">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s="2">
        <v>14.592000000000001</v>
      </c>
      <c r="S6262">
        <v>3</v>
      </c>
      <c r="T6262" s="3">
        <v>0.2</v>
      </c>
      <c r="U6262" s="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s="2">
        <v>41.4</v>
      </c>
      <c r="S6263">
        <v>4</v>
      </c>
      <c r="T6263" s="3">
        <v>0</v>
      </c>
      <c r="U6263" s="2">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2">
        <v>442.37200000000001</v>
      </c>
      <c r="S6264">
        <v>7</v>
      </c>
      <c r="T6264" s="3">
        <v>0.8</v>
      </c>
      <c r="U6264" s="2">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s="2">
        <v>34.5</v>
      </c>
      <c r="S6265">
        <v>3</v>
      </c>
      <c r="T6265" s="3">
        <v>0</v>
      </c>
      <c r="U6265" s="2">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s="2">
        <v>28.85</v>
      </c>
      <c r="S6266">
        <v>5</v>
      </c>
      <c r="T6266" s="3">
        <v>0</v>
      </c>
      <c r="U6266" s="2">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s="2">
        <v>3.488</v>
      </c>
      <c r="S6267">
        <v>2</v>
      </c>
      <c r="T6267" s="3">
        <v>0.2</v>
      </c>
      <c r="U6267" s="2">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s="2">
        <v>143.85599999999999</v>
      </c>
      <c r="S6268">
        <v>9</v>
      </c>
      <c r="T6268" s="3">
        <v>0.2</v>
      </c>
      <c r="U6268" s="2">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s="2">
        <v>311.98</v>
      </c>
      <c r="S6269">
        <v>2</v>
      </c>
      <c r="T6269" s="3">
        <v>0</v>
      </c>
      <c r="U6269" s="2">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s="2">
        <v>22.45</v>
      </c>
      <c r="S6270">
        <v>5</v>
      </c>
      <c r="T6270" s="3">
        <v>0</v>
      </c>
      <c r="U6270" s="2">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s="2">
        <v>39.991999999999997</v>
      </c>
      <c r="S6271">
        <v>1</v>
      </c>
      <c r="T6271" s="3">
        <v>0.2</v>
      </c>
      <c r="U6271" s="2">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s="2">
        <v>1159.056</v>
      </c>
      <c r="S6272">
        <v>9</v>
      </c>
      <c r="T6272" s="3">
        <v>0.2</v>
      </c>
      <c r="U6272" s="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s="2">
        <v>179.9</v>
      </c>
      <c r="S6273">
        <v>5</v>
      </c>
      <c r="T6273" s="3">
        <v>0</v>
      </c>
      <c r="U6273" s="2">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s="2">
        <v>116.312</v>
      </c>
      <c r="S6274">
        <v>7</v>
      </c>
      <c r="T6274" s="3">
        <v>0.2</v>
      </c>
      <c r="U6274" s="2">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s="2">
        <v>12.42</v>
      </c>
      <c r="S6275">
        <v>3</v>
      </c>
      <c r="T6275" s="3">
        <v>0</v>
      </c>
      <c r="U6275" s="2">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s="2">
        <v>428.4</v>
      </c>
      <c r="S6276">
        <v>3</v>
      </c>
      <c r="T6276" s="3">
        <v>0</v>
      </c>
      <c r="U6276" s="2">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s="2">
        <v>24.75</v>
      </c>
      <c r="S6277">
        <v>5</v>
      </c>
      <c r="T6277" s="3">
        <v>0</v>
      </c>
      <c r="U6277" s="2">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s="2">
        <v>87.71</v>
      </c>
      <c r="S6278">
        <v>7</v>
      </c>
      <c r="T6278" s="3">
        <v>0</v>
      </c>
      <c r="U6278" s="2">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s="2">
        <v>69.52</v>
      </c>
      <c r="S6279">
        <v>2</v>
      </c>
      <c r="T6279" s="3">
        <v>0</v>
      </c>
      <c r="U6279" s="2">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s="2">
        <v>20.783999999999999</v>
      </c>
      <c r="S6280">
        <v>2</v>
      </c>
      <c r="T6280" s="3">
        <v>0.2</v>
      </c>
      <c r="U6280" s="2">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s="2">
        <v>12.816000000000001</v>
      </c>
      <c r="S6281">
        <v>3</v>
      </c>
      <c r="T6281" s="3">
        <v>0.2</v>
      </c>
      <c r="U6281" s="2">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s="2">
        <v>5.9039999999999999</v>
      </c>
      <c r="S6282">
        <v>2</v>
      </c>
      <c r="T6282" s="3">
        <v>0.2</v>
      </c>
      <c r="U6282" s="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s="2">
        <v>63.823999999999998</v>
      </c>
      <c r="S6283">
        <v>2</v>
      </c>
      <c r="T6283" s="3">
        <v>0.2</v>
      </c>
      <c r="U6283" s="2">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s="2">
        <v>141.55199999999999</v>
      </c>
      <c r="S6284">
        <v>3</v>
      </c>
      <c r="T6284" s="3">
        <v>0.2</v>
      </c>
      <c r="U6284" s="2">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s="2">
        <v>304.89999999999998</v>
      </c>
      <c r="S6285">
        <v>5</v>
      </c>
      <c r="T6285" s="3">
        <v>0</v>
      </c>
      <c r="U6285" s="2">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s="2">
        <v>563.24</v>
      </c>
      <c r="S6286">
        <v>5</v>
      </c>
      <c r="T6286" s="3">
        <v>0.2</v>
      </c>
      <c r="U6286" s="2">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s="2">
        <v>661.17600000000004</v>
      </c>
      <c r="S6287">
        <v>2</v>
      </c>
      <c r="T6287" s="3">
        <v>0.4</v>
      </c>
      <c r="U6287" s="2">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s="2">
        <v>239.976</v>
      </c>
      <c r="S6288">
        <v>3</v>
      </c>
      <c r="T6288" s="3">
        <v>0.2</v>
      </c>
      <c r="U6288" s="2">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s="2">
        <v>502.488</v>
      </c>
      <c r="S6289">
        <v>3</v>
      </c>
      <c r="T6289" s="3">
        <v>0.2</v>
      </c>
      <c r="U6289" s="2">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s="2">
        <v>196.70400000000001</v>
      </c>
      <c r="S6290">
        <v>6</v>
      </c>
      <c r="T6290" s="3">
        <v>0.2</v>
      </c>
      <c r="U6290" s="2">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s="2">
        <v>915.13599999999997</v>
      </c>
      <c r="S6291">
        <v>4</v>
      </c>
      <c r="T6291" s="3">
        <v>0.2</v>
      </c>
      <c r="U6291" s="2">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s="2">
        <v>327.76</v>
      </c>
      <c r="S6292">
        <v>8</v>
      </c>
      <c r="T6292" s="3">
        <v>0</v>
      </c>
      <c r="U6292" s="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2">
        <v>701.96</v>
      </c>
      <c r="S6293">
        <v>2</v>
      </c>
      <c r="T6293" s="3">
        <v>0</v>
      </c>
      <c r="U6293" s="2">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s="2">
        <v>88.775999999999996</v>
      </c>
      <c r="S6294">
        <v>3</v>
      </c>
      <c r="T6294" s="3">
        <v>0.2</v>
      </c>
      <c r="U6294" s="2">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s="2">
        <v>64.14</v>
      </c>
      <c r="S6295">
        <v>3</v>
      </c>
      <c r="T6295" s="3">
        <v>0</v>
      </c>
      <c r="U6295" s="2">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2">
        <v>33.552</v>
      </c>
      <c r="S6296">
        <v>1</v>
      </c>
      <c r="T6296" s="3">
        <v>0.2</v>
      </c>
      <c r="U6296" s="2">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s="2">
        <v>1737.18</v>
      </c>
      <c r="S6297">
        <v>6</v>
      </c>
      <c r="T6297" s="3">
        <v>0</v>
      </c>
      <c r="U6297" s="2">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s="2">
        <v>704.25</v>
      </c>
      <c r="S6298">
        <v>5</v>
      </c>
      <c r="T6298" s="3">
        <v>0</v>
      </c>
      <c r="U6298" s="2">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s="2">
        <v>141.76</v>
      </c>
      <c r="S6299">
        <v>4</v>
      </c>
      <c r="T6299" s="3">
        <v>0</v>
      </c>
      <c r="U6299" s="2">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s="2">
        <v>36.36</v>
      </c>
      <c r="S6300">
        <v>3</v>
      </c>
      <c r="T6300" s="3">
        <v>0.2</v>
      </c>
      <c r="U6300" s="2">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s="2">
        <v>25.83</v>
      </c>
      <c r="S6301">
        <v>3</v>
      </c>
      <c r="T6301" s="3">
        <v>0</v>
      </c>
      <c r="U6301" s="2">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s="2">
        <v>24.588000000000001</v>
      </c>
      <c r="S6302">
        <v>3</v>
      </c>
      <c r="T6302" s="3">
        <v>0.8</v>
      </c>
      <c r="U6302" s="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s="2">
        <v>13.984</v>
      </c>
      <c r="S6303">
        <v>2</v>
      </c>
      <c r="T6303" s="3">
        <v>0.2</v>
      </c>
      <c r="U6303" s="2">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s="2">
        <v>195.96</v>
      </c>
      <c r="S6304">
        <v>5</v>
      </c>
      <c r="T6304" s="3">
        <v>0.2</v>
      </c>
      <c r="U6304" s="2">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s="2">
        <v>74.352000000000004</v>
      </c>
      <c r="S6305">
        <v>3</v>
      </c>
      <c r="T6305" s="3">
        <v>0.2</v>
      </c>
      <c r="U6305" s="2">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2">
        <v>6.68</v>
      </c>
      <c r="S6306">
        <v>1</v>
      </c>
      <c r="T6306" s="3">
        <v>0</v>
      </c>
      <c r="U6306" s="2">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s="2">
        <v>17.584</v>
      </c>
      <c r="S6307">
        <v>7</v>
      </c>
      <c r="T6307" s="3">
        <v>0.2</v>
      </c>
      <c r="U6307" s="2">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s="2">
        <v>104.78400000000001</v>
      </c>
      <c r="S6308">
        <v>1</v>
      </c>
      <c r="T6308" s="3">
        <v>0.2</v>
      </c>
      <c r="U6308" s="2">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s="2">
        <v>47.951999999999998</v>
      </c>
      <c r="S6309">
        <v>3</v>
      </c>
      <c r="T6309" s="3">
        <v>0.2</v>
      </c>
      <c r="U6309" s="2">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s="2">
        <v>650.35199999999998</v>
      </c>
      <c r="S6310">
        <v>3</v>
      </c>
      <c r="T6310" s="3">
        <v>0.2</v>
      </c>
      <c r="U6310" s="2">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s="2">
        <v>629.18399999999997</v>
      </c>
      <c r="S6311">
        <v>8</v>
      </c>
      <c r="T6311" s="3">
        <v>0.2</v>
      </c>
      <c r="U6311" s="2">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s="2">
        <v>15.176</v>
      </c>
      <c r="S6312">
        <v>1</v>
      </c>
      <c r="T6312" s="3">
        <v>0.2</v>
      </c>
      <c r="U6312" s="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s="2">
        <v>127.95</v>
      </c>
      <c r="S6313">
        <v>3</v>
      </c>
      <c r="T6313" s="3">
        <v>0</v>
      </c>
      <c r="U6313" s="2">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s="2">
        <v>579.51</v>
      </c>
      <c r="S6314">
        <v>3</v>
      </c>
      <c r="T6314" s="3">
        <v>0</v>
      </c>
      <c r="U6314" s="2">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s="2">
        <v>14.99</v>
      </c>
      <c r="S6315">
        <v>1</v>
      </c>
      <c r="T6315" s="3">
        <v>0</v>
      </c>
      <c r="U6315" s="2">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s="2">
        <v>151.91999999999999</v>
      </c>
      <c r="S6316">
        <v>4</v>
      </c>
      <c r="T6316" s="3">
        <v>0</v>
      </c>
      <c r="U6316" s="2">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s="2">
        <v>196.62</v>
      </c>
      <c r="S6317">
        <v>2</v>
      </c>
      <c r="T6317" s="3">
        <v>0</v>
      </c>
      <c r="U6317" s="2">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s="2">
        <v>144.12</v>
      </c>
      <c r="S6318">
        <v>3</v>
      </c>
      <c r="T6318" s="3">
        <v>0</v>
      </c>
      <c r="U6318" s="2">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s="2">
        <v>15.96</v>
      </c>
      <c r="S6319">
        <v>2</v>
      </c>
      <c r="T6319" s="3">
        <v>0</v>
      </c>
      <c r="U6319" s="2">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s="2">
        <v>39.96</v>
      </c>
      <c r="S6320">
        <v>5</v>
      </c>
      <c r="T6320" s="3">
        <v>0.2</v>
      </c>
      <c r="U6320" s="2">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s="2">
        <v>34.08</v>
      </c>
      <c r="S6321">
        <v>6</v>
      </c>
      <c r="T6321" s="3">
        <v>0</v>
      </c>
      <c r="U6321" s="2">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s="2">
        <v>10.368</v>
      </c>
      <c r="S6322">
        <v>2</v>
      </c>
      <c r="T6322" s="3">
        <v>0.2</v>
      </c>
      <c r="U6322" s="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2">
        <v>7.7519999999999998</v>
      </c>
      <c r="S6323">
        <v>3</v>
      </c>
      <c r="T6323" s="3">
        <v>0.2</v>
      </c>
      <c r="U6323" s="2">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s="2">
        <v>15.28</v>
      </c>
      <c r="S6324">
        <v>2</v>
      </c>
      <c r="T6324" s="3">
        <v>0</v>
      </c>
      <c r="U6324" s="2">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s="2">
        <v>65.97</v>
      </c>
      <c r="S6325">
        <v>3</v>
      </c>
      <c r="T6325" s="3">
        <v>0</v>
      </c>
      <c r="U6325" s="2">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s="2">
        <v>33.4</v>
      </c>
      <c r="S6326">
        <v>5</v>
      </c>
      <c r="T6326" s="3">
        <v>0</v>
      </c>
      <c r="U6326" s="2">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s="2">
        <v>210.84</v>
      </c>
      <c r="S6327">
        <v>4</v>
      </c>
      <c r="T6327" s="3">
        <v>0</v>
      </c>
      <c r="U6327" s="2">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s="2">
        <v>13.98</v>
      </c>
      <c r="S6328">
        <v>1</v>
      </c>
      <c r="T6328" s="3">
        <v>0</v>
      </c>
      <c r="U6328" s="2">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s="2">
        <v>272.94</v>
      </c>
      <c r="S6329">
        <v>3</v>
      </c>
      <c r="T6329" s="3">
        <v>0</v>
      </c>
      <c r="U6329" s="2">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s="2">
        <v>19.05</v>
      </c>
      <c r="S6330">
        <v>5</v>
      </c>
      <c r="T6330" s="3">
        <v>0</v>
      </c>
      <c r="U6330" s="2">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s="2">
        <v>247.71600000000001</v>
      </c>
      <c r="S6331">
        <v>4</v>
      </c>
      <c r="T6331" s="3">
        <v>0.1</v>
      </c>
      <c r="U6331" s="2">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s="2">
        <v>66.58</v>
      </c>
      <c r="S6332">
        <v>2</v>
      </c>
      <c r="T6332" s="3">
        <v>0</v>
      </c>
      <c r="U6332" s="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s="2">
        <v>43.92</v>
      </c>
      <c r="S6333">
        <v>3</v>
      </c>
      <c r="T6333" s="3">
        <v>0</v>
      </c>
      <c r="U6333" s="2">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s="2">
        <v>14.73</v>
      </c>
      <c r="S6334">
        <v>3</v>
      </c>
      <c r="T6334" s="3">
        <v>0</v>
      </c>
      <c r="U6334" s="2">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s="2">
        <v>29.7</v>
      </c>
      <c r="S6335">
        <v>5</v>
      </c>
      <c r="T6335" s="3">
        <v>0</v>
      </c>
      <c r="U6335" s="2">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s="2">
        <v>49.12</v>
      </c>
      <c r="S6336">
        <v>4</v>
      </c>
      <c r="T6336" s="3">
        <v>0</v>
      </c>
      <c r="U6336" s="2">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s="2">
        <v>18.28</v>
      </c>
      <c r="S6337">
        <v>5</v>
      </c>
      <c r="T6337" s="3">
        <v>0.2</v>
      </c>
      <c r="U6337" s="2">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s="2">
        <v>47.04</v>
      </c>
      <c r="S6338">
        <v>4</v>
      </c>
      <c r="T6338" s="3">
        <v>0</v>
      </c>
      <c r="U6338" s="2">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s="2">
        <v>339.96</v>
      </c>
      <c r="S6339">
        <v>5</v>
      </c>
      <c r="T6339" s="3">
        <v>0.2</v>
      </c>
      <c r="U6339" s="2">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s="2">
        <v>87.8</v>
      </c>
      <c r="S6340">
        <v>4</v>
      </c>
      <c r="T6340" s="3">
        <v>0</v>
      </c>
      <c r="U6340" s="2">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s="2">
        <v>221.38200000000001</v>
      </c>
      <c r="S6341">
        <v>2</v>
      </c>
      <c r="T6341" s="3">
        <v>0.1</v>
      </c>
      <c r="U6341" s="2">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s="2">
        <v>5199.96</v>
      </c>
      <c r="S6342">
        <v>4</v>
      </c>
      <c r="T6342" s="3">
        <v>0</v>
      </c>
      <c r="U6342" s="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2">
        <v>156.512</v>
      </c>
      <c r="S6343">
        <v>4</v>
      </c>
      <c r="T6343" s="3">
        <v>0.2</v>
      </c>
      <c r="U6343" s="2">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s="2">
        <v>119.85</v>
      </c>
      <c r="S6344">
        <v>3</v>
      </c>
      <c r="T6344" s="3">
        <v>0</v>
      </c>
      <c r="U6344" s="2">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s="2">
        <v>30.44</v>
      </c>
      <c r="S6345">
        <v>2</v>
      </c>
      <c r="T6345" s="3">
        <v>0</v>
      </c>
      <c r="U6345" s="2">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s="2">
        <v>69.28</v>
      </c>
      <c r="S6346">
        <v>2</v>
      </c>
      <c r="T6346" s="3">
        <v>0</v>
      </c>
      <c r="U6346" s="2">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s="2">
        <v>587.97</v>
      </c>
      <c r="S6347">
        <v>3</v>
      </c>
      <c r="T6347" s="3">
        <v>0</v>
      </c>
      <c r="U6347" s="2">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2">
        <v>24.55</v>
      </c>
      <c r="S6348">
        <v>5</v>
      </c>
      <c r="T6348" s="3">
        <v>0</v>
      </c>
      <c r="U6348" s="2">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s="2">
        <v>12.176</v>
      </c>
      <c r="S6349">
        <v>1</v>
      </c>
      <c r="T6349" s="3">
        <v>0.2</v>
      </c>
      <c r="U6349" s="2">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s="2">
        <v>37.32</v>
      </c>
      <c r="S6350">
        <v>3</v>
      </c>
      <c r="T6350" s="3">
        <v>0</v>
      </c>
      <c r="U6350" s="2">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s="2">
        <v>35.06</v>
      </c>
      <c r="S6351">
        <v>2</v>
      </c>
      <c r="T6351" s="3">
        <v>0</v>
      </c>
      <c r="U6351" s="2">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s="2">
        <v>108.4</v>
      </c>
      <c r="S6352">
        <v>5</v>
      </c>
      <c r="T6352" s="3">
        <v>0.6</v>
      </c>
      <c r="U6352" s="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s="2">
        <v>361.37599999999998</v>
      </c>
      <c r="S6353">
        <v>2</v>
      </c>
      <c r="T6353" s="3">
        <v>0.2</v>
      </c>
      <c r="U6353" s="2">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s="2">
        <v>2.4119999999999999</v>
      </c>
      <c r="S6354">
        <v>1</v>
      </c>
      <c r="T6354" s="3">
        <v>0.7</v>
      </c>
      <c r="U6354" s="2">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s="2">
        <v>8.39</v>
      </c>
      <c r="S6355">
        <v>1</v>
      </c>
      <c r="T6355" s="3">
        <v>0</v>
      </c>
      <c r="U6355" s="2">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s="2">
        <v>337.98</v>
      </c>
      <c r="S6356">
        <v>2</v>
      </c>
      <c r="T6356" s="3">
        <v>0</v>
      </c>
      <c r="U6356" s="2">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s="2">
        <v>83.92</v>
      </c>
      <c r="S6357">
        <v>5</v>
      </c>
      <c r="T6357" s="3">
        <v>0.2</v>
      </c>
      <c r="U6357" s="2">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s="2">
        <v>19.68</v>
      </c>
      <c r="S6358">
        <v>5</v>
      </c>
      <c r="T6358" s="3">
        <v>0.2</v>
      </c>
      <c r="U6358" s="2">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s="2">
        <v>25.92</v>
      </c>
      <c r="S6359">
        <v>4</v>
      </c>
      <c r="T6359" s="3">
        <v>0</v>
      </c>
      <c r="U6359" s="2">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s="2">
        <v>6.48</v>
      </c>
      <c r="S6360">
        <v>1</v>
      </c>
      <c r="T6360" s="3">
        <v>0</v>
      </c>
      <c r="U6360" s="2">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s="2">
        <v>86.352000000000004</v>
      </c>
      <c r="S6361">
        <v>6</v>
      </c>
      <c r="T6361" s="3">
        <v>0.2</v>
      </c>
      <c r="U6361" s="2">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s="2">
        <v>56.3</v>
      </c>
      <c r="S6362">
        <v>2</v>
      </c>
      <c r="T6362" s="3">
        <v>0</v>
      </c>
      <c r="U6362" s="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s="2">
        <v>51.015999999999998</v>
      </c>
      <c r="S6363">
        <v>7</v>
      </c>
      <c r="T6363" s="3">
        <v>0.2</v>
      </c>
      <c r="U6363" s="2">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s="2">
        <v>150.80000000000001</v>
      </c>
      <c r="S6364">
        <v>5</v>
      </c>
      <c r="T6364" s="3">
        <v>0.2</v>
      </c>
      <c r="U6364" s="2">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s="2">
        <v>1039.992</v>
      </c>
      <c r="S6365">
        <v>1</v>
      </c>
      <c r="T6365" s="3">
        <v>0.2</v>
      </c>
      <c r="U6365" s="2">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s="2">
        <v>51.84</v>
      </c>
      <c r="S6366">
        <v>8</v>
      </c>
      <c r="T6366" s="3">
        <v>0</v>
      </c>
      <c r="U6366" s="2">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s="2">
        <v>41.22</v>
      </c>
      <c r="S6367">
        <v>1</v>
      </c>
      <c r="T6367" s="3">
        <v>0</v>
      </c>
      <c r="U6367" s="2">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2">
        <v>240.37</v>
      </c>
      <c r="S6368">
        <v>1</v>
      </c>
      <c r="T6368" s="3">
        <v>0</v>
      </c>
      <c r="U6368" s="2">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2">
        <v>119.02</v>
      </c>
      <c r="S6369">
        <v>2</v>
      </c>
      <c r="T6369" s="3">
        <v>0</v>
      </c>
      <c r="U6369" s="2">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s="2">
        <v>133.12</v>
      </c>
      <c r="S6370">
        <v>5</v>
      </c>
      <c r="T6370" s="3">
        <v>0.2</v>
      </c>
      <c r="U6370" s="2">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s="2">
        <v>38.08</v>
      </c>
      <c r="S6371">
        <v>5</v>
      </c>
      <c r="T6371" s="3">
        <v>0.6</v>
      </c>
      <c r="U6371" s="2">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s="2">
        <v>113.568</v>
      </c>
      <c r="S6372">
        <v>2</v>
      </c>
      <c r="T6372" s="3">
        <v>0.2</v>
      </c>
      <c r="U6372" s="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s="2">
        <v>83.92</v>
      </c>
      <c r="S6373">
        <v>4</v>
      </c>
      <c r="T6373" s="3">
        <v>0</v>
      </c>
      <c r="U6373" s="2">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2">
        <v>6.63</v>
      </c>
      <c r="S6374">
        <v>3</v>
      </c>
      <c r="T6374" s="3">
        <v>0</v>
      </c>
      <c r="U6374" s="2">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2">
        <v>371.97</v>
      </c>
      <c r="S6375">
        <v>3</v>
      </c>
      <c r="T6375" s="3">
        <v>0</v>
      </c>
      <c r="U6375" s="2">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s="2">
        <v>561.58399999999995</v>
      </c>
      <c r="S6376">
        <v>2</v>
      </c>
      <c r="T6376" s="3">
        <v>0.2</v>
      </c>
      <c r="U6376" s="2">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s="2">
        <v>99.92</v>
      </c>
      <c r="S6377">
        <v>5</v>
      </c>
      <c r="T6377" s="3">
        <v>0.2</v>
      </c>
      <c r="U6377" s="2">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s="2">
        <v>4.9279999999999999</v>
      </c>
      <c r="S6378">
        <v>2</v>
      </c>
      <c r="T6378" s="3">
        <v>0.2</v>
      </c>
      <c r="U6378" s="2">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s="2">
        <v>14.76</v>
      </c>
      <c r="S6379">
        <v>2</v>
      </c>
      <c r="T6379" s="3">
        <v>0</v>
      </c>
      <c r="U6379" s="2">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s="2">
        <v>99.99</v>
      </c>
      <c r="S6380">
        <v>1</v>
      </c>
      <c r="T6380" s="3">
        <v>0</v>
      </c>
      <c r="U6380" s="2">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s="2">
        <v>286.14999999999998</v>
      </c>
      <c r="S6381">
        <v>5</v>
      </c>
      <c r="T6381" s="3">
        <v>0</v>
      </c>
      <c r="U6381" s="2">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s="2">
        <v>49.792000000000002</v>
      </c>
      <c r="S6382">
        <v>8</v>
      </c>
      <c r="T6382" s="3">
        <v>0.2</v>
      </c>
      <c r="U6382" s="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s="2">
        <v>299.97500000000002</v>
      </c>
      <c r="S6383">
        <v>5</v>
      </c>
      <c r="T6383" s="3">
        <v>0.5</v>
      </c>
      <c r="U6383" s="2">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s="2">
        <v>158.376</v>
      </c>
      <c r="S6384">
        <v>4</v>
      </c>
      <c r="T6384" s="3">
        <v>0.4</v>
      </c>
      <c r="U6384" s="2">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s="2">
        <v>32.783999999999999</v>
      </c>
      <c r="S6385">
        <v>4</v>
      </c>
      <c r="T6385" s="3">
        <v>0.8</v>
      </c>
      <c r="U6385" s="2">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s="2">
        <v>47.984000000000002</v>
      </c>
      <c r="S6386">
        <v>2</v>
      </c>
      <c r="T6386" s="3">
        <v>0.2</v>
      </c>
      <c r="U6386" s="2">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s="2">
        <v>62.591999999999999</v>
      </c>
      <c r="S6387">
        <v>8</v>
      </c>
      <c r="T6387" s="3">
        <v>0.2</v>
      </c>
      <c r="U6387" s="2">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s="2">
        <v>4.2759999999999998</v>
      </c>
      <c r="S6388">
        <v>1</v>
      </c>
      <c r="T6388" s="3">
        <v>0.8</v>
      </c>
      <c r="U6388" s="2">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s="2">
        <v>10.56</v>
      </c>
      <c r="S6389">
        <v>2</v>
      </c>
      <c r="T6389" s="3">
        <v>0</v>
      </c>
      <c r="U6389" s="2">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s="2">
        <v>229.94</v>
      </c>
      <c r="S6390">
        <v>2</v>
      </c>
      <c r="T6390" s="3">
        <v>0</v>
      </c>
      <c r="U6390" s="2">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s="2">
        <v>311.14999999999998</v>
      </c>
      <c r="S6391">
        <v>5</v>
      </c>
      <c r="T6391" s="3">
        <v>0</v>
      </c>
      <c r="U6391" s="2">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s="2">
        <v>12.96</v>
      </c>
      <c r="S6392">
        <v>2</v>
      </c>
      <c r="T6392" s="3">
        <v>0</v>
      </c>
      <c r="U6392" s="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s="2">
        <v>14.62</v>
      </c>
      <c r="S6393">
        <v>2</v>
      </c>
      <c r="T6393" s="3">
        <v>0</v>
      </c>
      <c r="U6393" s="2">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s="2">
        <v>5.76</v>
      </c>
      <c r="S6394">
        <v>2</v>
      </c>
      <c r="T6394" s="3">
        <v>0</v>
      </c>
      <c r="U6394" s="2">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s="2">
        <v>21.48</v>
      </c>
      <c r="S6395">
        <v>6</v>
      </c>
      <c r="T6395" s="3">
        <v>0</v>
      </c>
      <c r="U6395" s="2">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s="2">
        <v>396.92</v>
      </c>
      <c r="S6396">
        <v>4</v>
      </c>
      <c r="T6396" s="3">
        <v>0</v>
      </c>
      <c r="U6396" s="2">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s="2">
        <v>17.149999999999999</v>
      </c>
      <c r="S6397">
        <v>1</v>
      </c>
      <c r="T6397" s="3">
        <v>0</v>
      </c>
      <c r="U6397" s="2">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s="2">
        <v>23.12</v>
      </c>
      <c r="S6398">
        <v>2</v>
      </c>
      <c r="T6398" s="3">
        <v>0.2</v>
      </c>
      <c r="U6398" s="2">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2">
        <v>5.2480000000000002</v>
      </c>
      <c r="S6399">
        <v>2</v>
      </c>
      <c r="T6399" s="3">
        <v>0.2</v>
      </c>
      <c r="U6399" s="2">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s="2">
        <v>824.95</v>
      </c>
      <c r="S6400">
        <v>5</v>
      </c>
      <c r="T6400" s="3">
        <v>0</v>
      </c>
      <c r="U6400" s="2">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s="2">
        <v>24.64</v>
      </c>
      <c r="S6401">
        <v>8</v>
      </c>
      <c r="T6401" s="3">
        <v>0</v>
      </c>
      <c r="U6401" s="2">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s="2">
        <v>227.88</v>
      </c>
      <c r="S6402">
        <v>6</v>
      </c>
      <c r="T6402" s="3">
        <v>0</v>
      </c>
      <c r="U6402" s="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2">
        <v>241.96</v>
      </c>
      <c r="S6403">
        <v>2</v>
      </c>
      <c r="T6403" s="3">
        <v>0</v>
      </c>
      <c r="U6403" s="2">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2">
        <v>3.89</v>
      </c>
      <c r="S6404">
        <v>1</v>
      </c>
      <c r="T6404" s="3">
        <v>0</v>
      </c>
      <c r="U6404" s="2">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s="2">
        <v>8.01</v>
      </c>
      <c r="S6405">
        <v>3</v>
      </c>
      <c r="T6405" s="3">
        <v>0</v>
      </c>
      <c r="U6405" s="2">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s="2">
        <v>177.48</v>
      </c>
      <c r="S6406">
        <v>3</v>
      </c>
      <c r="T6406" s="3">
        <v>0.2</v>
      </c>
      <c r="U6406" s="2">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s="2">
        <v>569.56799999999998</v>
      </c>
      <c r="S6407">
        <v>2</v>
      </c>
      <c r="T6407" s="3">
        <v>0.2</v>
      </c>
      <c r="U6407" s="2">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s="2">
        <v>149.72999999999999</v>
      </c>
      <c r="S6408">
        <v>7</v>
      </c>
      <c r="T6408" s="3">
        <v>0</v>
      </c>
      <c r="U6408" s="2">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2">
        <v>899.43</v>
      </c>
      <c r="S6409">
        <v>5</v>
      </c>
      <c r="T6409" s="3">
        <v>0.3</v>
      </c>
      <c r="U6409" s="2">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2">
        <v>46.2</v>
      </c>
      <c r="S6410">
        <v>5</v>
      </c>
      <c r="T6410" s="3">
        <v>0.2</v>
      </c>
      <c r="U6410" s="2">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s="2">
        <v>47.951999999999998</v>
      </c>
      <c r="S6411">
        <v>3</v>
      </c>
      <c r="T6411" s="3">
        <v>0.2</v>
      </c>
      <c r="U6411" s="2">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s="2">
        <v>7.992</v>
      </c>
      <c r="S6412">
        <v>1</v>
      </c>
      <c r="T6412" s="3">
        <v>0.2</v>
      </c>
      <c r="U6412" s="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s="2">
        <v>76.864000000000004</v>
      </c>
      <c r="S6413">
        <v>2</v>
      </c>
      <c r="T6413" s="3">
        <v>0.2</v>
      </c>
      <c r="U6413" s="2">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s="2">
        <v>102.93</v>
      </c>
      <c r="S6414">
        <v>3</v>
      </c>
      <c r="T6414" s="3">
        <v>0</v>
      </c>
      <c r="U6414" s="2">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2">
        <v>98.16</v>
      </c>
      <c r="S6415">
        <v>6</v>
      </c>
      <c r="T6415" s="3">
        <v>0</v>
      </c>
      <c r="U6415" s="2">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s="2">
        <v>11.52</v>
      </c>
      <c r="S6416">
        <v>5</v>
      </c>
      <c r="T6416" s="3">
        <v>0.7</v>
      </c>
      <c r="U6416" s="2">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s="2">
        <v>83.88</v>
      </c>
      <c r="S6417">
        <v>1</v>
      </c>
      <c r="T6417" s="3">
        <v>0.2</v>
      </c>
      <c r="U6417" s="2">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s="2">
        <v>108.57599999999999</v>
      </c>
      <c r="S6418">
        <v>4</v>
      </c>
      <c r="T6418" s="3">
        <v>0.4</v>
      </c>
      <c r="U6418" s="2">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2">
        <v>5.984</v>
      </c>
      <c r="S6419">
        <v>2</v>
      </c>
      <c r="T6419" s="3">
        <v>0.2</v>
      </c>
      <c r="U6419" s="2">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s="2">
        <v>21.96</v>
      </c>
      <c r="S6420">
        <v>2</v>
      </c>
      <c r="T6420" s="3">
        <v>0</v>
      </c>
      <c r="U6420" s="2">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2">
        <v>368.97</v>
      </c>
      <c r="S6421">
        <v>3</v>
      </c>
      <c r="T6421" s="3">
        <v>0</v>
      </c>
      <c r="U6421" s="2">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s="2">
        <v>12.39</v>
      </c>
      <c r="S6422">
        <v>3</v>
      </c>
      <c r="T6422" s="3">
        <v>0</v>
      </c>
      <c r="U6422" s="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s="2">
        <v>332.94</v>
      </c>
      <c r="S6423">
        <v>3</v>
      </c>
      <c r="T6423" s="3">
        <v>0</v>
      </c>
      <c r="U6423" s="2">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s="2">
        <v>111.93</v>
      </c>
      <c r="S6424">
        <v>7</v>
      </c>
      <c r="T6424" s="3">
        <v>0</v>
      </c>
      <c r="U6424" s="2">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2">
        <v>454.27199999999999</v>
      </c>
      <c r="S6425">
        <v>8</v>
      </c>
      <c r="T6425" s="3">
        <v>0.2</v>
      </c>
      <c r="U6425" s="2">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s="2">
        <v>19.440000000000001</v>
      </c>
      <c r="S6426">
        <v>3</v>
      </c>
      <c r="T6426" s="3">
        <v>0</v>
      </c>
      <c r="U6426" s="2">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s="2">
        <v>8399.9760000000006</v>
      </c>
      <c r="S6427">
        <v>4</v>
      </c>
      <c r="T6427" s="3">
        <v>0.4</v>
      </c>
      <c r="U6427" s="2">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s="2">
        <v>6.2939999999999996</v>
      </c>
      <c r="S6428">
        <v>1</v>
      </c>
      <c r="T6428" s="3">
        <v>0.7</v>
      </c>
      <c r="U6428" s="2">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s="2">
        <v>10.368</v>
      </c>
      <c r="S6429">
        <v>2</v>
      </c>
      <c r="T6429" s="3">
        <v>0.2</v>
      </c>
      <c r="U6429" s="2">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s="2">
        <v>122.38200000000001</v>
      </c>
      <c r="S6430">
        <v>3</v>
      </c>
      <c r="T6430" s="3">
        <v>0.4</v>
      </c>
      <c r="U6430" s="2">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s="2">
        <v>25.984000000000002</v>
      </c>
      <c r="S6431">
        <v>2</v>
      </c>
      <c r="T6431" s="3">
        <v>0.2</v>
      </c>
      <c r="U6431" s="2">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s="2">
        <v>945.03599999999994</v>
      </c>
      <c r="S6432">
        <v>6</v>
      </c>
      <c r="T6432" s="3">
        <v>0.4</v>
      </c>
      <c r="U6432" s="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s="2">
        <v>14.301</v>
      </c>
      <c r="S6433">
        <v>7</v>
      </c>
      <c r="T6433" s="3">
        <v>0.7</v>
      </c>
      <c r="U6433" s="2">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s="2">
        <v>410.35199999999998</v>
      </c>
      <c r="S6434">
        <v>3</v>
      </c>
      <c r="T6434" s="3">
        <v>0.2</v>
      </c>
      <c r="U6434" s="2">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s="2">
        <v>23.52</v>
      </c>
      <c r="S6435">
        <v>5</v>
      </c>
      <c r="T6435" s="3">
        <v>0.2</v>
      </c>
      <c r="U6435" s="2">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s="2">
        <v>180.96</v>
      </c>
      <c r="S6436">
        <v>5</v>
      </c>
      <c r="T6436" s="3">
        <v>0.2</v>
      </c>
      <c r="U6436" s="2">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s="2">
        <v>35</v>
      </c>
      <c r="S6437">
        <v>4</v>
      </c>
      <c r="T6437" s="3">
        <v>0</v>
      </c>
      <c r="U6437" s="2">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s="2">
        <v>477.15</v>
      </c>
      <c r="S6438">
        <v>5</v>
      </c>
      <c r="T6438" s="3">
        <v>0</v>
      </c>
      <c r="U6438" s="2">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s="2">
        <v>302.37599999999998</v>
      </c>
      <c r="S6439">
        <v>3</v>
      </c>
      <c r="T6439" s="3">
        <v>0.2</v>
      </c>
      <c r="U6439" s="2">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s="2">
        <v>974.98800000000006</v>
      </c>
      <c r="S6440">
        <v>4</v>
      </c>
      <c r="T6440" s="3">
        <v>0.3</v>
      </c>
      <c r="U6440" s="2">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s="2">
        <v>589.41</v>
      </c>
      <c r="S6441">
        <v>5</v>
      </c>
      <c r="T6441" s="3">
        <v>0.1</v>
      </c>
      <c r="U6441" s="2">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s="2">
        <v>34.700000000000003</v>
      </c>
      <c r="S6442">
        <v>5</v>
      </c>
      <c r="T6442" s="3">
        <v>0</v>
      </c>
      <c r="U6442" s="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s="2">
        <v>99.87</v>
      </c>
      <c r="S6443">
        <v>3</v>
      </c>
      <c r="T6443" s="3">
        <v>0</v>
      </c>
      <c r="U6443" s="2">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s="2">
        <v>37.94</v>
      </c>
      <c r="S6444">
        <v>2</v>
      </c>
      <c r="T6444" s="3">
        <v>0</v>
      </c>
      <c r="U6444" s="2">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s="2">
        <v>24.9</v>
      </c>
      <c r="S6445">
        <v>5</v>
      </c>
      <c r="T6445" s="3">
        <v>0</v>
      </c>
      <c r="U6445" s="2">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s="2">
        <v>82.26</v>
      </c>
      <c r="S6446">
        <v>3</v>
      </c>
      <c r="T6446" s="3">
        <v>0</v>
      </c>
      <c r="U6446" s="2">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2">
        <v>7.1040000000000001</v>
      </c>
      <c r="S6447">
        <v>6</v>
      </c>
      <c r="T6447" s="3">
        <v>0.2</v>
      </c>
      <c r="U6447" s="2">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s="2">
        <v>103.5</v>
      </c>
      <c r="S6448">
        <v>5</v>
      </c>
      <c r="T6448" s="3">
        <v>0.6</v>
      </c>
      <c r="U6448" s="2">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2">
        <v>2.464</v>
      </c>
      <c r="S6449">
        <v>1</v>
      </c>
      <c r="T6449" s="3">
        <v>0.2</v>
      </c>
      <c r="U6449" s="2">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2">
        <v>8.7200000000000006</v>
      </c>
      <c r="S6450">
        <v>1</v>
      </c>
      <c r="T6450" s="3">
        <v>0.2</v>
      </c>
      <c r="U6450" s="2">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s="2">
        <v>10.76</v>
      </c>
      <c r="S6451">
        <v>2</v>
      </c>
      <c r="T6451" s="3">
        <v>0</v>
      </c>
      <c r="U6451" s="2">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s="2">
        <v>45.68</v>
      </c>
      <c r="S6452">
        <v>2</v>
      </c>
      <c r="T6452" s="3">
        <v>0</v>
      </c>
      <c r="U6452" s="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s="2">
        <v>6.7</v>
      </c>
      <c r="S6453">
        <v>1</v>
      </c>
      <c r="T6453" s="3">
        <v>0</v>
      </c>
      <c r="U6453" s="2">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s="2">
        <v>158.376</v>
      </c>
      <c r="S6454">
        <v>3</v>
      </c>
      <c r="T6454" s="3">
        <v>0.2</v>
      </c>
      <c r="U6454" s="2">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s="2">
        <v>3.44</v>
      </c>
      <c r="S6455">
        <v>2</v>
      </c>
      <c r="T6455" s="3">
        <v>0.2</v>
      </c>
      <c r="U6455" s="2">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s="2">
        <v>56.56</v>
      </c>
      <c r="S6456">
        <v>2</v>
      </c>
      <c r="T6456" s="3">
        <v>0</v>
      </c>
      <c r="U6456" s="2">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s="2">
        <v>36.96</v>
      </c>
      <c r="S6457">
        <v>7</v>
      </c>
      <c r="T6457" s="3">
        <v>0</v>
      </c>
      <c r="U6457" s="2">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s="2">
        <v>135.99</v>
      </c>
      <c r="S6458">
        <v>1</v>
      </c>
      <c r="T6458" s="3">
        <v>0</v>
      </c>
      <c r="U6458" s="2">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s="2">
        <v>15.96</v>
      </c>
      <c r="S6459">
        <v>7</v>
      </c>
      <c r="T6459" s="3">
        <v>0</v>
      </c>
      <c r="U6459" s="2">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2">
        <v>3.76</v>
      </c>
      <c r="S6460">
        <v>2</v>
      </c>
      <c r="T6460" s="3">
        <v>0</v>
      </c>
      <c r="U6460" s="2">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2">
        <v>14.7</v>
      </c>
      <c r="S6461">
        <v>5</v>
      </c>
      <c r="T6461" s="3">
        <v>0</v>
      </c>
      <c r="U6461" s="2">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s="2">
        <v>37.200000000000003</v>
      </c>
      <c r="S6462">
        <v>5</v>
      </c>
      <c r="T6462" s="3">
        <v>0</v>
      </c>
      <c r="U6462" s="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2">
        <v>89.97</v>
      </c>
      <c r="S6463">
        <v>3</v>
      </c>
      <c r="T6463" s="3">
        <v>0</v>
      </c>
      <c r="U6463" s="2">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s="2">
        <v>261.95999999999998</v>
      </c>
      <c r="S6464">
        <v>2</v>
      </c>
      <c r="T6464" s="3">
        <v>0</v>
      </c>
      <c r="U6464" s="2">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2">
        <v>74</v>
      </c>
      <c r="S6465">
        <v>5</v>
      </c>
      <c r="T6465" s="3">
        <v>0</v>
      </c>
      <c r="U6465" s="2">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s="2">
        <v>13.28</v>
      </c>
      <c r="S6466">
        <v>2</v>
      </c>
      <c r="T6466" s="3">
        <v>0</v>
      </c>
      <c r="U6466" s="2">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s="2">
        <v>84.96</v>
      </c>
      <c r="S6467">
        <v>6</v>
      </c>
      <c r="T6467" s="3">
        <v>0.2</v>
      </c>
      <c r="U6467" s="2">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s="2">
        <v>68.459999999999994</v>
      </c>
      <c r="S6468">
        <v>7</v>
      </c>
      <c r="T6468" s="3">
        <v>0</v>
      </c>
      <c r="U6468" s="2">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2">
        <v>2079.4</v>
      </c>
      <c r="S6469">
        <v>5</v>
      </c>
      <c r="T6469" s="3">
        <v>0</v>
      </c>
      <c r="U6469" s="2">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2">
        <v>629.95000000000005</v>
      </c>
      <c r="S6470">
        <v>5</v>
      </c>
      <c r="T6470" s="3">
        <v>0</v>
      </c>
      <c r="U6470" s="2">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s="2">
        <v>72.42</v>
      </c>
      <c r="S6471">
        <v>6</v>
      </c>
      <c r="T6471" s="3">
        <v>0</v>
      </c>
      <c r="U6471" s="2">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2">
        <v>131.97999999999999</v>
      </c>
      <c r="S6472">
        <v>2</v>
      </c>
      <c r="T6472" s="3">
        <v>0</v>
      </c>
      <c r="U6472" s="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2">
        <v>114.52</v>
      </c>
      <c r="S6473">
        <v>7</v>
      </c>
      <c r="T6473" s="3">
        <v>0</v>
      </c>
      <c r="U6473" s="2">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s="2">
        <v>100.24</v>
      </c>
      <c r="S6474">
        <v>10</v>
      </c>
      <c r="T6474" s="3">
        <v>0.2</v>
      </c>
      <c r="U6474" s="2">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s="2">
        <v>871.8</v>
      </c>
      <c r="S6475">
        <v>3</v>
      </c>
      <c r="T6475" s="3">
        <v>0.2</v>
      </c>
      <c r="U6475" s="2">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s="2">
        <v>61.96</v>
      </c>
      <c r="S6476">
        <v>4</v>
      </c>
      <c r="T6476" s="3">
        <v>0.5</v>
      </c>
      <c r="U6476" s="2">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s="2">
        <v>4.5540000000000003</v>
      </c>
      <c r="S6477">
        <v>3</v>
      </c>
      <c r="T6477" s="3">
        <v>0.7</v>
      </c>
      <c r="U6477" s="2">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s="2">
        <v>5.2</v>
      </c>
      <c r="S6478">
        <v>2</v>
      </c>
      <c r="T6478" s="3">
        <v>0.2</v>
      </c>
      <c r="U6478" s="2">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s="2">
        <v>205.99199999999999</v>
      </c>
      <c r="S6479">
        <v>1</v>
      </c>
      <c r="T6479" s="3">
        <v>0.2</v>
      </c>
      <c r="U6479" s="2">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s="2">
        <v>15.552</v>
      </c>
      <c r="S6480">
        <v>3</v>
      </c>
      <c r="T6480" s="3">
        <v>0.2</v>
      </c>
      <c r="U6480" s="2">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s="2">
        <v>503.96</v>
      </c>
      <c r="S6481">
        <v>5</v>
      </c>
      <c r="T6481" s="3">
        <v>0.2</v>
      </c>
      <c r="U6481" s="2">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s="2">
        <v>24.472000000000001</v>
      </c>
      <c r="S6482">
        <v>7</v>
      </c>
      <c r="T6482" s="3">
        <v>0.2</v>
      </c>
      <c r="U6482" s="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s="2">
        <v>241.56800000000001</v>
      </c>
      <c r="S6483">
        <v>2</v>
      </c>
      <c r="T6483" s="3">
        <v>0.2</v>
      </c>
      <c r="U6483" s="2">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s="2">
        <v>110.4</v>
      </c>
      <c r="S6484">
        <v>2</v>
      </c>
      <c r="T6484" s="3">
        <v>0.2</v>
      </c>
      <c r="U6484" s="2">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s="2">
        <v>384.76799999999997</v>
      </c>
      <c r="S6485">
        <v>2</v>
      </c>
      <c r="T6485" s="3">
        <v>0.4</v>
      </c>
      <c r="U6485" s="2">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s="2">
        <v>78.66</v>
      </c>
      <c r="S6486">
        <v>6</v>
      </c>
      <c r="T6486" s="3">
        <v>0</v>
      </c>
      <c r="U6486" s="2">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s="2">
        <v>45.36</v>
      </c>
      <c r="S6487">
        <v>4</v>
      </c>
      <c r="T6487" s="3">
        <v>0</v>
      </c>
      <c r="U6487" s="2">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s="2">
        <v>962.08</v>
      </c>
      <c r="S6488">
        <v>4</v>
      </c>
      <c r="T6488" s="3">
        <v>0.2</v>
      </c>
      <c r="U6488" s="2">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s="2">
        <v>12.843</v>
      </c>
      <c r="S6489">
        <v>3</v>
      </c>
      <c r="T6489" s="3">
        <v>0.7</v>
      </c>
      <c r="U6489" s="2">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s="2">
        <v>295.45600000000002</v>
      </c>
      <c r="S6490">
        <v>14</v>
      </c>
      <c r="T6490" s="3">
        <v>0.2</v>
      </c>
      <c r="U6490" s="2">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s="2">
        <v>32.4</v>
      </c>
      <c r="S6491">
        <v>5</v>
      </c>
      <c r="T6491" s="3">
        <v>0</v>
      </c>
      <c r="U6491" s="2">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s="2">
        <v>103.93600000000001</v>
      </c>
      <c r="S6492">
        <v>4</v>
      </c>
      <c r="T6492" s="3">
        <v>0.2</v>
      </c>
      <c r="U6492" s="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s="2">
        <v>289.56799999999998</v>
      </c>
      <c r="S6493">
        <v>2</v>
      </c>
      <c r="T6493" s="3">
        <v>0.2</v>
      </c>
      <c r="U6493" s="2">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s="2">
        <v>39.72</v>
      </c>
      <c r="S6494">
        <v>5</v>
      </c>
      <c r="T6494" s="3">
        <v>0.2</v>
      </c>
      <c r="U6494" s="2">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s="2">
        <v>244.768</v>
      </c>
      <c r="S6495">
        <v>4</v>
      </c>
      <c r="T6495" s="3">
        <v>0.2</v>
      </c>
      <c r="U6495" s="2">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s="2">
        <v>24</v>
      </c>
      <c r="S6496">
        <v>2</v>
      </c>
      <c r="T6496" s="3">
        <v>0.2</v>
      </c>
      <c r="U6496" s="2">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s="2">
        <v>15.552</v>
      </c>
      <c r="S6497">
        <v>3</v>
      </c>
      <c r="T6497" s="3">
        <v>0.2</v>
      </c>
      <c r="U6497" s="2">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2">
        <v>26.175999999999998</v>
      </c>
      <c r="S6498">
        <v>2</v>
      </c>
      <c r="T6498" s="3">
        <v>0.2</v>
      </c>
      <c r="U6498" s="2">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s="2">
        <v>20.94</v>
      </c>
      <c r="S6499">
        <v>3</v>
      </c>
      <c r="T6499" s="3">
        <v>0</v>
      </c>
      <c r="U6499" s="2">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s="2">
        <v>135.09</v>
      </c>
      <c r="S6500">
        <v>9</v>
      </c>
      <c r="T6500" s="3">
        <v>0</v>
      </c>
      <c r="U6500" s="2">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s="2">
        <v>279.86</v>
      </c>
      <c r="S6501">
        <v>14</v>
      </c>
      <c r="T6501" s="3">
        <v>0</v>
      </c>
      <c r="U6501" s="2">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s="2">
        <v>90.06</v>
      </c>
      <c r="S6502">
        <v>6</v>
      </c>
      <c r="T6502" s="3">
        <v>0</v>
      </c>
      <c r="U6502" s="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s="2">
        <v>539.96400000000006</v>
      </c>
      <c r="S6503">
        <v>6</v>
      </c>
      <c r="T6503" s="3">
        <v>0.4</v>
      </c>
      <c r="U6503" s="2">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s="2">
        <v>50.231999999999999</v>
      </c>
      <c r="S6504">
        <v>7</v>
      </c>
      <c r="T6504" s="3">
        <v>0.4</v>
      </c>
      <c r="U6504" s="2">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s="2">
        <v>19.242000000000001</v>
      </c>
      <c r="S6505">
        <v>3</v>
      </c>
      <c r="T6505" s="3">
        <v>0.7</v>
      </c>
      <c r="U6505" s="2">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s="2">
        <v>1247.6400000000001</v>
      </c>
      <c r="S6506">
        <v>3</v>
      </c>
      <c r="T6506" s="3">
        <v>0</v>
      </c>
      <c r="U6506" s="2">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s="2">
        <v>5.3040000000000003</v>
      </c>
      <c r="S6507">
        <v>3</v>
      </c>
      <c r="T6507" s="3">
        <v>0.2</v>
      </c>
      <c r="U6507" s="2">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s="2">
        <v>19.135999999999999</v>
      </c>
      <c r="S6508">
        <v>4</v>
      </c>
      <c r="T6508" s="3">
        <v>0.2</v>
      </c>
      <c r="U6508" s="2">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s="2">
        <v>332.83199999999999</v>
      </c>
      <c r="S6509">
        <v>4</v>
      </c>
      <c r="T6509" s="3">
        <v>0.2</v>
      </c>
      <c r="U6509" s="2">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s="2">
        <v>279.89999999999998</v>
      </c>
      <c r="S6510">
        <v>5</v>
      </c>
      <c r="T6510" s="3">
        <v>0</v>
      </c>
      <c r="U6510" s="2">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s="2">
        <v>50.351999999999997</v>
      </c>
      <c r="S6511">
        <v>3</v>
      </c>
      <c r="T6511" s="3">
        <v>0.2</v>
      </c>
      <c r="U6511" s="2">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s="2">
        <v>34.020000000000003</v>
      </c>
      <c r="S6512">
        <v>3</v>
      </c>
      <c r="T6512" s="3">
        <v>0</v>
      </c>
      <c r="U6512" s="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s="2">
        <v>23.88</v>
      </c>
      <c r="S6513">
        <v>6</v>
      </c>
      <c r="T6513" s="3">
        <v>0</v>
      </c>
      <c r="U6513" s="2">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s="2">
        <v>11.52</v>
      </c>
      <c r="S6514">
        <v>4</v>
      </c>
      <c r="T6514" s="3">
        <v>0</v>
      </c>
      <c r="U6514" s="2">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s="2">
        <v>286.93</v>
      </c>
      <c r="S6515">
        <v>7</v>
      </c>
      <c r="T6515" s="3">
        <v>0</v>
      </c>
      <c r="U6515" s="2">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s="2">
        <v>206.38399999999999</v>
      </c>
      <c r="S6516">
        <v>2</v>
      </c>
      <c r="T6516" s="3">
        <v>0.2</v>
      </c>
      <c r="U6516" s="2">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s="2">
        <v>218.352</v>
      </c>
      <c r="S6517">
        <v>3</v>
      </c>
      <c r="T6517" s="3">
        <v>0.2</v>
      </c>
      <c r="U6517" s="2">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s="2">
        <v>529.9</v>
      </c>
      <c r="S6518">
        <v>5</v>
      </c>
      <c r="T6518" s="3">
        <v>0</v>
      </c>
      <c r="U6518" s="2">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s="2">
        <v>99.3</v>
      </c>
      <c r="S6519">
        <v>10</v>
      </c>
      <c r="T6519" s="3">
        <v>0</v>
      </c>
      <c r="U6519" s="2">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s="2">
        <v>108.96</v>
      </c>
      <c r="S6520">
        <v>2</v>
      </c>
      <c r="T6520" s="3">
        <v>0</v>
      </c>
      <c r="U6520" s="2">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s="2">
        <v>2.6880000000000002</v>
      </c>
      <c r="S6521">
        <v>1</v>
      </c>
      <c r="T6521" s="3">
        <v>0.2</v>
      </c>
      <c r="U6521" s="2">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s="2">
        <v>5443.96</v>
      </c>
      <c r="S6522">
        <v>4</v>
      </c>
      <c r="T6522" s="3">
        <v>0</v>
      </c>
      <c r="U6522" s="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s="2">
        <v>302.67</v>
      </c>
      <c r="S6523">
        <v>3</v>
      </c>
      <c r="T6523" s="3">
        <v>0</v>
      </c>
      <c r="U6523" s="2">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s="2">
        <v>56.07</v>
      </c>
      <c r="S6524">
        <v>7</v>
      </c>
      <c r="T6524" s="3">
        <v>0</v>
      </c>
      <c r="U6524" s="2">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s="2">
        <v>10.08</v>
      </c>
      <c r="S6525">
        <v>2</v>
      </c>
      <c r="T6525" s="3">
        <v>0.2</v>
      </c>
      <c r="U6525" s="2">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2">
        <v>59.994</v>
      </c>
      <c r="S6526">
        <v>1</v>
      </c>
      <c r="T6526" s="3">
        <v>0.4</v>
      </c>
      <c r="U6526" s="2">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s="2">
        <v>5.7149999999999999</v>
      </c>
      <c r="S6527">
        <v>5</v>
      </c>
      <c r="T6527" s="3">
        <v>0.7</v>
      </c>
      <c r="U6527" s="2">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s="2">
        <v>9.42</v>
      </c>
      <c r="S6528">
        <v>5</v>
      </c>
      <c r="T6528" s="3">
        <v>0.7</v>
      </c>
      <c r="U6528" s="2">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s="2">
        <v>1999.96</v>
      </c>
      <c r="S6529">
        <v>4</v>
      </c>
      <c r="T6529" s="3">
        <v>0</v>
      </c>
      <c r="U6529" s="2">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s="2">
        <v>216.4</v>
      </c>
      <c r="S6530">
        <v>4</v>
      </c>
      <c r="T6530" s="3">
        <v>0</v>
      </c>
      <c r="U6530" s="2">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s="2">
        <v>6.9359999999999999</v>
      </c>
      <c r="S6531">
        <v>3</v>
      </c>
      <c r="T6531" s="3">
        <v>0.2</v>
      </c>
      <c r="U6531" s="2">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s="2">
        <v>4.4279999999999999</v>
      </c>
      <c r="S6532">
        <v>3</v>
      </c>
      <c r="T6532" s="3">
        <v>0.8</v>
      </c>
      <c r="U6532" s="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s="2">
        <v>8.8000000000000007</v>
      </c>
      <c r="S6533">
        <v>5</v>
      </c>
      <c r="T6533" s="3">
        <v>0</v>
      </c>
      <c r="U6533" s="2">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s="2">
        <v>142.80000000000001</v>
      </c>
      <c r="S6534">
        <v>1</v>
      </c>
      <c r="T6534" s="3">
        <v>0</v>
      </c>
      <c r="U6534" s="2">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s="2">
        <v>399.95</v>
      </c>
      <c r="S6535">
        <v>5</v>
      </c>
      <c r="T6535" s="3">
        <v>0</v>
      </c>
      <c r="U6535" s="2">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2">
        <v>2152.7759999999998</v>
      </c>
      <c r="S6536">
        <v>3</v>
      </c>
      <c r="T6536" s="3">
        <v>0.2</v>
      </c>
      <c r="U6536" s="2">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2">
        <v>4007.84</v>
      </c>
      <c r="S6537">
        <v>10</v>
      </c>
      <c r="T6537" s="3">
        <v>0.2</v>
      </c>
      <c r="U6537" s="2">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s="2">
        <v>328.59</v>
      </c>
      <c r="S6538">
        <v>3</v>
      </c>
      <c r="T6538" s="3">
        <v>0.4</v>
      </c>
      <c r="U6538" s="2">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s="2">
        <v>98.352000000000004</v>
      </c>
      <c r="S6539">
        <v>3</v>
      </c>
      <c r="T6539" s="3">
        <v>0.2</v>
      </c>
      <c r="U6539" s="2">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s="2">
        <v>158.99</v>
      </c>
      <c r="S6540">
        <v>1</v>
      </c>
      <c r="T6540" s="3">
        <v>0</v>
      </c>
      <c r="U6540" s="2">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s="2">
        <v>291.10000000000002</v>
      </c>
      <c r="S6541">
        <v>5</v>
      </c>
      <c r="T6541" s="3">
        <v>0</v>
      </c>
      <c r="U6541" s="2">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s="2">
        <v>73.680000000000007</v>
      </c>
      <c r="S6542">
        <v>6</v>
      </c>
      <c r="T6542" s="3">
        <v>0</v>
      </c>
      <c r="U6542" s="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s="2">
        <v>139.91999999999999</v>
      </c>
      <c r="S6543">
        <v>2</v>
      </c>
      <c r="T6543" s="3">
        <v>0</v>
      </c>
      <c r="U6543" s="2">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s="2">
        <v>107.88</v>
      </c>
      <c r="S6544">
        <v>3</v>
      </c>
      <c r="T6544" s="3">
        <v>0.2</v>
      </c>
      <c r="U6544" s="2">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s="2">
        <v>33.29</v>
      </c>
      <c r="S6545">
        <v>1</v>
      </c>
      <c r="T6545" s="3">
        <v>0</v>
      </c>
      <c r="U6545" s="2">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s="2">
        <v>58.17</v>
      </c>
      <c r="S6546">
        <v>5</v>
      </c>
      <c r="T6546" s="3">
        <v>0.7</v>
      </c>
      <c r="U6546" s="2">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s="2">
        <v>5.04</v>
      </c>
      <c r="S6547">
        <v>2</v>
      </c>
      <c r="T6547" s="3">
        <v>0.2</v>
      </c>
      <c r="U6547" s="2">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s="2">
        <v>24.783999999999999</v>
      </c>
      <c r="S6548">
        <v>1</v>
      </c>
      <c r="T6548" s="3">
        <v>0.2</v>
      </c>
      <c r="U6548" s="2">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s="2">
        <v>634.11599999999999</v>
      </c>
      <c r="S6549">
        <v>6</v>
      </c>
      <c r="T6549" s="3">
        <v>0.3</v>
      </c>
      <c r="U6549" s="2">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s="2">
        <v>17.472000000000001</v>
      </c>
      <c r="S6550">
        <v>3</v>
      </c>
      <c r="T6550" s="3">
        <v>0.2</v>
      </c>
      <c r="U6550" s="2">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s="2">
        <v>155.88</v>
      </c>
      <c r="S6551">
        <v>6</v>
      </c>
      <c r="T6551" s="3">
        <v>0</v>
      </c>
      <c r="U6551" s="2">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s="2">
        <v>327.56400000000002</v>
      </c>
      <c r="S6552">
        <v>4</v>
      </c>
      <c r="T6552" s="3">
        <v>0.1</v>
      </c>
      <c r="U6552" s="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s="2">
        <v>13.36</v>
      </c>
      <c r="S6553">
        <v>2</v>
      </c>
      <c r="T6553" s="3">
        <v>0</v>
      </c>
      <c r="U6553" s="2">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s="2">
        <v>158.9</v>
      </c>
      <c r="S6554">
        <v>5</v>
      </c>
      <c r="T6554" s="3">
        <v>0</v>
      </c>
      <c r="U6554" s="2">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s="2">
        <v>319.96800000000002</v>
      </c>
      <c r="S6555">
        <v>4</v>
      </c>
      <c r="T6555" s="3">
        <v>0.2</v>
      </c>
      <c r="U6555" s="2">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s="2">
        <v>505.32</v>
      </c>
      <c r="S6556">
        <v>3</v>
      </c>
      <c r="T6556" s="3">
        <v>0.2</v>
      </c>
      <c r="U6556" s="2">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s="2">
        <v>3.8079999999999998</v>
      </c>
      <c r="S6557">
        <v>1</v>
      </c>
      <c r="T6557" s="3">
        <v>0.2</v>
      </c>
      <c r="U6557" s="2">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s="2">
        <v>8.6820000000000004</v>
      </c>
      <c r="S6558">
        <v>1</v>
      </c>
      <c r="T6558" s="3">
        <v>0.8</v>
      </c>
      <c r="U6558" s="2">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s="2">
        <v>24.423999999999999</v>
      </c>
      <c r="S6559">
        <v>1</v>
      </c>
      <c r="T6559" s="3">
        <v>0.2</v>
      </c>
      <c r="U6559" s="2">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2">
        <v>1522.6379999999999</v>
      </c>
      <c r="S6560">
        <v>9</v>
      </c>
      <c r="T6560" s="3">
        <v>0.1</v>
      </c>
      <c r="U6560" s="2">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s="2">
        <v>419.9</v>
      </c>
      <c r="S6561">
        <v>5</v>
      </c>
      <c r="T6561" s="3">
        <v>0</v>
      </c>
      <c r="U6561" s="2">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s="2">
        <v>3.15</v>
      </c>
      <c r="S6562">
        <v>1</v>
      </c>
      <c r="T6562" s="3">
        <v>0</v>
      </c>
      <c r="U6562" s="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s="2">
        <v>33.619999999999997</v>
      </c>
      <c r="S6563">
        <v>5</v>
      </c>
      <c r="T6563" s="3">
        <v>0.8</v>
      </c>
      <c r="U6563" s="2">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s="2">
        <v>16.14</v>
      </c>
      <c r="S6564">
        <v>3</v>
      </c>
      <c r="T6564" s="3">
        <v>0</v>
      </c>
      <c r="U6564" s="2">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s="2">
        <v>194.25</v>
      </c>
      <c r="S6565">
        <v>2</v>
      </c>
      <c r="T6565" s="3">
        <v>0.3</v>
      </c>
      <c r="U6565" s="2">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2">
        <v>8.64</v>
      </c>
      <c r="S6566">
        <v>3</v>
      </c>
      <c r="T6566" s="3">
        <v>0</v>
      </c>
      <c r="U6566" s="2">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2">
        <v>872.32</v>
      </c>
      <c r="S6567">
        <v>4</v>
      </c>
      <c r="T6567" s="3">
        <v>0</v>
      </c>
      <c r="U6567" s="2">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s="2">
        <v>243.99199999999999</v>
      </c>
      <c r="S6568">
        <v>4</v>
      </c>
      <c r="T6568" s="3">
        <v>0.8</v>
      </c>
      <c r="U6568" s="2">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s="2">
        <v>7.12</v>
      </c>
      <c r="S6569">
        <v>5</v>
      </c>
      <c r="T6569" s="3">
        <v>0.2</v>
      </c>
      <c r="U6569" s="2">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s="2">
        <v>2.6880000000000002</v>
      </c>
      <c r="S6570">
        <v>2</v>
      </c>
      <c r="T6570" s="3">
        <v>0.2</v>
      </c>
      <c r="U6570" s="2">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s="2">
        <v>317.05799999999999</v>
      </c>
      <c r="S6571">
        <v>3</v>
      </c>
      <c r="T6571" s="3">
        <v>0.3</v>
      </c>
      <c r="U6571" s="2">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s="2">
        <v>149.352</v>
      </c>
      <c r="S6572">
        <v>3</v>
      </c>
      <c r="T6572" s="3">
        <v>0.2</v>
      </c>
      <c r="U6572" s="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s="2">
        <v>227.976</v>
      </c>
      <c r="S6573">
        <v>3</v>
      </c>
      <c r="T6573" s="3">
        <v>0.2</v>
      </c>
      <c r="U6573" s="2">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s="2">
        <v>11.96</v>
      </c>
      <c r="S6574">
        <v>2</v>
      </c>
      <c r="T6574" s="3">
        <v>0</v>
      </c>
      <c r="U6574" s="2">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s="2">
        <v>563.4</v>
      </c>
      <c r="S6575">
        <v>4</v>
      </c>
      <c r="T6575" s="3">
        <v>0</v>
      </c>
      <c r="U6575" s="2">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s="2">
        <v>319.92</v>
      </c>
      <c r="S6576">
        <v>8</v>
      </c>
      <c r="T6576" s="3">
        <v>0</v>
      </c>
      <c r="U6576" s="2">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s="2">
        <v>1049.44</v>
      </c>
      <c r="S6577">
        <v>8</v>
      </c>
      <c r="T6577" s="3">
        <v>0</v>
      </c>
      <c r="U6577" s="2">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s="2">
        <v>170.352</v>
      </c>
      <c r="S6578">
        <v>3</v>
      </c>
      <c r="T6578" s="3">
        <v>0.2</v>
      </c>
      <c r="U6578" s="2">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s="2">
        <v>173.94</v>
      </c>
      <c r="S6579">
        <v>6</v>
      </c>
      <c r="T6579" s="3">
        <v>0</v>
      </c>
      <c r="U6579" s="2">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s="2">
        <v>1007.944</v>
      </c>
      <c r="S6580">
        <v>7</v>
      </c>
      <c r="T6580" s="3">
        <v>0.2</v>
      </c>
      <c r="U6580" s="2">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s="2">
        <v>6.68</v>
      </c>
      <c r="S6581">
        <v>1</v>
      </c>
      <c r="T6581" s="3">
        <v>0</v>
      </c>
      <c r="U6581" s="2">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s="2">
        <v>8.34</v>
      </c>
      <c r="S6582">
        <v>3</v>
      </c>
      <c r="T6582" s="3">
        <v>0</v>
      </c>
      <c r="U6582" s="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s="2">
        <v>101.94</v>
      </c>
      <c r="S6583">
        <v>3</v>
      </c>
      <c r="T6583" s="3">
        <v>0</v>
      </c>
      <c r="U6583" s="2">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s="2">
        <v>179.97</v>
      </c>
      <c r="S6584">
        <v>3</v>
      </c>
      <c r="T6584" s="3">
        <v>0</v>
      </c>
      <c r="U6584" s="2">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s="2">
        <v>101.94</v>
      </c>
      <c r="S6585">
        <v>6</v>
      </c>
      <c r="T6585" s="3">
        <v>0</v>
      </c>
      <c r="U6585" s="2">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s="2">
        <v>271.95999999999998</v>
      </c>
      <c r="S6586">
        <v>4</v>
      </c>
      <c r="T6586" s="3">
        <v>0</v>
      </c>
      <c r="U6586" s="2">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s="2">
        <v>8.8000000000000007</v>
      </c>
      <c r="S6587">
        <v>5</v>
      </c>
      <c r="T6587" s="3">
        <v>0</v>
      </c>
      <c r="U6587" s="2">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s="2">
        <v>19.68</v>
      </c>
      <c r="S6588">
        <v>6</v>
      </c>
      <c r="T6588" s="3">
        <v>0</v>
      </c>
      <c r="U6588" s="2">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s="2">
        <v>302.94</v>
      </c>
      <c r="S6589">
        <v>3</v>
      </c>
      <c r="T6589" s="3">
        <v>0</v>
      </c>
      <c r="U6589" s="2">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s="2">
        <v>14.94</v>
      </c>
      <c r="S6590">
        <v>3</v>
      </c>
      <c r="T6590" s="3">
        <v>0</v>
      </c>
      <c r="U6590" s="2">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2">
        <v>231.72</v>
      </c>
      <c r="S6591">
        <v>2</v>
      </c>
      <c r="T6591" s="3">
        <v>0</v>
      </c>
      <c r="U6591" s="2">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s="2">
        <v>9.9120000000000008</v>
      </c>
      <c r="S6592">
        <v>3</v>
      </c>
      <c r="T6592" s="3">
        <v>0.2</v>
      </c>
      <c r="U6592" s="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s="2">
        <v>34.65</v>
      </c>
      <c r="S6593">
        <v>3</v>
      </c>
      <c r="T6593" s="3">
        <v>0</v>
      </c>
      <c r="U6593" s="2">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s="2">
        <v>19.8</v>
      </c>
      <c r="S6594">
        <v>5</v>
      </c>
      <c r="T6594" s="3">
        <v>0.2</v>
      </c>
      <c r="U6594" s="2">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s="2">
        <v>33.567999999999998</v>
      </c>
      <c r="S6595">
        <v>2</v>
      </c>
      <c r="T6595" s="3">
        <v>0.2</v>
      </c>
      <c r="U6595" s="2">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2">
        <v>125.93</v>
      </c>
      <c r="S6596">
        <v>7</v>
      </c>
      <c r="T6596" s="3">
        <v>0</v>
      </c>
      <c r="U6596" s="2">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s="2">
        <v>11.76</v>
      </c>
      <c r="S6597">
        <v>5</v>
      </c>
      <c r="T6597" s="3">
        <v>0.7</v>
      </c>
      <c r="U6597" s="2">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s="2">
        <v>5.3440000000000003</v>
      </c>
      <c r="S6598">
        <v>1</v>
      </c>
      <c r="T6598" s="3">
        <v>0.2</v>
      </c>
      <c r="U6598" s="2">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s="2">
        <v>1.365</v>
      </c>
      <c r="S6599">
        <v>1</v>
      </c>
      <c r="T6599" s="3">
        <v>0.7</v>
      </c>
      <c r="U6599" s="2">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s="2">
        <v>62.015999999999998</v>
      </c>
      <c r="S6600">
        <v>2</v>
      </c>
      <c r="T6600" s="3">
        <v>0.2</v>
      </c>
      <c r="U6600" s="2">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s="2">
        <v>60.72</v>
      </c>
      <c r="S6601">
        <v>3</v>
      </c>
      <c r="T6601" s="3">
        <v>0</v>
      </c>
      <c r="U6601" s="2">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s="2">
        <v>146.82</v>
      </c>
      <c r="S6602">
        <v>3</v>
      </c>
      <c r="T6602" s="3">
        <v>0</v>
      </c>
      <c r="U6602" s="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s="2">
        <v>239.84</v>
      </c>
      <c r="S6603">
        <v>8</v>
      </c>
      <c r="T6603" s="3">
        <v>0</v>
      </c>
      <c r="U6603" s="2">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s="2">
        <v>15.66</v>
      </c>
      <c r="S6604">
        <v>6</v>
      </c>
      <c r="T6604" s="3">
        <v>0</v>
      </c>
      <c r="U6604" s="2">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s="2">
        <v>146.352</v>
      </c>
      <c r="S6605">
        <v>3</v>
      </c>
      <c r="T6605" s="3">
        <v>0.2</v>
      </c>
      <c r="U6605" s="2">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s="2">
        <v>5.94</v>
      </c>
      <c r="S6606">
        <v>3</v>
      </c>
      <c r="T6606" s="3">
        <v>0</v>
      </c>
      <c r="U6606" s="2">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s="2">
        <v>45.36</v>
      </c>
      <c r="S6607">
        <v>7</v>
      </c>
      <c r="T6607" s="3">
        <v>0</v>
      </c>
      <c r="U6607" s="2">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s="2">
        <v>211.16800000000001</v>
      </c>
      <c r="S6608">
        <v>4</v>
      </c>
      <c r="T6608" s="3">
        <v>0.2</v>
      </c>
      <c r="U6608" s="2">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s="2">
        <v>484.70400000000001</v>
      </c>
      <c r="S6609">
        <v>6</v>
      </c>
      <c r="T6609" s="3">
        <v>0.2</v>
      </c>
      <c r="U6609" s="2">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s="2">
        <v>371.976</v>
      </c>
      <c r="S6610">
        <v>3</v>
      </c>
      <c r="T6610" s="3">
        <v>0.2</v>
      </c>
      <c r="U6610" s="2">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2">
        <v>89.82</v>
      </c>
      <c r="S6611">
        <v>6</v>
      </c>
      <c r="T6611" s="3">
        <v>0</v>
      </c>
      <c r="U6611" s="2">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s="2">
        <v>19.295999999999999</v>
      </c>
      <c r="S6612">
        <v>3</v>
      </c>
      <c r="T6612" s="3">
        <v>0.2</v>
      </c>
      <c r="U6612" s="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s="2">
        <v>191.96</v>
      </c>
      <c r="S6613">
        <v>2</v>
      </c>
      <c r="T6613" s="3">
        <v>0</v>
      </c>
      <c r="U6613" s="2">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s="2">
        <v>21.3</v>
      </c>
      <c r="S6614">
        <v>3</v>
      </c>
      <c r="T6614" s="3">
        <v>0</v>
      </c>
      <c r="U6614" s="2">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s="2">
        <v>469.95</v>
      </c>
      <c r="S6615">
        <v>5</v>
      </c>
      <c r="T6615" s="3">
        <v>0</v>
      </c>
      <c r="U6615" s="2">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s="2">
        <v>209.88</v>
      </c>
      <c r="S6616">
        <v>3</v>
      </c>
      <c r="T6616" s="3">
        <v>0</v>
      </c>
      <c r="U6616" s="2">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s="2">
        <v>239.666</v>
      </c>
      <c r="S6617">
        <v>2</v>
      </c>
      <c r="T6617" s="3">
        <v>0.15</v>
      </c>
      <c r="U6617" s="2">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s="2">
        <v>22.5</v>
      </c>
      <c r="S6618">
        <v>6</v>
      </c>
      <c r="T6618" s="3">
        <v>0</v>
      </c>
      <c r="U6618" s="2">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s="2">
        <v>219.84</v>
      </c>
      <c r="S6619">
        <v>4</v>
      </c>
      <c r="T6619" s="3">
        <v>0</v>
      </c>
      <c r="U6619" s="2">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s="2">
        <v>32.4</v>
      </c>
      <c r="S6620">
        <v>5</v>
      </c>
      <c r="T6620" s="3">
        <v>0</v>
      </c>
      <c r="U6620" s="2">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s="2">
        <v>209.94</v>
      </c>
      <c r="S6621">
        <v>6</v>
      </c>
      <c r="T6621" s="3">
        <v>0</v>
      </c>
      <c r="U6621" s="2">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2">
        <v>4164.05</v>
      </c>
      <c r="S6622">
        <v>5</v>
      </c>
      <c r="T6622" s="3">
        <v>0</v>
      </c>
      <c r="U6622" s="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s="2">
        <v>212.94</v>
      </c>
      <c r="S6623">
        <v>3</v>
      </c>
      <c r="T6623" s="3">
        <v>0</v>
      </c>
      <c r="U6623" s="2">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s="2">
        <v>41.88</v>
      </c>
      <c r="S6624">
        <v>6</v>
      </c>
      <c r="T6624" s="3">
        <v>0</v>
      </c>
      <c r="U6624" s="2">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s="2">
        <v>58.48</v>
      </c>
      <c r="S6625">
        <v>8</v>
      </c>
      <c r="T6625" s="3">
        <v>0</v>
      </c>
      <c r="U6625" s="2">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s="2">
        <v>102.438</v>
      </c>
      <c r="S6626">
        <v>1</v>
      </c>
      <c r="T6626" s="3">
        <v>0.3</v>
      </c>
      <c r="U6626" s="2">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s="2">
        <v>199.304</v>
      </c>
      <c r="S6627">
        <v>4</v>
      </c>
      <c r="T6627" s="3">
        <v>0.3</v>
      </c>
      <c r="U6627" s="2">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s="2">
        <v>6999.96</v>
      </c>
      <c r="S6628">
        <v>4</v>
      </c>
      <c r="T6628" s="3">
        <v>0</v>
      </c>
      <c r="U6628" s="2">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s="2">
        <v>12.96</v>
      </c>
      <c r="S6629">
        <v>2</v>
      </c>
      <c r="T6629" s="3">
        <v>0</v>
      </c>
      <c r="U6629" s="2">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s="2">
        <v>279.86</v>
      </c>
      <c r="S6630">
        <v>14</v>
      </c>
      <c r="T6630" s="3">
        <v>0</v>
      </c>
      <c r="U6630" s="2">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s="2">
        <v>7.38</v>
      </c>
      <c r="S6631">
        <v>5</v>
      </c>
      <c r="T6631" s="3">
        <v>0.7</v>
      </c>
      <c r="U6631" s="2">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s="2">
        <v>698.35199999999998</v>
      </c>
      <c r="S6632">
        <v>3</v>
      </c>
      <c r="T6632" s="3">
        <v>0.2</v>
      </c>
      <c r="U6632" s="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s="2">
        <v>1747.25</v>
      </c>
      <c r="S6633">
        <v>5</v>
      </c>
      <c r="T6633" s="3">
        <v>0</v>
      </c>
      <c r="U6633" s="2">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s="2">
        <v>54.48</v>
      </c>
      <c r="S6634">
        <v>1</v>
      </c>
      <c r="T6634" s="3">
        <v>0</v>
      </c>
      <c r="U6634" s="2">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2">
        <v>199.99</v>
      </c>
      <c r="S6635">
        <v>1</v>
      </c>
      <c r="T6635" s="3">
        <v>0</v>
      </c>
      <c r="U6635" s="2">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s="2">
        <v>68.540999999999997</v>
      </c>
      <c r="S6636">
        <v>11</v>
      </c>
      <c r="T6636" s="3">
        <v>0.7</v>
      </c>
      <c r="U6636" s="2">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s="2">
        <v>627.16800000000001</v>
      </c>
      <c r="S6637">
        <v>4</v>
      </c>
      <c r="T6637" s="3">
        <v>0.2</v>
      </c>
      <c r="U6637" s="2">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s="2">
        <v>122.12</v>
      </c>
      <c r="S6638">
        <v>5</v>
      </c>
      <c r="T6638" s="3">
        <v>0.2</v>
      </c>
      <c r="U6638" s="2">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s="2">
        <v>6.99</v>
      </c>
      <c r="S6639">
        <v>3</v>
      </c>
      <c r="T6639" s="3">
        <v>0</v>
      </c>
      <c r="U6639" s="2">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s="2">
        <v>107.42400000000001</v>
      </c>
      <c r="S6640">
        <v>6</v>
      </c>
      <c r="T6640" s="3">
        <v>0.2</v>
      </c>
      <c r="U6640" s="2">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2">
        <v>1421.664</v>
      </c>
      <c r="S6641">
        <v>8</v>
      </c>
      <c r="T6641" s="3">
        <v>0.4</v>
      </c>
      <c r="U6641" s="2">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s="2">
        <v>125.88</v>
      </c>
      <c r="S6642">
        <v>6</v>
      </c>
      <c r="T6642" s="3">
        <v>0</v>
      </c>
      <c r="U6642" s="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s="2">
        <v>79.78</v>
      </c>
      <c r="S6643">
        <v>2</v>
      </c>
      <c r="T6643" s="3">
        <v>0</v>
      </c>
      <c r="U6643" s="2">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s="2">
        <v>133.19999999999999</v>
      </c>
      <c r="S6644">
        <v>9</v>
      </c>
      <c r="T6644" s="3">
        <v>0</v>
      </c>
      <c r="U6644" s="2">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s="2">
        <v>438.36799999999999</v>
      </c>
      <c r="S6645">
        <v>4</v>
      </c>
      <c r="T6645" s="3">
        <v>0.2</v>
      </c>
      <c r="U6645" s="2">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s="2">
        <v>139.94399999999999</v>
      </c>
      <c r="S6646">
        <v>7</v>
      </c>
      <c r="T6646" s="3">
        <v>0.2</v>
      </c>
      <c r="U6646" s="2">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s="2">
        <v>133.47200000000001</v>
      </c>
      <c r="S6647">
        <v>4</v>
      </c>
      <c r="T6647" s="3">
        <v>0.2</v>
      </c>
      <c r="U6647" s="2">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s="2">
        <v>564.19500000000005</v>
      </c>
      <c r="S6648">
        <v>3</v>
      </c>
      <c r="T6648" s="3">
        <v>0.5</v>
      </c>
      <c r="U6648" s="2">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s="2">
        <v>87.168000000000006</v>
      </c>
      <c r="S6649">
        <v>2</v>
      </c>
      <c r="T6649" s="3">
        <v>0.2</v>
      </c>
      <c r="U6649" s="2">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2">
        <v>42.616</v>
      </c>
      <c r="S6650">
        <v>7</v>
      </c>
      <c r="T6650" s="3">
        <v>0.8</v>
      </c>
      <c r="U6650" s="2">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s="2">
        <v>319.98399999999998</v>
      </c>
      <c r="S6651">
        <v>2</v>
      </c>
      <c r="T6651" s="3">
        <v>0.2</v>
      </c>
      <c r="U6651" s="2">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2">
        <v>45.92</v>
      </c>
      <c r="S6652">
        <v>5</v>
      </c>
      <c r="T6652" s="3">
        <v>0.2</v>
      </c>
      <c r="U6652" s="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2">
        <v>21.184000000000001</v>
      </c>
      <c r="S6653">
        <v>2</v>
      </c>
      <c r="T6653" s="3">
        <v>0.6</v>
      </c>
      <c r="U6653" s="2">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s="2">
        <v>20.736000000000001</v>
      </c>
      <c r="S6654">
        <v>4</v>
      </c>
      <c r="T6654" s="3">
        <v>0.2</v>
      </c>
      <c r="U6654" s="2">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s="2">
        <v>213.43</v>
      </c>
      <c r="S6655">
        <v>5</v>
      </c>
      <c r="T6655" s="3">
        <v>0.3</v>
      </c>
      <c r="U6655" s="2">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s="2">
        <v>333.57600000000002</v>
      </c>
      <c r="S6656">
        <v>3</v>
      </c>
      <c r="T6656" s="3">
        <v>0.2</v>
      </c>
      <c r="U6656" s="2">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2">
        <v>31.992000000000001</v>
      </c>
      <c r="S6657">
        <v>1</v>
      </c>
      <c r="T6657" s="3">
        <v>0.2</v>
      </c>
      <c r="U6657" s="2">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s="2">
        <v>51.167999999999999</v>
      </c>
      <c r="S6658">
        <v>2</v>
      </c>
      <c r="T6658" s="3">
        <v>0.2</v>
      </c>
      <c r="U6658" s="2">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s="2">
        <v>10.64</v>
      </c>
      <c r="S6659">
        <v>5</v>
      </c>
      <c r="T6659" s="3">
        <v>0.2</v>
      </c>
      <c r="U6659" s="2">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s="2">
        <v>68.703999999999994</v>
      </c>
      <c r="S6660">
        <v>2</v>
      </c>
      <c r="T6660" s="3">
        <v>0.2</v>
      </c>
      <c r="U6660" s="2">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s="2">
        <v>386.91</v>
      </c>
      <c r="S6661">
        <v>9</v>
      </c>
      <c r="T6661" s="3">
        <v>0.5</v>
      </c>
      <c r="U6661" s="2">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s="2">
        <v>39.659999999999997</v>
      </c>
      <c r="S6662">
        <v>2</v>
      </c>
      <c r="T6662" s="3">
        <v>0</v>
      </c>
      <c r="U6662" s="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2">
        <v>113.92</v>
      </c>
      <c r="S6663">
        <v>2</v>
      </c>
      <c r="T6663" s="3">
        <v>0</v>
      </c>
      <c r="U6663" s="2">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2">
        <v>447.86</v>
      </c>
      <c r="S6664">
        <v>7</v>
      </c>
      <c r="T6664" s="3">
        <v>0</v>
      </c>
      <c r="U6664" s="2">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s="2">
        <v>356.85</v>
      </c>
      <c r="S6665">
        <v>5</v>
      </c>
      <c r="T6665" s="3">
        <v>0</v>
      </c>
      <c r="U6665" s="2">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2">
        <v>251.58</v>
      </c>
      <c r="S6666">
        <v>7</v>
      </c>
      <c r="T6666" s="3">
        <v>0</v>
      </c>
      <c r="U6666" s="2">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s="2">
        <v>219.84</v>
      </c>
      <c r="S6667">
        <v>5</v>
      </c>
      <c r="T6667" s="3">
        <v>0.2</v>
      </c>
      <c r="U6667" s="2">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s="2">
        <v>42.85</v>
      </c>
      <c r="S6668">
        <v>5</v>
      </c>
      <c r="T6668" s="3">
        <v>0</v>
      </c>
      <c r="U6668" s="2">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s="2">
        <v>6.16</v>
      </c>
      <c r="S6669">
        <v>2</v>
      </c>
      <c r="T6669" s="3">
        <v>0</v>
      </c>
      <c r="U6669" s="2">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s="2">
        <v>17</v>
      </c>
      <c r="S6670">
        <v>2</v>
      </c>
      <c r="T6670" s="3">
        <v>0</v>
      </c>
      <c r="U6670" s="2">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s="2">
        <v>87.4</v>
      </c>
      <c r="S6671">
        <v>5</v>
      </c>
      <c r="T6671" s="3">
        <v>0</v>
      </c>
      <c r="U6671" s="2">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2">
        <v>29.84</v>
      </c>
      <c r="S6672">
        <v>2</v>
      </c>
      <c r="T6672" s="3">
        <v>0</v>
      </c>
      <c r="U6672" s="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s="2">
        <v>49.567999999999998</v>
      </c>
      <c r="S6673">
        <v>2</v>
      </c>
      <c r="T6673" s="3">
        <v>0.2</v>
      </c>
      <c r="U6673" s="2">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s="2">
        <v>265.86</v>
      </c>
      <c r="S6674">
        <v>7</v>
      </c>
      <c r="T6674" s="3">
        <v>0</v>
      </c>
      <c r="U6674" s="2">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s="2">
        <v>67.959999999999994</v>
      </c>
      <c r="S6675">
        <v>4</v>
      </c>
      <c r="T6675" s="3">
        <v>0</v>
      </c>
      <c r="U6675" s="2">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s="2">
        <v>10.92</v>
      </c>
      <c r="S6676">
        <v>6</v>
      </c>
      <c r="T6676" s="3">
        <v>0</v>
      </c>
      <c r="U6676" s="2">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s="2">
        <v>83.9</v>
      </c>
      <c r="S6677">
        <v>2</v>
      </c>
      <c r="T6677" s="3">
        <v>0</v>
      </c>
      <c r="U6677" s="2">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s="2">
        <v>19.75</v>
      </c>
      <c r="S6678">
        <v>5</v>
      </c>
      <c r="T6678" s="3">
        <v>0</v>
      </c>
      <c r="U6678" s="2">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s="2">
        <v>393.54</v>
      </c>
      <c r="S6679">
        <v>3</v>
      </c>
      <c r="T6679" s="3">
        <v>0</v>
      </c>
      <c r="U6679" s="2">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s="2">
        <v>46.872</v>
      </c>
      <c r="S6680">
        <v>7</v>
      </c>
      <c r="T6680" s="3">
        <v>0.2</v>
      </c>
      <c r="U6680" s="2">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s="2">
        <v>10.9</v>
      </c>
      <c r="S6681">
        <v>1</v>
      </c>
      <c r="T6681" s="3">
        <v>0</v>
      </c>
      <c r="U6681" s="2">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s="2">
        <v>79.92</v>
      </c>
      <c r="S6682">
        <v>4</v>
      </c>
      <c r="T6682" s="3">
        <v>0</v>
      </c>
      <c r="U6682" s="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s="2">
        <v>146.82</v>
      </c>
      <c r="S6683">
        <v>3</v>
      </c>
      <c r="T6683" s="3">
        <v>0</v>
      </c>
      <c r="U6683" s="2">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2">
        <v>3.6</v>
      </c>
      <c r="S6684">
        <v>2</v>
      </c>
      <c r="T6684" s="3">
        <v>0</v>
      </c>
      <c r="U6684" s="2">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s="2">
        <v>20.04</v>
      </c>
      <c r="S6685">
        <v>6</v>
      </c>
      <c r="T6685" s="3">
        <v>0</v>
      </c>
      <c r="U6685" s="2">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s="2">
        <v>180.01599999999999</v>
      </c>
      <c r="S6686">
        <v>1</v>
      </c>
      <c r="T6686" s="3">
        <v>0.2</v>
      </c>
      <c r="U6686" s="2">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s="2">
        <v>41.552</v>
      </c>
      <c r="S6687">
        <v>2</v>
      </c>
      <c r="T6687" s="3">
        <v>0.6</v>
      </c>
      <c r="U6687" s="2">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s="2">
        <v>13.12</v>
      </c>
      <c r="S6688">
        <v>5</v>
      </c>
      <c r="T6688" s="3">
        <v>0.2</v>
      </c>
      <c r="U6688" s="2">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s="2">
        <v>1117.92</v>
      </c>
      <c r="S6689">
        <v>4</v>
      </c>
      <c r="T6689" s="3">
        <v>0</v>
      </c>
      <c r="U6689" s="2">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s="2">
        <v>111.96</v>
      </c>
      <c r="S6690">
        <v>4</v>
      </c>
      <c r="T6690" s="3">
        <v>0</v>
      </c>
      <c r="U6690" s="2">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s="2">
        <v>12.16</v>
      </c>
      <c r="S6691">
        <v>5</v>
      </c>
      <c r="T6691" s="3">
        <v>0.2</v>
      </c>
      <c r="U6691" s="2">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s="2">
        <v>17.52</v>
      </c>
      <c r="S6692">
        <v>4</v>
      </c>
      <c r="T6692" s="3">
        <v>0</v>
      </c>
      <c r="U6692" s="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s="2">
        <v>155.88</v>
      </c>
      <c r="S6693">
        <v>6</v>
      </c>
      <c r="T6693" s="3">
        <v>0</v>
      </c>
      <c r="U6693" s="2">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s="2">
        <v>477.51</v>
      </c>
      <c r="S6694">
        <v>11</v>
      </c>
      <c r="T6694" s="3">
        <v>0</v>
      </c>
      <c r="U6694" s="2">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s="2">
        <v>164.88</v>
      </c>
      <c r="S6695">
        <v>3</v>
      </c>
      <c r="T6695" s="3">
        <v>0</v>
      </c>
      <c r="U6695" s="2">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s="2">
        <v>47.97</v>
      </c>
      <c r="S6696">
        <v>3</v>
      </c>
      <c r="T6696" s="3">
        <v>0</v>
      </c>
      <c r="U6696" s="2">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s="2">
        <v>415.17599999999999</v>
      </c>
      <c r="S6697">
        <v>3</v>
      </c>
      <c r="T6697" s="3">
        <v>0.2</v>
      </c>
      <c r="U6697" s="2">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s="2">
        <v>35.231999999999999</v>
      </c>
      <c r="S6698">
        <v>3</v>
      </c>
      <c r="T6698" s="3">
        <v>0.2</v>
      </c>
      <c r="U6698" s="2">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s="2">
        <v>54.96</v>
      </c>
      <c r="S6699">
        <v>1</v>
      </c>
      <c r="T6699" s="3">
        <v>0</v>
      </c>
      <c r="U6699" s="2">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s="2">
        <v>16.34</v>
      </c>
      <c r="S6700">
        <v>2</v>
      </c>
      <c r="T6700" s="3">
        <v>0</v>
      </c>
      <c r="U6700" s="2">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s="2">
        <v>225.29599999999999</v>
      </c>
      <c r="S6701">
        <v>2</v>
      </c>
      <c r="T6701" s="3">
        <v>0.2</v>
      </c>
      <c r="U6701" s="2">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s="2">
        <v>50.351999999999997</v>
      </c>
      <c r="S6702">
        <v>3</v>
      </c>
      <c r="T6702" s="3">
        <v>0.2</v>
      </c>
      <c r="U6702" s="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s="2">
        <v>163.136</v>
      </c>
      <c r="S6703">
        <v>4</v>
      </c>
      <c r="T6703" s="3">
        <v>0.2</v>
      </c>
      <c r="U6703" s="2">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s="2">
        <v>6.4080000000000004</v>
      </c>
      <c r="S6704">
        <v>4</v>
      </c>
      <c r="T6704" s="3">
        <v>0.7</v>
      </c>
      <c r="U6704" s="2">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s="2">
        <v>217.584</v>
      </c>
      <c r="S6705">
        <v>2</v>
      </c>
      <c r="T6705" s="3">
        <v>0.2</v>
      </c>
      <c r="U6705" s="2">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s="2">
        <v>5.43</v>
      </c>
      <c r="S6706">
        <v>3</v>
      </c>
      <c r="T6706" s="3">
        <v>0</v>
      </c>
      <c r="U6706" s="2">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s="2">
        <v>143.976</v>
      </c>
      <c r="S6707">
        <v>3</v>
      </c>
      <c r="T6707" s="3">
        <v>0.2</v>
      </c>
      <c r="U6707" s="2">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s="2">
        <v>519.67999999999995</v>
      </c>
      <c r="S6708">
        <v>7</v>
      </c>
      <c r="T6708" s="3">
        <v>0.2</v>
      </c>
      <c r="U6708" s="2">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s="2">
        <v>7.83</v>
      </c>
      <c r="S6709">
        <v>3</v>
      </c>
      <c r="T6709" s="3">
        <v>0</v>
      </c>
      <c r="U6709" s="2">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s="2">
        <v>883.84</v>
      </c>
      <c r="S6710">
        <v>4</v>
      </c>
      <c r="T6710" s="3">
        <v>0.2</v>
      </c>
      <c r="U6710" s="2">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s="2">
        <v>230.352</v>
      </c>
      <c r="S6711">
        <v>3</v>
      </c>
      <c r="T6711" s="3">
        <v>0.2</v>
      </c>
      <c r="U6711" s="2">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s="2">
        <v>273.92</v>
      </c>
      <c r="S6712">
        <v>8</v>
      </c>
      <c r="T6712" s="3">
        <v>0.2</v>
      </c>
      <c r="U6712" s="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s="2">
        <v>9.9120000000000008</v>
      </c>
      <c r="S6713">
        <v>3</v>
      </c>
      <c r="T6713" s="3">
        <v>0.2</v>
      </c>
      <c r="U6713" s="2">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s="2">
        <v>266.35199999999998</v>
      </c>
      <c r="S6714">
        <v>6</v>
      </c>
      <c r="T6714" s="3">
        <v>0.6</v>
      </c>
      <c r="U6714" s="2">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2">
        <v>56.328000000000003</v>
      </c>
      <c r="S6715">
        <v>3</v>
      </c>
      <c r="T6715" s="3">
        <v>0.6</v>
      </c>
      <c r="U6715" s="2">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2">
        <v>39.264000000000003</v>
      </c>
      <c r="S6716">
        <v>3</v>
      </c>
      <c r="T6716" s="3">
        <v>0.2</v>
      </c>
      <c r="U6716" s="2">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s="2">
        <v>95.231999999999999</v>
      </c>
      <c r="S6717">
        <v>6</v>
      </c>
      <c r="T6717" s="3">
        <v>0.2</v>
      </c>
      <c r="U6717" s="2">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s="2">
        <v>30</v>
      </c>
      <c r="S6718">
        <v>6</v>
      </c>
      <c r="T6718" s="3">
        <v>0</v>
      </c>
      <c r="U6718" s="2">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s="2">
        <v>25.92</v>
      </c>
      <c r="S6719">
        <v>4</v>
      </c>
      <c r="T6719" s="3">
        <v>0</v>
      </c>
      <c r="U6719" s="2">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s="2">
        <v>159.91999999999999</v>
      </c>
      <c r="S6720">
        <v>4</v>
      </c>
      <c r="T6720" s="3">
        <v>0</v>
      </c>
      <c r="U6720" s="2">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s="2">
        <v>34.944000000000003</v>
      </c>
      <c r="S6721">
        <v>3</v>
      </c>
      <c r="T6721" s="3">
        <v>0.2</v>
      </c>
      <c r="U6721" s="2">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s="2">
        <v>149.94999999999999</v>
      </c>
      <c r="S6722">
        <v>5</v>
      </c>
      <c r="T6722" s="3">
        <v>0</v>
      </c>
      <c r="U6722" s="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s="2">
        <v>23.32</v>
      </c>
      <c r="S6723">
        <v>2</v>
      </c>
      <c r="T6723" s="3">
        <v>0</v>
      </c>
      <c r="U6723" s="2">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s="2">
        <v>16.739999999999998</v>
      </c>
      <c r="S6724">
        <v>3</v>
      </c>
      <c r="T6724" s="3">
        <v>0</v>
      </c>
      <c r="U6724" s="2">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s="2">
        <v>14.82</v>
      </c>
      <c r="S6725">
        <v>6</v>
      </c>
      <c r="T6725" s="3">
        <v>0</v>
      </c>
      <c r="U6725" s="2">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s="2">
        <v>10.47</v>
      </c>
      <c r="S6726">
        <v>3</v>
      </c>
      <c r="T6726" s="3">
        <v>0</v>
      </c>
      <c r="U6726" s="2">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s="2">
        <v>11.07</v>
      </c>
      <c r="S6727">
        <v>3</v>
      </c>
      <c r="T6727" s="3">
        <v>0</v>
      </c>
      <c r="U6727" s="2">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s="2">
        <v>20.704000000000001</v>
      </c>
      <c r="S6728">
        <v>4</v>
      </c>
      <c r="T6728" s="3">
        <v>0.2</v>
      </c>
      <c r="U6728" s="2">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s="2">
        <v>177.2</v>
      </c>
      <c r="S6729">
        <v>5</v>
      </c>
      <c r="T6729" s="3">
        <v>0</v>
      </c>
      <c r="U6729" s="2">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s="2">
        <v>50.496000000000002</v>
      </c>
      <c r="S6730">
        <v>6</v>
      </c>
      <c r="T6730" s="3">
        <v>0.2</v>
      </c>
      <c r="U6730" s="2">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s="2">
        <v>6.1289999999999996</v>
      </c>
      <c r="S6731">
        <v>3</v>
      </c>
      <c r="T6731" s="3">
        <v>0.7</v>
      </c>
      <c r="U6731" s="2">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s="2">
        <v>643.13599999999997</v>
      </c>
      <c r="S6732">
        <v>4</v>
      </c>
      <c r="T6732" s="3">
        <v>0.2</v>
      </c>
      <c r="U6732" s="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2">
        <v>20.736000000000001</v>
      </c>
      <c r="S6733">
        <v>4</v>
      </c>
      <c r="T6733" s="3">
        <v>0.2</v>
      </c>
      <c r="U6733" s="2">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s="2">
        <v>177.536</v>
      </c>
      <c r="S6734">
        <v>4</v>
      </c>
      <c r="T6734" s="3">
        <v>0.2</v>
      </c>
      <c r="U6734" s="2">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s="2">
        <v>32.432000000000002</v>
      </c>
      <c r="S6735">
        <v>2</v>
      </c>
      <c r="T6735" s="3">
        <v>0.2</v>
      </c>
      <c r="U6735" s="2">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s="2">
        <v>11.696</v>
      </c>
      <c r="S6736">
        <v>2</v>
      </c>
      <c r="T6736" s="3">
        <v>0.2</v>
      </c>
      <c r="U6736" s="2">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s="2">
        <v>113.76</v>
      </c>
      <c r="S6737">
        <v>3</v>
      </c>
      <c r="T6737" s="3">
        <v>0</v>
      </c>
      <c r="U6737" s="2">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s="2">
        <v>579.51</v>
      </c>
      <c r="S6738">
        <v>3</v>
      </c>
      <c r="T6738" s="3">
        <v>0</v>
      </c>
      <c r="U6738" s="2">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s="2">
        <v>150.66</v>
      </c>
      <c r="S6739">
        <v>9</v>
      </c>
      <c r="T6739" s="3">
        <v>0</v>
      </c>
      <c r="U6739" s="2">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s="2">
        <v>48.031999999999996</v>
      </c>
      <c r="S6740">
        <v>4</v>
      </c>
      <c r="T6740" s="3">
        <v>0.2</v>
      </c>
      <c r="U6740" s="2">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s="2">
        <v>102.624</v>
      </c>
      <c r="S6741">
        <v>3</v>
      </c>
      <c r="T6741" s="3">
        <v>0.2</v>
      </c>
      <c r="U6741" s="2">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s="2">
        <v>359.77199999999999</v>
      </c>
      <c r="S6742">
        <v>2</v>
      </c>
      <c r="T6742" s="3">
        <v>0.3</v>
      </c>
      <c r="U6742" s="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s="2">
        <v>13.391999999999999</v>
      </c>
      <c r="S6743">
        <v>3</v>
      </c>
      <c r="T6743" s="3">
        <v>0.2</v>
      </c>
      <c r="U6743" s="2">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s="2">
        <v>122.136</v>
      </c>
      <c r="S6744">
        <v>3</v>
      </c>
      <c r="T6744" s="3">
        <v>0.2</v>
      </c>
      <c r="U6744" s="2">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s="2">
        <v>35.880000000000003</v>
      </c>
      <c r="S6745">
        <v>6</v>
      </c>
      <c r="T6745" s="3">
        <v>0</v>
      </c>
      <c r="U6745" s="2">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2">
        <v>479.952</v>
      </c>
      <c r="S6746">
        <v>6</v>
      </c>
      <c r="T6746" s="3">
        <v>0.2</v>
      </c>
      <c r="U6746" s="2">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s="2">
        <v>23.92</v>
      </c>
      <c r="S6747">
        <v>5</v>
      </c>
      <c r="T6747" s="3">
        <v>0.2</v>
      </c>
      <c r="U6747" s="2">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s="2">
        <v>629.95000000000005</v>
      </c>
      <c r="S6748">
        <v>5</v>
      </c>
      <c r="T6748" s="3">
        <v>0</v>
      </c>
      <c r="U6748" s="2">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s="2">
        <v>14.952</v>
      </c>
      <c r="S6749">
        <v>1</v>
      </c>
      <c r="T6749" s="3">
        <v>0.2</v>
      </c>
      <c r="U6749" s="2">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s="2">
        <v>17.940000000000001</v>
      </c>
      <c r="S6750">
        <v>3</v>
      </c>
      <c r="T6750" s="3">
        <v>0</v>
      </c>
      <c r="U6750" s="2">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s="2">
        <v>116.98</v>
      </c>
      <c r="S6751">
        <v>2</v>
      </c>
      <c r="T6751" s="3">
        <v>0</v>
      </c>
      <c r="U6751" s="2">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s="2">
        <v>121.96</v>
      </c>
      <c r="S6752">
        <v>2</v>
      </c>
      <c r="T6752" s="3">
        <v>0</v>
      </c>
      <c r="U6752" s="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s="2">
        <v>8.74</v>
      </c>
      <c r="S6753">
        <v>2</v>
      </c>
      <c r="T6753" s="3">
        <v>0</v>
      </c>
      <c r="U6753" s="2">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s="2">
        <v>61.96</v>
      </c>
      <c r="S6754">
        <v>2</v>
      </c>
      <c r="T6754" s="3">
        <v>0</v>
      </c>
      <c r="U6754" s="2">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s="2">
        <v>7.96</v>
      </c>
      <c r="S6755">
        <v>2</v>
      </c>
      <c r="T6755" s="3">
        <v>0</v>
      </c>
      <c r="U6755" s="2">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s="2">
        <v>275.24</v>
      </c>
      <c r="S6756">
        <v>4</v>
      </c>
      <c r="T6756" s="3">
        <v>0</v>
      </c>
      <c r="U6756" s="2">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s="2">
        <v>47.4</v>
      </c>
      <c r="S6757">
        <v>5</v>
      </c>
      <c r="T6757" s="3">
        <v>0</v>
      </c>
      <c r="U6757" s="2">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s="2">
        <v>512.96</v>
      </c>
      <c r="S6758">
        <v>4</v>
      </c>
      <c r="T6758" s="3">
        <v>0</v>
      </c>
      <c r="U6758" s="2">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s="2">
        <v>395.94</v>
      </c>
      <c r="S6759">
        <v>6</v>
      </c>
      <c r="T6759" s="3">
        <v>0</v>
      </c>
      <c r="U6759" s="2">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s="2">
        <v>81.96</v>
      </c>
      <c r="S6760">
        <v>2</v>
      </c>
      <c r="T6760" s="3">
        <v>0</v>
      </c>
      <c r="U6760" s="2">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s="2">
        <v>32.776000000000003</v>
      </c>
      <c r="S6761">
        <v>1</v>
      </c>
      <c r="T6761" s="3">
        <v>0.2</v>
      </c>
      <c r="U6761" s="2">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s="2">
        <v>272.94</v>
      </c>
      <c r="S6762">
        <v>3</v>
      </c>
      <c r="T6762" s="3">
        <v>0</v>
      </c>
      <c r="U6762" s="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s="2">
        <v>253.76400000000001</v>
      </c>
      <c r="S6763">
        <v>2</v>
      </c>
      <c r="T6763" s="3">
        <v>0.1</v>
      </c>
      <c r="U6763" s="2">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s="2">
        <v>29.24</v>
      </c>
      <c r="S6764">
        <v>5</v>
      </c>
      <c r="T6764" s="3">
        <v>0.2</v>
      </c>
      <c r="U6764" s="2">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s="2">
        <v>35.167999999999999</v>
      </c>
      <c r="S6765">
        <v>2</v>
      </c>
      <c r="T6765" s="3">
        <v>0.2</v>
      </c>
      <c r="U6765" s="2">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s="2">
        <v>1362.9</v>
      </c>
      <c r="S6766">
        <v>3</v>
      </c>
      <c r="T6766" s="3">
        <v>0.3</v>
      </c>
      <c r="U6766" s="2">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s="2">
        <v>317.05799999999999</v>
      </c>
      <c r="S6767">
        <v>3</v>
      </c>
      <c r="T6767" s="3">
        <v>0.3</v>
      </c>
      <c r="U6767" s="2">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s="2">
        <v>15.76</v>
      </c>
      <c r="S6768">
        <v>2</v>
      </c>
      <c r="T6768" s="3">
        <v>0.2</v>
      </c>
      <c r="U6768" s="2">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s="2">
        <v>14.56</v>
      </c>
      <c r="S6769">
        <v>5</v>
      </c>
      <c r="T6769" s="3">
        <v>0.6</v>
      </c>
      <c r="U6769" s="2">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s="2">
        <v>196.21</v>
      </c>
      <c r="S6770">
        <v>7</v>
      </c>
      <c r="T6770" s="3">
        <v>0</v>
      </c>
      <c r="U6770" s="2">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s="2">
        <v>35.4</v>
      </c>
      <c r="S6771">
        <v>5</v>
      </c>
      <c r="T6771" s="3">
        <v>0</v>
      </c>
      <c r="U6771" s="2">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s="2">
        <v>419.4</v>
      </c>
      <c r="S6772">
        <v>5</v>
      </c>
      <c r="T6772" s="3">
        <v>0.2</v>
      </c>
      <c r="U6772" s="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s="2">
        <v>13.005000000000001</v>
      </c>
      <c r="S6773">
        <v>3</v>
      </c>
      <c r="T6773" s="3">
        <v>0.7</v>
      </c>
      <c r="U6773" s="2">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s="2">
        <v>7.7119999999999997</v>
      </c>
      <c r="S6774">
        <v>2</v>
      </c>
      <c r="T6774" s="3">
        <v>0.2</v>
      </c>
      <c r="U6774" s="2">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s="2">
        <v>4.1760000000000002</v>
      </c>
      <c r="S6775">
        <v>1</v>
      </c>
      <c r="T6775" s="3">
        <v>0.2</v>
      </c>
      <c r="U6775" s="2">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s="2">
        <v>38.880000000000003</v>
      </c>
      <c r="S6776">
        <v>6</v>
      </c>
      <c r="T6776" s="3">
        <v>0</v>
      </c>
      <c r="U6776" s="2">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s="2">
        <v>17.64</v>
      </c>
      <c r="S6777">
        <v>4</v>
      </c>
      <c r="T6777" s="3">
        <v>0</v>
      </c>
      <c r="U6777" s="2">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s="2">
        <v>93.456000000000003</v>
      </c>
      <c r="S6778">
        <v>3</v>
      </c>
      <c r="T6778" s="3">
        <v>0.2</v>
      </c>
      <c r="U6778" s="2">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s="2">
        <v>449.91</v>
      </c>
      <c r="S6779">
        <v>9</v>
      </c>
      <c r="T6779" s="3">
        <v>0</v>
      </c>
      <c r="U6779" s="2">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2">
        <v>344.94</v>
      </c>
      <c r="S6780">
        <v>3</v>
      </c>
      <c r="T6780" s="3">
        <v>0</v>
      </c>
      <c r="U6780" s="2">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2">
        <v>14.76</v>
      </c>
      <c r="S6781">
        <v>2</v>
      </c>
      <c r="T6781" s="3">
        <v>0</v>
      </c>
      <c r="U6781" s="2">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2">
        <v>12.76</v>
      </c>
      <c r="S6782">
        <v>2</v>
      </c>
      <c r="T6782" s="3">
        <v>0</v>
      </c>
      <c r="U6782" s="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2">
        <v>58.48</v>
      </c>
      <c r="S6783">
        <v>8</v>
      </c>
      <c r="T6783" s="3">
        <v>0</v>
      </c>
      <c r="U6783" s="2">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s="2">
        <v>20.096</v>
      </c>
      <c r="S6784">
        <v>4</v>
      </c>
      <c r="T6784" s="3">
        <v>0.2</v>
      </c>
      <c r="U6784" s="2">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s="2">
        <v>37.752000000000002</v>
      </c>
      <c r="S6785">
        <v>3</v>
      </c>
      <c r="T6785" s="3">
        <v>0.2</v>
      </c>
      <c r="U6785" s="2">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s="2">
        <v>138.58799999999999</v>
      </c>
      <c r="S6786">
        <v>1</v>
      </c>
      <c r="T6786" s="3">
        <v>0.4</v>
      </c>
      <c r="U6786" s="2">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s="2">
        <v>259.92</v>
      </c>
      <c r="S6787">
        <v>5</v>
      </c>
      <c r="T6787" s="3">
        <v>0.2</v>
      </c>
      <c r="U6787" s="2">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s="2">
        <v>20.736000000000001</v>
      </c>
      <c r="S6788">
        <v>4</v>
      </c>
      <c r="T6788" s="3">
        <v>0.2</v>
      </c>
      <c r="U6788" s="2">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s="2">
        <v>129.93</v>
      </c>
      <c r="S6789">
        <v>3</v>
      </c>
      <c r="T6789" s="3">
        <v>0</v>
      </c>
      <c r="U6789" s="2">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s="2">
        <v>69.930000000000007</v>
      </c>
      <c r="S6790">
        <v>7</v>
      </c>
      <c r="T6790" s="3">
        <v>0</v>
      </c>
      <c r="U6790" s="2">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s="2">
        <v>140.73599999999999</v>
      </c>
      <c r="S6791">
        <v>4</v>
      </c>
      <c r="T6791" s="3">
        <v>0.2</v>
      </c>
      <c r="U6791" s="2">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s="2">
        <v>8.32</v>
      </c>
      <c r="S6792">
        <v>5</v>
      </c>
      <c r="T6792" s="3">
        <v>0.2</v>
      </c>
      <c r="U6792" s="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s="2">
        <v>9.98</v>
      </c>
      <c r="S6793">
        <v>1</v>
      </c>
      <c r="T6793" s="3">
        <v>0</v>
      </c>
      <c r="U6793" s="2">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s="2">
        <v>62.94</v>
      </c>
      <c r="S6794">
        <v>3</v>
      </c>
      <c r="T6794" s="3">
        <v>0</v>
      </c>
      <c r="U6794" s="2">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s="2">
        <v>21.488</v>
      </c>
      <c r="S6795">
        <v>2</v>
      </c>
      <c r="T6795" s="3">
        <v>0.2</v>
      </c>
      <c r="U6795" s="2">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s="2">
        <v>239.976</v>
      </c>
      <c r="S6796">
        <v>3</v>
      </c>
      <c r="T6796" s="3">
        <v>0.2</v>
      </c>
      <c r="U6796" s="2">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s="2">
        <v>34.503999999999998</v>
      </c>
      <c r="S6797">
        <v>2</v>
      </c>
      <c r="T6797" s="3">
        <v>0.6</v>
      </c>
      <c r="U6797" s="2">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2">
        <v>20.103999999999999</v>
      </c>
      <c r="S6798">
        <v>2</v>
      </c>
      <c r="T6798" s="3">
        <v>0.6</v>
      </c>
      <c r="U6798" s="2">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2">
        <v>3.798</v>
      </c>
      <c r="S6799">
        <v>1</v>
      </c>
      <c r="T6799" s="3">
        <v>0.8</v>
      </c>
      <c r="U6799" s="2">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s="2">
        <v>7.88</v>
      </c>
      <c r="S6800">
        <v>5</v>
      </c>
      <c r="T6800" s="3">
        <v>0.6</v>
      </c>
      <c r="U6800" s="2">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s="2">
        <v>35.445</v>
      </c>
      <c r="S6801">
        <v>1</v>
      </c>
      <c r="T6801" s="3">
        <v>0.5</v>
      </c>
      <c r="U6801" s="2">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s="2">
        <v>269.97000000000003</v>
      </c>
      <c r="S6802">
        <v>2</v>
      </c>
      <c r="T6802" s="3">
        <v>0.7</v>
      </c>
      <c r="U6802" s="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s="2">
        <v>45.12</v>
      </c>
      <c r="S6803">
        <v>3</v>
      </c>
      <c r="T6803" s="3">
        <v>0.2</v>
      </c>
      <c r="U6803" s="2">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s="2">
        <v>100.8</v>
      </c>
      <c r="S6804">
        <v>2</v>
      </c>
      <c r="T6804" s="3">
        <v>0.2</v>
      </c>
      <c r="U6804" s="2">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s="2">
        <v>47.968000000000004</v>
      </c>
      <c r="S6805">
        <v>2</v>
      </c>
      <c r="T6805" s="3">
        <v>0.2</v>
      </c>
      <c r="U6805" s="2">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2">
        <v>99.98</v>
      </c>
      <c r="S6806">
        <v>2</v>
      </c>
      <c r="T6806" s="3">
        <v>0</v>
      </c>
      <c r="U6806" s="2">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s="2">
        <v>9.9600000000000009</v>
      </c>
      <c r="S6807">
        <v>2</v>
      </c>
      <c r="T6807" s="3">
        <v>0</v>
      </c>
      <c r="U6807" s="2">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s="2">
        <v>3.8559999999999999</v>
      </c>
      <c r="S6808">
        <v>1</v>
      </c>
      <c r="T6808" s="3">
        <v>0.2</v>
      </c>
      <c r="U6808" s="2">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s="2">
        <v>98.376000000000005</v>
      </c>
      <c r="S6809">
        <v>3</v>
      </c>
      <c r="T6809" s="3">
        <v>0.2</v>
      </c>
      <c r="U6809" s="2">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s="2">
        <v>22.38</v>
      </c>
      <c r="S6810">
        <v>3</v>
      </c>
      <c r="T6810" s="3">
        <v>0.6</v>
      </c>
      <c r="U6810" s="2">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2">
        <v>3.8820000000000001</v>
      </c>
      <c r="S6811">
        <v>2</v>
      </c>
      <c r="T6811" s="3">
        <v>0.7</v>
      </c>
      <c r="U6811" s="2">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s="2">
        <v>12.585000000000001</v>
      </c>
      <c r="S6812">
        <v>1</v>
      </c>
      <c r="T6812" s="3">
        <v>0.7</v>
      </c>
      <c r="U6812" s="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2">
        <v>113.372</v>
      </c>
      <c r="S6813">
        <v>2</v>
      </c>
      <c r="T6813" s="3">
        <v>0.3</v>
      </c>
      <c r="U6813" s="2">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2">
        <v>18.312000000000001</v>
      </c>
      <c r="S6814">
        <v>4</v>
      </c>
      <c r="T6814" s="3">
        <v>0.7</v>
      </c>
      <c r="U6814" s="2">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s="2">
        <v>127.93600000000001</v>
      </c>
      <c r="S6815">
        <v>8</v>
      </c>
      <c r="T6815" s="3">
        <v>0.2</v>
      </c>
      <c r="U6815" s="2">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2">
        <v>241.17</v>
      </c>
      <c r="S6816">
        <v>2</v>
      </c>
      <c r="T6816" s="3">
        <v>0.7</v>
      </c>
      <c r="U6816" s="2">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s="2">
        <v>6.24</v>
      </c>
      <c r="S6817">
        <v>3</v>
      </c>
      <c r="T6817" s="3">
        <v>0</v>
      </c>
      <c r="U6817" s="2">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s="2">
        <v>17.899999999999999</v>
      </c>
      <c r="S6818">
        <v>5</v>
      </c>
      <c r="T6818" s="3">
        <v>0</v>
      </c>
      <c r="U6818" s="2">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s="2">
        <v>3266.3760000000002</v>
      </c>
      <c r="S6819">
        <v>3</v>
      </c>
      <c r="T6819" s="3">
        <v>0.2</v>
      </c>
      <c r="U6819" s="2">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s="2">
        <v>1.68</v>
      </c>
      <c r="S6820">
        <v>5</v>
      </c>
      <c r="T6820" s="3">
        <v>0.8</v>
      </c>
      <c r="U6820" s="2">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s="2">
        <v>7.968</v>
      </c>
      <c r="S6821">
        <v>3</v>
      </c>
      <c r="T6821" s="3">
        <v>0.6</v>
      </c>
      <c r="U6821" s="2">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s="2">
        <v>113.372</v>
      </c>
      <c r="S6822">
        <v>2</v>
      </c>
      <c r="T6822" s="3">
        <v>0.3</v>
      </c>
      <c r="U6822" s="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s="2">
        <v>2.96</v>
      </c>
      <c r="S6823">
        <v>2</v>
      </c>
      <c r="T6823" s="3">
        <v>0.6</v>
      </c>
      <c r="U6823" s="2">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s="2">
        <v>168.1</v>
      </c>
      <c r="S6824">
        <v>5</v>
      </c>
      <c r="T6824" s="3">
        <v>0</v>
      </c>
      <c r="U6824" s="2">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2">
        <v>98.46</v>
      </c>
      <c r="S6825">
        <v>9</v>
      </c>
      <c r="T6825" s="3">
        <v>0</v>
      </c>
      <c r="U6825" s="2">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s="2">
        <v>358.58</v>
      </c>
      <c r="S6826">
        <v>2</v>
      </c>
      <c r="T6826" s="3">
        <v>0</v>
      </c>
      <c r="U6826" s="2">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2">
        <v>32.479999999999997</v>
      </c>
      <c r="S6827">
        <v>2</v>
      </c>
      <c r="T6827" s="3">
        <v>0</v>
      </c>
      <c r="U6827" s="2">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s="2">
        <v>17499.95</v>
      </c>
      <c r="S6828">
        <v>5</v>
      </c>
      <c r="T6828" s="3">
        <v>0</v>
      </c>
      <c r="U6828" s="2">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s="2">
        <v>735.98</v>
      </c>
      <c r="S6829">
        <v>2</v>
      </c>
      <c r="T6829" s="3">
        <v>0</v>
      </c>
      <c r="U6829" s="2">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2">
        <v>34.369999999999997</v>
      </c>
      <c r="S6830">
        <v>7</v>
      </c>
      <c r="T6830" s="3">
        <v>0</v>
      </c>
      <c r="U6830" s="2">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s="2">
        <v>33.96</v>
      </c>
      <c r="S6831">
        <v>2</v>
      </c>
      <c r="T6831" s="3">
        <v>0</v>
      </c>
      <c r="U6831" s="2">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s="2">
        <v>197.97</v>
      </c>
      <c r="S6832">
        <v>3</v>
      </c>
      <c r="T6832" s="3">
        <v>0</v>
      </c>
      <c r="U6832" s="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s="2">
        <v>17.48</v>
      </c>
      <c r="S6833">
        <v>4</v>
      </c>
      <c r="T6833" s="3">
        <v>0</v>
      </c>
      <c r="U6833" s="2">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s="2">
        <v>8.016</v>
      </c>
      <c r="S6834">
        <v>3</v>
      </c>
      <c r="T6834" s="3">
        <v>0.2</v>
      </c>
      <c r="U6834" s="2">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2">
        <v>146.04</v>
      </c>
      <c r="S6835">
        <v>1</v>
      </c>
      <c r="T6835" s="3">
        <v>0.2</v>
      </c>
      <c r="U6835" s="2">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s="2">
        <v>27.88</v>
      </c>
      <c r="S6836">
        <v>2</v>
      </c>
      <c r="T6836" s="3">
        <v>0</v>
      </c>
      <c r="U6836" s="2">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s="2">
        <v>152.65</v>
      </c>
      <c r="S6837">
        <v>5</v>
      </c>
      <c r="T6837" s="3">
        <v>0</v>
      </c>
      <c r="U6837" s="2">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s="2">
        <v>22.72</v>
      </c>
      <c r="S6838">
        <v>1</v>
      </c>
      <c r="T6838" s="3">
        <v>0</v>
      </c>
      <c r="U6838" s="2">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s="2">
        <v>11.12</v>
      </c>
      <c r="S6839">
        <v>4</v>
      </c>
      <c r="T6839" s="3">
        <v>0</v>
      </c>
      <c r="U6839" s="2">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s="2">
        <v>1640.7</v>
      </c>
      <c r="S6840">
        <v>5</v>
      </c>
      <c r="T6840" s="3">
        <v>0</v>
      </c>
      <c r="U6840" s="2">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s="2">
        <v>371.2</v>
      </c>
      <c r="S6841">
        <v>5</v>
      </c>
      <c r="T6841" s="3">
        <v>0.2</v>
      </c>
      <c r="U6841" s="2">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s="2">
        <v>14.832000000000001</v>
      </c>
      <c r="S6842">
        <v>3</v>
      </c>
      <c r="T6842" s="3">
        <v>0.7</v>
      </c>
      <c r="U6842" s="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s="2">
        <v>20.7</v>
      </c>
      <c r="S6843">
        <v>3</v>
      </c>
      <c r="T6843" s="3">
        <v>0</v>
      </c>
      <c r="U6843" s="2">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s="2">
        <v>11.34</v>
      </c>
      <c r="S6844">
        <v>3</v>
      </c>
      <c r="T6844" s="3">
        <v>0</v>
      </c>
      <c r="U6844" s="2">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s="2">
        <v>67.900000000000006</v>
      </c>
      <c r="S6845">
        <v>5</v>
      </c>
      <c r="T6845" s="3">
        <v>0</v>
      </c>
      <c r="U6845" s="2">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s="2">
        <v>1059.1199999999999</v>
      </c>
      <c r="S6846">
        <v>4</v>
      </c>
      <c r="T6846" s="3">
        <v>0</v>
      </c>
      <c r="U6846" s="2">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s="2">
        <v>478.48</v>
      </c>
      <c r="S6847">
        <v>2</v>
      </c>
      <c r="T6847" s="3">
        <v>0.2</v>
      </c>
      <c r="U6847" s="2">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s="2">
        <v>32.04</v>
      </c>
      <c r="S6848">
        <v>4</v>
      </c>
      <c r="T6848" s="3">
        <v>0</v>
      </c>
      <c r="U6848" s="2">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s="2">
        <v>55.991999999999997</v>
      </c>
      <c r="S6849">
        <v>1</v>
      </c>
      <c r="T6849" s="3">
        <v>0.2</v>
      </c>
      <c r="U6849" s="2">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s="2">
        <v>76.864000000000004</v>
      </c>
      <c r="S6850">
        <v>2</v>
      </c>
      <c r="T6850" s="3">
        <v>0.2</v>
      </c>
      <c r="U6850" s="2">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s="2">
        <v>59.92</v>
      </c>
      <c r="S6851">
        <v>4</v>
      </c>
      <c r="T6851" s="3">
        <v>0</v>
      </c>
      <c r="U6851" s="2">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s="2">
        <v>1565.88</v>
      </c>
      <c r="S6852">
        <v>6</v>
      </c>
      <c r="T6852" s="3">
        <v>0</v>
      </c>
      <c r="U6852" s="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s="2">
        <v>106.05</v>
      </c>
      <c r="S6853">
        <v>7</v>
      </c>
      <c r="T6853" s="3">
        <v>0</v>
      </c>
      <c r="U6853" s="2">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s="2">
        <v>62.04</v>
      </c>
      <c r="S6854">
        <v>4</v>
      </c>
      <c r="T6854" s="3">
        <v>0</v>
      </c>
      <c r="U6854" s="2">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s="2">
        <v>494.97</v>
      </c>
      <c r="S6855">
        <v>3</v>
      </c>
      <c r="T6855" s="3">
        <v>0</v>
      </c>
      <c r="U6855" s="2">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s="2">
        <v>367.96</v>
      </c>
      <c r="S6856">
        <v>4</v>
      </c>
      <c r="T6856" s="3">
        <v>0</v>
      </c>
      <c r="U6856" s="2">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s="2">
        <v>44.96</v>
      </c>
      <c r="S6857">
        <v>2</v>
      </c>
      <c r="T6857" s="3">
        <v>0</v>
      </c>
      <c r="U6857" s="2">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s="2">
        <v>182.94</v>
      </c>
      <c r="S6858">
        <v>3</v>
      </c>
      <c r="T6858" s="3">
        <v>0</v>
      </c>
      <c r="U6858" s="2">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s="2">
        <v>28.14</v>
      </c>
      <c r="S6859">
        <v>3</v>
      </c>
      <c r="T6859" s="3">
        <v>0</v>
      </c>
      <c r="U6859" s="2">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s="2">
        <v>7.38</v>
      </c>
      <c r="S6860">
        <v>2</v>
      </c>
      <c r="T6860" s="3">
        <v>0</v>
      </c>
      <c r="U6860" s="2">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s="2">
        <v>10.9</v>
      </c>
      <c r="S6861">
        <v>5</v>
      </c>
      <c r="T6861" s="3">
        <v>0</v>
      </c>
      <c r="U6861" s="2">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s="2">
        <v>274.89</v>
      </c>
      <c r="S6862">
        <v>11</v>
      </c>
      <c r="T6862" s="3">
        <v>0</v>
      </c>
      <c r="U6862" s="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s="2">
        <v>23.04</v>
      </c>
      <c r="S6863">
        <v>8</v>
      </c>
      <c r="T6863" s="3">
        <v>0</v>
      </c>
      <c r="U6863" s="2">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s="2">
        <v>218.352</v>
      </c>
      <c r="S6864">
        <v>3</v>
      </c>
      <c r="T6864" s="3">
        <v>0.2</v>
      </c>
      <c r="U6864" s="2">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s="2">
        <v>10.368</v>
      </c>
      <c r="S6865">
        <v>2</v>
      </c>
      <c r="T6865" s="3">
        <v>0.2</v>
      </c>
      <c r="U6865" s="2">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s="2">
        <v>12.672000000000001</v>
      </c>
      <c r="S6866">
        <v>2</v>
      </c>
      <c r="T6866" s="3">
        <v>0.2</v>
      </c>
      <c r="U6866" s="2">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s="2">
        <v>91.96</v>
      </c>
      <c r="S6867">
        <v>5</v>
      </c>
      <c r="T6867" s="3">
        <v>0.2</v>
      </c>
      <c r="U6867" s="2">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s="2">
        <v>254.97</v>
      </c>
      <c r="S6868">
        <v>3</v>
      </c>
      <c r="T6868" s="3">
        <v>0</v>
      </c>
      <c r="U6868" s="2">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s="2">
        <v>31.984000000000002</v>
      </c>
      <c r="S6869">
        <v>2</v>
      </c>
      <c r="T6869" s="3">
        <v>0.2</v>
      </c>
      <c r="U6869" s="2">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s="2">
        <v>2887.056</v>
      </c>
      <c r="S6870">
        <v>9</v>
      </c>
      <c r="T6870" s="3">
        <v>0.2</v>
      </c>
      <c r="U6870" s="2">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s="2">
        <v>12.96</v>
      </c>
      <c r="S6871">
        <v>2</v>
      </c>
      <c r="T6871" s="3">
        <v>0</v>
      </c>
      <c r="U6871" s="2">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s="2">
        <v>47.52</v>
      </c>
      <c r="S6872">
        <v>9</v>
      </c>
      <c r="T6872" s="3">
        <v>0</v>
      </c>
      <c r="U6872" s="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s="2">
        <v>11.952</v>
      </c>
      <c r="S6873">
        <v>3</v>
      </c>
      <c r="T6873" s="3">
        <v>0.2</v>
      </c>
      <c r="U6873" s="2">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s="2">
        <v>4.9800000000000004</v>
      </c>
      <c r="S6874">
        <v>1</v>
      </c>
      <c r="T6874" s="3">
        <v>0</v>
      </c>
      <c r="U6874" s="2">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s="2">
        <v>10.78</v>
      </c>
      <c r="S6875">
        <v>5</v>
      </c>
      <c r="T6875" s="3">
        <v>0.8</v>
      </c>
      <c r="U6875" s="2">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s="2">
        <v>119.976</v>
      </c>
      <c r="S6876">
        <v>3</v>
      </c>
      <c r="T6876" s="3">
        <v>0.2</v>
      </c>
      <c r="U6876" s="2">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s="2">
        <v>25.06</v>
      </c>
      <c r="S6877">
        <v>2</v>
      </c>
      <c r="T6877" s="3">
        <v>0</v>
      </c>
      <c r="U6877" s="2">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s="2">
        <v>1652.94</v>
      </c>
      <c r="S6878">
        <v>3</v>
      </c>
      <c r="T6878" s="3">
        <v>0</v>
      </c>
      <c r="U6878" s="2">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s="2">
        <v>131.376</v>
      </c>
      <c r="S6879">
        <v>6</v>
      </c>
      <c r="T6879" s="3">
        <v>0.6</v>
      </c>
      <c r="U6879" s="2">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s="2">
        <v>5.3440000000000003</v>
      </c>
      <c r="S6880">
        <v>1</v>
      </c>
      <c r="T6880" s="3">
        <v>0.2</v>
      </c>
      <c r="U6880" s="2">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s="2">
        <v>2003.92</v>
      </c>
      <c r="S6881">
        <v>5</v>
      </c>
      <c r="T6881" s="3">
        <v>0.2</v>
      </c>
      <c r="U6881" s="2">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s="2">
        <v>32.4</v>
      </c>
      <c r="S6882">
        <v>5</v>
      </c>
      <c r="T6882" s="3">
        <v>0</v>
      </c>
      <c r="U6882" s="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s="2">
        <v>1913.4</v>
      </c>
      <c r="S6883">
        <v>9</v>
      </c>
      <c r="T6883" s="3">
        <v>0</v>
      </c>
      <c r="U6883" s="2">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s="2">
        <v>146.72999999999999</v>
      </c>
      <c r="S6884">
        <v>3</v>
      </c>
      <c r="T6884" s="3">
        <v>0</v>
      </c>
      <c r="U6884" s="2">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s="2">
        <v>114.2</v>
      </c>
      <c r="S6885">
        <v>5</v>
      </c>
      <c r="T6885" s="3">
        <v>0</v>
      </c>
      <c r="U6885" s="2">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s="2">
        <v>2567.84</v>
      </c>
      <c r="S6886">
        <v>8</v>
      </c>
      <c r="T6886" s="3">
        <v>0</v>
      </c>
      <c r="U6886" s="2">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s="2">
        <v>37.055999999999997</v>
      </c>
      <c r="S6887">
        <v>4</v>
      </c>
      <c r="T6887" s="3">
        <v>0.2</v>
      </c>
      <c r="U6887" s="2">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s="2">
        <v>259.89600000000002</v>
      </c>
      <c r="S6888">
        <v>2</v>
      </c>
      <c r="T6888" s="3">
        <v>0.4</v>
      </c>
      <c r="U6888" s="2">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s="2">
        <v>19.05</v>
      </c>
      <c r="S6889">
        <v>3</v>
      </c>
      <c r="T6889" s="3">
        <v>0</v>
      </c>
      <c r="U6889" s="2">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s="2">
        <v>73.343999999999994</v>
      </c>
      <c r="S6890">
        <v>3</v>
      </c>
      <c r="T6890" s="3">
        <v>0.2</v>
      </c>
      <c r="U6890" s="2">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s="2">
        <v>95.68</v>
      </c>
      <c r="S6891">
        <v>8</v>
      </c>
      <c r="T6891" s="3">
        <v>0</v>
      </c>
      <c r="U6891" s="2">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s="2">
        <v>50.96</v>
      </c>
      <c r="S6892">
        <v>7</v>
      </c>
      <c r="T6892" s="3">
        <v>0</v>
      </c>
      <c r="U6892" s="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s="2">
        <v>113.94</v>
      </c>
      <c r="S6893">
        <v>3</v>
      </c>
      <c r="T6893" s="3">
        <v>0</v>
      </c>
      <c r="U6893" s="2">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s="2">
        <v>25.92</v>
      </c>
      <c r="S6894">
        <v>4</v>
      </c>
      <c r="T6894" s="3">
        <v>0</v>
      </c>
      <c r="U6894" s="2">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s="2">
        <v>20.32</v>
      </c>
      <c r="S6895">
        <v>4</v>
      </c>
      <c r="T6895" s="3">
        <v>0</v>
      </c>
      <c r="U6895" s="2">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s="2">
        <v>411.98</v>
      </c>
      <c r="S6896">
        <v>2</v>
      </c>
      <c r="T6896" s="3">
        <v>0</v>
      </c>
      <c r="U6896" s="2">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2">
        <v>34.479999999999997</v>
      </c>
      <c r="S6897">
        <v>2</v>
      </c>
      <c r="T6897" s="3">
        <v>0</v>
      </c>
      <c r="U6897" s="2">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s="2">
        <v>244.55</v>
      </c>
      <c r="S6898">
        <v>5</v>
      </c>
      <c r="T6898" s="3">
        <v>0</v>
      </c>
      <c r="U6898" s="2">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2">
        <v>10.782</v>
      </c>
      <c r="S6899">
        <v>3</v>
      </c>
      <c r="T6899" s="3">
        <v>0.7</v>
      </c>
      <c r="U6899" s="2">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s="2">
        <v>602.65099999999995</v>
      </c>
      <c r="S6900">
        <v>7</v>
      </c>
      <c r="T6900" s="3">
        <v>0.3</v>
      </c>
      <c r="U6900" s="2">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s="2">
        <v>7.6559999999999997</v>
      </c>
      <c r="S6901">
        <v>6</v>
      </c>
      <c r="T6901" s="3">
        <v>0.8</v>
      </c>
      <c r="U6901" s="2">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2">
        <v>559.92999999999995</v>
      </c>
      <c r="S6902">
        <v>7</v>
      </c>
      <c r="T6902" s="3">
        <v>0</v>
      </c>
      <c r="U6902" s="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2">
        <v>2399.96</v>
      </c>
      <c r="S6903">
        <v>5</v>
      </c>
      <c r="T6903" s="3">
        <v>0.2</v>
      </c>
      <c r="U6903" s="2">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2">
        <v>16</v>
      </c>
      <c r="S6904">
        <v>4</v>
      </c>
      <c r="T6904" s="3">
        <v>0.2</v>
      </c>
      <c r="U6904" s="2">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s="2">
        <v>5.5880000000000001</v>
      </c>
      <c r="S6905">
        <v>2</v>
      </c>
      <c r="T6905" s="3">
        <v>0.8</v>
      </c>
      <c r="U6905" s="2">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s="2">
        <v>235.92</v>
      </c>
      <c r="S6906">
        <v>5</v>
      </c>
      <c r="T6906" s="3">
        <v>0.2</v>
      </c>
      <c r="U6906" s="2">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s="2">
        <v>10.68</v>
      </c>
      <c r="S6907">
        <v>1</v>
      </c>
      <c r="T6907" s="3">
        <v>0</v>
      </c>
      <c r="U6907" s="2">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2">
        <v>41.28</v>
      </c>
      <c r="S6908">
        <v>2</v>
      </c>
      <c r="T6908" s="3">
        <v>0</v>
      </c>
      <c r="U6908" s="2">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s="2">
        <v>1001.5839999999999</v>
      </c>
      <c r="S6909">
        <v>2</v>
      </c>
      <c r="T6909" s="3">
        <v>0.2</v>
      </c>
      <c r="U6909" s="2">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s="2">
        <v>14.76</v>
      </c>
      <c r="S6910">
        <v>2</v>
      </c>
      <c r="T6910" s="3">
        <v>0</v>
      </c>
      <c r="U6910" s="2">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s="2">
        <v>2.5019999999999998</v>
      </c>
      <c r="S6911">
        <v>3</v>
      </c>
      <c r="T6911" s="3">
        <v>0.7</v>
      </c>
      <c r="U6911" s="2">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s="2">
        <v>115.96</v>
      </c>
      <c r="S6912">
        <v>2</v>
      </c>
      <c r="T6912" s="3">
        <v>0</v>
      </c>
      <c r="U6912" s="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s="2">
        <v>186.54</v>
      </c>
      <c r="S6913">
        <v>3</v>
      </c>
      <c r="T6913" s="3">
        <v>0</v>
      </c>
      <c r="U6913" s="2">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s="2">
        <v>159.56</v>
      </c>
      <c r="S6914">
        <v>4</v>
      </c>
      <c r="T6914" s="3">
        <v>0</v>
      </c>
      <c r="U6914" s="2">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s="2">
        <v>55.984000000000002</v>
      </c>
      <c r="S6915">
        <v>2</v>
      </c>
      <c r="T6915" s="3">
        <v>0.2</v>
      </c>
      <c r="U6915" s="2">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s="2">
        <v>132.16</v>
      </c>
      <c r="S6916">
        <v>1</v>
      </c>
      <c r="T6916" s="3">
        <v>0.2</v>
      </c>
      <c r="U6916" s="2">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s="2">
        <v>17.904</v>
      </c>
      <c r="S6917">
        <v>6</v>
      </c>
      <c r="T6917" s="3">
        <v>0.8</v>
      </c>
      <c r="U6917" s="2">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s="2">
        <v>124.032</v>
      </c>
      <c r="S6918">
        <v>4</v>
      </c>
      <c r="T6918" s="3">
        <v>0.2</v>
      </c>
      <c r="U6918" s="2">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s="2">
        <v>1403.92</v>
      </c>
      <c r="S6919">
        <v>5</v>
      </c>
      <c r="T6919" s="3">
        <v>0.2</v>
      </c>
      <c r="U6919" s="2">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s="2">
        <v>28.8</v>
      </c>
      <c r="S6920">
        <v>3</v>
      </c>
      <c r="T6920" s="3">
        <v>0</v>
      </c>
      <c r="U6920" s="2">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s="2">
        <v>24.588000000000001</v>
      </c>
      <c r="S6921">
        <v>2</v>
      </c>
      <c r="T6921" s="3">
        <v>0.7</v>
      </c>
      <c r="U6921" s="2">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s="2">
        <v>356.79</v>
      </c>
      <c r="S6922">
        <v>7</v>
      </c>
      <c r="T6922" s="3">
        <v>0</v>
      </c>
      <c r="U6922" s="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2">
        <v>16.98</v>
      </c>
      <c r="S6923">
        <v>1</v>
      </c>
      <c r="T6923" s="3">
        <v>0</v>
      </c>
      <c r="U6923" s="2">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s="2">
        <v>491.55</v>
      </c>
      <c r="S6924">
        <v>5</v>
      </c>
      <c r="T6924" s="3">
        <v>0</v>
      </c>
      <c r="U6924" s="2">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2">
        <v>7.38</v>
      </c>
      <c r="S6925">
        <v>2</v>
      </c>
      <c r="T6925" s="3">
        <v>0</v>
      </c>
      <c r="U6925" s="2">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s="2">
        <v>23.66</v>
      </c>
      <c r="S6926">
        <v>7</v>
      </c>
      <c r="T6926" s="3">
        <v>0</v>
      </c>
      <c r="U6926" s="2">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s="2">
        <v>681.40800000000002</v>
      </c>
      <c r="S6927">
        <v>12</v>
      </c>
      <c r="T6927" s="3">
        <v>0.2</v>
      </c>
      <c r="U6927" s="2">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s="2">
        <v>18.899999999999999</v>
      </c>
      <c r="S6928">
        <v>3</v>
      </c>
      <c r="T6928" s="3">
        <v>0</v>
      </c>
      <c r="U6928" s="2">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s="2">
        <v>93.68</v>
      </c>
      <c r="S6929">
        <v>4</v>
      </c>
      <c r="T6929" s="3">
        <v>0</v>
      </c>
      <c r="U6929" s="2">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s="2">
        <v>21.93</v>
      </c>
      <c r="S6930">
        <v>3</v>
      </c>
      <c r="T6930" s="3">
        <v>0</v>
      </c>
      <c r="U6930" s="2">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s="2">
        <v>862.34400000000005</v>
      </c>
      <c r="S6931">
        <v>7</v>
      </c>
      <c r="T6931" s="3">
        <v>0.2</v>
      </c>
      <c r="U6931" s="2">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s="2">
        <v>19.98</v>
      </c>
      <c r="S6932">
        <v>1</v>
      </c>
      <c r="T6932" s="3">
        <v>0</v>
      </c>
      <c r="U6932" s="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s="2">
        <v>13.494</v>
      </c>
      <c r="S6933">
        <v>1</v>
      </c>
      <c r="T6933" s="3">
        <v>0.4</v>
      </c>
      <c r="U6933" s="2">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s="2">
        <v>23.988</v>
      </c>
      <c r="S6934">
        <v>2</v>
      </c>
      <c r="T6934" s="3">
        <v>0.4</v>
      </c>
      <c r="U6934" s="2">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s="2">
        <v>31.984000000000002</v>
      </c>
      <c r="S6935">
        <v>2</v>
      </c>
      <c r="T6935" s="3">
        <v>0.2</v>
      </c>
      <c r="U6935" s="2">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s="2">
        <v>41.584000000000003</v>
      </c>
      <c r="S6936">
        <v>2</v>
      </c>
      <c r="T6936" s="3">
        <v>0.2</v>
      </c>
      <c r="U6936" s="2">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s="2">
        <v>95.975999999999999</v>
      </c>
      <c r="S6937">
        <v>3</v>
      </c>
      <c r="T6937" s="3">
        <v>0.2</v>
      </c>
      <c r="U6937" s="2">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s="2">
        <v>84.272000000000006</v>
      </c>
      <c r="S6938">
        <v>2</v>
      </c>
      <c r="T6938" s="3">
        <v>0.6</v>
      </c>
      <c r="U6938" s="2">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s="2">
        <v>36.543999999999997</v>
      </c>
      <c r="S6939">
        <v>2</v>
      </c>
      <c r="T6939" s="3">
        <v>0.2</v>
      </c>
      <c r="U6939" s="2">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s="2">
        <v>479.72</v>
      </c>
      <c r="S6940">
        <v>4</v>
      </c>
      <c r="T6940" s="3">
        <v>0</v>
      </c>
      <c r="U6940" s="2">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s="2">
        <v>102.36799999999999</v>
      </c>
      <c r="S6941">
        <v>2</v>
      </c>
      <c r="T6941" s="3">
        <v>0.2</v>
      </c>
      <c r="U6941" s="2">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s="2">
        <v>28.4</v>
      </c>
      <c r="S6942">
        <v>5</v>
      </c>
      <c r="T6942" s="3">
        <v>0</v>
      </c>
      <c r="U6942" s="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s="2">
        <v>713.88</v>
      </c>
      <c r="S6943">
        <v>4</v>
      </c>
      <c r="T6943" s="3">
        <v>0</v>
      </c>
      <c r="U6943" s="2">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s="2">
        <v>68.52</v>
      </c>
      <c r="S6944">
        <v>3</v>
      </c>
      <c r="T6944" s="3">
        <v>0</v>
      </c>
      <c r="U6944" s="2">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s="2">
        <v>623.96</v>
      </c>
      <c r="S6945">
        <v>5</v>
      </c>
      <c r="T6945" s="3">
        <v>0.2</v>
      </c>
      <c r="U6945" s="2">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s="2">
        <v>11.12</v>
      </c>
      <c r="S6946">
        <v>4</v>
      </c>
      <c r="T6946" s="3">
        <v>0</v>
      </c>
      <c r="U6946" s="2">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s="2">
        <v>523.91999999999996</v>
      </c>
      <c r="S6947">
        <v>5</v>
      </c>
      <c r="T6947" s="3">
        <v>0.2</v>
      </c>
      <c r="U6947" s="2">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s="2">
        <v>2.48</v>
      </c>
      <c r="S6948">
        <v>2</v>
      </c>
      <c r="T6948" s="3">
        <v>0</v>
      </c>
      <c r="U6948" s="2">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s="2">
        <v>221.024</v>
      </c>
      <c r="S6949">
        <v>2</v>
      </c>
      <c r="T6949" s="3">
        <v>0.2</v>
      </c>
      <c r="U6949" s="2">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s="2">
        <v>128.05799999999999</v>
      </c>
      <c r="S6950">
        <v>3</v>
      </c>
      <c r="T6950" s="3">
        <v>0.3</v>
      </c>
      <c r="U6950" s="2">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2">
        <v>58.408000000000001</v>
      </c>
      <c r="S6951">
        <v>7</v>
      </c>
      <c r="T6951" s="3">
        <v>0.2</v>
      </c>
      <c r="U6951" s="2">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2">
        <v>79.974000000000004</v>
      </c>
      <c r="S6952">
        <v>3</v>
      </c>
      <c r="T6952" s="3">
        <v>0.4</v>
      </c>
      <c r="U6952" s="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s="2">
        <v>479.988</v>
      </c>
      <c r="S6953">
        <v>2</v>
      </c>
      <c r="T6953" s="3">
        <v>0.4</v>
      </c>
      <c r="U6953" s="2">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s="2">
        <v>11.808</v>
      </c>
      <c r="S6954">
        <v>3</v>
      </c>
      <c r="T6954" s="3">
        <v>0.2</v>
      </c>
      <c r="U6954" s="2">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s="2">
        <v>53.567999999999998</v>
      </c>
      <c r="S6955">
        <v>4</v>
      </c>
      <c r="T6955" s="3">
        <v>0.2</v>
      </c>
      <c r="U6955" s="2">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s="2">
        <v>503.96</v>
      </c>
      <c r="S6956">
        <v>5</v>
      </c>
      <c r="T6956" s="3">
        <v>0.2</v>
      </c>
      <c r="U6956" s="2">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s="2">
        <v>21.34</v>
      </c>
      <c r="S6957">
        <v>2</v>
      </c>
      <c r="T6957" s="3">
        <v>0</v>
      </c>
      <c r="U6957" s="2">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s="2">
        <v>36.4</v>
      </c>
      <c r="S6958">
        <v>5</v>
      </c>
      <c r="T6958" s="3">
        <v>0</v>
      </c>
      <c r="U6958" s="2">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s="2">
        <v>51.75</v>
      </c>
      <c r="S6959">
        <v>1</v>
      </c>
      <c r="T6959" s="3">
        <v>0</v>
      </c>
      <c r="U6959" s="2">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s="2">
        <v>15.51</v>
      </c>
      <c r="S6960">
        <v>1</v>
      </c>
      <c r="T6960" s="3">
        <v>0</v>
      </c>
      <c r="U6960" s="2">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s="2">
        <v>146.82</v>
      </c>
      <c r="S6961">
        <v>3</v>
      </c>
      <c r="T6961" s="3">
        <v>0</v>
      </c>
      <c r="U6961" s="2">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s="2">
        <v>12.96</v>
      </c>
      <c r="S6962">
        <v>2</v>
      </c>
      <c r="T6962" s="3">
        <v>0</v>
      </c>
      <c r="U6962" s="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2">
        <v>7.8</v>
      </c>
      <c r="S6963">
        <v>3</v>
      </c>
      <c r="T6963" s="3">
        <v>0</v>
      </c>
      <c r="U6963" s="2">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s="2">
        <v>10.199999999999999</v>
      </c>
      <c r="S6964">
        <v>5</v>
      </c>
      <c r="T6964" s="3">
        <v>0</v>
      </c>
      <c r="U6964" s="2">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s="2">
        <v>22.32</v>
      </c>
      <c r="S6965">
        <v>3</v>
      </c>
      <c r="T6965" s="3">
        <v>0</v>
      </c>
      <c r="U6965" s="2">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s="2">
        <v>24.1</v>
      </c>
      <c r="S6966">
        <v>5</v>
      </c>
      <c r="T6966" s="3">
        <v>0</v>
      </c>
      <c r="U6966" s="2">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s="2">
        <v>75.98</v>
      </c>
      <c r="S6967">
        <v>2</v>
      </c>
      <c r="T6967" s="3">
        <v>0</v>
      </c>
      <c r="U6967" s="2">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s="2">
        <v>6.46</v>
      </c>
      <c r="S6968">
        <v>2</v>
      </c>
      <c r="T6968" s="3">
        <v>0</v>
      </c>
      <c r="U6968" s="2">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s="2">
        <v>60.12</v>
      </c>
      <c r="S6969">
        <v>9</v>
      </c>
      <c r="T6969" s="3">
        <v>0</v>
      </c>
      <c r="U6969" s="2">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s="2">
        <v>824.97</v>
      </c>
      <c r="S6970">
        <v>3</v>
      </c>
      <c r="T6970" s="3">
        <v>0</v>
      </c>
      <c r="U6970" s="2">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s="2">
        <v>24.85</v>
      </c>
      <c r="S6971">
        <v>5</v>
      </c>
      <c r="T6971" s="3">
        <v>0</v>
      </c>
      <c r="U6971" s="2">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s="2">
        <v>12.624000000000001</v>
      </c>
      <c r="S6972">
        <v>2</v>
      </c>
      <c r="T6972" s="3">
        <v>0.2</v>
      </c>
      <c r="U6972" s="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s="2">
        <v>89.584000000000003</v>
      </c>
      <c r="S6973">
        <v>2</v>
      </c>
      <c r="T6973" s="3">
        <v>0.2</v>
      </c>
      <c r="U6973" s="2">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s="2">
        <v>471.92</v>
      </c>
      <c r="S6974">
        <v>2</v>
      </c>
      <c r="T6974" s="3">
        <v>0.2</v>
      </c>
      <c r="U6974" s="2">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s="2">
        <v>18.18</v>
      </c>
      <c r="S6975">
        <v>4</v>
      </c>
      <c r="T6975" s="3">
        <v>0.7</v>
      </c>
      <c r="U6975" s="2">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s="2">
        <v>31.744</v>
      </c>
      <c r="S6976">
        <v>2</v>
      </c>
      <c r="T6976" s="3">
        <v>0.2</v>
      </c>
      <c r="U6976" s="2">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s="2">
        <v>5.9039999999999999</v>
      </c>
      <c r="S6977">
        <v>2</v>
      </c>
      <c r="T6977" s="3">
        <v>0.2</v>
      </c>
      <c r="U6977" s="2">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s="2">
        <v>621.76</v>
      </c>
      <c r="S6978">
        <v>4</v>
      </c>
      <c r="T6978" s="3">
        <v>0.2</v>
      </c>
      <c r="U6978" s="2">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2">
        <v>59.98</v>
      </c>
      <c r="S6979">
        <v>2</v>
      </c>
      <c r="T6979" s="3">
        <v>0</v>
      </c>
      <c r="U6979" s="2">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s="2">
        <v>48.87</v>
      </c>
      <c r="S6980">
        <v>9</v>
      </c>
      <c r="T6980" s="3">
        <v>0</v>
      </c>
      <c r="U6980" s="2">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s="2">
        <v>154.9</v>
      </c>
      <c r="S6981">
        <v>5</v>
      </c>
      <c r="T6981" s="3">
        <v>0</v>
      </c>
      <c r="U6981" s="2">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2">
        <v>5.92</v>
      </c>
      <c r="S6982">
        <v>4</v>
      </c>
      <c r="T6982" s="3">
        <v>0</v>
      </c>
      <c r="U6982" s="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s="2">
        <v>30.18</v>
      </c>
      <c r="S6983">
        <v>3</v>
      </c>
      <c r="T6983" s="3">
        <v>0</v>
      </c>
      <c r="U6983" s="2">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s="2">
        <v>24.1</v>
      </c>
      <c r="S6984">
        <v>5</v>
      </c>
      <c r="T6984" s="3">
        <v>0</v>
      </c>
      <c r="U6984" s="2">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s="2">
        <v>8.7799999999999994</v>
      </c>
      <c r="S6985">
        <v>1</v>
      </c>
      <c r="T6985" s="3">
        <v>0</v>
      </c>
      <c r="U6985" s="2">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s="2">
        <v>376.74</v>
      </c>
      <c r="S6986">
        <v>4</v>
      </c>
      <c r="T6986" s="3">
        <v>0.1</v>
      </c>
      <c r="U6986" s="2">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s="2">
        <v>29.52</v>
      </c>
      <c r="S6987">
        <v>4</v>
      </c>
      <c r="T6987" s="3">
        <v>0</v>
      </c>
      <c r="U6987" s="2">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s="2">
        <v>11.96</v>
      </c>
      <c r="S6988">
        <v>2</v>
      </c>
      <c r="T6988" s="3">
        <v>0</v>
      </c>
      <c r="U6988" s="2">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s="2">
        <v>26.4</v>
      </c>
      <c r="S6989">
        <v>5</v>
      </c>
      <c r="T6989" s="3">
        <v>0</v>
      </c>
      <c r="U6989" s="2">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s="2">
        <v>1158.1199999999999</v>
      </c>
      <c r="S6990">
        <v>5</v>
      </c>
      <c r="T6990" s="3">
        <v>0.2</v>
      </c>
      <c r="U6990" s="2">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s="2">
        <v>1.3919999999999999</v>
      </c>
      <c r="S6991">
        <v>2</v>
      </c>
      <c r="T6991" s="3">
        <v>0.8</v>
      </c>
      <c r="U6991" s="2">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s="2">
        <v>44.43</v>
      </c>
      <c r="S6992">
        <v>3</v>
      </c>
      <c r="T6992" s="3">
        <v>0</v>
      </c>
      <c r="U6992" s="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s="2">
        <v>226.2</v>
      </c>
      <c r="S6993">
        <v>5</v>
      </c>
      <c r="T6993" s="3">
        <v>0</v>
      </c>
      <c r="U6993" s="2">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s="2">
        <v>186.54</v>
      </c>
      <c r="S6994">
        <v>3</v>
      </c>
      <c r="T6994" s="3">
        <v>0</v>
      </c>
      <c r="U6994" s="2">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s="2">
        <v>265.86</v>
      </c>
      <c r="S6995">
        <v>7</v>
      </c>
      <c r="T6995" s="3">
        <v>0</v>
      </c>
      <c r="U6995" s="2">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s="2">
        <v>27.9</v>
      </c>
      <c r="S6996">
        <v>5</v>
      </c>
      <c r="T6996" s="3">
        <v>0</v>
      </c>
      <c r="U6996" s="2">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s="2">
        <v>31.08</v>
      </c>
      <c r="S6997">
        <v>4</v>
      </c>
      <c r="T6997" s="3">
        <v>0</v>
      </c>
      <c r="U6997" s="2">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s="2">
        <v>13.84</v>
      </c>
      <c r="S6998">
        <v>4</v>
      </c>
      <c r="T6998" s="3">
        <v>0.8</v>
      </c>
      <c r="U6998" s="2">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s="2">
        <v>175.87200000000001</v>
      </c>
      <c r="S6999">
        <v>4</v>
      </c>
      <c r="T6999" s="3">
        <v>0.2</v>
      </c>
      <c r="U6999" s="2">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s="2">
        <v>12.96</v>
      </c>
      <c r="S7000">
        <v>2</v>
      </c>
      <c r="T7000" s="3">
        <v>0</v>
      </c>
      <c r="U7000" s="2">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s="2">
        <v>208.44</v>
      </c>
      <c r="S7001">
        <v>3</v>
      </c>
      <c r="T7001" s="3">
        <v>0</v>
      </c>
      <c r="U7001" s="2">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2">
        <v>25.76</v>
      </c>
      <c r="S7002">
        <v>2</v>
      </c>
      <c r="T7002" s="3">
        <v>0</v>
      </c>
      <c r="U7002" s="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s="2">
        <v>366.74400000000003</v>
      </c>
      <c r="S7003">
        <v>4</v>
      </c>
      <c r="T7003" s="3">
        <v>0.3</v>
      </c>
      <c r="U7003" s="2">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s="2">
        <v>289.24</v>
      </c>
      <c r="S7004">
        <v>7</v>
      </c>
      <c r="T7004" s="3">
        <v>0</v>
      </c>
      <c r="U7004" s="2">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s="2">
        <v>69.456000000000003</v>
      </c>
      <c r="S7005">
        <v>2</v>
      </c>
      <c r="T7005" s="3">
        <v>0.2</v>
      </c>
      <c r="U7005" s="2">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s="2">
        <v>5.1840000000000002</v>
      </c>
      <c r="S7006">
        <v>1</v>
      </c>
      <c r="T7006" s="3">
        <v>0.2</v>
      </c>
      <c r="U7006" s="2">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s="2">
        <v>205.16399999999999</v>
      </c>
      <c r="S7007">
        <v>2</v>
      </c>
      <c r="T7007" s="3">
        <v>0.1</v>
      </c>
      <c r="U7007" s="2">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s="2">
        <v>8.5440000000000005</v>
      </c>
      <c r="S7008">
        <v>2</v>
      </c>
      <c r="T7008" s="3">
        <v>0.6</v>
      </c>
      <c r="U7008" s="2">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s="2">
        <v>12.827999999999999</v>
      </c>
      <c r="S7009">
        <v>2</v>
      </c>
      <c r="T7009" s="3">
        <v>0.7</v>
      </c>
      <c r="U7009" s="2">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s="2">
        <v>598.45799999999997</v>
      </c>
      <c r="S7010">
        <v>3</v>
      </c>
      <c r="T7010" s="3">
        <v>0.3</v>
      </c>
      <c r="U7010" s="2">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s="2">
        <v>25.984000000000002</v>
      </c>
      <c r="S7011">
        <v>1</v>
      </c>
      <c r="T7011" s="3">
        <v>0.2</v>
      </c>
      <c r="U7011" s="2">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s="2">
        <v>17.96</v>
      </c>
      <c r="S7012">
        <v>5</v>
      </c>
      <c r="T7012" s="3">
        <v>0.2</v>
      </c>
      <c r="U7012" s="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s="2">
        <v>5.04</v>
      </c>
      <c r="S7013">
        <v>2</v>
      </c>
      <c r="T7013" s="3">
        <v>0</v>
      </c>
      <c r="U7013" s="2">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s="2">
        <v>208.16</v>
      </c>
      <c r="S7014">
        <v>1</v>
      </c>
      <c r="T7014" s="3">
        <v>0</v>
      </c>
      <c r="U7014" s="2">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s="2">
        <v>148.25700000000001</v>
      </c>
      <c r="S7015">
        <v>3</v>
      </c>
      <c r="T7015" s="3">
        <v>0.15</v>
      </c>
      <c r="U7015" s="2">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s="2">
        <v>146.76</v>
      </c>
      <c r="S7016">
        <v>3</v>
      </c>
      <c r="T7016" s="3">
        <v>0</v>
      </c>
      <c r="U7016" s="2">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s="2">
        <v>32.96</v>
      </c>
      <c r="S7017">
        <v>2</v>
      </c>
      <c r="T7017" s="3">
        <v>0</v>
      </c>
      <c r="U7017" s="2">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s="2">
        <v>587.97</v>
      </c>
      <c r="S7018">
        <v>3</v>
      </c>
      <c r="T7018" s="3">
        <v>0</v>
      </c>
      <c r="U7018" s="2">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s="2">
        <v>14.94</v>
      </c>
      <c r="S7019">
        <v>3</v>
      </c>
      <c r="T7019" s="3">
        <v>0</v>
      </c>
      <c r="U7019" s="2">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s="2">
        <v>25.83</v>
      </c>
      <c r="S7020">
        <v>7</v>
      </c>
      <c r="T7020" s="3">
        <v>0</v>
      </c>
      <c r="U7020" s="2">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s="2">
        <v>15.552</v>
      </c>
      <c r="S7021">
        <v>3</v>
      </c>
      <c r="T7021" s="3">
        <v>0.2</v>
      </c>
      <c r="U7021" s="2">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s="2">
        <v>6.8</v>
      </c>
      <c r="S7022">
        <v>1</v>
      </c>
      <c r="T7022" s="3">
        <v>0.2</v>
      </c>
      <c r="U7022" s="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s="2">
        <v>4.2240000000000002</v>
      </c>
      <c r="S7023">
        <v>3</v>
      </c>
      <c r="T7023" s="3">
        <v>0.2</v>
      </c>
      <c r="U7023" s="2">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s="2">
        <v>143.63999999999999</v>
      </c>
      <c r="S7024">
        <v>9</v>
      </c>
      <c r="T7024" s="3">
        <v>0.2</v>
      </c>
      <c r="U7024" s="2">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s="2">
        <v>31.103999999999999</v>
      </c>
      <c r="S7025">
        <v>6</v>
      </c>
      <c r="T7025" s="3">
        <v>0.2</v>
      </c>
      <c r="U7025" s="2">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s="2">
        <v>223.05600000000001</v>
      </c>
      <c r="S7026">
        <v>9</v>
      </c>
      <c r="T7026" s="3">
        <v>0.2</v>
      </c>
      <c r="U7026" s="2">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s="2">
        <v>227.46</v>
      </c>
      <c r="S7027">
        <v>6</v>
      </c>
      <c r="T7027" s="3">
        <v>0</v>
      </c>
      <c r="U7027" s="2">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s="2">
        <v>46.24</v>
      </c>
      <c r="S7028">
        <v>4</v>
      </c>
      <c r="T7028" s="3">
        <v>0.2</v>
      </c>
      <c r="U7028" s="2">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s="2">
        <v>5.22</v>
      </c>
      <c r="S7029">
        <v>2</v>
      </c>
      <c r="T7029" s="3">
        <v>0</v>
      </c>
      <c r="U7029" s="2">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s="2">
        <v>33.9</v>
      </c>
      <c r="S7030">
        <v>5</v>
      </c>
      <c r="T7030" s="3">
        <v>0</v>
      </c>
      <c r="U7030" s="2">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s="2">
        <v>28.14</v>
      </c>
      <c r="S7031">
        <v>3</v>
      </c>
      <c r="T7031" s="3">
        <v>0</v>
      </c>
      <c r="U7031" s="2">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s="2">
        <v>36</v>
      </c>
      <c r="S7032">
        <v>2</v>
      </c>
      <c r="T7032" s="3">
        <v>0</v>
      </c>
      <c r="U7032" s="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s="2">
        <v>92.94</v>
      </c>
      <c r="S7033">
        <v>3</v>
      </c>
      <c r="T7033" s="3">
        <v>0</v>
      </c>
      <c r="U7033" s="2">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s="2">
        <v>245.64599999999999</v>
      </c>
      <c r="S7034">
        <v>3</v>
      </c>
      <c r="T7034" s="3">
        <v>0.1</v>
      </c>
      <c r="U7034" s="2">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s="2">
        <v>55.008000000000003</v>
      </c>
      <c r="S7035">
        <v>3</v>
      </c>
      <c r="T7035" s="3">
        <v>0.2</v>
      </c>
      <c r="U7035" s="2">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s="2">
        <v>35.231999999999999</v>
      </c>
      <c r="S7036">
        <v>3</v>
      </c>
      <c r="T7036" s="3">
        <v>0.2</v>
      </c>
      <c r="U7036" s="2">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s="2">
        <v>523.39200000000005</v>
      </c>
      <c r="S7037">
        <v>3</v>
      </c>
      <c r="T7037" s="3">
        <v>0.2</v>
      </c>
      <c r="U7037" s="2">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s="2">
        <v>479.98399999999998</v>
      </c>
      <c r="S7038">
        <v>2</v>
      </c>
      <c r="T7038" s="3">
        <v>0.2</v>
      </c>
      <c r="U7038" s="2">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s="2">
        <v>12.96</v>
      </c>
      <c r="S7039">
        <v>2</v>
      </c>
      <c r="T7039" s="3">
        <v>0</v>
      </c>
      <c r="U7039" s="2">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s="2">
        <v>17.940000000000001</v>
      </c>
      <c r="S7040">
        <v>3</v>
      </c>
      <c r="T7040" s="3">
        <v>0</v>
      </c>
      <c r="U7040" s="2">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s="2">
        <v>166.72</v>
      </c>
      <c r="S7041">
        <v>2</v>
      </c>
      <c r="T7041" s="3">
        <v>0</v>
      </c>
      <c r="U7041" s="2">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s="2">
        <v>24.815999999999999</v>
      </c>
      <c r="S7042">
        <v>3</v>
      </c>
      <c r="T7042" s="3">
        <v>0.2</v>
      </c>
      <c r="U7042" s="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s="2">
        <v>124.36</v>
      </c>
      <c r="S7043">
        <v>2</v>
      </c>
      <c r="T7043" s="3">
        <v>0</v>
      </c>
      <c r="U7043" s="2">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s="2">
        <v>599.97</v>
      </c>
      <c r="S7044">
        <v>5</v>
      </c>
      <c r="T7044" s="3">
        <v>0.4</v>
      </c>
      <c r="U7044" s="2">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s="2">
        <v>198.744</v>
      </c>
      <c r="S7045">
        <v>4</v>
      </c>
      <c r="T7045" s="3">
        <v>0.3</v>
      </c>
      <c r="U7045" s="2">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s="2">
        <v>9.1839999999999993</v>
      </c>
      <c r="S7046">
        <v>2</v>
      </c>
      <c r="T7046" s="3">
        <v>0.2</v>
      </c>
      <c r="U7046" s="2">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s="2">
        <v>9.2479999999999993</v>
      </c>
      <c r="S7047">
        <v>2</v>
      </c>
      <c r="T7047" s="3">
        <v>0.2</v>
      </c>
      <c r="U7047" s="2">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s="2">
        <v>99.591999999999999</v>
      </c>
      <c r="S7048">
        <v>1</v>
      </c>
      <c r="T7048" s="3">
        <v>0.2</v>
      </c>
      <c r="U7048" s="2">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s="2">
        <v>399.96</v>
      </c>
      <c r="S7049">
        <v>4</v>
      </c>
      <c r="T7049" s="3">
        <v>0</v>
      </c>
      <c r="U7049" s="2">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s="2">
        <v>15.552</v>
      </c>
      <c r="S7050">
        <v>3</v>
      </c>
      <c r="T7050" s="3">
        <v>0.2</v>
      </c>
      <c r="U7050" s="2">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s="2">
        <v>14.576000000000001</v>
      </c>
      <c r="S7051">
        <v>2</v>
      </c>
      <c r="T7051" s="3">
        <v>0.2</v>
      </c>
      <c r="U7051" s="2">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2">
        <v>209.6</v>
      </c>
      <c r="S7052">
        <v>5</v>
      </c>
      <c r="T7052" s="3">
        <v>0.2</v>
      </c>
      <c r="U7052" s="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s="2">
        <v>23.32</v>
      </c>
      <c r="S7053">
        <v>2</v>
      </c>
      <c r="T7053" s="3">
        <v>0</v>
      </c>
      <c r="U7053" s="2">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2">
        <v>30.98</v>
      </c>
      <c r="S7054">
        <v>1</v>
      </c>
      <c r="T7054" s="3">
        <v>0</v>
      </c>
      <c r="U7054" s="2">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2">
        <v>119.96</v>
      </c>
      <c r="S7055">
        <v>4</v>
      </c>
      <c r="T7055" s="3">
        <v>0</v>
      </c>
      <c r="U7055" s="2">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2">
        <v>363.92</v>
      </c>
      <c r="S7056">
        <v>5</v>
      </c>
      <c r="T7056" s="3">
        <v>0.2</v>
      </c>
      <c r="U7056" s="2">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2">
        <v>35.808</v>
      </c>
      <c r="S7057">
        <v>3</v>
      </c>
      <c r="T7057" s="3">
        <v>0.2</v>
      </c>
      <c r="U7057" s="2">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2">
        <v>122.688</v>
      </c>
      <c r="S7058">
        <v>9</v>
      </c>
      <c r="T7058" s="3">
        <v>0.2</v>
      </c>
      <c r="U7058" s="2">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2">
        <v>892.13599999999997</v>
      </c>
      <c r="S7059">
        <v>7</v>
      </c>
      <c r="T7059" s="3">
        <v>0.2</v>
      </c>
      <c r="U7059" s="2">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s="2">
        <v>50.22</v>
      </c>
      <c r="S7060">
        <v>3</v>
      </c>
      <c r="T7060" s="3">
        <v>0</v>
      </c>
      <c r="U7060" s="2">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2">
        <v>83.42</v>
      </c>
      <c r="S7061">
        <v>2</v>
      </c>
      <c r="T7061" s="3">
        <v>0</v>
      </c>
      <c r="U7061" s="2">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s="2">
        <v>5.8719999999999999</v>
      </c>
      <c r="S7062">
        <v>2</v>
      </c>
      <c r="T7062" s="3">
        <v>0.2</v>
      </c>
      <c r="U7062" s="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s="2">
        <v>12.144</v>
      </c>
      <c r="S7063">
        <v>3</v>
      </c>
      <c r="T7063" s="3">
        <v>0.2</v>
      </c>
      <c r="U7063" s="2">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s="2">
        <v>27.792000000000002</v>
      </c>
      <c r="S7064">
        <v>3</v>
      </c>
      <c r="T7064" s="3">
        <v>0.2</v>
      </c>
      <c r="U7064" s="2">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s="2">
        <v>6.2080000000000002</v>
      </c>
      <c r="S7065">
        <v>2</v>
      </c>
      <c r="T7065" s="3">
        <v>0.2</v>
      </c>
      <c r="U7065" s="2">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s="2">
        <v>32.67</v>
      </c>
      <c r="S7066">
        <v>3</v>
      </c>
      <c r="T7066" s="3">
        <v>0</v>
      </c>
      <c r="U7066" s="2">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s="2">
        <v>1261.33</v>
      </c>
      <c r="S7067">
        <v>7</v>
      </c>
      <c r="T7067" s="3">
        <v>0</v>
      </c>
      <c r="U7067" s="2">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s="2">
        <v>38.880000000000003</v>
      </c>
      <c r="S7068">
        <v>6</v>
      </c>
      <c r="T7068" s="3">
        <v>0</v>
      </c>
      <c r="U7068" s="2">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s="2">
        <v>1.964</v>
      </c>
      <c r="S7069">
        <v>2</v>
      </c>
      <c r="T7069" s="3">
        <v>0.8</v>
      </c>
      <c r="U7069" s="2">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s="2">
        <v>82.656000000000006</v>
      </c>
      <c r="S7070">
        <v>9</v>
      </c>
      <c r="T7070" s="3">
        <v>0.2</v>
      </c>
      <c r="U7070" s="2">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s="2">
        <v>5.98</v>
      </c>
      <c r="S7071">
        <v>1</v>
      </c>
      <c r="T7071" s="3">
        <v>0</v>
      </c>
      <c r="U7071" s="2">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s="2">
        <v>9.2479999999999993</v>
      </c>
      <c r="S7072">
        <v>2</v>
      </c>
      <c r="T7072" s="3">
        <v>0.2</v>
      </c>
      <c r="U7072" s="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s="2">
        <v>4.4480000000000004</v>
      </c>
      <c r="S7073">
        <v>2</v>
      </c>
      <c r="T7073" s="3">
        <v>0.2</v>
      </c>
      <c r="U7073" s="2">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s="2">
        <v>5.1840000000000002</v>
      </c>
      <c r="S7074">
        <v>1</v>
      </c>
      <c r="T7074" s="3">
        <v>0.2</v>
      </c>
      <c r="U7074" s="2">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s="2">
        <v>175.92</v>
      </c>
      <c r="S7075">
        <v>5</v>
      </c>
      <c r="T7075" s="3">
        <v>0.2</v>
      </c>
      <c r="U7075" s="2">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s="2">
        <v>4.7519999999999998</v>
      </c>
      <c r="S7076">
        <v>4</v>
      </c>
      <c r="T7076" s="3">
        <v>0.8</v>
      </c>
      <c r="U7076" s="2">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s="2">
        <v>13.343999999999999</v>
      </c>
      <c r="S7077">
        <v>2</v>
      </c>
      <c r="T7077" s="3">
        <v>0.2</v>
      </c>
      <c r="U7077" s="2">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s="2">
        <v>54.9</v>
      </c>
      <c r="S7078">
        <v>5</v>
      </c>
      <c r="T7078" s="3">
        <v>0</v>
      </c>
      <c r="U7078" s="2">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s="2">
        <v>22.911000000000001</v>
      </c>
      <c r="S7079">
        <v>7</v>
      </c>
      <c r="T7079" s="3">
        <v>0.7</v>
      </c>
      <c r="U7079" s="2">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s="2">
        <v>309.45600000000002</v>
      </c>
      <c r="S7080">
        <v>9</v>
      </c>
      <c r="T7080" s="3">
        <v>0.2</v>
      </c>
      <c r="U7080" s="2">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s="2">
        <v>19.456</v>
      </c>
      <c r="S7081">
        <v>4</v>
      </c>
      <c r="T7081" s="3">
        <v>0.2</v>
      </c>
      <c r="U7081" s="2">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s="2">
        <v>472.51799999999997</v>
      </c>
      <c r="S7082">
        <v>3</v>
      </c>
      <c r="T7082" s="3">
        <v>0.4</v>
      </c>
      <c r="U7082" s="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s="2">
        <v>1012.68</v>
      </c>
      <c r="S7083">
        <v>3</v>
      </c>
      <c r="T7083" s="3">
        <v>0.2</v>
      </c>
      <c r="U7083" s="2">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s="2">
        <v>17.22</v>
      </c>
      <c r="S7084">
        <v>5</v>
      </c>
      <c r="T7084" s="3">
        <v>0.7</v>
      </c>
      <c r="U7084" s="2">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s="2">
        <v>3.52</v>
      </c>
      <c r="S7085">
        <v>2</v>
      </c>
      <c r="T7085" s="3">
        <v>0</v>
      </c>
      <c r="U7085" s="2">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s="2">
        <v>1626.192</v>
      </c>
      <c r="S7086">
        <v>9</v>
      </c>
      <c r="T7086" s="3">
        <v>0.2</v>
      </c>
      <c r="U7086" s="2">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s="2">
        <v>8.5950000000000006</v>
      </c>
      <c r="S7087">
        <v>5</v>
      </c>
      <c r="T7087" s="3">
        <v>0.7</v>
      </c>
      <c r="U7087" s="2">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s="2">
        <v>190.89599999999999</v>
      </c>
      <c r="S7088">
        <v>2</v>
      </c>
      <c r="T7088" s="3">
        <v>0.2</v>
      </c>
      <c r="U7088" s="2">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s="2">
        <v>99.87</v>
      </c>
      <c r="S7089">
        <v>3</v>
      </c>
      <c r="T7089" s="3">
        <v>0</v>
      </c>
      <c r="U7089" s="2">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s="2">
        <v>79.36</v>
      </c>
      <c r="S7090">
        <v>4</v>
      </c>
      <c r="T7090" s="3">
        <v>0</v>
      </c>
      <c r="U7090" s="2">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s="2">
        <v>119.96</v>
      </c>
      <c r="S7091">
        <v>1</v>
      </c>
      <c r="T7091" s="3">
        <v>0.2</v>
      </c>
      <c r="U7091" s="2">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s="2">
        <v>106.32</v>
      </c>
      <c r="S7092">
        <v>3</v>
      </c>
      <c r="T7092" s="3">
        <v>0</v>
      </c>
      <c r="U7092" s="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s="2">
        <v>163.44</v>
      </c>
      <c r="S7093">
        <v>3</v>
      </c>
      <c r="T7093" s="3">
        <v>0</v>
      </c>
      <c r="U7093" s="2">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s="2">
        <v>42.76</v>
      </c>
      <c r="S7094">
        <v>2</v>
      </c>
      <c r="T7094" s="3">
        <v>0</v>
      </c>
      <c r="U7094" s="2">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s="2">
        <v>51.55</v>
      </c>
      <c r="S7095">
        <v>5</v>
      </c>
      <c r="T7095" s="3">
        <v>0</v>
      </c>
      <c r="U7095" s="2">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2">
        <v>479.952</v>
      </c>
      <c r="S7096">
        <v>6</v>
      </c>
      <c r="T7096" s="3">
        <v>0.2</v>
      </c>
      <c r="U7096" s="2">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2">
        <v>146.68799999999999</v>
      </c>
      <c r="S7097">
        <v>6</v>
      </c>
      <c r="T7097" s="3">
        <v>0.2</v>
      </c>
      <c r="U7097" s="2">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s="2">
        <v>276.78399999999999</v>
      </c>
      <c r="S7098">
        <v>2</v>
      </c>
      <c r="T7098" s="3">
        <v>0.2</v>
      </c>
      <c r="U7098" s="2">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2">
        <v>25.32</v>
      </c>
      <c r="S7099">
        <v>5</v>
      </c>
      <c r="T7099" s="3">
        <v>0.2</v>
      </c>
      <c r="U7099" s="2">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s="2">
        <v>318.95999999999998</v>
      </c>
      <c r="S7100">
        <v>9</v>
      </c>
      <c r="T7100" s="3">
        <v>0</v>
      </c>
      <c r="U7100" s="2">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s="2">
        <v>212.64</v>
      </c>
      <c r="S7101">
        <v>6</v>
      </c>
      <c r="T7101" s="3">
        <v>0</v>
      </c>
      <c r="U7101" s="2">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s="2">
        <v>23.472000000000001</v>
      </c>
      <c r="S7102">
        <v>3</v>
      </c>
      <c r="T7102" s="3">
        <v>0.2</v>
      </c>
      <c r="U7102" s="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s="2">
        <v>19.648</v>
      </c>
      <c r="S7103">
        <v>2</v>
      </c>
      <c r="T7103" s="3">
        <v>0.2</v>
      </c>
      <c r="U7103" s="2">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2">
        <v>6.57</v>
      </c>
      <c r="S7104">
        <v>3</v>
      </c>
      <c r="T7104" s="3">
        <v>0.7</v>
      </c>
      <c r="U7104" s="2">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s="2">
        <v>421.1</v>
      </c>
      <c r="S7105">
        <v>2</v>
      </c>
      <c r="T7105" s="3">
        <v>0</v>
      </c>
      <c r="U7105" s="2">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s="2">
        <v>760.11599999999999</v>
      </c>
      <c r="S7106">
        <v>6</v>
      </c>
      <c r="T7106" s="3">
        <v>0.3</v>
      </c>
      <c r="U7106" s="2">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s="2">
        <v>38.783999999999999</v>
      </c>
      <c r="S7107">
        <v>3</v>
      </c>
      <c r="T7107" s="3">
        <v>0.2</v>
      </c>
      <c r="U7107" s="2">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s="2">
        <v>122.328</v>
      </c>
      <c r="S7108">
        <v>9</v>
      </c>
      <c r="T7108" s="3">
        <v>0.2</v>
      </c>
      <c r="U7108" s="2">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s="2">
        <v>25.98</v>
      </c>
      <c r="S7109">
        <v>2</v>
      </c>
      <c r="T7109" s="3">
        <v>0</v>
      </c>
      <c r="U7109" s="2">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s="2">
        <v>3.28</v>
      </c>
      <c r="S7110">
        <v>2</v>
      </c>
      <c r="T7110" s="3">
        <v>0</v>
      </c>
      <c r="U7110" s="2">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s="2">
        <v>459.88</v>
      </c>
      <c r="S7111">
        <v>4</v>
      </c>
      <c r="T7111" s="3">
        <v>0</v>
      </c>
      <c r="U7111" s="2">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s="2">
        <v>7.76</v>
      </c>
      <c r="S7112">
        <v>2</v>
      </c>
      <c r="T7112" s="3">
        <v>0</v>
      </c>
      <c r="U7112" s="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s="2">
        <v>71.959999999999994</v>
      </c>
      <c r="S7113">
        <v>2</v>
      </c>
      <c r="T7113" s="3">
        <v>0</v>
      </c>
      <c r="U7113" s="2">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s="2">
        <v>54.9</v>
      </c>
      <c r="S7114">
        <v>5</v>
      </c>
      <c r="T7114" s="3">
        <v>0</v>
      </c>
      <c r="U7114" s="2">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s="2">
        <v>9.2799999999999994</v>
      </c>
      <c r="S7115">
        <v>2</v>
      </c>
      <c r="T7115" s="3">
        <v>0.2</v>
      </c>
      <c r="U7115" s="2">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s="2">
        <v>1685.88</v>
      </c>
      <c r="S7116">
        <v>6</v>
      </c>
      <c r="T7116" s="3">
        <v>0</v>
      </c>
      <c r="U7116" s="2">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s="2">
        <v>5.7279999999999998</v>
      </c>
      <c r="S7117">
        <v>2</v>
      </c>
      <c r="T7117" s="3">
        <v>0.2</v>
      </c>
      <c r="U7117" s="2">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s="2">
        <v>61.96</v>
      </c>
      <c r="S7118">
        <v>2</v>
      </c>
      <c r="T7118" s="3">
        <v>0</v>
      </c>
      <c r="U7118" s="2">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s="2">
        <v>1.3440000000000001</v>
      </c>
      <c r="S7119">
        <v>1</v>
      </c>
      <c r="T7119" s="3">
        <v>0.2</v>
      </c>
      <c r="U7119" s="2">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s="2">
        <v>17.940000000000001</v>
      </c>
      <c r="S7120">
        <v>3</v>
      </c>
      <c r="T7120" s="3">
        <v>0</v>
      </c>
      <c r="U7120" s="2">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s="2">
        <v>13.904</v>
      </c>
      <c r="S7121">
        <v>2</v>
      </c>
      <c r="T7121" s="3">
        <v>0.2</v>
      </c>
      <c r="U7121" s="2">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s="2">
        <v>67.194000000000003</v>
      </c>
      <c r="S7122">
        <v>1</v>
      </c>
      <c r="T7122" s="3">
        <v>0.7</v>
      </c>
      <c r="U7122" s="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s="2">
        <v>41.86</v>
      </c>
      <c r="S7123">
        <v>7</v>
      </c>
      <c r="T7123" s="3">
        <v>0</v>
      </c>
      <c r="U7123" s="2">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s="2">
        <v>141.96</v>
      </c>
      <c r="S7124">
        <v>2</v>
      </c>
      <c r="T7124" s="3">
        <v>0</v>
      </c>
      <c r="U7124" s="2">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s="2">
        <v>10.02</v>
      </c>
      <c r="S7125">
        <v>3</v>
      </c>
      <c r="T7125" s="3">
        <v>0</v>
      </c>
      <c r="U7125" s="2">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s="2">
        <v>144.12</v>
      </c>
      <c r="S7126">
        <v>3</v>
      </c>
      <c r="T7126" s="3">
        <v>0</v>
      </c>
      <c r="U7126" s="2">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s="2">
        <v>17.940000000000001</v>
      </c>
      <c r="S7127">
        <v>3</v>
      </c>
      <c r="T7127" s="3">
        <v>0</v>
      </c>
      <c r="U7127" s="2">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s="2">
        <v>13.89</v>
      </c>
      <c r="S7128">
        <v>3</v>
      </c>
      <c r="T7128" s="3">
        <v>0</v>
      </c>
      <c r="U7128" s="2">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s="2">
        <v>16.45</v>
      </c>
      <c r="S7129">
        <v>5</v>
      </c>
      <c r="T7129" s="3">
        <v>0</v>
      </c>
      <c r="U7129" s="2">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s="2">
        <v>19.920000000000002</v>
      </c>
      <c r="S7130">
        <v>4</v>
      </c>
      <c r="T7130" s="3">
        <v>0</v>
      </c>
      <c r="U7130" s="2">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s="2">
        <v>35.167999999999999</v>
      </c>
      <c r="S7131">
        <v>4</v>
      </c>
      <c r="T7131" s="3">
        <v>0.2</v>
      </c>
      <c r="U7131" s="2">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s="2">
        <v>123.08799999999999</v>
      </c>
      <c r="S7132">
        <v>7</v>
      </c>
      <c r="T7132" s="3">
        <v>0.2</v>
      </c>
      <c r="U7132" s="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2">
        <v>257.94</v>
      </c>
      <c r="S7133">
        <v>3</v>
      </c>
      <c r="T7133" s="3">
        <v>0</v>
      </c>
      <c r="U7133" s="2">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2">
        <v>1879.96</v>
      </c>
      <c r="S7134">
        <v>4</v>
      </c>
      <c r="T7134" s="3">
        <v>0</v>
      </c>
      <c r="U7134" s="2">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2">
        <v>27.46</v>
      </c>
      <c r="S7135">
        <v>2</v>
      </c>
      <c r="T7135" s="3">
        <v>0</v>
      </c>
      <c r="U7135" s="2">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2">
        <v>89.98</v>
      </c>
      <c r="S7136">
        <v>2</v>
      </c>
      <c r="T7136" s="3">
        <v>0</v>
      </c>
      <c r="U7136" s="2">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s="2">
        <v>828.6</v>
      </c>
      <c r="S7137">
        <v>3</v>
      </c>
      <c r="T7137" s="3">
        <v>0</v>
      </c>
      <c r="U7137" s="2">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s="2">
        <v>7.23</v>
      </c>
      <c r="S7138">
        <v>5</v>
      </c>
      <c r="T7138" s="3">
        <v>0.7</v>
      </c>
      <c r="U7138" s="2">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s="2">
        <v>17.440000000000001</v>
      </c>
      <c r="S7139">
        <v>2</v>
      </c>
      <c r="T7139" s="3">
        <v>0.2</v>
      </c>
      <c r="U7139" s="2">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s="2">
        <v>62.88</v>
      </c>
      <c r="S7140">
        <v>4</v>
      </c>
      <c r="T7140" s="3">
        <v>0.7</v>
      </c>
      <c r="U7140" s="2">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s="2">
        <v>290.35199999999998</v>
      </c>
      <c r="S7141">
        <v>3</v>
      </c>
      <c r="T7141" s="3">
        <v>0.2</v>
      </c>
      <c r="U7141" s="2">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s="2">
        <v>113.52</v>
      </c>
      <c r="S7142">
        <v>4</v>
      </c>
      <c r="T7142" s="3">
        <v>0</v>
      </c>
      <c r="U7142" s="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s="2">
        <v>135.30000000000001</v>
      </c>
      <c r="S7143">
        <v>5</v>
      </c>
      <c r="T7143" s="3">
        <v>0</v>
      </c>
      <c r="U7143" s="2">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s="2">
        <v>111.15</v>
      </c>
      <c r="S7144">
        <v>5</v>
      </c>
      <c r="T7144" s="3">
        <v>0</v>
      </c>
      <c r="U7144" s="2">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s="2">
        <v>776.85</v>
      </c>
      <c r="S7145">
        <v>5</v>
      </c>
      <c r="T7145" s="3">
        <v>0.4</v>
      </c>
      <c r="U7145" s="2">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s="2">
        <v>12.294</v>
      </c>
      <c r="S7146">
        <v>1</v>
      </c>
      <c r="T7146" s="3">
        <v>0.7</v>
      </c>
      <c r="U7146" s="2">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s="2">
        <v>154.76400000000001</v>
      </c>
      <c r="S7147">
        <v>3</v>
      </c>
      <c r="T7147" s="3">
        <v>0.4</v>
      </c>
      <c r="U7147" s="2">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s="2">
        <v>43.28</v>
      </c>
      <c r="S7148">
        <v>1</v>
      </c>
      <c r="T7148" s="3">
        <v>0.2</v>
      </c>
      <c r="U7148" s="2">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2">
        <v>92.94</v>
      </c>
      <c r="S7149">
        <v>3</v>
      </c>
      <c r="T7149" s="3">
        <v>0</v>
      </c>
      <c r="U7149" s="2">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s="2">
        <v>52.56</v>
      </c>
      <c r="S7150">
        <v>3</v>
      </c>
      <c r="T7150" s="3">
        <v>0</v>
      </c>
      <c r="U7150" s="2">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s="2">
        <v>971.88</v>
      </c>
      <c r="S7151">
        <v>3</v>
      </c>
      <c r="T7151" s="3">
        <v>0.2</v>
      </c>
      <c r="U7151" s="2">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s="2">
        <v>141.96</v>
      </c>
      <c r="S7152">
        <v>2</v>
      </c>
      <c r="T7152" s="3">
        <v>0</v>
      </c>
      <c r="U7152" s="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s="2">
        <v>182.55</v>
      </c>
      <c r="S7153">
        <v>2</v>
      </c>
      <c r="T7153" s="3">
        <v>0.5</v>
      </c>
      <c r="U7153" s="2">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s="2">
        <v>88.768000000000001</v>
      </c>
      <c r="S7154">
        <v>2</v>
      </c>
      <c r="T7154" s="3">
        <v>0.2</v>
      </c>
      <c r="U7154" s="2">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s="2">
        <v>53.088000000000001</v>
      </c>
      <c r="S7155">
        <v>7</v>
      </c>
      <c r="T7155" s="3">
        <v>0.8</v>
      </c>
      <c r="U7155" s="2">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s="2">
        <v>275.88</v>
      </c>
      <c r="S7156">
        <v>6</v>
      </c>
      <c r="T7156" s="3">
        <v>0</v>
      </c>
      <c r="U7156" s="2">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s="2">
        <v>157.9</v>
      </c>
      <c r="S7157">
        <v>5</v>
      </c>
      <c r="T7157" s="3">
        <v>0</v>
      </c>
      <c r="U7157" s="2">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s="2">
        <v>4.91</v>
      </c>
      <c r="S7158">
        <v>1</v>
      </c>
      <c r="T7158" s="3">
        <v>0</v>
      </c>
      <c r="U7158" s="2">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s="2">
        <v>87.92</v>
      </c>
      <c r="S7159">
        <v>4</v>
      </c>
      <c r="T7159" s="3">
        <v>0</v>
      </c>
      <c r="U7159" s="2">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s="2">
        <v>5.98</v>
      </c>
      <c r="S7160">
        <v>1</v>
      </c>
      <c r="T7160" s="3">
        <v>0</v>
      </c>
      <c r="U7160" s="2">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2">
        <v>222.38399999999999</v>
      </c>
      <c r="S7161">
        <v>2</v>
      </c>
      <c r="T7161" s="3">
        <v>0.2</v>
      </c>
      <c r="U7161" s="2">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2">
        <v>16</v>
      </c>
      <c r="S7162">
        <v>4</v>
      </c>
      <c r="T7162" s="3">
        <v>0.2</v>
      </c>
      <c r="U7162" s="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s="2">
        <v>21.84</v>
      </c>
      <c r="S7163">
        <v>3</v>
      </c>
      <c r="T7163" s="3">
        <v>0</v>
      </c>
      <c r="U7163" s="2">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s="2">
        <v>15.6</v>
      </c>
      <c r="S7164">
        <v>5</v>
      </c>
      <c r="T7164" s="3">
        <v>0</v>
      </c>
      <c r="U7164" s="2">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s="2">
        <v>247.84</v>
      </c>
      <c r="S7165">
        <v>8</v>
      </c>
      <c r="T7165" s="3">
        <v>0</v>
      </c>
      <c r="U7165" s="2">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s="2">
        <v>9.9120000000000008</v>
      </c>
      <c r="S7166">
        <v>3</v>
      </c>
      <c r="T7166" s="3">
        <v>0.2</v>
      </c>
      <c r="U7166" s="2">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s="2">
        <v>69.52</v>
      </c>
      <c r="S7167">
        <v>2</v>
      </c>
      <c r="T7167" s="3">
        <v>0</v>
      </c>
      <c r="U7167" s="2">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s="2">
        <v>11.52</v>
      </c>
      <c r="S7168">
        <v>4</v>
      </c>
      <c r="T7168" s="3">
        <v>0</v>
      </c>
      <c r="U7168" s="2">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s="2">
        <v>717.72</v>
      </c>
      <c r="S7169">
        <v>3</v>
      </c>
      <c r="T7169" s="3">
        <v>0.2</v>
      </c>
      <c r="U7169" s="2">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s="2">
        <v>236.5</v>
      </c>
      <c r="S7170">
        <v>10</v>
      </c>
      <c r="T7170" s="3">
        <v>0</v>
      </c>
      <c r="U7170" s="2">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s="2">
        <v>170.352</v>
      </c>
      <c r="S7171">
        <v>3</v>
      </c>
      <c r="T7171" s="3">
        <v>0.2</v>
      </c>
      <c r="U7171" s="2">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s="2">
        <v>145.76400000000001</v>
      </c>
      <c r="S7172">
        <v>2</v>
      </c>
      <c r="T7172" s="3">
        <v>0.1</v>
      </c>
      <c r="U7172" s="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s="2">
        <v>107.97</v>
      </c>
      <c r="S7173">
        <v>3</v>
      </c>
      <c r="T7173" s="3">
        <v>0</v>
      </c>
      <c r="U7173" s="2">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s="2">
        <v>143.96</v>
      </c>
      <c r="S7174">
        <v>5</v>
      </c>
      <c r="T7174" s="3">
        <v>0.2</v>
      </c>
      <c r="U7174" s="2">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s="2">
        <v>2399.96</v>
      </c>
      <c r="S7175">
        <v>5</v>
      </c>
      <c r="T7175" s="3">
        <v>0.2</v>
      </c>
      <c r="U7175" s="2">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s="2">
        <v>74.352000000000004</v>
      </c>
      <c r="S7176">
        <v>3</v>
      </c>
      <c r="T7176" s="3">
        <v>0.2</v>
      </c>
      <c r="U7176" s="2">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s="2">
        <v>87.168000000000006</v>
      </c>
      <c r="S7177">
        <v>8</v>
      </c>
      <c r="T7177" s="3">
        <v>0.8</v>
      </c>
      <c r="U7177" s="2">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s="2">
        <v>32.231999999999999</v>
      </c>
      <c r="S7178">
        <v>3</v>
      </c>
      <c r="T7178" s="3">
        <v>0.2</v>
      </c>
      <c r="U7178" s="2">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s="2">
        <v>2.202</v>
      </c>
      <c r="S7179">
        <v>2</v>
      </c>
      <c r="T7179" s="3">
        <v>0.7</v>
      </c>
      <c r="U7179" s="2">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s="2">
        <v>9.3960000000000008</v>
      </c>
      <c r="S7180">
        <v>3</v>
      </c>
      <c r="T7180" s="3">
        <v>0.7</v>
      </c>
      <c r="U7180" s="2">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s="2">
        <v>89.97</v>
      </c>
      <c r="S7181">
        <v>3</v>
      </c>
      <c r="T7181" s="3">
        <v>0</v>
      </c>
      <c r="U7181" s="2">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s="2">
        <v>12.78</v>
      </c>
      <c r="S7182">
        <v>3</v>
      </c>
      <c r="T7182" s="3">
        <v>0</v>
      </c>
      <c r="U7182" s="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s="2">
        <v>40</v>
      </c>
      <c r="S7183">
        <v>2</v>
      </c>
      <c r="T7183" s="3">
        <v>0.2</v>
      </c>
      <c r="U7183" s="2">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s="2">
        <v>23.24</v>
      </c>
      <c r="S7184">
        <v>5</v>
      </c>
      <c r="T7184" s="3">
        <v>0.2</v>
      </c>
      <c r="U7184" s="2">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s="2">
        <v>908.82</v>
      </c>
      <c r="S7185">
        <v>9</v>
      </c>
      <c r="T7185" s="3">
        <v>0</v>
      </c>
      <c r="U7185" s="2">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s="2">
        <v>5.5519999999999996</v>
      </c>
      <c r="S7186">
        <v>2</v>
      </c>
      <c r="T7186" s="3">
        <v>0.2</v>
      </c>
      <c r="U7186" s="2">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s="2">
        <v>8.016</v>
      </c>
      <c r="S7187">
        <v>3</v>
      </c>
      <c r="T7187" s="3">
        <v>0.2</v>
      </c>
      <c r="U7187" s="2">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s="2">
        <v>74.591999999999999</v>
      </c>
      <c r="S7188">
        <v>4</v>
      </c>
      <c r="T7188" s="3">
        <v>0.3</v>
      </c>
      <c r="U7188" s="2">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s="2">
        <v>16.783999999999999</v>
      </c>
      <c r="S7189">
        <v>2</v>
      </c>
      <c r="T7189" s="3">
        <v>0.6</v>
      </c>
      <c r="U7189" s="2">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2">
        <v>38.863999999999997</v>
      </c>
      <c r="S7190">
        <v>4</v>
      </c>
      <c r="T7190" s="3">
        <v>0.8</v>
      </c>
      <c r="U7190" s="2">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s="2">
        <v>203.976</v>
      </c>
      <c r="S7191">
        <v>3</v>
      </c>
      <c r="T7191" s="3">
        <v>0.2</v>
      </c>
      <c r="U7191" s="2">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s="2">
        <v>674.35199999999998</v>
      </c>
      <c r="S7192">
        <v>3</v>
      </c>
      <c r="T7192" s="3">
        <v>0.2</v>
      </c>
      <c r="U7192" s="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s="2">
        <v>5.3879999999999999</v>
      </c>
      <c r="S7193">
        <v>4</v>
      </c>
      <c r="T7193" s="3">
        <v>0.7</v>
      </c>
      <c r="U7193" s="2">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s="2">
        <v>30.975999999999999</v>
      </c>
      <c r="S7194">
        <v>8</v>
      </c>
      <c r="T7194" s="3">
        <v>0.2</v>
      </c>
      <c r="U7194" s="2">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2">
        <v>1350.12</v>
      </c>
      <c r="S7195">
        <v>6</v>
      </c>
      <c r="T7195" s="3">
        <v>0</v>
      </c>
      <c r="U7195" s="2">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s="2">
        <v>15.92</v>
      </c>
      <c r="S7196">
        <v>4</v>
      </c>
      <c r="T7196" s="3">
        <v>0</v>
      </c>
      <c r="U7196" s="2">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s="2">
        <v>19.54</v>
      </c>
      <c r="S7197">
        <v>2</v>
      </c>
      <c r="T7197" s="3">
        <v>0</v>
      </c>
      <c r="U7197" s="2">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s="2">
        <v>21.4</v>
      </c>
      <c r="S7198">
        <v>5</v>
      </c>
      <c r="T7198" s="3">
        <v>0</v>
      </c>
      <c r="U7198" s="2">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s="2">
        <v>12.6</v>
      </c>
      <c r="S7199">
        <v>2</v>
      </c>
      <c r="T7199" s="3">
        <v>0</v>
      </c>
      <c r="U7199" s="2">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2">
        <v>11.96</v>
      </c>
      <c r="S7200">
        <v>2</v>
      </c>
      <c r="T7200" s="3">
        <v>0</v>
      </c>
      <c r="U7200" s="2">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2">
        <v>138</v>
      </c>
      <c r="S7201">
        <v>2</v>
      </c>
      <c r="T7201" s="3">
        <v>0</v>
      </c>
      <c r="U7201" s="2">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s="2">
        <v>116.76</v>
      </c>
      <c r="S7202">
        <v>1</v>
      </c>
      <c r="T7202" s="3">
        <v>0.2</v>
      </c>
      <c r="U7202" s="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s="2">
        <v>331.02300000000002</v>
      </c>
      <c r="S7203">
        <v>7</v>
      </c>
      <c r="T7203" s="3">
        <v>0.45</v>
      </c>
      <c r="U7203" s="2">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s="2">
        <v>756.8</v>
      </c>
      <c r="S7204">
        <v>5</v>
      </c>
      <c r="T7204" s="3">
        <v>0</v>
      </c>
      <c r="U7204" s="2">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s="2">
        <v>8.7360000000000007</v>
      </c>
      <c r="S7205">
        <v>3</v>
      </c>
      <c r="T7205" s="3">
        <v>0.6</v>
      </c>
      <c r="U7205" s="2">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s="2">
        <v>6.08</v>
      </c>
      <c r="S7206">
        <v>2</v>
      </c>
      <c r="T7206" s="3">
        <v>0</v>
      </c>
      <c r="U7206" s="2">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s="2">
        <v>17.46</v>
      </c>
      <c r="S7207">
        <v>2</v>
      </c>
      <c r="T7207" s="3">
        <v>0</v>
      </c>
      <c r="U7207" s="2">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s="2">
        <v>369.16</v>
      </c>
      <c r="S7208">
        <v>11</v>
      </c>
      <c r="T7208" s="3">
        <v>0.2</v>
      </c>
      <c r="U7208" s="2">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s="2">
        <v>2.9119999999999999</v>
      </c>
      <c r="S7209">
        <v>2</v>
      </c>
      <c r="T7209" s="3">
        <v>0.2</v>
      </c>
      <c r="U7209" s="2">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s="2">
        <v>20.736000000000001</v>
      </c>
      <c r="S7210">
        <v>4</v>
      </c>
      <c r="T7210" s="3">
        <v>0.2</v>
      </c>
      <c r="U7210" s="2">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s="2">
        <v>9.5679999999999996</v>
      </c>
      <c r="S7211">
        <v>2</v>
      </c>
      <c r="T7211" s="3">
        <v>0.2</v>
      </c>
      <c r="U7211" s="2">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s="2">
        <v>30.18</v>
      </c>
      <c r="S7212">
        <v>3</v>
      </c>
      <c r="T7212" s="3">
        <v>0</v>
      </c>
      <c r="U7212" s="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s="2">
        <v>51.648000000000003</v>
      </c>
      <c r="S7213">
        <v>12</v>
      </c>
      <c r="T7213" s="3">
        <v>0.2</v>
      </c>
      <c r="U7213" s="2">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s="2">
        <v>11.231999999999999</v>
      </c>
      <c r="S7214">
        <v>3</v>
      </c>
      <c r="T7214" s="3">
        <v>0.2</v>
      </c>
      <c r="U7214" s="2">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s="2">
        <v>14.73</v>
      </c>
      <c r="S7215">
        <v>3</v>
      </c>
      <c r="T7215" s="3">
        <v>0</v>
      </c>
      <c r="U7215" s="2">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s="2">
        <v>16.399999999999999</v>
      </c>
      <c r="S7216">
        <v>5</v>
      </c>
      <c r="T7216" s="3">
        <v>0</v>
      </c>
      <c r="U7216" s="2">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s="2">
        <v>25.92</v>
      </c>
      <c r="S7217">
        <v>4</v>
      </c>
      <c r="T7217" s="3">
        <v>0</v>
      </c>
      <c r="U7217" s="2">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s="2">
        <v>8.82</v>
      </c>
      <c r="S7218">
        <v>3</v>
      </c>
      <c r="T7218" s="3">
        <v>0</v>
      </c>
      <c r="U7218" s="2">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s="2">
        <v>62.496000000000002</v>
      </c>
      <c r="S7219">
        <v>2</v>
      </c>
      <c r="T7219" s="3">
        <v>0.2</v>
      </c>
      <c r="U7219" s="2">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s="2">
        <v>339.96</v>
      </c>
      <c r="S7220">
        <v>4</v>
      </c>
      <c r="T7220" s="3">
        <v>0</v>
      </c>
      <c r="U7220" s="2">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s="2">
        <v>49.567999999999998</v>
      </c>
      <c r="S7221">
        <v>2</v>
      </c>
      <c r="T7221" s="3">
        <v>0.2</v>
      </c>
      <c r="U7221" s="2">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s="2">
        <v>274.49099999999999</v>
      </c>
      <c r="S7222">
        <v>3</v>
      </c>
      <c r="T7222" s="3">
        <v>0.7</v>
      </c>
      <c r="U7222" s="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s="2">
        <v>137.94</v>
      </c>
      <c r="S7223">
        <v>3</v>
      </c>
      <c r="T7223" s="3">
        <v>0</v>
      </c>
      <c r="U7223" s="2">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2">
        <v>40.68</v>
      </c>
      <c r="S7224">
        <v>3</v>
      </c>
      <c r="T7224" s="3">
        <v>0.2</v>
      </c>
      <c r="U7224" s="2">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s="2">
        <v>110.376</v>
      </c>
      <c r="S7225">
        <v>3</v>
      </c>
      <c r="T7225" s="3">
        <v>0.2</v>
      </c>
      <c r="U7225" s="2">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s="2">
        <v>151.62</v>
      </c>
      <c r="S7226">
        <v>7</v>
      </c>
      <c r="T7226" s="3">
        <v>0</v>
      </c>
      <c r="U7226" s="2">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s="2">
        <v>30.8</v>
      </c>
      <c r="S7227">
        <v>4</v>
      </c>
      <c r="T7227" s="3">
        <v>0</v>
      </c>
      <c r="U7227" s="2">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s="2">
        <v>123.92</v>
      </c>
      <c r="S7228">
        <v>5</v>
      </c>
      <c r="T7228" s="3">
        <v>0.2</v>
      </c>
      <c r="U7228" s="2">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s="2">
        <v>1319.8</v>
      </c>
      <c r="S7229">
        <v>5</v>
      </c>
      <c r="T7229" s="3">
        <v>0.2</v>
      </c>
      <c r="U7229" s="2">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s="2">
        <v>89.712000000000003</v>
      </c>
      <c r="S7230">
        <v>6</v>
      </c>
      <c r="T7230" s="3">
        <v>0.2</v>
      </c>
      <c r="U7230" s="2">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s="2">
        <v>22.83</v>
      </c>
      <c r="S7231">
        <v>3</v>
      </c>
      <c r="T7231" s="3">
        <v>0</v>
      </c>
      <c r="U7231" s="2">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s="2">
        <v>30.88</v>
      </c>
      <c r="S7232">
        <v>2</v>
      </c>
      <c r="T7232" s="3">
        <v>0</v>
      </c>
      <c r="U7232" s="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s="2">
        <v>465.16</v>
      </c>
      <c r="S7233">
        <v>2</v>
      </c>
      <c r="T7233" s="3">
        <v>0</v>
      </c>
      <c r="U7233" s="2">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s="2">
        <v>27.12</v>
      </c>
      <c r="S7234">
        <v>4</v>
      </c>
      <c r="T7234" s="3">
        <v>0</v>
      </c>
      <c r="U7234" s="2">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s="2">
        <v>113.6</v>
      </c>
      <c r="S7235">
        <v>8</v>
      </c>
      <c r="T7235" s="3">
        <v>0</v>
      </c>
      <c r="U7235" s="2">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s="2">
        <v>12.96</v>
      </c>
      <c r="S7236">
        <v>2</v>
      </c>
      <c r="T7236" s="3">
        <v>0</v>
      </c>
      <c r="U7236" s="2">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s="2">
        <v>69.456000000000003</v>
      </c>
      <c r="S7237">
        <v>2</v>
      </c>
      <c r="T7237" s="3">
        <v>0.2</v>
      </c>
      <c r="U7237" s="2">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s="2">
        <v>8.64</v>
      </c>
      <c r="S7238">
        <v>3</v>
      </c>
      <c r="T7238" s="3">
        <v>0</v>
      </c>
      <c r="U7238" s="2">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s="2">
        <v>341.99099999999999</v>
      </c>
      <c r="S7239">
        <v>3</v>
      </c>
      <c r="T7239" s="3">
        <v>0.7</v>
      </c>
      <c r="U7239" s="2">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s="2">
        <v>43.96</v>
      </c>
      <c r="S7240">
        <v>7</v>
      </c>
      <c r="T7240" s="3">
        <v>0</v>
      </c>
      <c r="U7240" s="2">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s="2">
        <v>39.76</v>
      </c>
      <c r="S7241">
        <v>7</v>
      </c>
      <c r="T7241" s="3">
        <v>0</v>
      </c>
      <c r="U7241" s="2">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s="2">
        <v>66.36</v>
      </c>
      <c r="S7242">
        <v>7</v>
      </c>
      <c r="T7242" s="3">
        <v>0</v>
      </c>
      <c r="U7242" s="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s="2">
        <v>92.88</v>
      </c>
      <c r="S7243">
        <v>6</v>
      </c>
      <c r="T7243" s="3">
        <v>0.2</v>
      </c>
      <c r="U7243" s="2">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s="2">
        <v>24.14</v>
      </c>
      <c r="S7244">
        <v>2</v>
      </c>
      <c r="T7244" s="3">
        <v>0</v>
      </c>
      <c r="U7244" s="2">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s="2">
        <v>4416.174</v>
      </c>
      <c r="S7245">
        <v>9</v>
      </c>
      <c r="T7245" s="3">
        <v>0.3</v>
      </c>
      <c r="U7245" s="2">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s="2">
        <v>49.56</v>
      </c>
      <c r="S7246">
        <v>7</v>
      </c>
      <c r="T7246" s="3">
        <v>0</v>
      </c>
      <c r="U7246" s="2">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s="2">
        <v>354.9</v>
      </c>
      <c r="S7247">
        <v>5</v>
      </c>
      <c r="T7247" s="3">
        <v>0</v>
      </c>
      <c r="U7247" s="2">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s="2">
        <v>15.12</v>
      </c>
      <c r="S7248">
        <v>3</v>
      </c>
      <c r="T7248" s="3">
        <v>0.2</v>
      </c>
      <c r="U7248" s="2">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s="2">
        <v>302.45</v>
      </c>
      <c r="S7249">
        <v>5</v>
      </c>
      <c r="T7249" s="3">
        <v>0.5</v>
      </c>
      <c r="U7249" s="2">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s="2">
        <v>44.671999999999997</v>
      </c>
      <c r="S7250">
        <v>8</v>
      </c>
      <c r="T7250" s="3">
        <v>0.2</v>
      </c>
      <c r="U7250" s="2">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s="2">
        <v>119.98</v>
      </c>
      <c r="S7251">
        <v>2</v>
      </c>
      <c r="T7251" s="3">
        <v>0</v>
      </c>
      <c r="U7251" s="2">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s="2">
        <v>989.97</v>
      </c>
      <c r="S7252">
        <v>3</v>
      </c>
      <c r="T7252" s="3">
        <v>0</v>
      </c>
      <c r="U7252" s="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s="2">
        <v>9.2159999999999993</v>
      </c>
      <c r="S7253">
        <v>4</v>
      </c>
      <c r="T7253" s="3">
        <v>0.2</v>
      </c>
      <c r="U7253" s="2">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s="2">
        <v>68.52</v>
      </c>
      <c r="S7254">
        <v>3</v>
      </c>
      <c r="T7254" s="3">
        <v>0</v>
      </c>
      <c r="U7254" s="2">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s="2">
        <v>364.74</v>
      </c>
      <c r="S7255">
        <v>3</v>
      </c>
      <c r="T7255" s="3">
        <v>0</v>
      </c>
      <c r="U7255" s="2">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s="2">
        <v>47.4</v>
      </c>
      <c r="S7256">
        <v>5</v>
      </c>
      <c r="T7256" s="3">
        <v>0</v>
      </c>
      <c r="U7256" s="2">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s="2">
        <v>49.76</v>
      </c>
      <c r="S7257">
        <v>4</v>
      </c>
      <c r="T7257" s="3">
        <v>0</v>
      </c>
      <c r="U7257" s="2">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s="2">
        <v>5.56</v>
      </c>
      <c r="S7258">
        <v>2</v>
      </c>
      <c r="T7258" s="3">
        <v>0</v>
      </c>
      <c r="U7258" s="2">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s="2">
        <v>629.1</v>
      </c>
      <c r="S7259">
        <v>6</v>
      </c>
      <c r="T7259" s="3">
        <v>0</v>
      </c>
      <c r="U7259" s="2">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s="2">
        <v>14.7</v>
      </c>
      <c r="S7260">
        <v>5</v>
      </c>
      <c r="T7260" s="3">
        <v>0</v>
      </c>
      <c r="U7260" s="2">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s="2">
        <v>45.36</v>
      </c>
      <c r="S7261">
        <v>7</v>
      </c>
      <c r="T7261" s="3">
        <v>0</v>
      </c>
      <c r="U7261" s="2">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s="2">
        <v>125.99</v>
      </c>
      <c r="S7262">
        <v>1</v>
      </c>
      <c r="T7262" s="3">
        <v>0</v>
      </c>
      <c r="U7262" s="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s="2">
        <v>14.7</v>
      </c>
      <c r="S7263">
        <v>7</v>
      </c>
      <c r="T7263" s="3">
        <v>0</v>
      </c>
      <c r="U7263" s="2">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s="2">
        <v>32.700000000000003</v>
      </c>
      <c r="S7264">
        <v>5</v>
      </c>
      <c r="T7264" s="3">
        <v>0.4</v>
      </c>
      <c r="U7264" s="2">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s="2">
        <v>31.68</v>
      </c>
      <c r="S7265">
        <v>4</v>
      </c>
      <c r="T7265" s="3">
        <v>0.2</v>
      </c>
      <c r="U7265" s="2">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s="2">
        <v>181.86</v>
      </c>
      <c r="S7266">
        <v>7</v>
      </c>
      <c r="T7266" s="3">
        <v>0</v>
      </c>
      <c r="U7266" s="2">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s="2">
        <v>155.37200000000001</v>
      </c>
      <c r="S7267">
        <v>2</v>
      </c>
      <c r="T7267" s="3">
        <v>0.3</v>
      </c>
      <c r="U7267" s="2">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s="2">
        <v>13.428000000000001</v>
      </c>
      <c r="S7268">
        <v>3</v>
      </c>
      <c r="T7268" s="3">
        <v>0.7</v>
      </c>
      <c r="U7268" s="2">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s="2">
        <v>67.135999999999996</v>
      </c>
      <c r="S7269">
        <v>4</v>
      </c>
      <c r="T7269" s="3">
        <v>0.2</v>
      </c>
      <c r="U7269" s="2">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s="2">
        <v>89.567999999999998</v>
      </c>
      <c r="S7270">
        <v>2</v>
      </c>
      <c r="T7270" s="3">
        <v>0.2</v>
      </c>
      <c r="U7270" s="2">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s="2">
        <v>315.77600000000001</v>
      </c>
      <c r="S7271">
        <v>8</v>
      </c>
      <c r="T7271" s="3">
        <v>0.2</v>
      </c>
      <c r="U7271" s="2">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s="2">
        <v>273.666</v>
      </c>
      <c r="S7272">
        <v>2</v>
      </c>
      <c r="T7272" s="3">
        <v>0.15</v>
      </c>
      <c r="U7272" s="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s="2">
        <v>17.48</v>
      </c>
      <c r="S7273">
        <v>4</v>
      </c>
      <c r="T7273" s="3">
        <v>0</v>
      </c>
      <c r="U7273" s="2">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s="2">
        <v>20.608000000000001</v>
      </c>
      <c r="S7274">
        <v>2</v>
      </c>
      <c r="T7274" s="3">
        <v>0.2</v>
      </c>
      <c r="U7274" s="2">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s="2">
        <v>4.0949999999999998</v>
      </c>
      <c r="S7275">
        <v>3</v>
      </c>
      <c r="T7275" s="3">
        <v>0.7</v>
      </c>
      <c r="U7275" s="2">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s="2">
        <v>339.96</v>
      </c>
      <c r="S7276">
        <v>5</v>
      </c>
      <c r="T7276" s="3">
        <v>0.2</v>
      </c>
      <c r="U7276" s="2">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s="2">
        <v>63.98</v>
      </c>
      <c r="S7277">
        <v>7</v>
      </c>
      <c r="T7277" s="3">
        <v>0</v>
      </c>
      <c r="U7277" s="2">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s="2">
        <v>799.92</v>
      </c>
      <c r="S7278">
        <v>10</v>
      </c>
      <c r="T7278" s="3">
        <v>0.2</v>
      </c>
      <c r="U7278" s="2">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s="2">
        <v>35.984000000000002</v>
      </c>
      <c r="S7279">
        <v>2</v>
      </c>
      <c r="T7279" s="3">
        <v>0.2</v>
      </c>
      <c r="U7279" s="2">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s="2">
        <v>389.97</v>
      </c>
      <c r="S7280">
        <v>3</v>
      </c>
      <c r="T7280" s="3">
        <v>0</v>
      </c>
      <c r="U7280" s="2">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s="2">
        <v>185.52799999999999</v>
      </c>
      <c r="S7281">
        <v>7</v>
      </c>
      <c r="T7281" s="3">
        <v>0.2</v>
      </c>
      <c r="U7281" s="2">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s="2">
        <v>2541.98</v>
      </c>
      <c r="S7282">
        <v>2</v>
      </c>
      <c r="T7282" s="3">
        <v>0</v>
      </c>
      <c r="U7282" s="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s="2">
        <v>599.98500000000001</v>
      </c>
      <c r="S7283">
        <v>5</v>
      </c>
      <c r="T7283" s="3">
        <v>0.7</v>
      </c>
      <c r="U7283" s="2">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s="2">
        <v>3.036</v>
      </c>
      <c r="S7284">
        <v>3</v>
      </c>
      <c r="T7284" s="3">
        <v>0.8</v>
      </c>
      <c r="U7284" s="2">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s="2">
        <v>25.92</v>
      </c>
      <c r="S7285">
        <v>5</v>
      </c>
      <c r="T7285" s="3">
        <v>0.2</v>
      </c>
      <c r="U7285" s="2">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s="2">
        <v>66.111999999999995</v>
      </c>
      <c r="S7286">
        <v>2</v>
      </c>
      <c r="T7286" s="3">
        <v>0.2</v>
      </c>
      <c r="U7286" s="2">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s="2">
        <v>46.36</v>
      </c>
      <c r="S7287">
        <v>4</v>
      </c>
      <c r="T7287" s="3">
        <v>0</v>
      </c>
      <c r="U7287" s="2">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s="2">
        <v>6.9</v>
      </c>
      <c r="S7288">
        <v>1</v>
      </c>
      <c r="T7288" s="3">
        <v>0</v>
      </c>
      <c r="U7288" s="2">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s="2">
        <v>57.69</v>
      </c>
      <c r="S7289">
        <v>3</v>
      </c>
      <c r="T7289" s="3">
        <v>0</v>
      </c>
      <c r="U7289" s="2">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s="2">
        <v>559.71</v>
      </c>
      <c r="S7290">
        <v>3</v>
      </c>
      <c r="T7290" s="3">
        <v>0.4</v>
      </c>
      <c r="U7290" s="2">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s="2">
        <v>305.01</v>
      </c>
      <c r="S7291">
        <v>9</v>
      </c>
      <c r="T7291" s="3">
        <v>0</v>
      </c>
      <c r="U7291" s="2">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s="2">
        <v>50.783999999999999</v>
      </c>
      <c r="S7292">
        <v>2</v>
      </c>
      <c r="T7292" s="3">
        <v>0.2</v>
      </c>
      <c r="U7292" s="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s="2">
        <v>26.01</v>
      </c>
      <c r="S7293">
        <v>9</v>
      </c>
      <c r="T7293" s="3">
        <v>0</v>
      </c>
      <c r="U7293" s="2">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s="2">
        <v>649</v>
      </c>
      <c r="S7294">
        <v>2</v>
      </c>
      <c r="T7294" s="3">
        <v>0.5</v>
      </c>
      <c r="U7294" s="2">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s="2">
        <v>59.99</v>
      </c>
      <c r="S7295">
        <v>7</v>
      </c>
      <c r="T7295" s="3">
        <v>0</v>
      </c>
      <c r="U7295" s="2">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s="2">
        <v>20.239999999999998</v>
      </c>
      <c r="S7296">
        <v>1</v>
      </c>
      <c r="T7296" s="3">
        <v>0</v>
      </c>
      <c r="U7296" s="2">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s="2">
        <v>37.840000000000003</v>
      </c>
      <c r="S7297">
        <v>2</v>
      </c>
      <c r="T7297" s="3">
        <v>0.2</v>
      </c>
      <c r="U7297" s="2">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s="2">
        <v>5.4720000000000004</v>
      </c>
      <c r="S7298">
        <v>6</v>
      </c>
      <c r="T7298" s="3">
        <v>0.2</v>
      </c>
      <c r="U7298" s="2">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s="2">
        <v>77.239999999999995</v>
      </c>
      <c r="S7299">
        <v>5</v>
      </c>
      <c r="T7299" s="3">
        <v>0.2</v>
      </c>
      <c r="U7299" s="2">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s="2">
        <v>292.10000000000002</v>
      </c>
      <c r="S7300">
        <v>4</v>
      </c>
      <c r="T7300" s="3">
        <v>0.5</v>
      </c>
      <c r="U7300" s="2">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s="2">
        <v>8.5440000000000005</v>
      </c>
      <c r="S7301">
        <v>2</v>
      </c>
      <c r="T7301" s="3">
        <v>0.6</v>
      </c>
      <c r="U7301" s="2">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s="2">
        <v>424.11599999999999</v>
      </c>
      <c r="S7302">
        <v>6</v>
      </c>
      <c r="T7302" s="3">
        <v>0.3</v>
      </c>
      <c r="U7302" s="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s="2">
        <v>2.8919999999999999</v>
      </c>
      <c r="S7303">
        <v>3</v>
      </c>
      <c r="T7303" s="3">
        <v>0.8</v>
      </c>
      <c r="U7303" s="2">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s="2">
        <v>381.72</v>
      </c>
      <c r="S7304">
        <v>5</v>
      </c>
      <c r="T7304" s="3">
        <v>0.2</v>
      </c>
      <c r="U7304" s="2">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s="2">
        <v>97.183999999999997</v>
      </c>
      <c r="S7305">
        <v>2</v>
      </c>
      <c r="T7305" s="3">
        <v>0.2</v>
      </c>
      <c r="U7305" s="2">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s="2">
        <v>10.368</v>
      </c>
      <c r="S7306">
        <v>2</v>
      </c>
      <c r="T7306" s="3">
        <v>0.2</v>
      </c>
      <c r="U7306" s="2">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2">
        <v>890.84100000000001</v>
      </c>
      <c r="S7307">
        <v>3</v>
      </c>
      <c r="T7307" s="3">
        <v>0.3</v>
      </c>
      <c r="U7307" s="2">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s="2">
        <v>72</v>
      </c>
      <c r="S7308">
        <v>4</v>
      </c>
      <c r="T7308" s="3">
        <v>0</v>
      </c>
      <c r="U7308" s="2">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s="2">
        <v>113.88800000000001</v>
      </c>
      <c r="S7309">
        <v>2</v>
      </c>
      <c r="T7309" s="3">
        <v>0.2</v>
      </c>
      <c r="U7309" s="2">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s="2">
        <v>158.13</v>
      </c>
      <c r="S7310">
        <v>3</v>
      </c>
      <c r="T7310" s="3">
        <v>0</v>
      </c>
      <c r="U7310" s="2">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2">
        <v>14.13</v>
      </c>
      <c r="S7311">
        <v>3</v>
      </c>
      <c r="T7311" s="3">
        <v>0</v>
      </c>
      <c r="U7311" s="2">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s="2">
        <v>64.75</v>
      </c>
      <c r="S7312">
        <v>5</v>
      </c>
      <c r="T7312" s="3">
        <v>0</v>
      </c>
      <c r="U7312" s="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s="2">
        <v>1.8720000000000001</v>
      </c>
      <c r="S7313">
        <v>2</v>
      </c>
      <c r="T7313" s="3">
        <v>0.7</v>
      </c>
      <c r="U7313" s="2">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s="2">
        <v>11.214</v>
      </c>
      <c r="S7314">
        <v>2</v>
      </c>
      <c r="T7314" s="3">
        <v>0.7</v>
      </c>
      <c r="U7314" s="2">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s="2">
        <v>37.375999999999998</v>
      </c>
      <c r="S7315">
        <v>8</v>
      </c>
      <c r="T7315" s="3">
        <v>0.2</v>
      </c>
      <c r="U7315" s="2">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2">
        <v>286.39999999999998</v>
      </c>
      <c r="S7316">
        <v>1</v>
      </c>
      <c r="T7316" s="3">
        <v>0.2</v>
      </c>
      <c r="U7316" s="2">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s="2">
        <v>43.92</v>
      </c>
      <c r="S7317">
        <v>3</v>
      </c>
      <c r="T7317" s="3">
        <v>0</v>
      </c>
      <c r="U7317" s="2">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s="2">
        <v>142.18199999999999</v>
      </c>
      <c r="S7318">
        <v>1</v>
      </c>
      <c r="T7318" s="3">
        <v>0.4</v>
      </c>
      <c r="U7318" s="2">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s="2">
        <v>19.608000000000001</v>
      </c>
      <c r="S7319">
        <v>3</v>
      </c>
      <c r="T7319" s="3">
        <v>0.2</v>
      </c>
      <c r="U7319" s="2">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s="2">
        <v>4.1580000000000004</v>
      </c>
      <c r="S7320">
        <v>7</v>
      </c>
      <c r="T7320" s="3">
        <v>0.7</v>
      </c>
      <c r="U7320" s="2">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s="2">
        <v>979.95</v>
      </c>
      <c r="S7321">
        <v>5</v>
      </c>
      <c r="T7321" s="3">
        <v>0</v>
      </c>
      <c r="U7321" s="2">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s="2">
        <v>135.30000000000001</v>
      </c>
      <c r="S7322">
        <v>5</v>
      </c>
      <c r="T7322" s="3">
        <v>0</v>
      </c>
      <c r="U7322" s="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s="2">
        <v>8.9039999999999999</v>
      </c>
      <c r="S7323">
        <v>3</v>
      </c>
      <c r="T7323" s="3">
        <v>0.2</v>
      </c>
      <c r="U7323" s="2">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2">
        <v>100.8</v>
      </c>
      <c r="S7324">
        <v>2</v>
      </c>
      <c r="T7324" s="3">
        <v>0.2</v>
      </c>
      <c r="U7324" s="2">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s="2">
        <v>41.96</v>
      </c>
      <c r="S7325">
        <v>2</v>
      </c>
      <c r="T7325" s="3">
        <v>0</v>
      </c>
      <c r="U7325" s="2">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2">
        <v>9.4499999999999993</v>
      </c>
      <c r="S7326">
        <v>3</v>
      </c>
      <c r="T7326" s="3">
        <v>0</v>
      </c>
      <c r="U7326" s="2">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s="2">
        <v>400.8</v>
      </c>
      <c r="S7327">
        <v>5</v>
      </c>
      <c r="T7327" s="3">
        <v>0</v>
      </c>
      <c r="U7327" s="2">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s="2">
        <v>28.792000000000002</v>
      </c>
      <c r="S7328">
        <v>1</v>
      </c>
      <c r="T7328" s="3">
        <v>0.2</v>
      </c>
      <c r="U7328" s="2">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s="2">
        <v>111</v>
      </c>
      <c r="S7329">
        <v>2</v>
      </c>
      <c r="T7329" s="3">
        <v>0</v>
      </c>
      <c r="U7329" s="2">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s="2">
        <v>1279.9680000000001</v>
      </c>
      <c r="S7330">
        <v>4</v>
      </c>
      <c r="T7330" s="3">
        <v>0.2</v>
      </c>
      <c r="U7330" s="2">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s="2">
        <v>1856.19</v>
      </c>
      <c r="S7331">
        <v>7</v>
      </c>
      <c r="T7331" s="3">
        <v>0</v>
      </c>
      <c r="U7331" s="2">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s="2">
        <v>22.751999999999999</v>
      </c>
      <c r="S7332">
        <v>6</v>
      </c>
      <c r="T7332" s="3">
        <v>0.6</v>
      </c>
      <c r="U7332" s="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s="2">
        <v>61.542000000000002</v>
      </c>
      <c r="S7333">
        <v>1</v>
      </c>
      <c r="T7333" s="3">
        <v>0.4</v>
      </c>
      <c r="U7333" s="2">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s="2">
        <v>81.438000000000002</v>
      </c>
      <c r="S7334">
        <v>7</v>
      </c>
      <c r="T7334" s="3">
        <v>0.7</v>
      </c>
      <c r="U7334" s="2">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s="2">
        <v>67.36</v>
      </c>
      <c r="S7335">
        <v>2</v>
      </c>
      <c r="T7335" s="3">
        <v>0.2</v>
      </c>
      <c r="U7335" s="2">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s="2">
        <v>54.527999999999999</v>
      </c>
      <c r="S7336">
        <v>3</v>
      </c>
      <c r="T7336" s="3">
        <v>0.2</v>
      </c>
      <c r="U7336" s="2">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s="2">
        <v>843.9</v>
      </c>
      <c r="S7337">
        <v>2</v>
      </c>
      <c r="T7337" s="3">
        <v>0</v>
      </c>
      <c r="U7337" s="2">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s="2">
        <v>449.56799999999998</v>
      </c>
      <c r="S7338">
        <v>2</v>
      </c>
      <c r="T7338" s="3">
        <v>0.2</v>
      </c>
      <c r="U7338" s="2">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s="2">
        <v>15.51</v>
      </c>
      <c r="S7339">
        <v>1</v>
      </c>
      <c r="T7339" s="3">
        <v>0</v>
      </c>
      <c r="U7339" s="2">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s="2">
        <v>192.18600000000001</v>
      </c>
      <c r="S7340">
        <v>3</v>
      </c>
      <c r="T7340" s="3">
        <v>0.1</v>
      </c>
      <c r="U7340" s="2">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2">
        <v>5.76</v>
      </c>
      <c r="S7341">
        <v>2</v>
      </c>
      <c r="T7341" s="3">
        <v>0</v>
      </c>
      <c r="U7341" s="2">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2">
        <v>67.88</v>
      </c>
      <c r="S7342">
        <v>2</v>
      </c>
      <c r="T7342" s="3">
        <v>0</v>
      </c>
      <c r="U7342" s="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s="2">
        <v>162.88999999999999</v>
      </c>
      <c r="S7343">
        <v>13</v>
      </c>
      <c r="T7343" s="3">
        <v>0</v>
      </c>
      <c r="U7343" s="2">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s="2">
        <v>25.71</v>
      </c>
      <c r="S7344">
        <v>3</v>
      </c>
      <c r="T7344" s="3">
        <v>0</v>
      </c>
      <c r="U7344" s="2">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s="2">
        <v>191.88</v>
      </c>
      <c r="S7345">
        <v>6</v>
      </c>
      <c r="T7345" s="3">
        <v>0</v>
      </c>
      <c r="U7345" s="2">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s="2">
        <v>721.875</v>
      </c>
      <c r="S7346">
        <v>6</v>
      </c>
      <c r="T7346" s="3">
        <v>0.45</v>
      </c>
      <c r="U7346" s="2">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s="2">
        <v>73.567999999999998</v>
      </c>
      <c r="S7347">
        <v>4</v>
      </c>
      <c r="T7347" s="3">
        <v>0.2</v>
      </c>
      <c r="U7347" s="2">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s="2">
        <v>13.584</v>
      </c>
      <c r="S7348">
        <v>1</v>
      </c>
      <c r="T7348" s="3">
        <v>0.2</v>
      </c>
      <c r="U7348" s="2">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s="2">
        <v>64.784000000000006</v>
      </c>
      <c r="S7349">
        <v>1</v>
      </c>
      <c r="T7349" s="3">
        <v>0.2</v>
      </c>
      <c r="U7349" s="2">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s="2">
        <v>176.77199999999999</v>
      </c>
      <c r="S7350">
        <v>3</v>
      </c>
      <c r="T7350" s="3">
        <v>0.8</v>
      </c>
      <c r="U7350" s="2">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s="2">
        <v>38.82</v>
      </c>
      <c r="S7351">
        <v>6</v>
      </c>
      <c r="T7351" s="3">
        <v>0</v>
      </c>
      <c r="U7351" s="2">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s="2">
        <v>21.9</v>
      </c>
      <c r="S7352">
        <v>5</v>
      </c>
      <c r="T7352" s="3">
        <v>0</v>
      </c>
      <c r="U7352" s="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s="2">
        <v>111.79</v>
      </c>
      <c r="S7353">
        <v>7</v>
      </c>
      <c r="T7353" s="3">
        <v>0</v>
      </c>
      <c r="U7353" s="2">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2">
        <v>445.44</v>
      </c>
      <c r="S7354">
        <v>8</v>
      </c>
      <c r="T7354" s="3">
        <v>0.4</v>
      </c>
      <c r="U7354" s="2">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2">
        <v>16.52</v>
      </c>
      <c r="S7355">
        <v>5</v>
      </c>
      <c r="T7355" s="3">
        <v>0.2</v>
      </c>
      <c r="U7355" s="2">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s="2">
        <v>29.9</v>
      </c>
      <c r="S7356">
        <v>5</v>
      </c>
      <c r="T7356" s="3">
        <v>0</v>
      </c>
      <c r="U7356" s="2">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s="2">
        <v>116.4</v>
      </c>
      <c r="S7357">
        <v>8</v>
      </c>
      <c r="T7357" s="3">
        <v>0</v>
      </c>
      <c r="U7357" s="2">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s="2">
        <v>1.4079999999999999</v>
      </c>
      <c r="S7358">
        <v>1</v>
      </c>
      <c r="T7358" s="3">
        <v>0.2</v>
      </c>
      <c r="U7358" s="2">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s="2">
        <v>169.56800000000001</v>
      </c>
      <c r="S7359">
        <v>2</v>
      </c>
      <c r="T7359" s="3">
        <v>0.2</v>
      </c>
      <c r="U7359" s="2">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s="2">
        <v>251.964</v>
      </c>
      <c r="S7360">
        <v>6</v>
      </c>
      <c r="T7360" s="3">
        <v>0.4</v>
      </c>
      <c r="U7360" s="2">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s="2">
        <v>523.76400000000001</v>
      </c>
      <c r="S7361">
        <v>3</v>
      </c>
      <c r="T7361" s="3">
        <v>0.4</v>
      </c>
      <c r="U7361" s="2">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s="2">
        <v>19.440000000000001</v>
      </c>
      <c r="S7362">
        <v>3</v>
      </c>
      <c r="T7362" s="3">
        <v>0</v>
      </c>
      <c r="U7362" s="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s="2">
        <v>194.352</v>
      </c>
      <c r="S7363">
        <v>3</v>
      </c>
      <c r="T7363" s="3">
        <v>0.2</v>
      </c>
      <c r="U7363" s="2">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s="2">
        <v>36.624000000000002</v>
      </c>
      <c r="S7364">
        <v>3</v>
      </c>
      <c r="T7364" s="3">
        <v>0.2</v>
      </c>
      <c r="U7364" s="2">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s="2">
        <v>340.18200000000002</v>
      </c>
      <c r="S7365">
        <v>3</v>
      </c>
      <c r="T7365" s="3">
        <v>0.4</v>
      </c>
      <c r="U7365" s="2">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s="2">
        <v>12.672000000000001</v>
      </c>
      <c r="S7366">
        <v>8</v>
      </c>
      <c r="T7366" s="3">
        <v>0.2</v>
      </c>
      <c r="U7366" s="2">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s="2">
        <v>6.8879999999999999</v>
      </c>
      <c r="S7367">
        <v>2</v>
      </c>
      <c r="T7367" s="3">
        <v>0.7</v>
      </c>
      <c r="U7367" s="2">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s="2">
        <v>32.543999999999997</v>
      </c>
      <c r="S7368">
        <v>2</v>
      </c>
      <c r="T7368" s="3">
        <v>0.2</v>
      </c>
      <c r="U7368" s="2">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s="2">
        <v>347.80200000000002</v>
      </c>
      <c r="S7369">
        <v>7</v>
      </c>
      <c r="T7369" s="3">
        <v>0.3</v>
      </c>
      <c r="U7369" s="2">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s="2">
        <v>15.57</v>
      </c>
      <c r="S7370">
        <v>3</v>
      </c>
      <c r="T7370" s="3">
        <v>0.7</v>
      </c>
      <c r="U7370" s="2">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s="2">
        <v>4.6079999999999997</v>
      </c>
      <c r="S7371">
        <v>2</v>
      </c>
      <c r="T7371" s="3">
        <v>0.2</v>
      </c>
      <c r="U7371" s="2">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s="2">
        <v>257.98</v>
      </c>
      <c r="S7372">
        <v>2</v>
      </c>
      <c r="T7372" s="3">
        <v>0</v>
      </c>
      <c r="U7372" s="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s="2">
        <v>153.78</v>
      </c>
      <c r="S7373">
        <v>11</v>
      </c>
      <c r="T7373" s="3">
        <v>0</v>
      </c>
      <c r="U7373" s="2">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s="2">
        <v>61.02</v>
      </c>
      <c r="S7374">
        <v>3</v>
      </c>
      <c r="T7374" s="3">
        <v>0</v>
      </c>
      <c r="U7374" s="2">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s="2">
        <v>110.11</v>
      </c>
      <c r="S7375">
        <v>7</v>
      </c>
      <c r="T7375" s="3">
        <v>0</v>
      </c>
      <c r="U7375" s="2">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s="2">
        <v>7.89</v>
      </c>
      <c r="S7376">
        <v>1</v>
      </c>
      <c r="T7376" s="3">
        <v>0</v>
      </c>
      <c r="U7376" s="2">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s="2">
        <v>36.024000000000001</v>
      </c>
      <c r="S7377">
        <v>3</v>
      </c>
      <c r="T7377" s="3">
        <v>0.2</v>
      </c>
      <c r="U7377" s="2">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s="2">
        <v>54.335999999999999</v>
      </c>
      <c r="S7378">
        <v>4</v>
      </c>
      <c r="T7378" s="3">
        <v>0.2</v>
      </c>
      <c r="U7378" s="2">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s="2">
        <v>92.52</v>
      </c>
      <c r="S7379">
        <v>6</v>
      </c>
      <c r="T7379" s="3">
        <v>0</v>
      </c>
      <c r="U7379" s="2">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s="2">
        <v>10.272</v>
      </c>
      <c r="S7380">
        <v>3</v>
      </c>
      <c r="T7380" s="3">
        <v>0.2</v>
      </c>
      <c r="U7380" s="2">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s="2">
        <v>40.74</v>
      </c>
      <c r="S7381">
        <v>3</v>
      </c>
      <c r="T7381" s="3">
        <v>0</v>
      </c>
      <c r="U7381" s="2">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s="2">
        <v>14.4</v>
      </c>
      <c r="S7382">
        <v>5</v>
      </c>
      <c r="T7382" s="3">
        <v>0</v>
      </c>
      <c r="U7382" s="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s="2">
        <v>149.94999999999999</v>
      </c>
      <c r="S7383">
        <v>5</v>
      </c>
      <c r="T7383" s="3">
        <v>0</v>
      </c>
      <c r="U7383" s="2">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s="2">
        <v>16.899999999999999</v>
      </c>
      <c r="S7384">
        <v>2</v>
      </c>
      <c r="T7384" s="3">
        <v>0</v>
      </c>
      <c r="U7384" s="2">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s="2">
        <v>17.61</v>
      </c>
      <c r="S7385">
        <v>3</v>
      </c>
      <c r="T7385" s="3">
        <v>0</v>
      </c>
      <c r="U7385" s="2">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s="2">
        <v>378</v>
      </c>
      <c r="S7386">
        <v>2</v>
      </c>
      <c r="T7386" s="3">
        <v>0</v>
      </c>
      <c r="U7386" s="2">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s="2">
        <v>17.64</v>
      </c>
      <c r="S7387">
        <v>3</v>
      </c>
      <c r="T7387" s="3">
        <v>0</v>
      </c>
      <c r="U7387" s="2">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s="2">
        <v>373.08</v>
      </c>
      <c r="S7388">
        <v>6</v>
      </c>
      <c r="T7388" s="3">
        <v>0</v>
      </c>
      <c r="U7388" s="2">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s="2">
        <v>1336.44</v>
      </c>
      <c r="S7389">
        <v>14</v>
      </c>
      <c r="T7389" s="3">
        <v>0</v>
      </c>
      <c r="U7389" s="2">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s="2">
        <v>29.97</v>
      </c>
      <c r="S7390">
        <v>3</v>
      </c>
      <c r="T7390" s="3">
        <v>0</v>
      </c>
      <c r="U7390" s="2">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s="2">
        <v>390.36799999999999</v>
      </c>
      <c r="S7391">
        <v>2</v>
      </c>
      <c r="T7391" s="3">
        <v>0.2</v>
      </c>
      <c r="U7391" s="2">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s="2">
        <v>101.52</v>
      </c>
      <c r="S7392">
        <v>5</v>
      </c>
      <c r="T7392" s="3">
        <v>0.2</v>
      </c>
      <c r="U7392" s="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s="2">
        <v>74.352000000000004</v>
      </c>
      <c r="S7393">
        <v>3</v>
      </c>
      <c r="T7393" s="3">
        <v>0.2</v>
      </c>
      <c r="U7393" s="2">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s="2">
        <v>15.7</v>
      </c>
      <c r="S7394">
        <v>5</v>
      </c>
      <c r="T7394" s="3">
        <v>0</v>
      </c>
      <c r="U7394" s="2">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s="2">
        <v>59.52</v>
      </c>
      <c r="S7395">
        <v>3</v>
      </c>
      <c r="T7395" s="3">
        <v>0</v>
      </c>
      <c r="U7395" s="2">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s="2">
        <v>34.4</v>
      </c>
      <c r="S7396">
        <v>5</v>
      </c>
      <c r="T7396" s="3">
        <v>0</v>
      </c>
      <c r="U7396" s="2">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s="2">
        <v>313.17599999999999</v>
      </c>
      <c r="S7397">
        <v>2</v>
      </c>
      <c r="T7397" s="3">
        <v>0.4</v>
      </c>
      <c r="U7397" s="2">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s="2">
        <v>866.64599999999996</v>
      </c>
      <c r="S7398">
        <v>3</v>
      </c>
      <c r="T7398" s="3">
        <v>0.1</v>
      </c>
      <c r="U7398" s="2">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s="2">
        <v>795.40800000000002</v>
      </c>
      <c r="S7399">
        <v>6</v>
      </c>
      <c r="T7399" s="3">
        <v>0.2</v>
      </c>
      <c r="U7399" s="2">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s="2">
        <v>35.856000000000002</v>
      </c>
      <c r="S7400">
        <v>9</v>
      </c>
      <c r="T7400" s="3">
        <v>0.2</v>
      </c>
      <c r="U7400" s="2">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2">
        <v>23.84</v>
      </c>
      <c r="S7401">
        <v>4</v>
      </c>
      <c r="T7401" s="3">
        <v>0.2</v>
      </c>
      <c r="U7401" s="2">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s="2">
        <v>43.13</v>
      </c>
      <c r="S7402">
        <v>1</v>
      </c>
      <c r="T7402" s="3">
        <v>0</v>
      </c>
      <c r="U7402" s="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s="2">
        <v>30.87</v>
      </c>
      <c r="S7403">
        <v>7</v>
      </c>
      <c r="T7403" s="3">
        <v>0</v>
      </c>
      <c r="U7403" s="2">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2">
        <v>70.12</v>
      </c>
      <c r="S7404">
        <v>4</v>
      </c>
      <c r="T7404" s="3">
        <v>0</v>
      </c>
      <c r="U7404" s="2">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s="2">
        <v>509.95749999999998</v>
      </c>
      <c r="S7405">
        <v>5</v>
      </c>
      <c r="T7405" s="3">
        <v>0.15</v>
      </c>
      <c r="U7405" s="2">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s="2">
        <v>122.91</v>
      </c>
      <c r="S7406">
        <v>3</v>
      </c>
      <c r="T7406" s="3">
        <v>0</v>
      </c>
      <c r="U7406" s="2">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s="2">
        <v>97.567999999999998</v>
      </c>
      <c r="S7407">
        <v>2</v>
      </c>
      <c r="T7407" s="3">
        <v>0.2</v>
      </c>
      <c r="U7407" s="2">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s="2">
        <v>722.35199999999998</v>
      </c>
      <c r="S7408">
        <v>3</v>
      </c>
      <c r="T7408" s="3">
        <v>0.2</v>
      </c>
      <c r="U7408" s="2">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2">
        <v>11.52</v>
      </c>
      <c r="S7409">
        <v>5</v>
      </c>
      <c r="T7409" s="3">
        <v>0.2</v>
      </c>
      <c r="U7409" s="2">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s="2">
        <v>167.84</v>
      </c>
      <c r="S7410">
        <v>8</v>
      </c>
      <c r="T7410" s="3">
        <v>0</v>
      </c>
      <c r="U7410" s="2">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s="2">
        <v>172.11</v>
      </c>
      <c r="S7411">
        <v>1</v>
      </c>
      <c r="T7411" s="3">
        <v>0.4</v>
      </c>
      <c r="U7411" s="2">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s="2">
        <v>99.98</v>
      </c>
      <c r="S7412">
        <v>2</v>
      </c>
      <c r="T7412" s="3">
        <v>0</v>
      </c>
      <c r="U7412" s="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s="2">
        <v>156.792</v>
      </c>
      <c r="S7413">
        <v>1</v>
      </c>
      <c r="T7413" s="3">
        <v>0.2</v>
      </c>
      <c r="U7413" s="2">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s="2">
        <v>35.36</v>
      </c>
      <c r="S7414">
        <v>2</v>
      </c>
      <c r="T7414" s="3">
        <v>0.2</v>
      </c>
      <c r="U7414" s="2">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s="2">
        <v>13.592000000000001</v>
      </c>
      <c r="S7415">
        <v>1</v>
      </c>
      <c r="T7415" s="3">
        <v>0.2</v>
      </c>
      <c r="U7415" s="2">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s="2">
        <v>386.68</v>
      </c>
      <c r="S7416">
        <v>2</v>
      </c>
      <c r="T7416" s="3">
        <v>0.3</v>
      </c>
      <c r="U7416" s="2">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s="2">
        <v>379.96</v>
      </c>
      <c r="S7417">
        <v>5</v>
      </c>
      <c r="T7417" s="3">
        <v>0.2</v>
      </c>
      <c r="U7417" s="2">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s="2">
        <v>539.91</v>
      </c>
      <c r="S7418">
        <v>3</v>
      </c>
      <c r="T7418" s="3">
        <v>0.4</v>
      </c>
      <c r="U7418" s="2">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s="2">
        <v>41.24</v>
      </c>
      <c r="S7419">
        <v>5</v>
      </c>
      <c r="T7419" s="3">
        <v>0.2</v>
      </c>
      <c r="U7419" s="2">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s="2">
        <v>51.896999999999998</v>
      </c>
      <c r="S7420">
        <v>1</v>
      </c>
      <c r="T7420" s="3">
        <v>0.7</v>
      </c>
      <c r="U7420" s="2">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s="2">
        <v>552.55999999999995</v>
      </c>
      <c r="S7421">
        <v>5</v>
      </c>
      <c r="T7421" s="3">
        <v>0.2</v>
      </c>
      <c r="U7421" s="2">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s="2">
        <v>23.16</v>
      </c>
      <c r="S7422">
        <v>5</v>
      </c>
      <c r="T7422" s="3">
        <v>0.7</v>
      </c>
      <c r="U7422" s="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s="2">
        <v>126.08</v>
      </c>
      <c r="S7423">
        <v>2</v>
      </c>
      <c r="T7423" s="3">
        <v>0.2</v>
      </c>
      <c r="U7423" s="2">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s="2">
        <v>449.1</v>
      </c>
      <c r="S7424">
        <v>3</v>
      </c>
      <c r="T7424" s="3">
        <v>0.7</v>
      </c>
      <c r="U7424" s="2">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s="2">
        <v>195.10400000000001</v>
      </c>
      <c r="S7425">
        <v>4</v>
      </c>
      <c r="T7425" s="3">
        <v>0.2</v>
      </c>
      <c r="U7425" s="2">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s="2">
        <v>36.671999999999997</v>
      </c>
      <c r="S7426">
        <v>3</v>
      </c>
      <c r="T7426" s="3">
        <v>0.2</v>
      </c>
      <c r="U7426" s="2">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s="2">
        <v>85.245999999999995</v>
      </c>
      <c r="S7427">
        <v>2</v>
      </c>
      <c r="T7427" s="3">
        <v>0.3</v>
      </c>
      <c r="U7427" s="2">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s="2">
        <v>32.712000000000003</v>
      </c>
      <c r="S7428">
        <v>2</v>
      </c>
      <c r="T7428" s="3">
        <v>0.6</v>
      </c>
      <c r="U7428" s="2">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s="2">
        <v>11.43</v>
      </c>
      <c r="S7429">
        <v>3</v>
      </c>
      <c r="T7429" s="3">
        <v>0</v>
      </c>
      <c r="U7429" s="2">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s="2">
        <v>30.44</v>
      </c>
      <c r="S7430">
        <v>2</v>
      </c>
      <c r="T7430" s="3">
        <v>0</v>
      </c>
      <c r="U7430" s="2">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s="2">
        <v>12.96</v>
      </c>
      <c r="S7431">
        <v>2</v>
      </c>
      <c r="T7431" s="3">
        <v>0</v>
      </c>
      <c r="U7431" s="2">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s="2">
        <v>16</v>
      </c>
      <c r="S7432">
        <v>4</v>
      </c>
      <c r="T7432" s="3">
        <v>0</v>
      </c>
      <c r="U7432" s="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s="2">
        <v>32.67</v>
      </c>
      <c r="S7433">
        <v>3</v>
      </c>
      <c r="T7433" s="3">
        <v>0</v>
      </c>
      <c r="U7433" s="2">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s="2">
        <v>4.4640000000000004</v>
      </c>
      <c r="S7434">
        <v>3</v>
      </c>
      <c r="T7434" s="3">
        <v>0.2</v>
      </c>
      <c r="U7434" s="2">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s="2">
        <v>9.3450000000000006</v>
      </c>
      <c r="S7435">
        <v>5</v>
      </c>
      <c r="T7435" s="3">
        <v>0.7</v>
      </c>
      <c r="U7435" s="2">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s="2">
        <v>9.1440000000000001</v>
      </c>
      <c r="S7436">
        <v>3</v>
      </c>
      <c r="T7436" s="3">
        <v>0.2</v>
      </c>
      <c r="U7436" s="2">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s="2">
        <v>23.135999999999999</v>
      </c>
      <c r="S7437">
        <v>6</v>
      </c>
      <c r="T7437" s="3">
        <v>0.2</v>
      </c>
      <c r="U7437" s="2">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s="2">
        <v>99.2</v>
      </c>
      <c r="S7438">
        <v>5</v>
      </c>
      <c r="T7438" s="3">
        <v>0</v>
      </c>
      <c r="U7438" s="2">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s="2">
        <v>21.36</v>
      </c>
      <c r="S7439">
        <v>5</v>
      </c>
      <c r="T7439" s="3">
        <v>0.2</v>
      </c>
      <c r="U7439" s="2">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s="2">
        <v>46.9</v>
      </c>
      <c r="S7440">
        <v>5</v>
      </c>
      <c r="T7440" s="3">
        <v>0</v>
      </c>
      <c r="U7440" s="2">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s="2">
        <v>18.72</v>
      </c>
      <c r="S7441">
        <v>5</v>
      </c>
      <c r="T7441" s="3">
        <v>0.2</v>
      </c>
      <c r="U7441" s="2">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s="2">
        <v>236.52799999999999</v>
      </c>
      <c r="S7442">
        <v>2</v>
      </c>
      <c r="T7442" s="3">
        <v>0.2</v>
      </c>
      <c r="U7442" s="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s="2">
        <v>18.899999999999999</v>
      </c>
      <c r="S7443">
        <v>3</v>
      </c>
      <c r="T7443" s="3">
        <v>0</v>
      </c>
      <c r="U7443" s="2">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s="2">
        <v>10.688000000000001</v>
      </c>
      <c r="S7444">
        <v>2</v>
      </c>
      <c r="T7444" s="3">
        <v>0.2</v>
      </c>
      <c r="U7444" s="2">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s="2">
        <v>237.096</v>
      </c>
      <c r="S7445">
        <v>3</v>
      </c>
      <c r="T7445" s="3">
        <v>0.2</v>
      </c>
      <c r="U7445" s="2">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2">
        <v>5.1840000000000002</v>
      </c>
      <c r="S7446">
        <v>1</v>
      </c>
      <c r="T7446" s="3">
        <v>0.2</v>
      </c>
      <c r="U7446" s="2">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s="2">
        <v>65.584000000000003</v>
      </c>
      <c r="S7447">
        <v>2</v>
      </c>
      <c r="T7447" s="3">
        <v>0.2</v>
      </c>
      <c r="U7447" s="2">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s="2">
        <v>22.2</v>
      </c>
      <c r="S7448">
        <v>1</v>
      </c>
      <c r="T7448" s="3">
        <v>0.6</v>
      </c>
      <c r="U7448" s="2">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2">
        <v>419.4</v>
      </c>
      <c r="S7449">
        <v>5</v>
      </c>
      <c r="T7449" s="3">
        <v>0.2</v>
      </c>
      <c r="U7449" s="2">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s="2">
        <v>88.92</v>
      </c>
      <c r="S7450">
        <v>5</v>
      </c>
      <c r="T7450" s="3">
        <v>0.2</v>
      </c>
      <c r="U7450" s="2">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s="2">
        <v>9.9120000000000008</v>
      </c>
      <c r="S7451">
        <v>3</v>
      </c>
      <c r="T7451" s="3">
        <v>0.2</v>
      </c>
      <c r="U7451" s="2">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2">
        <v>318.43</v>
      </c>
      <c r="S7452">
        <v>5</v>
      </c>
      <c r="T7452" s="3">
        <v>0.3</v>
      </c>
      <c r="U7452" s="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2">
        <v>5.8</v>
      </c>
      <c r="S7453">
        <v>5</v>
      </c>
      <c r="T7453" s="3">
        <v>0.8</v>
      </c>
      <c r="U7453" s="2">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s="2">
        <v>1415.76</v>
      </c>
      <c r="S7454">
        <v>6</v>
      </c>
      <c r="T7454" s="3">
        <v>0.2</v>
      </c>
      <c r="U7454" s="2">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s="2">
        <v>148.47999999999999</v>
      </c>
      <c r="S7455">
        <v>2</v>
      </c>
      <c r="T7455" s="3">
        <v>0.2</v>
      </c>
      <c r="U7455" s="2">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s="2">
        <v>9.2479999999999993</v>
      </c>
      <c r="S7456">
        <v>4</v>
      </c>
      <c r="T7456" s="3">
        <v>0.2</v>
      </c>
      <c r="U7456" s="2">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s="2">
        <v>1036.624</v>
      </c>
      <c r="S7457">
        <v>2</v>
      </c>
      <c r="T7457" s="3">
        <v>0.2</v>
      </c>
      <c r="U7457" s="2">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s="2">
        <v>569.64</v>
      </c>
      <c r="S7458">
        <v>2</v>
      </c>
      <c r="T7458" s="3">
        <v>0</v>
      </c>
      <c r="U7458" s="2">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2">
        <v>9.14</v>
      </c>
      <c r="S7459">
        <v>1</v>
      </c>
      <c r="T7459" s="3">
        <v>0</v>
      </c>
      <c r="U7459" s="2">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s="2">
        <v>1196.8599999999999</v>
      </c>
      <c r="S7460">
        <v>7</v>
      </c>
      <c r="T7460" s="3">
        <v>0</v>
      </c>
      <c r="U7460" s="2">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2">
        <v>523.26</v>
      </c>
      <c r="S7461">
        <v>9</v>
      </c>
      <c r="T7461" s="3">
        <v>0</v>
      </c>
      <c r="U7461" s="2">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s="2">
        <v>639.96799999999996</v>
      </c>
      <c r="S7462">
        <v>4</v>
      </c>
      <c r="T7462" s="3">
        <v>0.2</v>
      </c>
      <c r="U7462" s="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s="2">
        <v>52.76</v>
      </c>
      <c r="S7463">
        <v>2</v>
      </c>
      <c r="T7463" s="3">
        <v>0</v>
      </c>
      <c r="U7463" s="2">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s="2">
        <v>538.91999999999996</v>
      </c>
      <c r="S7464">
        <v>9</v>
      </c>
      <c r="T7464" s="3">
        <v>0</v>
      </c>
      <c r="U7464" s="2">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s="2">
        <v>14.88</v>
      </c>
      <c r="S7465">
        <v>2</v>
      </c>
      <c r="T7465" s="3">
        <v>0</v>
      </c>
      <c r="U7465" s="2">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s="2">
        <v>34.24</v>
      </c>
      <c r="S7466">
        <v>8</v>
      </c>
      <c r="T7466" s="3">
        <v>0</v>
      </c>
      <c r="U7466" s="2">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s="2">
        <v>261.74</v>
      </c>
      <c r="S7467">
        <v>2</v>
      </c>
      <c r="T7467" s="3">
        <v>0</v>
      </c>
      <c r="U7467" s="2">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s="2">
        <v>87.84</v>
      </c>
      <c r="S7468">
        <v>8</v>
      </c>
      <c r="T7468" s="3">
        <v>0</v>
      </c>
      <c r="U7468" s="2">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s="2">
        <v>34.92</v>
      </c>
      <c r="S7469">
        <v>4</v>
      </c>
      <c r="T7469" s="3">
        <v>0</v>
      </c>
      <c r="U7469" s="2">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s="2">
        <v>14.94</v>
      </c>
      <c r="S7470">
        <v>3</v>
      </c>
      <c r="T7470" s="3">
        <v>0</v>
      </c>
      <c r="U7470" s="2">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s="2">
        <v>14.56</v>
      </c>
      <c r="S7471">
        <v>2</v>
      </c>
      <c r="T7471" s="3">
        <v>0</v>
      </c>
      <c r="U7471" s="2">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s="2">
        <v>3.5760000000000001</v>
      </c>
      <c r="S7472">
        <v>4</v>
      </c>
      <c r="T7472" s="3">
        <v>0.7</v>
      </c>
      <c r="U7472" s="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s="2">
        <v>147.184</v>
      </c>
      <c r="S7473">
        <v>2</v>
      </c>
      <c r="T7473" s="3">
        <v>0.2</v>
      </c>
      <c r="U7473" s="2">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s="2">
        <v>1499.95</v>
      </c>
      <c r="S7474">
        <v>5</v>
      </c>
      <c r="T7474" s="3">
        <v>0</v>
      </c>
      <c r="U7474" s="2">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s="2">
        <v>13.568</v>
      </c>
      <c r="S7475">
        <v>4</v>
      </c>
      <c r="T7475" s="3">
        <v>0.2</v>
      </c>
      <c r="U7475" s="2">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s="2">
        <v>2573.8200000000002</v>
      </c>
      <c r="S7476">
        <v>9</v>
      </c>
      <c r="T7476" s="3">
        <v>0</v>
      </c>
      <c r="U7476" s="2">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s="2">
        <v>609.98</v>
      </c>
      <c r="S7477">
        <v>2</v>
      </c>
      <c r="T7477" s="3">
        <v>0</v>
      </c>
      <c r="U7477" s="2">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s="2">
        <v>5.48</v>
      </c>
      <c r="S7478">
        <v>2</v>
      </c>
      <c r="T7478" s="3">
        <v>0</v>
      </c>
      <c r="U7478" s="2">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s="2">
        <v>391.98</v>
      </c>
      <c r="S7479">
        <v>2</v>
      </c>
      <c r="T7479" s="3">
        <v>0</v>
      </c>
      <c r="U7479" s="2">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s="2">
        <v>755.96</v>
      </c>
      <c r="S7480">
        <v>4</v>
      </c>
      <c r="T7480" s="3">
        <v>0</v>
      </c>
      <c r="U7480" s="2">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s="2">
        <v>31.12</v>
      </c>
      <c r="S7481">
        <v>4</v>
      </c>
      <c r="T7481" s="3">
        <v>0</v>
      </c>
      <c r="U7481" s="2">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s="2">
        <v>6.54</v>
      </c>
      <c r="S7482">
        <v>1</v>
      </c>
      <c r="T7482" s="3">
        <v>0</v>
      </c>
      <c r="U7482" s="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s="2">
        <v>12.78</v>
      </c>
      <c r="S7483">
        <v>1</v>
      </c>
      <c r="T7483" s="3">
        <v>0</v>
      </c>
      <c r="U7483" s="2">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s="2">
        <v>18.463999999999999</v>
      </c>
      <c r="S7484">
        <v>4</v>
      </c>
      <c r="T7484" s="3">
        <v>0.2</v>
      </c>
      <c r="U7484" s="2">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s="2">
        <v>445.80200000000002</v>
      </c>
      <c r="S7485">
        <v>7</v>
      </c>
      <c r="T7485" s="3">
        <v>0.3</v>
      </c>
      <c r="U7485" s="2">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s="2">
        <v>2.48</v>
      </c>
      <c r="S7486">
        <v>1</v>
      </c>
      <c r="T7486" s="3">
        <v>0</v>
      </c>
      <c r="U7486" s="2">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s="2">
        <v>25.9</v>
      </c>
      <c r="S7487">
        <v>5</v>
      </c>
      <c r="T7487" s="3">
        <v>0</v>
      </c>
      <c r="U7487" s="2">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s="2">
        <v>29.9</v>
      </c>
      <c r="S7488">
        <v>5</v>
      </c>
      <c r="T7488" s="3">
        <v>0</v>
      </c>
      <c r="U7488" s="2">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s="2">
        <v>2249.91</v>
      </c>
      <c r="S7489">
        <v>9</v>
      </c>
      <c r="T7489" s="3">
        <v>0</v>
      </c>
      <c r="U7489" s="2">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s="2">
        <v>1053.164</v>
      </c>
      <c r="S7490">
        <v>4</v>
      </c>
      <c r="T7490" s="3">
        <v>0.3</v>
      </c>
      <c r="U7490" s="2">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s="2">
        <v>12.96</v>
      </c>
      <c r="S7491">
        <v>2</v>
      </c>
      <c r="T7491" s="3">
        <v>0</v>
      </c>
      <c r="U7491" s="2">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s="2">
        <v>106.68</v>
      </c>
      <c r="S7492">
        <v>6</v>
      </c>
      <c r="T7492" s="3">
        <v>0</v>
      </c>
      <c r="U7492" s="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s="2">
        <v>119.94</v>
      </c>
      <c r="S7493">
        <v>6</v>
      </c>
      <c r="T7493" s="3">
        <v>0</v>
      </c>
      <c r="U7493" s="2">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s="2">
        <v>10.272</v>
      </c>
      <c r="S7494">
        <v>3</v>
      </c>
      <c r="T7494" s="3">
        <v>0.2</v>
      </c>
      <c r="U7494" s="2">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s="2">
        <v>512.19000000000005</v>
      </c>
      <c r="S7495">
        <v>5</v>
      </c>
      <c r="T7495" s="3">
        <v>0.3</v>
      </c>
      <c r="U7495" s="2">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s="2">
        <v>1.556</v>
      </c>
      <c r="S7496">
        <v>2</v>
      </c>
      <c r="T7496" s="3">
        <v>0.8</v>
      </c>
      <c r="U7496" s="2">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s="2">
        <v>4.4480000000000004</v>
      </c>
      <c r="S7497">
        <v>2</v>
      </c>
      <c r="T7497" s="3">
        <v>0.2</v>
      </c>
      <c r="U7497" s="2">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s="2">
        <v>276.69</v>
      </c>
      <c r="S7498">
        <v>3</v>
      </c>
      <c r="T7498" s="3">
        <v>0</v>
      </c>
      <c r="U7498" s="2">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s="2">
        <v>4.96</v>
      </c>
      <c r="S7499">
        <v>4</v>
      </c>
      <c r="T7499" s="3">
        <v>0</v>
      </c>
      <c r="U7499" s="2">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s="2">
        <v>71.92</v>
      </c>
      <c r="S7500">
        <v>4</v>
      </c>
      <c r="T7500" s="3">
        <v>0</v>
      </c>
      <c r="U7500" s="2">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s="2">
        <v>18.84</v>
      </c>
      <c r="S7501">
        <v>3</v>
      </c>
      <c r="T7501" s="3">
        <v>0</v>
      </c>
      <c r="U7501" s="2">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s="2">
        <v>140.97</v>
      </c>
      <c r="S7502">
        <v>3</v>
      </c>
      <c r="T7502" s="3">
        <v>0</v>
      </c>
      <c r="U7502" s="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s="2">
        <v>470.37599999999998</v>
      </c>
      <c r="S7503">
        <v>3</v>
      </c>
      <c r="T7503" s="3">
        <v>0.2</v>
      </c>
      <c r="U7503" s="2">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s="2">
        <v>6.08</v>
      </c>
      <c r="S7504">
        <v>2</v>
      </c>
      <c r="T7504" s="3">
        <v>0</v>
      </c>
      <c r="U7504" s="2">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s="2">
        <v>164.792</v>
      </c>
      <c r="S7505">
        <v>1</v>
      </c>
      <c r="T7505" s="3">
        <v>0.2</v>
      </c>
      <c r="U7505" s="2">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s="2">
        <v>23.36</v>
      </c>
      <c r="S7506">
        <v>2</v>
      </c>
      <c r="T7506" s="3">
        <v>0</v>
      </c>
      <c r="U7506" s="2">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2">
        <v>12.176</v>
      </c>
      <c r="S7507">
        <v>4</v>
      </c>
      <c r="T7507" s="3">
        <v>0.8</v>
      </c>
      <c r="U7507" s="2">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s="2">
        <v>46.384</v>
      </c>
      <c r="S7508">
        <v>2</v>
      </c>
      <c r="T7508" s="3">
        <v>0.2</v>
      </c>
      <c r="U7508" s="2">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s="2">
        <v>362.92</v>
      </c>
      <c r="S7509">
        <v>2</v>
      </c>
      <c r="T7509" s="3">
        <v>0</v>
      </c>
      <c r="U7509" s="2">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s="2">
        <v>9.2479999999999993</v>
      </c>
      <c r="S7510">
        <v>2</v>
      </c>
      <c r="T7510" s="3">
        <v>0.2</v>
      </c>
      <c r="U7510" s="2">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s="2">
        <v>1889.9459999999999</v>
      </c>
      <c r="S7511">
        <v>9</v>
      </c>
      <c r="T7511" s="3">
        <v>0.4</v>
      </c>
      <c r="U7511" s="2">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s="2">
        <v>62.04</v>
      </c>
      <c r="S7512">
        <v>5</v>
      </c>
      <c r="T7512" s="3">
        <v>0.2</v>
      </c>
      <c r="U7512" s="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s="2">
        <v>396.92</v>
      </c>
      <c r="S7513">
        <v>5</v>
      </c>
      <c r="T7513" s="3">
        <v>0.2</v>
      </c>
      <c r="U7513" s="2">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s="2">
        <v>239.45599999999999</v>
      </c>
      <c r="S7514">
        <v>7</v>
      </c>
      <c r="T7514" s="3">
        <v>0.2</v>
      </c>
      <c r="U7514" s="2">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s="2">
        <v>13.12</v>
      </c>
      <c r="S7515">
        <v>5</v>
      </c>
      <c r="T7515" s="3">
        <v>0.2</v>
      </c>
      <c r="U7515" s="2">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s="2">
        <v>29.36</v>
      </c>
      <c r="S7516">
        <v>2</v>
      </c>
      <c r="T7516" s="3">
        <v>0</v>
      </c>
      <c r="U7516" s="2">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s="2">
        <v>214.9</v>
      </c>
      <c r="S7517">
        <v>5</v>
      </c>
      <c r="T7517" s="3">
        <v>0</v>
      </c>
      <c r="U7517" s="2">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s="2">
        <v>15.92</v>
      </c>
      <c r="S7518">
        <v>4</v>
      </c>
      <c r="T7518" s="3">
        <v>0</v>
      </c>
      <c r="U7518" s="2">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s="2">
        <v>146.44999999999999</v>
      </c>
      <c r="S7519">
        <v>5</v>
      </c>
      <c r="T7519" s="3">
        <v>0</v>
      </c>
      <c r="U7519" s="2">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s="2">
        <v>15.14</v>
      </c>
      <c r="S7520">
        <v>1</v>
      </c>
      <c r="T7520" s="3">
        <v>0</v>
      </c>
      <c r="U7520" s="2">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s="2">
        <v>5.76</v>
      </c>
      <c r="S7521">
        <v>2</v>
      </c>
      <c r="T7521" s="3">
        <v>0</v>
      </c>
      <c r="U7521" s="2">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2">
        <v>1399.98</v>
      </c>
      <c r="S7522">
        <v>2</v>
      </c>
      <c r="T7522" s="3">
        <v>0</v>
      </c>
      <c r="U7522" s="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2">
        <v>8.952</v>
      </c>
      <c r="S7523">
        <v>2</v>
      </c>
      <c r="T7523" s="3">
        <v>0.7</v>
      </c>
      <c r="U7523" s="2">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2">
        <v>8.8559999999999999</v>
      </c>
      <c r="S7524">
        <v>6</v>
      </c>
      <c r="T7524" s="3">
        <v>0.7</v>
      </c>
      <c r="U7524" s="2">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s="2">
        <v>85.245999999999995</v>
      </c>
      <c r="S7525">
        <v>2</v>
      </c>
      <c r="T7525" s="3">
        <v>0.3</v>
      </c>
      <c r="U7525" s="2">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s="2">
        <v>21.728000000000002</v>
      </c>
      <c r="S7526">
        <v>7</v>
      </c>
      <c r="T7526" s="3">
        <v>0.2</v>
      </c>
      <c r="U7526" s="2">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s="2">
        <v>1487.04</v>
      </c>
      <c r="S7527">
        <v>5</v>
      </c>
      <c r="T7527" s="3">
        <v>0.2</v>
      </c>
      <c r="U7527" s="2">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s="2">
        <v>71.88</v>
      </c>
      <c r="S7528">
        <v>6</v>
      </c>
      <c r="T7528" s="3">
        <v>0</v>
      </c>
      <c r="U7528" s="2">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s="2">
        <v>9.24</v>
      </c>
      <c r="S7529">
        <v>3</v>
      </c>
      <c r="T7529" s="3">
        <v>0</v>
      </c>
      <c r="U7529" s="2">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s="2">
        <v>35.880000000000003</v>
      </c>
      <c r="S7530">
        <v>6</v>
      </c>
      <c r="T7530" s="3">
        <v>0</v>
      </c>
      <c r="U7530" s="2">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s="2">
        <v>17.04</v>
      </c>
      <c r="S7531">
        <v>3</v>
      </c>
      <c r="T7531" s="3">
        <v>0.2</v>
      </c>
      <c r="U7531" s="2">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s="2">
        <v>931.17600000000004</v>
      </c>
      <c r="S7532">
        <v>3</v>
      </c>
      <c r="T7532" s="3">
        <v>0.2</v>
      </c>
      <c r="U7532" s="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s="2">
        <v>266.35199999999998</v>
      </c>
      <c r="S7533">
        <v>3</v>
      </c>
      <c r="T7533" s="3">
        <v>0.2</v>
      </c>
      <c r="U7533" s="2">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s="2">
        <v>483.13600000000002</v>
      </c>
      <c r="S7534">
        <v>4</v>
      </c>
      <c r="T7534" s="3">
        <v>0.2</v>
      </c>
      <c r="U7534" s="2">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s="2">
        <v>196.78399999999999</v>
      </c>
      <c r="S7535">
        <v>2</v>
      </c>
      <c r="T7535" s="3">
        <v>0.2</v>
      </c>
      <c r="U7535" s="2">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s="2">
        <v>231.92</v>
      </c>
      <c r="S7536">
        <v>5</v>
      </c>
      <c r="T7536" s="3">
        <v>0.2</v>
      </c>
      <c r="U7536" s="2">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s="2">
        <v>29.7</v>
      </c>
      <c r="S7537">
        <v>3</v>
      </c>
      <c r="T7537" s="3">
        <v>0</v>
      </c>
      <c r="U7537" s="2">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s="2">
        <v>13.592000000000001</v>
      </c>
      <c r="S7538">
        <v>2</v>
      </c>
      <c r="T7538" s="3">
        <v>0.6</v>
      </c>
      <c r="U7538" s="2">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s="2">
        <v>70.88</v>
      </c>
      <c r="S7539">
        <v>2</v>
      </c>
      <c r="T7539" s="3">
        <v>0</v>
      </c>
      <c r="U7539" s="2">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s="2">
        <v>114.288</v>
      </c>
      <c r="S7540">
        <v>1</v>
      </c>
      <c r="T7540" s="3">
        <v>0.2</v>
      </c>
      <c r="U7540" s="2">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s="2">
        <v>36.624000000000002</v>
      </c>
      <c r="S7541">
        <v>8</v>
      </c>
      <c r="T7541" s="3">
        <v>0.7</v>
      </c>
      <c r="U7541" s="2">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s="2">
        <v>242.352</v>
      </c>
      <c r="S7542">
        <v>8</v>
      </c>
      <c r="T7542" s="3">
        <v>0.7</v>
      </c>
      <c r="U7542" s="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s="2">
        <v>49.616</v>
      </c>
      <c r="S7543">
        <v>2</v>
      </c>
      <c r="T7543" s="3">
        <v>0.2</v>
      </c>
      <c r="U7543" s="2">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s="2">
        <v>508.70400000000001</v>
      </c>
      <c r="S7544">
        <v>6</v>
      </c>
      <c r="T7544" s="3">
        <v>0.2</v>
      </c>
      <c r="U7544" s="2">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s="2">
        <v>57.36</v>
      </c>
      <c r="S7545">
        <v>6</v>
      </c>
      <c r="T7545" s="3">
        <v>0.2</v>
      </c>
      <c r="U7545" s="2">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s="2">
        <v>906.68</v>
      </c>
      <c r="S7546">
        <v>5</v>
      </c>
      <c r="T7546" s="3">
        <v>0.2</v>
      </c>
      <c r="U7546" s="2">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s="2">
        <v>719.952</v>
      </c>
      <c r="S7547">
        <v>6</v>
      </c>
      <c r="T7547" s="3">
        <v>0.2</v>
      </c>
      <c r="U7547" s="2">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s="2">
        <v>755.94399999999996</v>
      </c>
      <c r="S7548">
        <v>7</v>
      </c>
      <c r="T7548" s="3">
        <v>0.2</v>
      </c>
      <c r="U7548" s="2">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s="2">
        <v>11.98</v>
      </c>
      <c r="S7549">
        <v>5</v>
      </c>
      <c r="T7549" s="3">
        <v>0.8</v>
      </c>
      <c r="U7549" s="2">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s="2">
        <v>0.89800000000000002</v>
      </c>
      <c r="S7550">
        <v>1</v>
      </c>
      <c r="T7550" s="3">
        <v>0.8</v>
      </c>
      <c r="U7550" s="2">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s="2">
        <v>21.204000000000001</v>
      </c>
      <c r="S7551">
        <v>3</v>
      </c>
      <c r="T7551" s="3">
        <v>0.6</v>
      </c>
      <c r="U7551" s="2">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s="2">
        <v>34.74</v>
      </c>
      <c r="S7552">
        <v>3</v>
      </c>
      <c r="T7552" s="3">
        <v>0</v>
      </c>
      <c r="U7552" s="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s="2">
        <v>833.94</v>
      </c>
      <c r="S7553">
        <v>6</v>
      </c>
      <c r="T7553" s="3">
        <v>0</v>
      </c>
      <c r="U7553" s="2">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s="2">
        <v>12.96</v>
      </c>
      <c r="S7554">
        <v>3</v>
      </c>
      <c r="T7554" s="3">
        <v>0.2</v>
      </c>
      <c r="U7554" s="2">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s="2">
        <v>25.92</v>
      </c>
      <c r="S7555">
        <v>4</v>
      </c>
      <c r="T7555" s="3">
        <v>0</v>
      </c>
      <c r="U7555" s="2">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s="2">
        <v>349.96499999999997</v>
      </c>
      <c r="S7556">
        <v>7</v>
      </c>
      <c r="T7556" s="3">
        <v>0.5</v>
      </c>
      <c r="U7556" s="2">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s="2">
        <v>22.32</v>
      </c>
      <c r="S7557">
        <v>5</v>
      </c>
      <c r="T7557" s="3">
        <v>0.2</v>
      </c>
      <c r="U7557" s="2">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s="2">
        <v>158.28</v>
      </c>
      <c r="S7558">
        <v>6</v>
      </c>
      <c r="T7558" s="3">
        <v>0</v>
      </c>
      <c r="U7558" s="2">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s="2">
        <v>497.94</v>
      </c>
      <c r="S7559">
        <v>3</v>
      </c>
      <c r="T7559" s="3">
        <v>0</v>
      </c>
      <c r="U7559" s="2">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s="2">
        <v>533.94000000000005</v>
      </c>
      <c r="S7560">
        <v>3</v>
      </c>
      <c r="T7560" s="3">
        <v>0</v>
      </c>
      <c r="U7560" s="2">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2">
        <v>167.94</v>
      </c>
      <c r="S7561">
        <v>3</v>
      </c>
      <c r="T7561" s="3">
        <v>0</v>
      </c>
      <c r="U7561" s="2">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2">
        <v>31.68</v>
      </c>
      <c r="S7562">
        <v>6</v>
      </c>
      <c r="T7562" s="3">
        <v>0</v>
      </c>
      <c r="U7562" s="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s="2">
        <v>170.786</v>
      </c>
      <c r="S7563">
        <v>1</v>
      </c>
      <c r="T7563" s="3">
        <v>0.3</v>
      </c>
      <c r="U7563" s="2">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s="2">
        <v>198.744</v>
      </c>
      <c r="S7564">
        <v>4</v>
      </c>
      <c r="T7564" s="3">
        <v>0.3</v>
      </c>
      <c r="U7564" s="2">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2">
        <v>63.823999999999998</v>
      </c>
      <c r="S7565">
        <v>2</v>
      </c>
      <c r="T7565" s="3">
        <v>0.2</v>
      </c>
      <c r="U7565" s="2">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s="2">
        <v>435.16800000000001</v>
      </c>
      <c r="S7566">
        <v>4</v>
      </c>
      <c r="T7566" s="3">
        <v>0.2</v>
      </c>
      <c r="U7566" s="2">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s="2">
        <v>48.58</v>
      </c>
      <c r="S7567">
        <v>1</v>
      </c>
      <c r="T7567" s="3">
        <v>0</v>
      </c>
      <c r="U7567" s="2">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s="2">
        <v>47.975999999999999</v>
      </c>
      <c r="S7568">
        <v>3</v>
      </c>
      <c r="T7568" s="3">
        <v>0.2</v>
      </c>
      <c r="U7568" s="2">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s="2">
        <v>20.736000000000001</v>
      </c>
      <c r="S7569">
        <v>4</v>
      </c>
      <c r="T7569" s="3">
        <v>0.2</v>
      </c>
      <c r="U7569" s="2">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s="2">
        <v>26.46</v>
      </c>
      <c r="S7570">
        <v>9</v>
      </c>
      <c r="T7570" s="3">
        <v>0</v>
      </c>
      <c r="U7570" s="2">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s="2">
        <v>49.12</v>
      </c>
      <c r="S7571">
        <v>4</v>
      </c>
      <c r="T7571" s="3">
        <v>0</v>
      </c>
      <c r="U7571" s="2">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s="2">
        <v>15</v>
      </c>
      <c r="S7572">
        <v>3</v>
      </c>
      <c r="T7572" s="3">
        <v>0</v>
      </c>
      <c r="U7572" s="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s="2">
        <v>194.7</v>
      </c>
      <c r="S7573">
        <v>5</v>
      </c>
      <c r="T7573" s="3">
        <v>0</v>
      </c>
      <c r="U7573" s="2">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s="2">
        <v>591.32000000000005</v>
      </c>
      <c r="S7574">
        <v>4</v>
      </c>
      <c r="T7574" s="3">
        <v>0</v>
      </c>
      <c r="U7574" s="2">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s="2">
        <v>2.84</v>
      </c>
      <c r="S7575">
        <v>1</v>
      </c>
      <c r="T7575" s="3">
        <v>0</v>
      </c>
      <c r="U7575" s="2">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s="2">
        <v>221.96</v>
      </c>
      <c r="S7576">
        <v>2</v>
      </c>
      <c r="T7576" s="3">
        <v>0</v>
      </c>
      <c r="U7576" s="2">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s="2">
        <v>236</v>
      </c>
      <c r="S7577">
        <v>4</v>
      </c>
      <c r="T7577" s="3">
        <v>0</v>
      </c>
      <c r="U7577" s="2">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s="2">
        <v>41.94</v>
      </c>
      <c r="S7578">
        <v>2</v>
      </c>
      <c r="T7578" s="3">
        <v>0</v>
      </c>
      <c r="U7578" s="2">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s="2">
        <v>52.792000000000002</v>
      </c>
      <c r="S7579">
        <v>1</v>
      </c>
      <c r="T7579" s="3">
        <v>0.2</v>
      </c>
      <c r="U7579" s="2">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2">
        <v>563.94000000000005</v>
      </c>
      <c r="S7580">
        <v>3</v>
      </c>
      <c r="T7580" s="3">
        <v>0</v>
      </c>
      <c r="U7580" s="2">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s="2">
        <v>2625.12</v>
      </c>
      <c r="S7581">
        <v>8</v>
      </c>
      <c r="T7581" s="3">
        <v>0</v>
      </c>
      <c r="U7581" s="2">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s="2">
        <v>17.940000000000001</v>
      </c>
      <c r="S7582">
        <v>3</v>
      </c>
      <c r="T7582" s="3">
        <v>0</v>
      </c>
      <c r="U7582" s="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s="2">
        <v>422.85599999999999</v>
      </c>
      <c r="S7583">
        <v>3</v>
      </c>
      <c r="T7583" s="3">
        <v>0.2</v>
      </c>
      <c r="U7583" s="2">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s="2">
        <v>127.764</v>
      </c>
      <c r="S7584">
        <v>2</v>
      </c>
      <c r="T7584" s="3">
        <v>0.1</v>
      </c>
      <c r="U7584" s="2">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s="2">
        <v>3499.93</v>
      </c>
      <c r="S7585">
        <v>7</v>
      </c>
      <c r="T7585" s="3">
        <v>0</v>
      </c>
      <c r="U7585" s="2">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s="2">
        <v>14.4</v>
      </c>
      <c r="S7586">
        <v>5</v>
      </c>
      <c r="T7586" s="3">
        <v>0</v>
      </c>
      <c r="U7586" s="2">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s="2">
        <v>122.97</v>
      </c>
      <c r="S7587">
        <v>3</v>
      </c>
      <c r="T7587" s="3">
        <v>0</v>
      </c>
      <c r="U7587" s="2">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s="2">
        <v>9.32</v>
      </c>
      <c r="S7588">
        <v>4</v>
      </c>
      <c r="T7588" s="3">
        <v>0</v>
      </c>
      <c r="U7588" s="2">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s="2">
        <v>122.94</v>
      </c>
      <c r="S7589">
        <v>3</v>
      </c>
      <c r="T7589" s="3">
        <v>0</v>
      </c>
      <c r="U7589" s="2">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s="2">
        <v>17.309999999999999</v>
      </c>
      <c r="S7590">
        <v>3</v>
      </c>
      <c r="T7590" s="3">
        <v>0</v>
      </c>
      <c r="U7590" s="2">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s="2">
        <v>128.744</v>
      </c>
      <c r="S7591">
        <v>7</v>
      </c>
      <c r="T7591" s="3">
        <v>0.2</v>
      </c>
      <c r="U7591" s="2">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s="2">
        <v>58.247999999999998</v>
      </c>
      <c r="S7592">
        <v>9</v>
      </c>
      <c r="T7592" s="3">
        <v>0.2</v>
      </c>
      <c r="U7592" s="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s="2">
        <v>71.245999999999995</v>
      </c>
      <c r="S7593">
        <v>2</v>
      </c>
      <c r="T7593" s="3">
        <v>0.3</v>
      </c>
      <c r="U7593" s="2">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s="2">
        <v>7.8719999999999999</v>
      </c>
      <c r="S7594">
        <v>3</v>
      </c>
      <c r="T7594" s="3">
        <v>0.2</v>
      </c>
      <c r="U7594" s="2">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s="2">
        <v>887.27099999999996</v>
      </c>
      <c r="S7595">
        <v>3</v>
      </c>
      <c r="T7595" s="3">
        <v>0.3</v>
      </c>
      <c r="U7595" s="2">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s="2">
        <v>146.86000000000001</v>
      </c>
      <c r="S7596">
        <v>7</v>
      </c>
      <c r="T7596" s="3">
        <v>0</v>
      </c>
      <c r="U7596" s="2">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s="2">
        <v>36.56</v>
      </c>
      <c r="S7597">
        <v>4</v>
      </c>
      <c r="T7597" s="3">
        <v>0</v>
      </c>
      <c r="U7597" s="2">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s="2">
        <v>225.57599999999999</v>
      </c>
      <c r="S7598">
        <v>3</v>
      </c>
      <c r="T7598" s="3">
        <v>0.2</v>
      </c>
      <c r="U7598" s="2">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s="2">
        <v>5.2480000000000002</v>
      </c>
      <c r="S7599">
        <v>2</v>
      </c>
      <c r="T7599" s="3">
        <v>0.2</v>
      </c>
      <c r="U7599" s="2">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s="2">
        <v>38.256</v>
      </c>
      <c r="S7600">
        <v>3</v>
      </c>
      <c r="T7600" s="3">
        <v>0.2</v>
      </c>
      <c r="U7600" s="2">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s="2">
        <v>40.24</v>
      </c>
      <c r="S7601">
        <v>5</v>
      </c>
      <c r="T7601" s="3">
        <v>0.2</v>
      </c>
      <c r="U7601" s="2">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s="2">
        <v>29.925000000000001</v>
      </c>
      <c r="S7602">
        <v>5</v>
      </c>
      <c r="T7602" s="3">
        <v>0.7</v>
      </c>
      <c r="U7602" s="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s="2">
        <v>148.70400000000001</v>
      </c>
      <c r="S7603">
        <v>6</v>
      </c>
      <c r="T7603" s="3">
        <v>0.2</v>
      </c>
      <c r="U7603" s="2">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s="2">
        <v>55.92</v>
      </c>
      <c r="S7604">
        <v>10</v>
      </c>
      <c r="T7604" s="3">
        <v>0.2</v>
      </c>
      <c r="U7604" s="2">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s="2">
        <v>12.96</v>
      </c>
      <c r="S7605">
        <v>2</v>
      </c>
      <c r="T7605" s="3">
        <v>0</v>
      </c>
      <c r="U7605" s="2">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s="2">
        <v>25.175999999999998</v>
      </c>
      <c r="S7606">
        <v>3</v>
      </c>
      <c r="T7606" s="3">
        <v>0.6</v>
      </c>
      <c r="U7606" s="2">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s="2">
        <v>5.5839999999999996</v>
      </c>
      <c r="S7607">
        <v>2</v>
      </c>
      <c r="T7607" s="3">
        <v>0.6</v>
      </c>
      <c r="U7607" s="2">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s="2">
        <v>1297.3679999999999</v>
      </c>
      <c r="S7608">
        <v>9</v>
      </c>
      <c r="T7608" s="3">
        <v>0.2</v>
      </c>
      <c r="U7608" s="2">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2">
        <v>264.32</v>
      </c>
      <c r="S7609">
        <v>2</v>
      </c>
      <c r="T7609" s="3">
        <v>0.2</v>
      </c>
      <c r="U7609" s="2">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s="2">
        <v>25.92</v>
      </c>
      <c r="S7610">
        <v>4</v>
      </c>
      <c r="T7610" s="3">
        <v>0</v>
      </c>
      <c r="U7610" s="2">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s="2">
        <v>22.96</v>
      </c>
      <c r="S7611">
        <v>7</v>
      </c>
      <c r="T7611" s="3">
        <v>0</v>
      </c>
      <c r="U7611" s="2">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s="2">
        <v>19.440000000000001</v>
      </c>
      <c r="S7612">
        <v>3</v>
      </c>
      <c r="T7612" s="3">
        <v>0</v>
      </c>
      <c r="U7612" s="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s="2">
        <v>9.5399999999999991</v>
      </c>
      <c r="S7613">
        <v>2</v>
      </c>
      <c r="T7613" s="3">
        <v>0</v>
      </c>
      <c r="U7613" s="2">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s="2">
        <v>5.81</v>
      </c>
      <c r="S7614">
        <v>1</v>
      </c>
      <c r="T7614" s="3">
        <v>0</v>
      </c>
      <c r="U7614" s="2">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s="2">
        <v>5.76</v>
      </c>
      <c r="S7615">
        <v>2</v>
      </c>
      <c r="T7615" s="3">
        <v>0</v>
      </c>
      <c r="U7615" s="2">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s="2">
        <v>14.91</v>
      </c>
      <c r="S7616">
        <v>3</v>
      </c>
      <c r="T7616" s="3">
        <v>0</v>
      </c>
      <c r="U7616" s="2">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s="2">
        <v>6.6420000000000003</v>
      </c>
      <c r="S7617">
        <v>9</v>
      </c>
      <c r="T7617" s="3">
        <v>0.7</v>
      </c>
      <c r="U7617" s="2">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s="2">
        <v>18.54</v>
      </c>
      <c r="S7618">
        <v>2</v>
      </c>
      <c r="T7618" s="3">
        <v>0</v>
      </c>
      <c r="U7618" s="2">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s="2">
        <v>679.96</v>
      </c>
      <c r="S7619">
        <v>5</v>
      </c>
      <c r="T7619" s="3">
        <v>0.2</v>
      </c>
      <c r="U7619" s="2">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s="2">
        <v>189.57599999999999</v>
      </c>
      <c r="S7620">
        <v>1</v>
      </c>
      <c r="T7620" s="3">
        <v>0.2</v>
      </c>
      <c r="U7620" s="2">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s="2">
        <v>71.959999999999994</v>
      </c>
      <c r="S7621">
        <v>5</v>
      </c>
      <c r="T7621" s="3">
        <v>0.2</v>
      </c>
      <c r="U7621" s="2">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s="2">
        <v>539.91999999999996</v>
      </c>
      <c r="S7622">
        <v>5</v>
      </c>
      <c r="T7622" s="3">
        <v>0.2</v>
      </c>
      <c r="U7622" s="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s="2">
        <v>725.34400000000005</v>
      </c>
      <c r="S7623">
        <v>4</v>
      </c>
      <c r="T7623" s="3">
        <v>0.2</v>
      </c>
      <c r="U7623" s="2">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s="2">
        <v>7.44</v>
      </c>
      <c r="S7624">
        <v>3</v>
      </c>
      <c r="T7624" s="3">
        <v>0</v>
      </c>
      <c r="U7624" s="2">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s="2">
        <v>39.479999999999997</v>
      </c>
      <c r="S7625">
        <v>1</v>
      </c>
      <c r="T7625" s="3">
        <v>0</v>
      </c>
      <c r="U7625" s="2">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2">
        <v>850.5</v>
      </c>
      <c r="S7626">
        <v>5</v>
      </c>
      <c r="T7626" s="3">
        <v>0.1</v>
      </c>
      <c r="U7626" s="2">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2">
        <v>75.33</v>
      </c>
      <c r="S7627">
        <v>9</v>
      </c>
      <c r="T7627" s="3">
        <v>0</v>
      </c>
      <c r="U7627" s="2">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s="2">
        <v>325.63200000000001</v>
      </c>
      <c r="S7628">
        <v>6</v>
      </c>
      <c r="T7628" s="3">
        <v>0.2</v>
      </c>
      <c r="U7628" s="2">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s="2">
        <v>23.344000000000001</v>
      </c>
      <c r="S7629">
        <v>2</v>
      </c>
      <c r="T7629" s="3">
        <v>0.2</v>
      </c>
      <c r="U7629" s="2">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s="2">
        <v>16.52</v>
      </c>
      <c r="S7630">
        <v>5</v>
      </c>
      <c r="T7630" s="3">
        <v>0.2</v>
      </c>
      <c r="U7630" s="2">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2">
        <v>335.72</v>
      </c>
      <c r="S7631">
        <v>5</v>
      </c>
      <c r="T7631" s="3">
        <v>0.2</v>
      </c>
      <c r="U7631" s="2">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2">
        <v>251.94399999999999</v>
      </c>
      <c r="S7632">
        <v>7</v>
      </c>
      <c r="T7632" s="3">
        <v>0.2</v>
      </c>
      <c r="U7632" s="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2">
        <v>127.30200000000001</v>
      </c>
      <c r="S7633">
        <v>7</v>
      </c>
      <c r="T7633" s="3">
        <v>0.3</v>
      </c>
      <c r="U7633" s="2">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s="2">
        <v>1207.8399999999999</v>
      </c>
      <c r="S7634">
        <v>8</v>
      </c>
      <c r="T7634" s="3">
        <v>0</v>
      </c>
      <c r="U7634" s="2">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s="2">
        <v>12.53</v>
      </c>
      <c r="S7635">
        <v>1</v>
      </c>
      <c r="T7635" s="3">
        <v>0</v>
      </c>
      <c r="U7635" s="2">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s="2">
        <v>34.58</v>
      </c>
      <c r="S7636">
        <v>1</v>
      </c>
      <c r="T7636" s="3">
        <v>0</v>
      </c>
      <c r="U7636" s="2">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s="2">
        <v>300.98</v>
      </c>
      <c r="S7637">
        <v>1</v>
      </c>
      <c r="T7637" s="3">
        <v>0</v>
      </c>
      <c r="U7637" s="2">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s="2">
        <v>258.75</v>
      </c>
      <c r="S7638">
        <v>3</v>
      </c>
      <c r="T7638" s="3">
        <v>0</v>
      </c>
      <c r="U7638" s="2">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s="2">
        <v>59.52</v>
      </c>
      <c r="S7639">
        <v>3</v>
      </c>
      <c r="T7639" s="3">
        <v>0</v>
      </c>
      <c r="U7639" s="2">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s="2">
        <v>57.96</v>
      </c>
      <c r="S7640">
        <v>7</v>
      </c>
      <c r="T7640" s="3">
        <v>0</v>
      </c>
      <c r="U7640" s="2">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s="2">
        <v>441.96</v>
      </c>
      <c r="S7641">
        <v>2</v>
      </c>
      <c r="T7641" s="3">
        <v>0</v>
      </c>
      <c r="U7641" s="2">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s="2">
        <v>68.040000000000006</v>
      </c>
      <c r="S7642">
        <v>6</v>
      </c>
      <c r="T7642" s="3">
        <v>0</v>
      </c>
      <c r="U7642" s="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s="2">
        <v>703.71</v>
      </c>
      <c r="S7643">
        <v>6</v>
      </c>
      <c r="T7643" s="3">
        <v>0.7</v>
      </c>
      <c r="U7643" s="2">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s="2">
        <v>17.904</v>
      </c>
      <c r="S7644">
        <v>4</v>
      </c>
      <c r="T7644" s="3">
        <v>0.7</v>
      </c>
      <c r="U7644" s="2">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s="2">
        <v>11.976000000000001</v>
      </c>
      <c r="S7645">
        <v>4</v>
      </c>
      <c r="T7645" s="3">
        <v>0.7</v>
      </c>
      <c r="U7645" s="2">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s="2">
        <v>67.959999999999994</v>
      </c>
      <c r="S7646">
        <v>5</v>
      </c>
      <c r="T7646" s="3">
        <v>0.2</v>
      </c>
      <c r="U7646" s="2">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s="2">
        <v>892.22400000000005</v>
      </c>
      <c r="S7647">
        <v>3</v>
      </c>
      <c r="T7647" s="3">
        <v>0.2</v>
      </c>
      <c r="U7647" s="2">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s="2">
        <v>1299.99</v>
      </c>
      <c r="S7648">
        <v>2</v>
      </c>
      <c r="T7648" s="3">
        <v>0.5</v>
      </c>
      <c r="U7648" s="2">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s="2">
        <v>4.5439999999999996</v>
      </c>
      <c r="S7649">
        <v>2</v>
      </c>
      <c r="T7649" s="3">
        <v>0.2</v>
      </c>
      <c r="U7649" s="2">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s="2">
        <v>1352.0319999999999</v>
      </c>
      <c r="S7650">
        <v>4</v>
      </c>
      <c r="T7650" s="3">
        <v>0.2</v>
      </c>
      <c r="U7650" s="2">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s="2">
        <v>1548.99</v>
      </c>
      <c r="S7651">
        <v>9</v>
      </c>
      <c r="T7651" s="3">
        <v>0.4</v>
      </c>
      <c r="U7651" s="2">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s="2">
        <v>19.872</v>
      </c>
      <c r="S7652">
        <v>3</v>
      </c>
      <c r="T7652" s="3">
        <v>0.2</v>
      </c>
      <c r="U7652" s="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s="2">
        <v>119.44799999999999</v>
      </c>
      <c r="S7653">
        <v>3</v>
      </c>
      <c r="T7653" s="3">
        <v>0.2</v>
      </c>
      <c r="U7653" s="2">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s="2">
        <v>118.16</v>
      </c>
      <c r="S7654">
        <v>2</v>
      </c>
      <c r="T7654" s="3">
        <v>0.2</v>
      </c>
      <c r="U7654" s="2">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s="2">
        <v>19.559999999999999</v>
      </c>
      <c r="S7655">
        <v>4</v>
      </c>
      <c r="T7655" s="3">
        <v>0</v>
      </c>
      <c r="U7655" s="2">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s="2">
        <v>80.959999999999994</v>
      </c>
      <c r="S7656">
        <v>4</v>
      </c>
      <c r="T7656" s="3">
        <v>0</v>
      </c>
      <c r="U7656" s="2">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s="2">
        <v>25.92</v>
      </c>
      <c r="S7657">
        <v>4</v>
      </c>
      <c r="T7657" s="3">
        <v>0</v>
      </c>
      <c r="U7657" s="2">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s="2">
        <v>106.96</v>
      </c>
      <c r="S7658">
        <v>2</v>
      </c>
      <c r="T7658" s="3">
        <v>0</v>
      </c>
      <c r="U7658" s="2">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s="2">
        <v>187.76</v>
      </c>
      <c r="S7659">
        <v>4</v>
      </c>
      <c r="T7659" s="3">
        <v>0</v>
      </c>
      <c r="U7659" s="2">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s="2">
        <v>76.775999999999996</v>
      </c>
      <c r="S7660">
        <v>4</v>
      </c>
      <c r="T7660" s="3">
        <v>0.7</v>
      </c>
      <c r="U7660" s="2">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s="2">
        <v>53.9</v>
      </c>
      <c r="S7661">
        <v>5</v>
      </c>
      <c r="T7661" s="3">
        <v>0</v>
      </c>
      <c r="U7661" s="2">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s="2">
        <v>76.727999999999994</v>
      </c>
      <c r="S7662">
        <v>3</v>
      </c>
      <c r="T7662" s="3">
        <v>0.6</v>
      </c>
      <c r="U7662" s="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s="2">
        <v>10.43</v>
      </c>
      <c r="S7663">
        <v>7</v>
      </c>
      <c r="T7663" s="3">
        <v>0.8</v>
      </c>
      <c r="U7663" s="2">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s="2">
        <v>99.2</v>
      </c>
      <c r="S7664">
        <v>5</v>
      </c>
      <c r="T7664" s="3">
        <v>0</v>
      </c>
      <c r="U7664" s="2">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s="2">
        <v>15.92</v>
      </c>
      <c r="S7665">
        <v>5</v>
      </c>
      <c r="T7665" s="3">
        <v>0.2</v>
      </c>
      <c r="U7665" s="2">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s="2">
        <v>129.91999999999999</v>
      </c>
      <c r="S7666">
        <v>4</v>
      </c>
      <c r="T7666" s="3">
        <v>0</v>
      </c>
      <c r="U7666" s="2">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s="2">
        <v>30.4</v>
      </c>
      <c r="S7667">
        <v>1</v>
      </c>
      <c r="T7667" s="3">
        <v>0</v>
      </c>
      <c r="U7667" s="2">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s="2">
        <v>5399.91</v>
      </c>
      <c r="S7668">
        <v>9</v>
      </c>
      <c r="T7668" s="3">
        <v>0</v>
      </c>
      <c r="U7668" s="2">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s="2">
        <v>119.1</v>
      </c>
      <c r="S7669">
        <v>3</v>
      </c>
      <c r="T7669" s="3">
        <v>0</v>
      </c>
      <c r="U7669" s="2">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s="2">
        <v>40.08</v>
      </c>
      <c r="S7670">
        <v>6</v>
      </c>
      <c r="T7670" s="3">
        <v>0</v>
      </c>
      <c r="U7670" s="2">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s="2">
        <v>59.94</v>
      </c>
      <c r="S7671">
        <v>3</v>
      </c>
      <c r="T7671" s="3">
        <v>0</v>
      </c>
      <c r="U7671" s="2">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s="2">
        <v>259.98</v>
      </c>
      <c r="S7672">
        <v>2</v>
      </c>
      <c r="T7672" s="3">
        <v>0</v>
      </c>
      <c r="U7672" s="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s="2">
        <v>170.98</v>
      </c>
      <c r="S7673">
        <v>1</v>
      </c>
      <c r="T7673" s="3">
        <v>0</v>
      </c>
      <c r="U7673" s="2">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s="2">
        <v>38.97</v>
      </c>
      <c r="S7674">
        <v>3</v>
      </c>
      <c r="T7674" s="3">
        <v>0</v>
      </c>
      <c r="U7674" s="2">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s="2">
        <v>154.9</v>
      </c>
      <c r="S7675">
        <v>5</v>
      </c>
      <c r="T7675" s="3">
        <v>0</v>
      </c>
      <c r="U7675" s="2">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s="2">
        <v>446.06799999999998</v>
      </c>
      <c r="S7676">
        <v>4</v>
      </c>
      <c r="T7676" s="3">
        <v>0.3</v>
      </c>
      <c r="U7676" s="2">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s="2">
        <v>152.94</v>
      </c>
      <c r="S7677">
        <v>3</v>
      </c>
      <c r="T7677" s="3">
        <v>0</v>
      </c>
      <c r="U7677" s="2">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s="2">
        <v>23.472000000000001</v>
      </c>
      <c r="S7678">
        <v>3</v>
      </c>
      <c r="T7678" s="3">
        <v>0.2</v>
      </c>
      <c r="U7678" s="2">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s="2">
        <v>195.64</v>
      </c>
      <c r="S7679">
        <v>4</v>
      </c>
      <c r="T7679" s="3">
        <v>0</v>
      </c>
      <c r="U7679" s="2">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2">
        <v>14.94</v>
      </c>
      <c r="S7680">
        <v>3</v>
      </c>
      <c r="T7680" s="3">
        <v>0</v>
      </c>
      <c r="U7680" s="2">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2">
        <v>1687.8</v>
      </c>
      <c r="S7681">
        <v>4</v>
      </c>
      <c r="T7681" s="3">
        <v>0</v>
      </c>
      <c r="U7681" s="2">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2">
        <v>341.96</v>
      </c>
      <c r="S7682">
        <v>2</v>
      </c>
      <c r="T7682" s="3">
        <v>0</v>
      </c>
      <c r="U7682" s="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s="2">
        <v>605.88</v>
      </c>
      <c r="S7683">
        <v>6</v>
      </c>
      <c r="T7683" s="3">
        <v>0</v>
      </c>
      <c r="U7683" s="2">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s="2">
        <v>186.732</v>
      </c>
      <c r="S7684">
        <v>1</v>
      </c>
      <c r="T7684" s="3">
        <v>0.1</v>
      </c>
      <c r="U7684" s="2">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s="2">
        <v>3812.97</v>
      </c>
      <c r="S7685">
        <v>3</v>
      </c>
      <c r="T7685" s="3">
        <v>0</v>
      </c>
      <c r="U7685" s="2">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s="2">
        <v>26.423999999999999</v>
      </c>
      <c r="S7686">
        <v>9</v>
      </c>
      <c r="T7686" s="3">
        <v>0.2</v>
      </c>
      <c r="U7686" s="2">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s="2">
        <v>625.99</v>
      </c>
      <c r="S7687">
        <v>1</v>
      </c>
      <c r="T7687" s="3">
        <v>0</v>
      </c>
      <c r="U7687" s="2">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s="2">
        <v>1568.61</v>
      </c>
      <c r="S7688">
        <v>9</v>
      </c>
      <c r="T7688" s="3">
        <v>0</v>
      </c>
      <c r="U7688" s="2">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s="2">
        <v>17.3</v>
      </c>
      <c r="S7689">
        <v>1</v>
      </c>
      <c r="T7689" s="3">
        <v>0</v>
      </c>
      <c r="U7689" s="2">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s="2">
        <v>160</v>
      </c>
      <c r="S7690">
        <v>8</v>
      </c>
      <c r="T7690" s="3">
        <v>0</v>
      </c>
      <c r="U7690" s="2">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s="2">
        <v>179.94</v>
      </c>
      <c r="S7691">
        <v>3</v>
      </c>
      <c r="T7691" s="3">
        <v>0</v>
      </c>
      <c r="U7691" s="2">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s="2">
        <v>872.94</v>
      </c>
      <c r="S7692">
        <v>3</v>
      </c>
      <c r="T7692" s="3">
        <v>0</v>
      </c>
      <c r="U7692" s="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s="2">
        <v>12.96</v>
      </c>
      <c r="S7693">
        <v>2</v>
      </c>
      <c r="T7693" s="3">
        <v>0</v>
      </c>
      <c r="U7693" s="2">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s="2">
        <v>88.8</v>
      </c>
      <c r="S7694">
        <v>6</v>
      </c>
      <c r="T7694" s="3">
        <v>0</v>
      </c>
      <c r="U7694" s="2">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s="2">
        <v>319.96800000000002</v>
      </c>
      <c r="S7695">
        <v>4</v>
      </c>
      <c r="T7695" s="3">
        <v>0.2</v>
      </c>
      <c r="U7695" s="2">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s="2">
        <v>167.88800000000001</v>
      </c>
      <c r="S7696">
        <v>7</v>
      </c>
      <c r="T7696" s="3">
        <v>0.2</v>
      </c>
      <c r="U7696" s="2">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2">
        <v>163.96</v>
      </c>
      <c r="S7697">
        <v>5</v>
      </c>
      <c r="T7697" s="3">
        <v>0.2</v>
      </c>
      <c r="U7697" s="2">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s="2">
        <v>5.2320000000000002</v>
      </c>
      <c r="S7698">
        <v>4</v>
      </c>
      <c r="T7698" s="3">
        <v>0.8</v>
      </c>
      <c r="U7698" s="2">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2">
        <v>1199.98</v>
      </c>
      <c r="S7699">
        <v>2</v>
      </c>
      <c r="T7699" s="3">
        <v>0</v>
      </c>
      <c r="U7699" s="2">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s="2">
        <v>73.849999999999994</v>
      </c>
      <c r="S7700">
        <v>1</v>
      </c>
      <c r="T7700" s="3">
        <v>0</v>
      </c>
      <c r="U7700" s="2">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2">
        <v>25.71</v>
      </c>
      <c r="S7701">
        <v>3</v>
      </c>
      <c r="T7701" s="3">
        <v>0</v>
      </c>
      <c r="U7701" s="2">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s="2">
        <v>17.28</v>
      </c>
      <c r="S7702">
        <v>6</v>
      </c>
      <c r="T7702" s="3">
        <v>0</v>
      </c>
      <c r="U7702" s="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s="2">
        <v>526.58199999999999</v>
      </c>
      <c r="S7703">
        <v>2</v>
      </c>
      <c r="T7703" s="3">
        <v>0.3</v>
      </c>
      <c r="U7703" s="2">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s="2">
        <v>11.56</v>
      </c>
      <c r="S7704">
        <v>2</v>
      </c>
      <c r="T7704" s="3">
        <v>0</v>
      </c>
      <c r="U7704" s="2">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s="2">
        <v>209.97</v>
      </c>
      <c r="S7705">
        <v>3</v>
      </c>
      <c r="T7705" s="3">
        <v>0</v>
      </c>
      <c r="U7705" s="2">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s="2">
        <v>447.84</v>
      </c>
      <c r="S7706">
        <v>4</v>
      </c>
      <c r="T7706" s="3">
        <v>0</v>
      </c>
      <c r="U7706" s="2">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s="2">
        <v>479.97</v>
      </c>
      <c r="S7707">
        <v>3</v>
      </c>
      <c r="T7707" s="3">
        <v>0</v>
      </c>
      <c r="U7707" s="2">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s="2">
        <v>8.64</v>
      </c>
      <c r="S7708">
        <v>3</v>
      </c>
      <c r="T7708" s="3">
        <v>0</v>
      </c>
      <c r="U7708" s="2">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s="2">
        <v>11.68</v>
      </c>
      <c r="S7709">
        <v>2</v>
      </c>
      <c r="T7709" s="3">
        <v>0</v>
      </c>
      <c r="U7709" s="2">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s="2">
        <v>40.776000000000003</v>
      </c>
      <c r="S7710">
        <v>3</v>
      </c>
      <c r="T7710" s="3">
        <v>0.2</v>
      </c>
      <c r="U7710" s="2">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s="2">
        <v>13.698</v>
      </c>
      <c r="S7711">
        <v>3</v>
      </c>
      <c r="T7711" s="3">
        <v>0.7</v>
      </c>
      <c r="U7711" s="2">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s="2">
        <v>87.8</v>
      </c>
      <c r="S7712">
        <v>5</v>
      </c>
      <c r="T7712" s="3">
        <v>0.2</v>
      </c>
      <c r="U7712" s="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s="2">
        <v>77.951999999999998</v>
      </c>
      <c r="S7713">
        <v>3</v>
      </c>
      <c r="T7713" s="3">
        <v>0.2</v>
      </c>
      <c r="U7713" s="2">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s="2">
        <v>147.184</v>
      </c>
      <c r="S7714">
        <v>2</v>
      </c>
      <c r="T7714" s="3">
        <v>0.2</v>
      </c>
      <c r="U7714" s="2">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s="2">
        <v>47.951999999999998</v>
      </c>
      <c r="S7715">
        <v>3</v>
      </c>
      <c r="T7715" s="3">
        <v>0.2</v>
      </c>
      <c r="U7715" s="2">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s="2">
        <v>250.26</v>
      </c>
      <c r="S7716">
        <v>6</v>
      </c>
      <c r="T7716" s="3">
        <v>0</v>
      </c>
      <c r="U7716" s="2">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s="2">
        <v>40.776000000000003</v>
      </c>
      <c r="S7717">
        <v>3</v>
      </c>
      <c r="T7717" s="3">
        <v>0.2</v>
      </c>
      <c r="U7717" s="2">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s="2">
        <v>29.6</v>
      </c>
      <c r="S7718">
        <v>5</v>
      </c>
      <c r="T7718" s="3">
        <v>0.2</v>
      </c>
      <c r="U7718" s="2">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s="2">
        <v>1.9379999999999999</v>
      </c>
      <c r="S7719">
        <v>2</v>
      </c>
      <c r="T7719" s="3">
        <v>0.7</v>
      </c>
      <c r="U7719" s="2">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s="2">
        <v>159.96</v>
      </c>
      <c r="S7720">
        <v>4</v>
      </c>
      <c r="T7720" s="3">
        <v>0</v>
      </c>
      <c r="U7720" s="2">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s="2">
        <v>59.52</v>
      </c>
      <c r="S7721">
        <v>3</v>
      </c>
      <c r="T7721" s="3">
        <v>0</v>
      </c>
      <c r="U7721" s="2">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2">
        <v>17.48</v>
      </c>
      <c r="S7722">
        <v>2</v>
      </c>
      <c r="T7722" s="3">
        <v>0</v>
      </c>
      <c r="U7722" s="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s="2">
        <v>13.167999999999999</v>
      </c>
      <c r="S7723">
        <v>2</v>
      </c>
      <c r="T7723" s="3">
        <v>0.2</v>
      </c>
      <c r="U7723" s="2">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s="2">
        <v>40.74</v>
      </c>
      <c r="S7724">
        <v>3</v>
      </c>
      <c r="T7724" s="3">
        <v>0</v>
      </c>
      <c r="U7724" s="2">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s="2">
        <v>179.886</v>
      </c>
      <c r="S7725">
        <v>1</v>
      </c>
      <c r="T7725" s="3">
        <v>0.3</v>
      </c>
      <c r="U7725" s="2">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s="2">
        <v>286.25599999999997</v>
      </c>
      <c r="S7726">
        <v>1</v>
      </c>
      <c r="T7726" s="3">
        <v>0.2</v>
      </c>
      <c r="U7726" s="2">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s="2">
        <v>24.224</v>
      </c>
      <c r="S7727">
        <v>2</v>
      </c>
      <c r="T7727" s="3">
        <v>0.2</v>
      </c>
      <c r="U7727" s="2">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s="2">
        <v>331.536</v>
      </c>
      <c r="S7728">
        <v>3</v>
      </c>
      <c r="T7728" s="3">
        <v>0.2</v>
      </c>
      <c r="U7728" s="2">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s="2">
        <v>17.52</v>
      </c>
      <c r="S7729">
        <v>3</v>
      </c>
      <c r="T7729" s="3">
        <v>0</v>
      </c>
      <c r="U7729" s="2">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s="2">
        <v>17.856000000000002</v>
      </c>
      <c r="S7730">
        <v>4</v>
      </c>
      <c r="T7730" s="3">
        <v>0.2</v>
      </c>
      <c r="U7730" s="2">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s="2">
        <v>431.976</v>
      </c>
      <c r="S7731">
        <v>3</v>
      </c>
      <c r="T7731" s="3">
        <v>0.2</v>
      </c>
      <c r="U7731" s="2">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s="2">
        <v>291.13600000000002</v>
      </c>
      <c r="S7732">
        <v>4</v>
      </c>
      <c r="T7732" s="3">
        <v>0.2</v>
      </c>
      <c r="U7732" s="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s="2">
        <v>114.848</v>
      </c>
      <c r="S7733">
        <v>4</v>
      </c>
      <c r="T7733" s="3">
        <v>0.2</v>
      </c>
      <c r="U7733" s="2">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s="2">
        <v>10.688000000000001</v>
      </c>
      <c r="S7734">
        <v>2</v>
      </c>
      <c r="T7734" s="3">
        <v>0.2</v>
      </c>
      <c r="U7734" s="2">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s="2">
        <v>15.231999999999999</v>
      </c>
      <c r="S7735">
        <v>4</v>
      </c>
      <c r="T7735" s="3">
        <v>0.2</v>
      </c>
      <c r="U7735" s="2">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s="2">
        <v>12.42</v>
      </c>
      <c r="S7736">
        <v>3</v>
      </c>
      <c r="T7736" s="3">
        <v>0</v>
      </c>
      <c r="U7736" s="2">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s="2">
        <v>19.440000000000001</v>
      </c>
      <c r="S7737">
        <v>3</v>
      </c>
      <c r="T7737" s="3">
        <v>0</v>
      </c>
      <c r="U7737" s="2">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s="2">
        <v>70.367999999999995</v>
      </c>
      <c r="S7738">
        <v>4</v>
      </c>
      <c r="T7738" s="3">
        <v>0.2</v>
      </c>
      <c r="U7738" s="2">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s="2">
        <v>12.672000000000001</v>
      </c>
      <c r="S7739">
        <v>9</v>
      </c>
      <c r="T7739" s="3">
        <v>0.2</v>
      </c>
      <c r="U7739" s="2">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2">
        <v>89.95</v>
      </c>
      <c r="S7740">
        <v>5</v>
      </c>
      <c r="T7740" s="3">
        <v>0</v>
      </c>
      <c r="U7740" s="2">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s="2">
        <v>6.58</v>
      </c>
      <c r="S7741">
        <v>2</v>
      </c>
      <c r="T7741" s="3">
        <v>0</v>
      </c>
      <c r="U7741" s="2">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s="2">
        <v>94.99</v>
      </c>
      <c r="S7742">
        <v>1</v>
      </c>
      <c r="T7742" s="3">
        <v>0</v>
      </c>
      <c r="U7742" s="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s="2">
        <v>35.119999999999997</v>
      </c>
      <c r="S7743">
        <v>2</v>
      </c>
      <c r="T7743" s="3">
        <v>0.2</v>
      </c>
      <c r="U7743" s="2">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s="2">
        <v>25.92</v>
      </c>
      <c r="S7744">
        <v>4</v>
      </c>
      <c r="T7744" s="3">
        <v>0</v>
      </c>
      <c r="U7744" s="2">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s="2">
        <v>7.96</v>
      </c>
      <c r="S7745">
        <v>2</v>
      </c>
      <c r="T7745" s="3">
        <v>0</v>
      </c>
      <c r="U7745" s="2">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s="2">
        <v>566.97</v>
      </c>
      <c r="S7746">
        <v>3</v>
      </c>
      <c r="T7746" s="3">
        <v>0</v>
      </c>
      <c r="U7746" s="2">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s="2">
        <v>9.84</v>
      </c>
      <c r="S7747">
        <v>3</v>
      </c>
      <c r="T7747" s="3">
        <v>0</v>
      </c>
      <c r="U7747" s="2">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s="2">
        <v>25.488</v>
      </c>
      <c r="S7748">
        <v>2</v>
      </c>
      <c r="T7748" s="3">
        <v>0.2</v>
      </c>
      <c r="U7748" s="2">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2">
        <v>7.56</v>
      </c>
      <c r="S7749">
        <v>6</v>
      </c>
      <c r="T7749" s="3">
        <v>0</v>
      </c>
      <c r="U7749" s="2">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s="2">
        <v>60.84</v>
      </c>
      <c r="S7750">
        <v>3</v>
      </c>
      <c r="T7750" s="3">
        <v>0</v>
      </c>
      <c r="U7750" s="2">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s="2">
        <v>450.04</v>
      </c>
      <c r="S7751">
        <v>2</v>
      </c>
      <c r="T7751" s="3">
        <v>0</v>
      </c>
      <c r="U7751" s="2">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s="2">
        <v>34.6</v>
      </c>
      <c r="S7752">
        <v>2</v>
      </c>
      <c r="T7752" s="3">
        <v>0</v>
      </c>
      <c r="U7752" s="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s="2">
        <v>467.97</v>
      </c>
      <c r="S7753">
        <v>3</v>
      </c>
      <c r="T7753" s="3">
        <v>0</v>
      </c>
      <c r="U7753" s="2">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s="2">
        <v>33.020000000000003</v>
      </c>
      <c r="S7754">
        <v>2</v>
      </c>
      <c r="T7754" s="3">
        <v>0</v>
      </c>
      <c r="U7754" s="2">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s="2">
        <v>17.088000000000001</v>
      </c>
      <c r="S7755">
        <v>2</v>
      </c>
      <c r="T7755" s="3">
        <v>0.2</v>
      </c>
      <c r="U7755" s="2">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s="2">
        <v>3.008</v>
      </c>
      <c r="S7756">
        <v>2</v>
      </c>
      <c r="T7756" s="3">
        <v>0.2</v>
      </c>
      <c r="U7756" s="2">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s="2">
        <v>268.24</v>
      </c>
      <c r="S7757">
        <v>7</v>
      </c>
      <c r="T7757" s="3">
        <v>0.2</v>
      </c>
      <c r="U7757" s="2">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s="2">
        <v>431.16</v>
      </c>
      <c r="S7758">
        <v>5</v>
      </c>
      <c r="T7758" s="3">
        <v>0.2</v>
      </c>
      <c r="U7758" s="2">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s="2">
        <v>43.6</v>
      </c>
      <c r="S7759">
        <v>4</v>
      </c>
      <c r="T7759" s="3">
        <v>0</v>
      </c>
      <c r="U7759" s="2">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s="2">
        <v>154.94999999999999</v>
      </c>
      <c r="S7760">
        <v>3</v>
      </c>
      <c r="T7760" s="3">
        <v>0</v>
      </c>
      <c r="U7760" s="2">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s="2">
        <v>15.552</v>
      </c>
      <c r="S7761">
        <v>3</v>
      </c>
      <c r="T7761" s="3">
        <v>0.2</v>
      </c>
      <c r="U7761" s="2">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s="2">
        <v>42.207999999999998</v>
      </c>
      <c r="S7762">
        <v>2</v>
      </c>
      <c r="T7762" s="3">
        <v>0.2</v>
      </c>
      <c r="U7762" s="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2">
        <v>10.368</v>
      </c>
      <c r="S7763">
        <v>2</v>
      </c>
      <c r="T7763" s="3">
        <v>0.2</v>
      </c>
      <c r="U7763" s="2">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2">
        <v>2.2240000000000002</v>
      </c>
      <c r="S7764">
        <v>1</v>
      </c>
      <c r="T7764" s="3">
        <v>0.2</v>
      </c>
      <c r="U7764" s="2">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s="2">
        <v>74.52</v>
      </c>
      <c r="S7765">
        <v>9</v>
      </c>
      <c r="T7765" s="3">
        <v>0</v>
      </c>
      <c r="U7765" s="2">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2">
        <v>17.52</v>
      </c>
      <c r="S7766">
        <v>3</v>
      </c>
      <c r="T7766" s="3">
        <v>0</v>
      </c>
      <c r="U7766" s="2">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2">
        <v>1779.9</v>
      </c>
      <c r="S7767">
        <v>5</v>
      </c>
      <c r="T7767" s="3">
        <v>0</v>
      </c>
      <c r="U7767" s="2">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2">
        <v>219.9</v>
      </c>
      <c r="S7768">
        <v>5</v>
      </c>
      <c r="T7768" s="3">
        <v>0</v>
      </c>
      <c r="U7768" s="2">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s="2">
        <v>7.1520000000000001</v>
      </c>
      <c r="S7769">
        <v>3</v>
      </c>
      <c r="T7769" s="3">
        <v>0.2</v>
      </c>
      <c r="U7769" s="2">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s="2">
        <v>26.72</v>
      </c>
      <c r="S7770">
        <v>5</v>
      </c>
      <c r="T7770" s="3">
        <v>0.2</v>
      </c>
      <c r="U7770" s="2">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2">
        <v>1039.7280000000001</v>
      </c>
      <c r="S7771">
        <v>2</v>
      </c>
      <c r="T7771" s="3">
        <v>0.2</v>
      </c>
      <c r="U7771" s="2">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s="2">
        <v>45.96</v>
      </c>
      <c r="S7772">
        <v>2</v>
      </c>
      <c r="T7772" s="3">
        <v>0</v>
      </c>
      <c r="U7772" s="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2">
        <v>456.58800000000002</v>
      </c>
      <c r="S7773">
        <v>2</v>
      </c>
      <c r="T7773" s="3">
        <v>0.7</v>
      </c>
      <c r="U7773" s="2">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s="2">
        <v>4499.9849999999997</v>
      </c>
      <c r="S7774">
        <v>5</v>
      </c>
      <c r="T7774" s="3">
        <v>0.7</v>
      </c>
      <c r="U7774" s="2">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s="2">
        <v>59.975999999999999</v>
      </c>
      <c r="S7775">
        <v>3</v>
      </c>
      <c r="T7775" s="3">
        <v>0.2</v>
      </c>
      <c r="U7775" s="2">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s="2">
        <v>6.12</v>
      </c>
      <c r="S7776">
        <v>3</v>
      </c>
      <c r="T7776" s="3">
        <v>0</v>
      </c>
      <c r="U7776" s="2">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s="2">
        <v>10.98</v>
      </c>
      <c r="S7777">
        <v>1</v>
      </c>
      <c r="T7777" s="3">
        <v>0</v>
      </c>
      <c r="U7777" s="2">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s="2">
        <v>7.86</v>
      </c>
      <c r="S7778">
        <v>3</v>
      </c>
      <c r="T7778" s="3">
        <v>0</v>
      </c>
      <c r="U7778" s="2">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s="2">
        <v>51.45</v>
      </c>
      <c r="S7779">
        <v>3</v>
      </c>
      <c r="T7779" s="3">
        <v>0</v>
      </c>
      <c r="U7779" s="2">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s="2">
        <v>37.055999999999997</v>
      </c>
      <c r="S7780">
        <v>3</v>
      </c>
      <c r="T7780" s="3">
        <v>0.2</v>
      </c>
      <c r="U7780" s="2">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s="2">
        <v>203.92</v>
      </c>
      <c r="S7781">
        <v>4</v>
      </c>
      <c r="T7781" s="3">
        <v>0</v>
      </c>
      <c r="U7781" s="2">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s="2">
        <v>29.56</v>
      </c>
      <c r="S7782">
        <v>4</v>
      </c>
      <c r="T7782" s="3">
        <v>0</v>
      </c>
      <c r="U7782" s="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s="2">
        <v>8.5679999999999996</v>
      </c>
      <c r="S7783">
        <v>3</v>
      </c>
      <c r="T7783" s="3">
        <v>0.8</v>
      </c>
      <c r="U7783" s="2">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s="2">
        <v>45.247999999999998</v>
      </c>
      <c r="S7784">
        <v>2</v>
      </c>
      <c r="T7784" s="3">
        <v>0.2</v>
      </c>
      <c r="U7784" s="2">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s="2">
        <v>876.3</v>
      </c>
      <c r="S7785">
        <v>10</v>
      </c>
      <c r="T7785" s="3">
        <v>0.4</v>
      </c>
      <c r="U7785" s="2">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s="2">
        <v>185.376</v>
      </c>
      <c r="S7786">
        <v>2</v>
      </c>
      <c r="T7786" s="3">
        <v>0.2</v>
      </c>
      <c r="U7786" s="2">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s="2">
        <v>25.06</v>
      </c>
      <c r="S7787">
        <v>2</v>
      </c>
      <c r="T7787" s="3">
        <v>0</v>
      </c>
      <c r="U7787" s="2">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s="2">
        <v>2.89</v>
      </c>
      <c r="S7788">
        <v>1</v>
      </c>
      <c r="T7788" s="3">
        <v>0.8</v>
      </c>
      <c r="U7788" s="2">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s="2">
        <v>7.8959999999999999</v>
      </c>
      <c r="S7789">
        <v>3</v>
      </c>
      <c r="T7789" s="3">
        <v>0.2</v>
      </c>
      <c r="U7789" s="2">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2">
        <v>22.608000000000001</v>
      </c>
      <c r="S7790">
        <v>3</v>
      </c>
      <c r="T7790" s="3">
        <v>0.6</v>
      </c>
      <c r="U7790" s="2">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s="2">
        <v>30.527999999999999</v>
      </c>
      <c r="S7791">
        <v>8</v>
      </c>
      <c r="T7791" s="3">
        <v>0.2</v>
      </c>
      <c r="U7791" s="2">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2">
        <v>4.8419999999999996</v>
      </c>
      <c r="S7792">
        <v>3</v>
      </c>
      <c r="T7792" s="3">
        <v>0.7</v>
      </c>
      <c r="U7792" s="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s="2">
        <v>1.8</v>
      </c>
      <c r="S7793">
        <v>5</v>
      </c>
      <c r="T7793" s="3">
        <v>0.8</v>
      </c>
      <c r="U7793" s="2">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2">
        <v>39.984000000000002</v>
      </c>
      <c r="S7794">
        <v>2</v>
      </c>
      <c r="T7794" s="3">
        <v>0.2</v>
      </c>
      <c r="U7794" s="2">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s="2">
        <v>32.4</v>
      </c>
      <c r="S7795">
        <v>5</v>
      </c>
      <c r="T7795" s="3">
        <v>0</v>
      </c>
      <c r="U7795" s="2">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s="2">
        <v>97.88</v>
      </c>
      <c r="S7796">
        <v>2</v>
      </c>
      <c r="T7796" s="3">
        <v>0</v>
      </c>
      <c r="U7796" s="2">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s="2">
        <v>307.16800000000001</v>
      </c>
      <c r="S7797">
        <v>4</v>
      </c>
      <c r="T7797" s="3">
        <v>0.2</v>
      </c>
      <c r="U7797" s="2">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s="2">
        <v>26.9</v>
      </c>
      <c r="S7798">
        <v>5</v>
      </c>
      <c r="T7798" s="3">
        <v>0</v>
      </c>
      <c r="U7798" s="2">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s="2">
        <v>47.01</v>
      </c>
      <c r="S7799">
        <v>3</v>
      </c>
      <c r="T7799" s="3">
        <v>0</v>
      </c>
      <c r="U7799" s="2">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2">
        <v>469.99</v>
      </c>
      <c r="S7800">
        <v>1</v>
      </c>
      <c r="T7800" s="3">
        <v>0</v>
      </c>
      <c r="U7800" s="2">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2">
        <v>207.846</v>
      </c>
      <c r="S7801">
        <v>3</v>
      </c>
      <c r="T7801" s="3">
        <v>0.1</v>
      </c>
      <c r="U7801" s="2">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s="2">
        <v>324.74400000000003</v>
      </c>
      <c r="S7802">
        <v>3</v>
      </c>
      <c r="T7802" s="3">
        <v>0.2</v>
      </c>
      <c r="U7802" s="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s="2">
        <v>40.479999999999997</v>
      </c>
      <c r="S7803">
        <v>2</v>
      </c>
      <c r="T7803" s="3">
        <v>0</v>
      </c>
      <c r="U7803" s="2">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s="2">
        <v>12</v>
      </c>
      <c r="S7804">
        <v>4</v>
      </c>
      <c r="T7804" s="3">
        <v>0.2</v>
      </c>
      <c r="U7804" s="2">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s="2">
        <v>720.06399999999996</v>
      </c>
      <c r="S7805">
        <v>4</v>
      </c>
      <c r="T7805" s="3">
        <v>0.2</v>
      </c>
      <c r="U7805" s="2">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s="2">
        <v>25.423999999999999</v>
      </c>
      <c r="S7806">
        <v>1</v>
      </c>
      <c r="T7806" s="3">
        <v>0.2</v>
      </c>
      <c r="U7806" s="2">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s="2">
        <v>2.8159999999999998</v>
      </c>
      <c r="S7807">
        <v>2</v>
      </c>
      <c r="T7807" s="3">
        <v>0.2</v>
      </c>
      <c r="U7807" s="2">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s="2">
        <v>3.2040000000000002</v>
      </c>
      <c r="S7808">
        <v>2</v>
      </c>
      <c r="T7808" s="3">
        <v>0.7</v>
      </c>
      <c r="U7808" s="2">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s="2">
        <v>30.827999999999999</v>
      </c>
      <c r="S7809">
        <v>7</v>
      </c>
      <c r="T7809" s="3">
        <v>0.7</v>
      </c>
      <c r="U7809" s="2">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s="2">
        <v>47.616</v>
      </c>
      <c r="S7810">
        <v>3</v>
      </c>
      <c r="T7810" s="3">
        <v>0.2</v>
      </c>
      <c r="U7810" s="2">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s="2">
        <v>108.78400000000001</v>
      </c>
      <c r="S7811">
        <v>2</v>
      </c>
      <c r="T7811" s="3">
        <v>0.2</v>
      </c>
      <c r="U7811" s="2">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s="2">
        <v>4.7699999999999996</v>
      </c>
      <c r="S7812">
        <v>1</v>
      </c>
      <c r="T7812" s="3">
        <v>0</v>
      </c>
      <c r="U7812" s="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s="2">
        <v>7.98</v>
      </c>
      <c r="S7813">
        <v>3</v>
      </c>
      <c r="T7813" s="3">
        <v>0</v>
      </c>
      <c r="U7813" s="2">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2">
        <v>550.43100000000004</v>
      </c>
      <c r="S7814">
        <v>3</v>
      </c>
      <c r="T7814" s="3">
        <v>0.3</v>
      </c>
      <c r="U7814" s="2">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2">
        <v>10.56</v>
      </c>
      <c r="S7815">
        <v>6</v>
      </c>
      <c r="T7815" s="3">
        <v>0</v>
      </c>
      <c r="U7815" s="2">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s="2">
        <v>1497.6659999999999</v>
      </c>
      <c r="S7816">
        <v>2</v>
      </c>
      <c r="T7816" s="3">
        <v>0.15</v>
      </c>
      <c r="U7816" s="2">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s="2">
        <v>17.52</v>
      </c>
      <c r="S7817">
        <v>2</v>
      </c>
      <c r="T7817" s="3">
        <v>0.2</v>
      </c>
      <c r="U7817" s="2">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2">
        <v>113.22</v>
      </c>
      <c r="S7818">
        <v>3</v>
      </c>
      <c r="T7818" s="3">
        <v>0</v>
      </c>
      <c r="U7818" s="2">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s="2">
        <v>35.880000000000003</v>
      </c>
      <c r="S7819">
        <v>6</v>
      </c>
      <c r="T7819" s="3">
        <v>0</v>
      </c>
      <c r="U7819" s="2">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s="2">
        <v>4535.9759999999997</v>
      </c>
      <c r="S7820">
        <v>3</v>
      </c>
      <c r="T7820" s="3">
        <v>0.2</v>
      </c>
      <c r="U7820" s="2">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s="2">
        <v>11.84</v>
      </c>
      <c r="S7821">
        <v>8</v>
      </c>
      <c r="T7821" s="3">
        <v>0</v>
      </c>
      <c r="U7821" s="2">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s="2">
        <v>592.74</v>
      </c>
      <c r="S7822">
        <v>6</v>
      </c>
      <c r="T7822" s="3">
        <v>0</v>
      </c>
      <c r="U7822" s="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s="2">
        <v>111.672</v>
      </c>
      <c r="S7823">
        <v>9</v>
      </c>
      <c r="T7823" s="3">
        <v>0.2</v>
      </c>
      <c r="U7823" s="2">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2">
        <v>8.64</v>
      </c>
      <c r="S7824">
        <v>3</v>
      </c>
      <c r="T7824" s="3">
        <v>0</v>
      </c>
      <c r="U7824" s="2">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2">
        <v>149.97</v>
      </c>
      <c r="S7825">
        <v>3</v>
      </c>
      <c r="T7825" s="3">
        <v>0</v>
      </c>
      <c r="U7825" s="2">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s="2">
        <v>232.88</v>
      </c>
      <c r="S7826">
        <v>5</v>
      </c>
      <c r="T7826" s="3">
        <v>0.2</v>
      </c>
      <c r="U7826" s="2">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s="2">
        <v>90.882000000000005</v>
      </c>
      <c r="S7827">
        <v>1</v>
      </c>
      <c r="T7827" s="3">
        <v>0.1</v>
      </c>
      <c r="U7827" s="2">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s="2">
        <v>508.76799999999997</v>
      </c>
      <c r="S7828">
        <v>4</v>
      </c>
      <c r="T7828" s="3">
        <v>0.2</v>
      </c>
      <c r="U7828" s="2">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2">
        <v>9.9120000000000008</v>
      </c>
      <c r="S7829">
        <v>3</v>
      </c>
      <c r="T7829" s="3">
        <v>0.2</v>
      </c>
      <c r="U7829" s="2">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s="2">
        <v>63.936</v>
      </c>
      <c r="S7830">
        <v>3</v>
      </c>
      <c r="T7830" s="3">
        <v>0.2</v>
      </c>
      <c r="U7830" s="2">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s="2">
        <v>59.52</v>
      </c>
      <c r="S7831">
        <v>3</v>
      </c>
      <c r="T7831" s="3">
        <v>0</v>
      </c>
      <c r="U7831" s="2">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s="2">
        <v>311.976</v>
      </c>
      <c r="S7832">
        <v>3</v>
      </c>
      <c r="T7832" s="3">
        <v>0.2</v>
      </c>
      <c r="U7832" s="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s="2">
        <v>50.351999999999997</v>
      </c>
      <c r="S7833">
        <v>3</v>
      </c>
      <c r="T7833" s="3">
        <v>0.2</v>
      </c>
      <c r="U7833" s="2">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s="2">
        <v>19.135999999999999</v>
      </c>
      <c r="S7834">
        <v>2</v>
      </c>
      <c r="T7834" s="3">
        <v>0.2</v>
      </c>
      <c r="U7834" s="2">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s="2">
        <v>13.12</v>
      </c>
      <c r="S7835">
        <v>5</v>
      </c>
      <c r="T7835" s="3">
        <v>0.2</v>
      </c>
      <c r="U7835" s="2">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s="2">
        <v>241.56800000000001</v>
      </c>
      <c r="S7836">
        <v>2</v>
      </c>
      <c r="T7836" s="3">
        <v>0.2</v>
      </c>
      <c r="U7836" s="2">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s="2">
        <v>479.92</v>
      </c>
      <c r="S7837">
        <v>2</v>
      </c>
      <c r="T7837" s="3">
        <v>0.2</v>
      </c>
      <c r="U7837" s="2">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s="2">
        <v>307.13600000000002</v>
      </c>
      <c r="S7838">
        <v>4</v>
      </c>
      <c r="T7838" s="3">
        <v>0.2</v>
      </c>
      <c r="U7838" s="2">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s="2">
        <v>12.6</v>
      </c>
      <c r="S7839">
        <v>2</v>
      </c>
      <c r="T7839" s="3">
        <v>0</v>
      </c>
      <c r="U7839" s="2">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s="2">
        <v>159.97999999999999</v>
      </c>
      <c r="S7840">
        <v>2</v>
      </c>
      <c r="T7840" s="3">
        <v>0</v>
      </c>
      <c r="U7840" s="2">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s="2">
        <v>6.12</v>
      </c>
      <c r="S7841">
        <v>3</v>
      </c>
      <c r="T7841" s="3">
        <v>0</v>
      </c>
      <c r="U7841" s="2">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s="2">
        <v>1184.72</v>
      </c>
      <c r="S7842">
        <v>4</v>
      </c>
      <c r="T7842" s="3">
        <v>0</v>
      </c>
      <c r="U7842" s="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s="2">
        <v>45.96</v>
      </c>
      <c r="S7843">
        <v>2</v>
      </c>
      <c r="T7843" s="3">
        <v>0</v>
      </c>
      <c r="U7843" s="2">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s="2">
        <v>58.05</v>
      </c>
      <c r="S7844">
        <v>3</v>
      </c>
      <c r="T7844" s="3">
        <v>0</v>
      </c>
      <c r="U7844" s="2">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s="2">
        <v>71.28</v>
      </c>
      <c r="S7845">
        <v>11</v>
      </c>
      <c r="T7845" s="3">
        <v>0</v>
      </c>
      <c r="U7845" s="2">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s="2">
        <v>124.404</v>
      </c>
      <c r="S7846">
        <v>4</v>
      </c>
      <c r="T7846" s="3">
        <v>0.3</v>
      </c>
      <c r="U7846" s="2">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s="2">
        <v>154.9</v>
      </c>
      <c r="S7847">
        <v>5</v>
      </c>
      <c r="T7847" s="3">
        <v>0</v>
      </c>
      <c r="U7847" s="2">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s="2">
        <v>1871.88</v>
      </c>
      <c r="S7848">
        <v>12</v>
      </c>
      <c r="T7848" s="3">
        <v>0</v>
      </c>
      <c r="U7848" s="2">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s="2">
        <v>16.192</v>
      </c>
      <c r="S7849">
        <v>2</v>
      </c>
      <c r="T7849" s="3">
        <v>0.6</v>
      </c>
      <c r="U7849" s="2">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s="2">
        <v>18.936</v>
      </c>
      <c r="S7850">
        <v>3</v>
      </c>
      <c r="T7850" s="3">
        <v>0.2</v>
      </c>
      <c r="U7850" s="2">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s="2">
        <v>12.672000000000001</v>
      </c>
      <c r="S7851">
        <v>3</v>
      </c>
      <c r="T7851" s="3">
        <v>0.2</v>
      </c>
      <c r="U7851" s="2">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2">
        <v>5.04</v>
      </c>
      <c r="S7852">
        <v>2</v>
      </c>
      <c r="T7852" s="3">
        <v>0.2</v>
      </c>
      <c r="U7852" s="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s="2">
        <v>8.4480000000000004</v>
      </c>
      <c r="S7853">
        <v>2</v>
      </c>
      <c r="T7853" s="3">
        <v>0.2</v>
      </c>
      <c r="U7853" s="2">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s="2">
        <v>20.388000000000002</v>
      </c>
      <c r="S7854">
        <v>2</v>
      </c>
      <c r="T7854" s="3">
        <v>0.8</v>
      </c>
      <c r="U7854" s="2">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s="2">
        <v>9.9600000000000009</v>
      </c>
      <c r="S7855">
        <v>2</v>
      </c>
      <c r="T7855" s="3">
        <v>0</v>
      </c>
      <c r="U7855" s="2">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s="2">
        <v>320.64</v>
      </c>
      <c r="S7856">
        <v>4</v>
      </c>
      <c r="T7856" s="3">
        <v>0</v>
      </c>
      <c r="U7856" s="2">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s="2">
        <v>52</v>
      </c>
      <c r="S7857">
        <v>4</v>
      </c>
      <c r="T7857" s="3">
        <v>0</v>
      </c>
      <c r="U7857" s="2">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s="2">
        <v>25.584</v>
      </c>
      <c r="S7858">
        <v>2</v>
      </c>
      <c r="T7858" s="3">
        <v>0.2</v>
      </c>
      <c r="U7858" s="2">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2">
        <v>464</v>
      </c>
      <c r="S7859">
        <v>5</v>
      </c>
      <c r="T7859" s="3">
        <v>0</v>
      </c>
      <c r="U7859" s="2">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2">
        <v>235.95</v>
      </c>
      <c r="S7860">
        <v>3</v>
      </c>
      <c r="T7860" s="3">
        <v>0</v>
      </c>
      <c r="U7860" s="2">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2">
        <v>39.96</v>
      </c>
      <c r="S7861">
        <v>4</v>
      </c>
      <c r="T7861" s="3">
        <v>0</v>
      </c>
      <c r="U7861" s="2">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2">
        <v>18.527999999999999</v>
      </c>
      <c r="S7862">
        <v>4</v>
      </c>
      <c r="T7862" s="3">
        <v>0.7</v>
      </c>
      <c r="U7862" s="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s="2">
        <v>17.899999999999999</v>
      </c>
      <c r="S7863">
        <v>2</v>
      </c>
      <c r="T7863" s="3">
        <v>0</v>
      </c>
      <c r="U7863" s="2">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s="2">
        <v>81.96</v>
      </c>
      <c r="S7864">
        <v>2</v>
      </c>
      <c r="T7864" s="3">
        <v>0</v>
      </c>
      <c r="U7864" s="2">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s="2">
        <v>272.73599999999999</v>
      </c>
      <c r="S7865">
        <v>3</v>
      </c>
      <c r="T7865" s="3">
        <v>0.2</v>
      </c>
      <c r="U7865" s="2">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s="2">
        <v>18.495999999999999</v>
      </c>
      <c r="S7866">
        <v>4</v>
      </c>
      <c r="T7866" s="3">
        <v>0.2</v>
      </c>
      <c r="U7866" s="2">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s="2">
        <v>441.92</v>
      </c>
      <c r="S7867">
        <v>2</v>
      </c>
      <c r="T7867" s="3">
        <v>0.2</v>
      </c>
      <c r="U7867" s="2">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s="2">
        <v>127.764</v>
      </c>
      <c r="S7868">
        <v>6</v>
      </c>
      <c r="T7868" s="3">
        <v>0.7</v>
      </c>
      <c r="U7868" s="2">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s="2">
        <v>166.44</v>
      </c>
      <c r="S7869">
        <v>3</v>
      </c>
      <c r="T7869" s="3">
        <v>0</v>
      </c>
      <c r="U7869" s="2">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s="2">
        <v>13.38</v>
      </c>
      <c r="S7870">
        <v>2</v>
      </c>
      <c r="T7870" s="3">
        <v>0</v>
      </c>
      <c r="U7870" s="2">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s="2">
        <v>24</v>
      </c>
      <c r="S7871">
        <v>2</v>
      </c>
      <c r="T7871" s="3">
        <v>0.2</v>
      </c>
      <c r="U7871" s="2">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s="2">
        <v>24.448</v>
      </c>
      <c r="S7872">
        <v>4</v>
      </c>
      <c r="T7872" s="3">
        <v>0.2</v>
      </c>
      <c r="U7872" s="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s="2">
        <v>6.16</v>
      </c>
      <c r="S7873">
        <v>2</v>
      </c>
      <c r="T7873" s="3">
        <v>0</v>
      </c>
      <c r="U7873" s="2">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s="2">
        <v>915.13599999999997</v>
      </c>
      <c r="S7874">
        <v>4</v>
      </c>
      <c r="T7874" s="3">
        <v>0.2</v>
      </c>
      <c r="U7874" s="2">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s="2">
        <v>8.56</v>
      </c>
      <c r="S7875">
        <v>2</v>
      </c>
      <c r="T7875" s="3">
        <v>0</v>
      </c>
      <c r="U7875" s="2">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s="2">
        <v>97.82</v>
      </c>
      <c r="S7876">
        <v>2</v>
      </c>
      <c r="T7876" s="3">
        <v>0</v>
      </c>
      <c r="U7876" s="2">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s="2">
        <v>31.103999999999999</v>
      </c>
      <c r="S7877">
        <v>6</v>
      </c>
      <c r="T7877" s="3">
        <v>0.2</v>
      </c>
      <c r="U7877" s="2">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s="2">
        <v>11.176</v>
      </c>
      <c r="S7878">
        <v>1</v>
      </c>
      <c r="T7878" s="3">
        <v>0.2</v>
      </c>
      <c r="U7878" s="2">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s="2">
        <v>5.04</v>
      </c>
      <c r="S7879">
        <v>2</v>
      </c>
      <c r="T7879" s="3">
        <v>0.2</v>
      </c>
      <c r="U7879" s="2">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s="2">
        <v>242.17599999999999</v>
      </c>
      <c r="S7880">
        <v>4</v>
      </c>
      <c r="T7880" s="3">
        <v>0.6</v>
      </c>
      <c r="U7880" s="2">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s="2">
        <v>337.17599999999999</v>
      </c>
      <c r="S7881">
        <v>2</v>
      </c>
      <c r="T7881" s="3">
        <v>0.4</v>
      </c>
      <c r="U7881" s="2">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s="2">
        <v>13.343999999999999</v>
      </c>
      <c r="S7882">
        <v>6</v>
      </c>
      <c r="T7882" s="3">
        <v>0.2</v>
      </c>
      <c r="U7882" s="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s="2">
        <v>76.751999999999995</v>
      </c>
      <c r="S7883">
        <v>6</v>
      </c>
      <c r="T7883" s="3">
        <v>0.2</v>
      </c>
      <c r="U7883" s="2">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s="2">
        <v>102.336</v>
      </c>
      <c r="S7884">
        <v>8</v>
      </c>
      <c r="T7884" s="3">
        <v>0.2</v>
      </c>
      <c r="U7884" s="2">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s="2">
        <v>10.32</v>
      </c>
      <c r="S7885">
        <v>2</v>
      </c>
      <c r="T7885" s="3">
        <v>0.2</v>
      </c>
      <c r="U7885" s="2">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s="2">
        <v>47.32</v>
      </c>
      <c r="S7886">
        <v>7</v>
      </c>
      <c r="T7886" s="3">
        <v>0.2</v>
      </c>
      <c r="U7886" s="2">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s="2">
        <v>23.376000000000001</v>
      </c>
      <c r="S7887">
        <v>3</v>
      </c>
      <c r="T7887" s="3">
        <v>0.2</v>
      </c>
      <c r="U7887" s="2">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s="2">
        <v>16.72</v>
      </c>
      <c r="S7888">
        <v>5</v>
      </c>
      <c r="T7888" s="3">
        <v>0.2</v>
      </c>
      <c r="U7888" s="2">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s="2">
        <v>16.192</v>
      </c>
      <c r="S7889">
        <v>1</v>
      </c>
      <c r="T7889" s="3">
        <v>0.2</v>
      </c>
      <c r="U7889" s="2">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s="2">
        <v>32.4</v>
      </c>
      <c r="S7890">
        <v>5</v>
      </c>
      <c r="T7890" s="3">
        <v>0</v>
      </c>
      <c r="U7890" s="2">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s="2">
        <v>19.89</v>
      </c>
      <c r="S7891">
        <v>9</v>
      </c>
      <c r="T7891" s="3">
        <v>0</v>
      </c>
      <c r="U7891" s="2">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s="2">
        <v>399.98</v>
      </c>
      <c r="S7892">
        <v>2</v>
      </c>
      <c r="T7892" s="3">
        <v>0</v>
      </c>
      <c r="U7892" s="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s="2">
        <v>343.85</v>
      </c>
      <c r="S7893">
        <v>5</v>
      </c>
      <c r="T7893" s="3">
        <v>0</v>
      </c>
      <c r="U7893" s="2">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s="2">
        <v>106.32</v>
      </c>
      <c r="S7894">
        <v>3</v>
      </c>
      <c r="T7894" s="3">
        <v>0</v>
      </c>
      <c r="U7894" s="2">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2">
        <v>13.92</v>
      </c>
      <c r="S7895">
        <v>3</v>
      </c>
      <c r="T7895" s="3">
        <v>0.2</v>
      </c>
      <c r="U7895" s="2">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s="2">
        <v>82.4</v>
      </c>
      <c r="S7896">
        <v>5</v>
      </c>
      <c r="T7896" s="3">
        <v>0</v>
      </c>
      <c r="U7896" s="2">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s="2">
        <v>6.24</v>
      </c>
      <c r="S7897">
        <v>2</v>
      </c>
      <c r="T7897" s="3">
        <v>0</v>
      </c>
      <c r="U7897" s="2">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s="2">
        <v>447.84</v>
      </c>
      <c r="S7898">
        <v>8</v>
      </c>
      <c r="T7898" s="3">
        <v>0</v>
      </c>
      <c r="U7898" s="2">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s="2">
        <v>272.048</v>
      </c>
      <c r="S7899">
        <v>7</v>
      </c>
      <c r="T7899" s="3">
        <v>0.2</v>
      </c>
      <c r="U7899" s="2">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s="2">
        <v>1614.5820000000001</v>
      </c>
      <c r="S7900">
        <v>6</v>
      </c>
      <c r="T7900" s="3">
        <v>0.7</v>
      </c>
      <c r="U7900" s="2">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s="2">
        <v>24.32</v>
      </c>
      <c r="S7901">
        <v>5</v>
      </c>
      <c r="T7901" s="3">
        <v>0.2</v>
      </c>
      <c r="U7901" s="2">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s="2">
        <v>1.5840000000000001</v>
      </c>
      <c r="S7902">
        <v>2</v>
      </c>
      <c r="T7902" s="3">
        <v>0.2</v>
      </c>
      <c r="U7902" s="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s="2">
        <v>31.984000000000002</v>
      </c>
      <c r="S7903">
        <v>1</v>
      </c>
      <c r="T7903" s="3">
        <v>0.2</v>
      </c>
      <c r="U7903" s="2">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s="2">
        <v>14.76</v>
      </c>
      <c r="S7904">
        <v>5</v>
      </c>
      <c r="T7904" s="3">
        <v>0.2</v>
      </c>
      <c r="U7904" s="2">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s="2">
        <v>423.64800000000002</v>
      </c>
      <c r="S7905">
        <v>2</v>
      </c>
      <c r="T7905" s="3">
        <v>0.2</v>
      </c>
      <c r="U7905" s="2">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s="2">
        <v>76.64</v>
      </c>
      <c r="S7906">
        <v>2</v>
      </c>
      <c r="T7906" s="3">
        <v>0.2</v>
      </c>
      <c r="U7906" s="2">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s="2">
        <v>4.4640000000000004</v>
      </c>
      <c r="S7907">
        <v>1</v>
      </c>
      <c r="T7907" s="3">
        <v>0.2</v>
      </c>
      <c r="U7907" s="2">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s="2">
        <v>3.96</v>
      </c>
      <c r="S7908">
        <v>10</v>
      </c>
      <c r="T7908" s="3">
        <v>0.8</v>
      </c>
      <c r="U7908" s="2">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s="2">
        <v>715.64</v>
      </c>
      <c r="S7909">
        <v>2</v>
      </c>
      <c r="T7909" s="3">
        <v>0</v>
      </c>
      <c r="U7909" s="2">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s="2">
        <v>268.70400000000001</v>
      </c>
      <c r="S7910">
        <v>3</v>
      </c>
      <c r="T7910" s="3">
        <v>0.2</v>
      </c>
      <c r="U7910" s="2">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s="2">
        <v>21.92</v>
      </c>
      <c r="S7911">
        <v>8</v>
      </c>
      <c r="T7911" s="3">
        <v>0</v>
      </c>
      <c r="U7911" s="2">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s="2">
        <v>48.72</v>
      </c>
      <c r="S7912">
        <v>3</v>
      </c>
      <c r="T7912" s="3">
        <v>0</v>
      </c>
      <c r="U7912" s="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s="2">
        <v>205.666</v>
      </c>
      <c r="S7913">
        <v>2</v>
      </c>
      <c r="T7913" s="3">
        <v>0.15</v>
      </c>
      <c r="U7913" s="2">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s="2">
        <v>30.344000000000001</v>
      </c>
      <c r="S7914">
        <v>2</v>
      </c>
      <c r="T7914" s="3">
        <v>0.6</v>
      </c>
      <c r="U7914" s="2">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2">
        <v>25.696000000000002</v>
      </c>
      <c r="S7915">
        <v>2</v>
      </c>
      <c r="T7915" s="3">
        <v>0.2</v>
      </c>
      <c r="U7915" s="2">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s="2">
        <v>3404.5</v>
      </c>
      <c r="S7916">
        <v>5</v>
      </c>
      <c r="T7916" s="3">
        <v>0</v>
      </c>
      <c r="U7916" s="2">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s="2">
        <v>101.34</v>
      </c>
      <c r="S7917">
        <v>3</v>
      </c>
      <c r="T7917" s="3">
        <v>0</v>
      </c>
      <c r="U7917" s="2">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2">
        <v>344.37200000000001</v>
      </c>
      <c r="S7918">
        <v>4</v>
      </c>
      <c r="T7918" s="3">
        <v>0.3</v>
      </c>
      <c r="U7918" s="2">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s="2">
        <v>30.384</v>
      </c>
      <c r="S7919">
        <v>1</v>
      </c>
      <c r="T7919" s="3">
        <v>0.2</v>
      </c>
      <c r="U7919" s="2">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s="2">
        <v>22.847999999999999</v>
      </c>
      <c r="S7920">
        <v>2</v>
      </c>
      <c r="T7920" s="3">
        <v>0.2</v>
      </c>
      <c r="U7920" s="2">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s="2">
        <v>38.619999999999997</v>
      </c>
      <c r="S7921">
        <v>2</v>
      </c>
      <c r="T7921" s="3">
        <v>0</v>
      </c>
      <c r="U7921" s="2">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s="2">
        <v>59.98</v>
      </c>
      <c r="S7922">
        <v>2</v>
      </c>
      <c r="T7922" s="3">
        <v>0</v>
      </c>
      <c r="U7922" s="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s="2">
        <v>174.3</v>
      </c>
      <c r="S7923">
        <v>3</v>
      </c>
      <c r="T7923" s="3">
        <v>0</v>
      </c>
      <c r="U7923" s="2">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s="2">
        <v>383.96</v>
      </c>
      <c r="S7924">
        <v>5</v>
      </c>
      <c r="T7924" s="3">
        <v>0.2</v>
      </c>
      <c r="U7924" s="2">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s="2">
        <v>15.57</v>
      </c>
      <c r="S7925">
        <v>3</v>
      </c>
      <c r="T7925" s="3">
        <v>0.7</v>
      </c>
      <c r="U7925" s="2">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s="2">
        <v>22.32</v>
      </c>
      <c r="S7926">
        <v>4</v>
      </c>
      <c r="T7926" s="3">
        <v>0</v>
      </c>
      <c r="U7926" s="2">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s="2">
        <v>103.6</v>
      </c>
      <c r="S7927">
        <v>7</v>
      </c>
      <c r="T7927" s="3">
        <v>0</v>
      </c>
      <c r="U7927" s="2">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s="2">
        <v>2.97</v>
      </c>
      <c r="S7928">
        <v>3</v>
      </c>
      <c r="T7928" s="3">
        <v>0</v>
      </c>
      <c r="U7928" s="2">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s="2">
        <v>569.99</v>
      </c>
      <c r="S7929">
        <v>1</v>
      </c>
      <c r="T7929" s="3">
        <v>0</v>
      </c>
      <c r="U7929" s="2">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s="2">
        <v>50.97</v>
      </c>
      <c r="S7930">
        <v>3</v>
      </c>
      <c r="T7930" s="3">
        <v>0</v>
      </c>
      <c r="U7930" s="2">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s="2">
        <v>298.11599999999999</v>
      </c>
      <c r="S7931">
        <v>6</v>
      </c>
      <c r="T7931" s="3">
        <v>0.3</v>
      </c>
      <c r="U7931" s="2">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s="2">
        <v>59.52</v>
      </c>
      <c r="S7932">
        <v>3</v>
      </c>
      <c r="T7932" s="3">
        <v>0</v>
      </c>
      <c r="U7932" s="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s="2">
        <v>230.28</v>
      </c>
      <c r="S7933">
        <v>3</v>
      </c>
      <c r="T7933" s="3">
        <v>0.2</v>
      </c>
      <c r="U7933" s="2">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s="2">
        <v>105.52</v>
      </c>
      <c r="S7934">
        <v>5</v>
      </c>
      <c r="T7934" s="3">
        <v>0.2</v>
      </c>
      <c r="U7934" s="2">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s="2">
        <v>23.36</v>
      </c>
      <c r="S7935">
        <v>2</v>
      </c>
      <c r="T7935" s="3">
        <v>0</v>
      </c>
      <c r="U7935" s="2">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s="2">
        <v>71.975999999999999</v>
      </c>
      <c r="S7936">
        <v>3</v>
      </c>
      <c r="T7936" s="3">
        <v>0.2</v>
      </c>
      <c r="U7936" s="2">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s="2">
        <v>8.56</v>
      </c>
      <c r="S7937">
        <v>2</v>
      </c>
      <c r="T7937" s="3">
        <v>0</v>
      </c>
      <c r="U7937" s="2">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s="2">
        <v>13.92</v>
      </c>
      <c r="S7938">
        <v>3</v>
      </c>
      <c r="T7938" s="3">
        <v>0.2</v>
      </c>
      <c r="U7938" s="2">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s="2">
        <v>2518.29</v>
      </c>
      <c r="S7939">
        <v>9</v>
      </c>
      <c r="T7939" s="3">
        <v>0</v>
      </c>
      <c r="U7939" s="2">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s="2">
        <v>540.57000000000005</v>
      </c>
      <c r="S7940">
        <v>3</v>
      </c>
      <c r="T7940" s="3">
        <v>0</v>
      </c>
      <c r="U7940" s="2">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s="2">
        <v>221.05600000000001</v>
      </c>
      <c r="S7941">
        <v>8</v>
      </c>
      <c r="T7941" s="3">
        <v>0.2</v>
      </c>
      <c r="U7941" s="2">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s="2">
        <v>81.424000000000007</v>
      </c>
      <c r="S7942">
        <v>2</v>
      </c>
      <c r="T7942" s="3">
        <v>0.2</v>
      </c>
      <c r="U7942" s="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s="2">
        <v>134.80000000000001</v>
      </c>
      <c r="S7943">
        <v>10</v>
      </c>
      <c r="T7943" s="3">
        <v>0</v>
      </c>
      <c r="U7943" s="2">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s="2">
        <v>39.582000000000001</v>
      </c>
      <c r="S7944">
        <v>9</v>
      </c>
      <c r="T7944" s="3">
        <v>0.8</v>
      </c>
      <c r="U7944" s="2">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s="2">
        <v>44.688000000000002</v>
      </c>
      <c r="S7945">
        <v>7</v>
      </c>
      <c r="T7945" s="3">
        <v>0.2</v>
      </c>
      <c r="U7945" s="2">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s="2">
        <v>31.744</v>
      </c>
      <c r="S7946">
        <v>2</v>
      </c>
      <c r="T7946" s="3">
        <v>0.2</v>
      </c>
      <c r="U7946" s="2">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s="2">
        <v>40.98</v>
      </c>
      <c r="S7947">
        <v>5</v>
      </c>
      <c r="T7947" s="3">
        <v>0.8</v>
      </c>
      <c r="U7947" s="2">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s="2">
        <v>3.1680000000000001</v>
      </c>
      <c r="S7948">
        <v>3</v>
      </c>
      <c r="T7948" s="3">
        <v>0.8</v>
      </c>
      <c r="U7948" s="2">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s="2">
        <v>18.84</v>
      </c>
      <c r="S7949">
        <v>5</v>
      </c>
      <c r="T7949" s="3">
        <v>0.2</v>
      </c>
      <c r="U7949" s="2">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s="2">
        <v>362.25</v>
      </c>
      <c r="S7950">
        <v>6</v>
      </c>
      <c r="T7950" s="3">
        <v>0.3</v>
      </c>
      <c r="U7950" s="2">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s="2">
        <v>63.552</v>
      </c>
      <c r="S7951">
        <v>6</v>
      </c>
      <c r="T7951" s="3">
        <v>0.6</v>
      </c>
      <c r="U7951" s="2">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s="2">
        <v>129.55199999999999</v>
      </c>
      <c r="S7952">
        <v>3</v>
      </c>
      <c r="T7952" s="3">
        <v>0.2</v>
      </c>
      <c r="U7952" s="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s="2">
        <v>5.984</v>
      </c>
      <c r="S7953">
        <v>2</v>
      </c>
      <c r="T7953" s="3">
        <v>0.2</v>
      </c>
      <c r="U7953" s="2">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s="2">
        <v>861.76</v>
      </c>
      <c r="S7954">
        <v>4</v>
      </c>
      <c r="T7954" s="3">
        <v>0</v>
      </c>
      <c r="U7954" s="2">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s="2">
        <v>66.959999999999994</v>
      </c>
      <c r="S7955">
        <v>4</v>
      </c>
      <c r="T7955" s="3">
        <v>0</v>
      </c>
      <c r="U7955" s="2">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s="2">
        <v>6.24</v>
      </c>
      <c r="S7956">
        <v>2</v>
      </c>
      <c r="T7956" s="3">
        <v>0</v>
      </c>
      <c r="U7956" s="2">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s="2">
        <v>435.16800000000001</v>
      </c>
      <c r="S7957">
        <v>4</v>
      </c>
      <c r="T7957" s="3">
        <v>0.2</v>
      </c>
      <c r="U7957" s="2">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s="2">
        <v>14.9</v>
      </c>
      <c r="S7958">
        <v>5</v>
      </c>
      <c r="T7958" s="3">
        <v>0</v>
      </c>
      <c r="U7958" s="2">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s="2">
        <v>15.8</v>
      </c>
      <c r="S7959">
        <v>4</v>
      </c>
      <c r="T7959" s="3">
        <v>0</v>
      </c>
      <c r="U7959" s="2">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s="2">
        <v>72.900000000000006</v>
      </c>
      <c r="S7960">
        <v>5</v>
      </c>
      <c r="T7960" s="3">
        <v>0</v>
      </c>
      <c r="U7960" s="2">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s="2">
        <v>206.352</v>
      </c>
      <c r="S7961">
        <v>3</v>
      </c>
      <c r="T7961" s="3">
        <v>0.2</v>
      </c>
      <c r="U7961" s="2">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s="2">
        <v>7.992</v>
      </c>
      <c r="S7962">
        <v>1</v>
      </c>
      <c r="T7962" s="3">
        <v>0.2</v>
      </c>
      <c r="U7962" s="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s="2">
        <v>81.36</v>
      </c>
      <c r="S7963">
        <v>5</v>
      </c>
      <c r="T7963" s="3">
        <v>0.2</v>
      </c>
      <c r="U7963" s="2">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s="2">
        <v>20.231999999999999</v>
      </c>
      <c r="S7964">
        <v>8</v>
      </c>
      <c r="T7964" s="3">
        <v>0.7</v>
      </c>
      <c r="U7964" s="2">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s="2">
        <v>389.05599999999998</v>
      </c>
      <c r="S7965">
        <v>4</v>
      </c>
      <c r="T7965" s="3">
        <v>0.2</v>
      </c>
      <c r="U7965" s="2">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s="2">
        <v>20.736000000000001</v>
      </c>
      <c r="S7966">
        <v>4</v>
      </c>
      <c r="T7966" s="3">
        <v>0.2</v>
      </c>
      <c r="U7966" s="2">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s="2">
        <v>41.472000000000001</v>
      </c>
      <c r="S7967">
        <v>8</v>
      </c>
      <c r="T7967" s="3">
        <v>0.2</v>
      </c>
      <c r="U7967" s="2">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s="2">
        <v>33.36</v>
      </c>
      <c r="S7968">
        <v>4</v>
      </c>
      <c r="T7968" s="3">
        <v>0</v>
      </c>
      <c r="U7968" s="2">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s="2">
        <v>90.882000000000005</v>
      </c>
      <c r="S7969">
        <v>3</v>
      </c>
      <c r="T7969" s="3">
        <v>0.7</v>
      </c>
      <c r="U7969" s="2">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s="2">
        <v>15.992000000000001</v>
      </c>
      <c r="S7970">
        <v>1</v>
      </c>
      <c r="T7970" s="3">
        <v>0.2</v>
      </c>
      <c r="U7970" s="2">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s="2">
        <v>120.78400000000001</v>
      </c>
      <c r="S7971">
        <v>1</v>
      </c>
      <c r="T7971" s="3">
        <v>0.2</v>
      </c>
      <c r="U7971" s="2">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s="2">
        <v>519.79200000000003</v>
      </c>
      <c r="S7972">
        <v>4</v>
      </c>
      <c r="T7972" s="3">
        <v>0.4</v>
      </c>
      <c r="U7972" s="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s="2">
        <v>31.175999999999998</v>
      </c>
      <c r="S7973">
        <v>3</v>
      </c>
      <c r="T7973" s="3">
        <v>0.2</v>
      </c>
      <c r="U7973" s="2">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s="2">
        <v>10.368</v>
      </c>
      <c r="S7974">
        <v>2</v>
      </c>
      <c r="T7974" s="3">
        <v>0.2</v>
      </c>
      <c r="U7974" s="2">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s="2">
        <v>2.7240000000000002</v>
      </c>
      <c r="S7975">
        <v>2</v>
      </c>
      <c r="T7975" s="3">
        <v>0.7</v>
      </c>
      <c r="U7975" s="2">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s="2">
        <v>254.352</v>
      </c>
      <c r="S7976">
        <v>3</v>
      </c>
      <c r="T7976" s="3">
        <v>0.2</v>
      </c>
      <c r="U7976" s="2">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s="2">
        <v>3.762</v>
      </c>
      <c r="S7977">
        <v>3</v>
      </c>
      <c r="T7977" s="3">
        <v>0.7</v>
      </c>
      <c r="U7977" s="2">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s="2">
        <v>10.272</v>
      </c>
      <c r="S7978">
        <v>3</v>
      </c>
      <c r="T7978" s="3">
        <v>0.2</v>
      </c>
      <c r="U7978" s="2">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s="2">
        <v>659.97</v>
      </c>
      <c r="S7979">
        <v>3</v>
      </c>
      <c r="T7979" s="3">
        <v>0</v>
      </c>
      <c r="U7979" s="2">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s="2">
        <v>113.73</v>
      </c>
      <c r="S7980">
        <v>3</v>
      </c>
      <c r="T7980" s="3">
        <v>0</v>
      </c>
      <c r="U7980" s="2">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s="2">
        <v>5.1040000000000001</v>
      </c>
      <c r="S7981">
        <v>1</v>
      </c>
      <c r="T7981" s="3">
        <v>0.2</v>
      </c>
      <c r="U7981" s="2">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s="2">
        <v>16.448</v>
      </c>
      <c r="S7982">
        <v>2</v>
      </c>
      <c r="T7982" s="3">
        <v>0.2</v>
      </c>
      <c r="U7982" s="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s="2">
        <v>81.92</v>
      </c>
      <c r="S7983">
        <v>4</v>
      </c>
      <c r="T7983" s="3">
        <v>0</v>
      </c>
      <c r="U7983" s="2">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s="2">
        <v>254.9</v>
      </c>
      <c r="S7984">
        <v>5</v>
      </c>
      <c r="T7984" s="3">
        <v>0</v>
      </c>
      <c r="U7984" s="2">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s="2">
        <v>15.12</v>
      </c>
      <c r="S7985">
        <v>5</v>
      </c>
      <c r="T7985" s="3">
        <v>0.2</v>
      </c>
      <c r="U7985" s="2">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s="2">
        <v>7.8719999999999999</v>
      </c>
      <c r="S7986">
        <v>3</v>
      </c>
      <c r="T7986" s="3">
        <v>0.2</v>
      </c>
      <c r="U7986" s="2">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s="2">
        <v>8.32</v>
      </c>
      <c r="S7987">
        <v>5</v>
      </c>
      <c r="T7987" s="3">
        <v>0.2</v>
      </c>
      <c r="U7987" s="2">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2">
        <v>89.95</v>
      </c>
      <c r="S7988">
        <v>5</v>
      </c>
      <c r="T7988" s="3">
        <v>0</v>
      </c>
      <c r="U7988" s="2">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s="2">
        <v>25.2</v>
      </c>
      <c r="S7989">
        <v>4</v>
      </c>
      <c r="T7989" s="3">
        <v>0</v>
      </c>
      <c r="U7989" s="2">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s="2">
        <v>37.590000000000003</v>
      </c>
      <c r="S7990">
        <v>3</v>
      </c>
      <c r="T7990" s="3">
        <v>0</v>
      </c>
      <c r="U7990" s="2">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s="2">
        <v>14.97</v>
      </c>
      <c r="S7991">
        <v>1</v>
      </c>
      <c r="T7991" s="3">
        <v>0</v>
      </c>
      <c r="U7991" s="2">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s="2">
        <v>1.98</v>
      </c>
      <c r="S7992">
        <v>2</v>
      </c>
      <c r="T7992" s="3">
        <v>0</v>
      </c>
      <c r="U7992" s="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s="2">
        <v>39.936</v>
      </c>
      <c r="S7993">
        <v>4</v>
      </c>
      <c r="T7993" s="3">
        <v>0.7</v>
      </c>
      <c r="U7993" s="2">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s="2">
        <v>18.463999999999999</v>
      </c>
      <c r="S7994">
        <v>2</v>
      </c>
      <c r="T7994" s="3">
        <v>0.2</v>
      </c>
      <c r="U7994" s="2">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s="2">
        <v>4.8959999999999999</v>
      </c>
      <c r="S7995">
        <v>3</v>
      </c>
      <c r="T7995" s="3">
        <v>0.7</v>
      </c>
      <c r="U7995" s="2">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s="2">
        <v>145.76400000000001</v>
      </c>
      <c r="S7996">
        <v>6</v>
      </c>
      <c r="T7996" s="3">
        <v>0.7</v>
      </c>
      <c r="U7996" s="2">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s="2">
        <v>9.6120000000000001</v>
      </c>
      <c r="S7997">
        <v>6</v>
      </c>
      <c r="T7997" s="3">
        <v>0.7</v>
      </c>
      <c r="U7997" s="2">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s="2">
        <v>199.75</v>
      </c>
      <c r="S7998">
        <v>5</v>
      </c>
      <c r="T7998" s="3">
        <v>0</v>
      </c>
      <c r="U7998" s="2">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s="2">
        <v>1673.184</v>
      </c>
      <c r="S7999">
        <v>12</v>
      </c>
      <c r="T7999" s="3">
        <v>0.2</v>
      </c>
      <c r="U7999" s="2">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s="2">
        <v>12.18</v>
      </c>
      <c r="S8000">
        <v>7</v>
      </c>
      <c r="T8000" s="3">
        <v>0</v>
      </c>
      <c r="U8000" s="2">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s="2">
        <v>57.68</v>
      </c>
      <c r="S8001">
        <v>4</v>
      </c>
      <c r="T8001" s="3">
        <v>0</v>
      </c>
      <c r="U8001" s="2">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s="2">
        <v>263.95999999999998</v>
      </c>
      <c r="S8002">
        <v>4</v>
      </c>
      <c r="T8002" s="3">
        <v>0</v>
      </c>
      <c r="U8002" s="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s="2">
        <v>299.94</v>
      </c>
      <c r="S8003">
        <v>6</v>
      </c>
      <c r="T8003" s="3">
        <v>0</v>
      </c>
      <c r="U8003" s="2">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s="2">
        <v>25.76</v>
      </c>
      <c r="S8004">
        <v>7</v>
      </c>
      <c r="T8004" s="3">
        <v>0</v>
      </c>
      <c r="U8004" s="2">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s="2">
        <v>271.89999999999998</v>
      </c>
      <c r="S8005">
        <v>2</v>
      </c>
      <c r="T8005" s="3">
        <v>0</v>
      </c>
      <c r="U8005" s="2">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s="2">
        <v>45.84</v>
      </c>
      <c r="S8006">
        <v>3</v>
      </c>
      <c r="T8006" s="3">
        <v>0</v>
      </c>
      <c r="U8006" s="2">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s="2">
        <v>9.82</v>
      </c>
      <c r="S8007">
        <v>2</v>
      </c>
      <c r="T8007" s="3">
        <v>0</v>
      </c>
      <c r="U8007" s="2">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s="2">
        <v>93.36</v>
      </c>
      <c r="S8008">
        <v>12</v>
      </c>
      <c r="T8008" s="3">
        <v>0</v>
      </c>
      <c r="U8008" s="2">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s="2">
        <v>541.24</v>
      </c>
      <c r="S8009">
        <v>4</v>
      </c>
      <c r="T8009" s="3">
        <v>0</v>
      </c>
      <c r="U8009" s="2">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s="2">
        <v>106.32</v>
      </c>
      <c r="S8010">
        <v>3</v>
      </c>
      <c r="T8010" s="3">
        <v>0</v>
      </c>
      <c r="U8010" s="2">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s="2">
        <v>1323.9</v>
      </c>
      <c r="S8011">
        <v>5</v>
      </c>
      <c r="T8011" s="3">
        <v>0</v>
      </c>
      <c r="U8011" s="2">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s="2">
        <v>126.624</v>
      </c>
      <c r="S8012">
        <v>6</v>
      </c>
      <c r="T8012" s="3">
        <v>0.2</v>
      </c>
      <c r="U8012" s="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s="2">
        <v>125.944</v>
      </c>
      <c r="S8013">
        <v>7</v>
      </c>
      <c r="T8013" s="3">
        <v>0.2</v>
      </c>
      <c r="U8013" s="2">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2">
        <v>663.92</v>
      </c>
      <c r="S8014">
        <v>5</v>
      </c>
      <c r="T8014" s="3">
        <v>0.2</v>
      </c>
      <c r="U8014" s="2">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2">
        <v>120</v>
      </c>
      <c r="S8015">
        <v>8</v>
      </c>
      <c r="T8015" s="3">
        <v>0</v>
      </c>
      <c r="U8015" s="2">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s="2">
        <v>3.29</v>
      </c>
      <c r="S8016">
        <v>1</v>
      </c>
      <c r="T8016" s="3">
        <v>0</v>
      </c>
      <c r="U8016" s="2">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2">
        <v>18.84</v>
      </c>
      <c r="S8017">
        <v>3</v>
      </c>
      <c r="T8017" s="3">
        <v>0</v>
      </c>
      <c r="U8017" s="2">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s="2">
        <v>60.671999999999997</v>
      </c>
      <c r="S8018">
        <v>6</v>
      </c>
      <c r="T8018" s="3">
        <v>0.2</v>
      </c>
      <c r="U8018" s="2">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2">
        <v>30.815999999999999</v>
      </c>
      <c r="S8019">
        <v>9</v>
      </c>
      <c r="T8019" s="3">
        <v>0.2</v>
      </c>
      <c r="U8019" s="2">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s="2">
        <v>52.792000000000002</v>
      </c>
      <c r="S8020">
        <v>1</v>
      </c>
      <c r="T8020" s="3">
        <v>0.2</v>
      </c>
      <c r="U8020" s="2">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s="2">
        <v>83.9</v>
      </c>
      <c r="S8021">
        <v>10</v>
      </c>
      <c r="T8021" s="3">
        <v>0</v>
      </c>
      <c r="U8021" s="2">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s="2">
        <v>11.76</v>
      </c>
      <c r="S8022">
        <v>2</v>
      </c>
      <c r="T8022" s="3">
        <v>0</v>
      </c>
      <c r="U8022" s="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s="2">
        <v>4.992</v>
      </c>
      <c r="S8023">
        <v>3</v>
      </c>
      <c r="T8023" s="3">
        <v>0.8</v>
      </c>
      <c r="U8023" s="2">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s="2">
        <v>87.92</v>
      </c>
      <c r="S8024">
        <v>5</v>
      </c>
      <c r="T8024" s="3">
        <v>0.2</v>
      </c>
      <c r="U8024" s="2">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s="2">
        <v>657.93</v>
      </c>
      <c r="S8025">
        <v>5</v>
      </c>
      <c r="T8025" s="3">
        <v>0.3</v>
      </c>
      <c r="U8025" s="2">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s="2">
        <v>1.044</v>
      </c>
      <c r="S8026">
        <v>1</v>
      </c>
      <c r="T8026" s="3">
        <v>0.8</v>
      </c>
      <c r="U8026" s="2">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s="2">
        <v>210.68</v>
      </c>
      <c r="S8027">
        <v>2</v>
      </c>
      <c r="T8027" s="3">
        <v>0</v>
      </c>
      <c r="U8027" s="2">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s="2">
        <v>78.8</v>
      </c>
      <c r="S8028">
        <v>1</v>
      </c>
      <c r="T8028" s="3">
        <v>0</v>
      </c>
      <c r="U8028" s="2">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s="2">
        <v>19.989999999999998</v>
      </c>
      <c r="S8029">
        <v>1</v>
      </c>
      <c r="T8029" s="3">
        <v>0</v>
      </c>
      <c r="U8029" s="2">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s="2">
        <v>772.68</v>
      </c>
      <c r="S8030">
        <v>4</v>
      </c>
      <c r="T8030" s="3">
        <v>0</v>
      </c>
      <c r="U8030" s="2">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s="2">
        <v>106.08</v>
      </c>
      <c r="S8031">
        <v>6</v>
      </c>
      <c r="T8031" s="3">
        <v>0.2</v>
      </c>
      <c r="U8031" s="2">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s="2">
        <v>23.076000000000001</v>
      </c>
      <c r="S8032">
        <v>3</v>
      </c>
      <c r="T8032" s="3">
        <v>0.6</v>
      </c>
      <c r="U8032" s="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2">
        <v>25.92</v>
      </c>
      <c r="S8033">
        <v>5</v>
      </c>
      <c r="T8033" s="3">
        <v>0.2</v>
      </c>
      <c r="U8033" s="2">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s="2">
        <v>47.951999999999998</v>
      </c>
      <c r="S8034">
        <v>3</v>
      </c>
      <c r="T8034" s="3">
        <v>0.2</v>
      </c>
      <c r="U8034" s="2">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s="2">
        <v>0.98399999999999999</v>
      </c>
      <c r="S8035">
        <v>2</v>
      </c>
      <c r="T8035" s="3">
        <v>0.8</v>
      </c>
      <c r="U8035" s="2">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s="2">
        <v>75.384</v>
      </c>
      <c r="S8036">
        <v>9</v>
      </c>
      <c r="T8036" s="3">
        <v>0.6</v>
      </c>
      <c r="U8036" s="2">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s="2">
        <v>4.6079999999999997</v>
      </c>
      <c r="S8037">
        <v>2</v>
      </c>
      <c r="T8037" s="3">
        <v>0.2</v>
      </c>
      <c r="U8037" s="2">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s="2">
        <v>37.68</v>
      </c>
      <c r="S8038">
        <v>6</v>
      </c>
      <c r="T8038" s="3">
        <v>0</v>
      </c>
      <c r="U8038" s="2">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s="2">
        <v>41.91</v>
      </c>
      <c r="S8039">
        <v>3</v>
      </c>
      <c r="T8039" s="3">
        <v>0</v>
      </c>
      <c r="U8039" s="2">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s="2">
        <v>435.99900000000002</v>
      </c>
      <c r="S8040">
        <v>3</v>
      </c>
      <c r="T8040" s="3">
        <v>0.15</v>
      </c>
      <c r="U8040" s="2">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s="2">
        <v>388.70400000000001</v>
      </c>
      <c r="S8041">
        <v>6</v>
      </c>
      <c r="T8041" s="3">
        <v>0.2</v>
      </c>
      <c r="U8041" s="2">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s="2">
        <v>572.58000000000004</v>
      </c>
      <c r="S8042">
        <v>6</v>
      </c>
      <c r="T8042" s="3">
        <v>0</v>
      </c>
      <c r="U8042" s="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s="2">
        <v>33.18</v>
      </c>
      <c r="S8043">
        <v>2</v>
      </c>
      <c r="T8043" s="3">
        <v>0</v>
      </c>
      <c r="U8043" s="2">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s="2">
        <v>63.88</v>
      </c>
      <c r="S8044">
        <v>4</v>
      </c>
      <c r="T8044" s="3">
        <v>0</v>
      </c>
      <c r="U8044" s="2">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s="2">
        <v>26.72</v>
      </c>
      <c r="S8045">
        <v>1</v>
      </c>
      <c r="T8045" s="3">
        <v>0</v>
      </c>
      <c r="U8045" s="2">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s="2">
        <v>295.05599999999998</v>
      </c>
      <c r="S8046">
        <v>9</v>
      </c>
      <c r="T8046" s="3">
        <v>0.2</v>
      </c>
      <c r="U8046" s="2">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s="2">
        <v>393.25</v>
      </c>
      <c r="S8047">
        <v>5</v>
      </c>
      <c r="T8047" s="3">
        <v>0</v>
      </c>
      <c r="U8047" s="2">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s="2">
        <v>2.214</v>
      </c>
      <c r="S8048">
        <v>3</v>
      </c>
      <c r="T8048" s="3">
        <v>0.7</v>
      </c>
      <c r="U8048" s="2">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s="2">
        <v>16.271999999999998</v>
      </c>
      <c r="S8049">
        <v>3</v>
      </c>
      <c r="T8049" s="3">
        <v>0.2</v>
      </c>
      <c r="U8049" s="2">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s="2">
        <v>706.86</v>
      </c>
      <c r="S8050">
        <v>7</v>
      </c>
      <c r="T8050" s="3">
        <v>0</v>
      </c>
      <c r="U8050" s="2">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s="2">
        <v>5.97</v>
      </c>
      <c r="S8051">
        <v>5</v>
      </c>
      <c r="T8051" s="3">
        <v>0.7</v>
      </c>
      <c r="U8051" s="2">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s="2">
        <v>21.184000000000001</v>
      </c>
      <c r="S8052">
        <v>1</v>
      </c>
      <c r="T8052" s="3">
        <v>0.2</v>
      </c>
      <c r="U8052" s="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s="2">
        <v>41.375999999999998</v>
      </c>
      <c r="S8053">
        <v>6</v>
      </c>
      <c r="T8053" s="3">
        <v>0.2</v>
      </c>
      <c r="U8053" s="2">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s="2">
        <v>17.940000000000001</v>
      </c>
      <c r="S8054">
        <v>3</v>
      </c>
      <c r="T8054" s="3">
        <v>0</v>
      </c>
      <c r="U8054" s="2">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s="2">
        <v>2.6549999999999998</v>
      </c>
      <c r="S8055">
        <v>1</v>
      </c>
      <c r="T8055" s="3">
        <v>0.7</v>
      </c>
      <c r="U8055" s="2">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s="2">
        <v>892.35</v>
      </c>
      <c r="S8056">
        <v>5</v>
      </c>
      <c r="T8056" s="3">
        <v>0</v>
      </c>
      <c r="U8056" s="2">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s="2">
        <v>307.666</v>
      </c>
      <c r="S8057">
        <v>2</v>
      </c>
      <c r="T8057" s="3">
        <v>0.15</v>
      </c>
      <c r="U8057" s="2">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s="2">
        <v>728.82</v>
      </c>
      <c r="S8058">
        <v>9</v>
      </c>
      <c r="T8058" s="3">
        <v>0</v>
      </c>
      <c r="U8058" s="2">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s="2">
        <v>41.36</v>
      </c>
      <c r="S8059">
        <v>5</v>
      </c>
      <c r="T8059" s="3">
        <v>0.2</v>
      </c>
      <c r="U8059" s="2">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s="2">
        <v>43.176000000000002</v>
      </c>
      <c r="S8060">
        <v>3</v>
      </c>
      <c r="T8060" s="3">
        <v>0.2</v>
      </c>
      <c r="U8060" s="2">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s="2">
        <v>4.16</v>
      </c>
      <c r="S8061">
        <v>2</v>
      </c>
      <c r="T8061" s="3">
        <v>0</v>
      </c>
      <c r="U8061" s="2">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2">
        <v>61.4</v>
      </c>
      <c r="S8062">
        <v>5</v>
      </c>
      <c r="T8062" s="3">
        <v>0</v>
      </c>
      <c r="U8062" s="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s="2">
        <v>24.448</v>
      </c>
      <c r="S8063">
        <v>2</v>
      </c>
      <c r="T8063" s="3">
        <v>0.2</v>
      </c>
      <c r="U8063" s="2">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2">
        <v>263.95999999999998</v>
      </c>
      <c r="S8064">
        <v>4</v>
      </c>
      <c r="T8064" s="3">
        <v>0</v>
      </c>
      <c r="U8064" s="2">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2">
        <v>359.97</v>
      </c>
      <c r="S8065">
        <v>3</v>
      </c>
      <c r="T8065" s="3">
        <v>0</v>
      </c>
      <c r="U8065" s="2">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s="2">
        <v>12.96</v>
      </c>
      <c r="S8066">
        <v>2</v>
      </c>
      <c r="T8066" s="3">
        <v>0</v>
      </c>
      <c r="U8066" s="2">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s="2">
        <v>116.82</v>
      </c>
      <c r="S8067">
        <v>3</v>
      </c>
      <c r="T8067" s="3">
        <v>0</v>
      </c>
      <c r="U8067" s="2">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s="2">
        <v>276.78399999999999</v>
      </c>
      <c r="S8068">
        <v>2</v>
      </c>
      <c r="T8068" s="3">
        <v>0.2</v>
      </c>
      <c r="U8068" s="2">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s="2">
        <v>239.97</v>
      </c>
      <c r="S8069">
        <v>3</v>
      </c>
      <c r="T8069" s="3">
        <v>0</v>
      </c>
      <c r="U8069" s="2">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s="2">
        <v>16.02</v>
      </c>
      <c r="S8070">
        <v>6</v>
      </c>
      <c r="T8070" s="3">
        <v>0</v>
      </c>
      <c r="U8070" s="2">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s="2">
        <v>454.56</v>
      </c>
      <c r="S8071">
        <v>5</v>
      </c>
      <c r="T8071" s="3">
        <v>0.2</v>
      </c>
      <c r="U8071" s="2">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s="2">
        <v>141.41999999999999</v>
      </c>
      <c r="S8072">
        <v>5</v>
      </c>
      <c r="T8072" s="3">
        <v>0.6</v>
      </c>
      <c r="U8072" s="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s="2">
        <v>310.74400000000003</v>
      </c>
      <c r="S8073">
        <v>4</v>
      </c>
      <c r="T8073" s="3">
        <v>0.3</v>
      </c>
      <c r="U8073" s="2">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s="2">
        <v>12.736000000000001</v>
      </c>
      <c r="S8074">
        <v>4</v>
      </c>
      <c r="T8074" s="3">
        <v>0.2</v>
      </c>
      <c r="U8074" s="2">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s="2">
        <v>6.47</v>
      </c>
      <c r="S8075">
        <v>5</v>
      </c>
      <c r="T8075" s="3">
        <v>0.8</v>
      </c>
      <c r="U8075" s="2">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s="2">
        <v>13.747999999999999</v>
      </c>
      <c r="S8076">
        <v>14</v>
      </c>
      <c r="T8076" s="3">
        <v>0.8</v>
      </c>
      <c r="U8076" s="2">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s="2">
        <v>15.224</v>
      </c>
      <c r="S8077">
        <v>2</v>
      </c>
      <c r="T8077" s="3">
        <v>0.8</v>
      </c>
      <c r="U8077" s="2">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s="2">
        <v>27.42</v>
      </c>
      <c r="S8078">
        <v>3</v>
      </c>
      <c r="T8078" s="3">
        <v>0</v>
      </c>
      <c r="U8078" s="2">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s="2">
        <v>165.98</v>
      </c>
      <c r="S8079">
        <v>1</v>
      </c>
      <c r="T8079" s="3">
        <v>0</v>
      </c>
      <c r="U8079" s="2">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s="2">
        <v>75</v>
      </c>
      <c r="S8080">
        <v>3</v>
      </c>
      <c r="T8080" s="3">
        <v>0</v>
      </c>
      <c r="U8080" s="2">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2">
        <v>134.27199999999999</v>
      </c>
      <c r="S8081">
        <v>8</v>
      </c>
      <c r="T8081" s="3">
        <v>0.2</v>
      </c>
      <c r="U8081" s="2">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s="2">
        <v>146.54400000000001</v>
      </c>
      <c r="S8082">
        <v>6</v>
      </c>
      <c r="T8082" s="3">
        <v>0.2</v>
      </c>
      <c r="U8082" s="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s="2">
        <v>131.904</v>
      </c>
      <c r="S8083">
        <v>3</v>
      </c>
      <c r="T8083" s="3">
        <v>0.2</v>
      </c>
      <c r="U8083" s="2">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s="2">
        <v>203.88</v>
      </c>
      <c r="S8084">
        <v>5</v>
      </c>
      <c r="T8084" s="3">
        <v>0.2</v>
      </c>
      <c r="U8084" s="2">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s="2">
        <v>14.301</v>
      </c>
      <c r="S8085">
        <v>7</v>
      </c>
      <c r="T8085" s="3">
        <v>0.7</v>
      </c>
      <c r="U8085" s="2">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s="2">
        <v>718.64</v>
      </c>
      <c r="S8086">
        <v>10</v>
      </c>
      <c r="T8086" s="3">
        <v>0.2</v>
      </c>
      <c r="U8086" s="2">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s="2">
        <v>61.1</v>
      </c>
      <c r="S8087">
        <v>5</v>
      </c>
      <c r="T8087" s="3">
        <v>0</v>
      </c>
      <c r="U8087" s="2">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s="2">
        <v>28.08</v>
      </c>
      <c r="S8088">
        <v>3</v>
      </c>
      <c r="T8088" s="3">
        <v>0.2</v>
      </c>
      <c r="U8088" s="2">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s="2">
        <v>10.496</v>
      </c>
      <c r="S8089">
        <v>4</v>
      </c>
      <c r="T8089" s="3">
        <v>0.2</v>
      </c>
      <c r="U8089" s="2">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s="2">
        <v>39.92</v>
      </c>
      <c r="S8090">
        <v>2</v>
      </c>
      <c r="T8090" s="3">
        <v>0.2</v>
      </c>
      <c r="U8090" s="2">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2">
        <v>77.58</v>
      </c>
      <c r="S8091">
        <v>9</v>
      </c>
      <c r="T8091" s="3">
        <v>0</v>
      </c>
      <c r="U8091" s="2">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s="2">
        <v>269.36</v>
      </c>
      <c r="S8092">
        <v>7</v>
      </c>
      <c r="T8092" s="3">
        <v>0</v>
      </c>
      <c r="U8092" s="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s="2">
        <v>5.76</v>
      </c>
      <c r="S8093">
        <v>2</v>
      </c>
      <c r="T8093" s="3">
        <v>0</v>
      </c>
      <c r="U8093" s="2">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s="2">
        <v>109.9</v>
      </c>
      <c r="S8094">
        <v>5</v>
      </c>
      <c r="T8094" s="3">
        <v>0</v>
      </c>
      <c r="U8094" s="2">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s="2">
        <v>23.88</v>
      </c>
      <c r="S8095">
        <v>3</v>
      </c>
      <c r="T8095" s="3">
        <v>0</v>
      </c>
      <c r="U8095" s="2">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s="2">
        <v>26.2</v>
      </c>
      <c r="S8096">
        <v>4</v>
      </c>
      <c r="T8096" s="3">
        <v>0</v>
      </c>
      <c r="U8096" s="2">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s="2">
        <v>12.96</v>
      </c>
      <c r="S8097">
        <v>2</v>
      </c>
      <c r="T8097" s="3">
        <v>0</v>
      </c>
      <c r="U8097" s="2">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s="2">
        <v>234.95</v>
      </c>
      <c r="S8098">
        <v>5</v>
      </c>
      <c r="T8098" s="3">
        <v>0</v>
      </c>
      <c r="U8098" s="2">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s="2">
        <v>118.25</v>
      </c>
      <c r="S8099">
        <v>5</v>
      </c>
      <c r="T8099" s="3">
        <v>0</v>
      </c>
      <c r="U8099" s="2">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s="2">
        <v>4.28</v>
      </c>
      <c r="S8100">
        <v>1</v>
      </c>
      <c r="T8100" s="3">
        <v>0</v>
      </c>
      <c r="U8100" s="2">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s="2">
        <v>26.85</v>
      </c>
      <c r="S8101">
        <v>3</v>
      </c>
      <c r="T8101" s="3">
        <v>0</v>
      </c>
      <c r="U8101" s="2">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s="2">
        <v>3357.6</v>
      </c>
      <c r="S8102">
        <v>3</v>
      </c>
      <c r="T8102" s="3">
        <v>0.2</v>
      </c>
      <c r="U8102" s="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s="2">
        <v>8.26</v>
      </c>
      <c r="S8103">
        <v>2</v>
      </c>
      <c r="T8103" s="3">
        <v>0</v>
      </c>
      <c r="U8103" s="2">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s="2">
        <v>2973.32</v>
      </c>
      <c r="S8104">
        <v>7</v>
      </c>
      <c r="T8104" s="3">
        <v>0.2</v>
      </c>
      <c r="U8104" s="2">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s="2">
        <v>104.79</v>
      </c>
      <c r="S8105">
        <v>7</v>
      </c>
      <c r="T8105" s="3">
        <v>0</v>
      </c>
      <c r="U8105" s="2">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s="2">
        <v>775.72799999999995</v>
      </c>
      <c r="S8106">
        <v>6</v>
      </c>
      <c r="T8106" s="3">
        <v>0.2</v>
      </c>
      <c r="U8106" s="2">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s="2">
        <v>89.066400000000002</v>
      </c>
      <c r="S8107">
        <v>1</v>
      </c>
      <c r="T8107" s="3">
        <v>0.32</v>
      </c>
      <c r="U8107" s="2">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s="2">
        <v>175.44</v>
      </c>
      <c r="S8108">
        <v>6</v>
      </c>
      <c r="T8108" s="3">
        <v>0.2</v>
      </c>
      <c r="U8108" s="2">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s="2">
        <v>438.33600000000001</v>
      </c>
      <c r="S8109">
        <v>4</v>
      </c>
      <c r="T8109" s="3">
        <v>0.2</v>
      </c>
      <c r="U8109" s="2">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s="2">
        <v>215.54400000000001</v>
      </c>
      <c r="S8110">
        <v>4</v>
      </c>
      <c r="T8110" s="3">
        <v>0.3</v>
      </c>
      <c r="U8110" s="2">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s="2">
        <v>55.584000000000003</v>
      </c>
      <c r="S8111">
        <v>6</v>
      </c>
      <c r="T8111" s="3">
        <v>0.2</v>
      </c>
      <c r="U8111" s="2">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s="2">
        <v>127.386</v>
      </c>
      <c r="S8112">
        <v>2</v>
      </c>
      <c r="T8112" s="3">
        <v>0.3</v>
      </c>
      <c r="U8112" s="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s="2">
        <v>248.43</v>
      </c>
      <c r="S8113">
        <v>5</v>
      </c>
      <c r="T8113" s="3">
        <v>0.3</v>
      </c>
      <c r="U8113" s="2">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s="2">
        <v>11.648</v>
      </c>
      <c r="S8114">
        <v>4</v>
      </c>
      <c r="T8114" s="3">
        <v>0.8</v>
      </c>
      <c r="U8114" s="2">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s="2">
        <v>85.245999999999995</v>
      </c>
      <c r="S8115">
        <v>2</v>
      </c>
      <c r="T8115" s="3">
        <v>0.3</v>
      </c>
      <c r="U8115" s="2">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s="2">
        <v>20.64</v>
      </c>
      <c r="S8116">
        <v>5</v>
      </c>
      <c r="T8116" s="3">
        <v>0.2</v>
      </c>
      <c r="U8116" s="2">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s="2">
        <v>148.02000000000001</v>
      </c>
      <c r="S8117">
        <v>3</v>
      </c>
      <c r="T8117" s="3">
        <v>0</v>
      </c>
      <c r="U8117" s="2">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s="2">
        <v>33.29</v>
      </c>
      <c r="S8118">
        <v>1</v>
      </c>
      <c r="T8118" s="3">
        <v>0</v>
      </c>
      <c r="U8118" s="2">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s="2">
        <v>204.95</v>
      </c>
      <c r="S8119">
        <v>5</v>
      </c>
      <c r="T8119" s="3">
        <v>0</v>
      </c>
      <c r="U8119" s="2">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s="2">
        <v>526.34400000000005</v>
      </c>
      <c r="S8120">
        <v>4</v>
      </c>
      <c r="T8120" s="3">
        <v>0.3</v>
      </c>
      <c r="U8120" s="2">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s="2">
        <v>41.96</v>
      </c>
      <c r="S8121">
        <v>2</v>
      </c>
      <c r="T8121" s="3">
        <v>0</v>
      </c>
      <c r="U8121" s="2">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s="2">
        <v>451.15199999999999</v>
      </c>
      <c r="S8122">
        <v>3</v>
      </c>
      <c r="T8122" s="3">
        <v>0.2</v>
      </c>
      <c r="U8122" s="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s="2">
        <v>31.504000000000001</v>
      </c>
      <c r="S8123">
        <v>11</v>
      </c>
      <c r="T8123" s="3">
        <v>0.2</v>
      </c>
      <c r="U8123" s="2">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s="2">
        <v>30.672000000000001</v>
      </c>
      <c r="S8124">
        <v>3</v>
      </c>
      <c r="T8124" s="3">
        <v>0.2</v>
      </c>
      <c r="U8124" s="2">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2">
        <v>1079.9760000000001</v>
      </c>
      <c r="S8125">
        <v>4</v>
      </c>
      <c r="T8125" s="3">
        <v>0.4</v>
      </c>
      <c r="U8125" s="2">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s="2">
        <v>161.56800000000001</v>
      </c>
      <c r="S8126">
        <v>2</v>
      </c>
      <c r="T8126" s="3">
        <v>0.2</v>
      </c>
      <c r="U8126" s="2">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s="2">
        <v>2.9340000000000002</v>
      </c>
      <c r="S8127">
        <v>3</v>
      </c>
      <c r="T8127" s="3">
        <v>0.8</v>
      </c>
      <c r="U8127" s="2">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s="2">
        <v>18.527999999999999</v>
      </c>
      <c r="S8128">
        <v>2</v>
      </c>
      <c r="T8128" s="3">
        <v>0.2</v>
      </c>
      <c r="U8128" s="2">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s="2">
        <v>670.75199999999995</v>
      </c>
      <c r="S8129">
        <v>3</v>
      </c>
      <c r="T8129" s="3">
        <v>0.2</v>
      </c>
      <c r="U8129" s="2">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s="2">
        <v>64.959999999999994</v>
      </c>
      <c r="S8130">
        <v>5</v>
      </c>
      <c r="T8130" s="3">
        <v>0.6</v>
      </c>
      <c r="U8130" s="2">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s="2">
        <v>41.94</v>
      </c>
      <c r="S8131">
        <v>2</v>
      </c>
      <c r="T8131" s="3">
        <v>0</v>
      </c>
      <c r="U8131" s="2">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s="2">
        <v>11.96</v>
      </c>
      <c r="S8132">
        <v>2</v>
      </c>
      <c r="T8132" s="3">
        <v>0</v>
      </c>
      <c r="U8132" s="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s="2">
        <v>13.12</v>
      </c>
      <c r="S8133">
        <v>4</v>
      </c>
      <c r="T8133" s="3">
        <v>0</v>
      </c>
      <c r="U8133" s="2">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s="2">
        <v>535.41</v>
      </c>
      <c r="S8134">
        <v>3</v>
      </c>
      <c r="T8134" s="3">
        <v>0</v>
      </c>
      <c r="U8134" s="2">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s="2">
        <v>72.78</v>
      </c>
      <c r="S8135">
        <v>3</v>
      </c>
      <c r="T8135" s="3">
        <v>0.6</v>
      </c>
      <c r="U8135" s="2">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s="2">
        <v>36.840000000000003</v>
      </c>
      <c r="S8136">
        <v>3</v>
      </c>
      <c r="T8136" s="3">
        <v>0</v>
      </c>
      <c r="U8136" s="2">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s="2">
        <v>87.71</v>
      </c>
      <c r="S8137">
        <v>7</v>
      </c>
      <c r="T8137" s="3">
        <v>0</v>
      </c>
      <c r="U8137" s="2">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s="2">
        <v>562.29250000000002</v>
      </c>
      <c r="S8138">
        <v>7</v>
      </c>
      <c r="T8138" s="3">
        <v>0.45</v>
      </c>
      <c r="U8138" s="2">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s="2">
        <v>56.52</v>
      </c>
      <c r="S8139">
        <v>9</v>
      </c>
      <c r="T8139" s="3">
        <v>0</v>
      </c>
      <c r="U8139" s="2">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s="2">
        <v>11.263999999999999</v>
      </c>
      <c r="S8140">
        <v>8</v>
      </c>
      <c r="T8140" s="3">
        <v>0.2</v>
      </c>
      <c r="U8140" s="2">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s="2">
        <v>284.08</v>
      </c>
      <c r="S8141">
        <v>10</v>
      </c>
      <c r="T8141" s="3">
        <v>0.2</v>
      </c>
      <c r="U8141" s="2">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s="2">
        <v>18.495999999999999</v>
      </c>
      <c r="S8142">
        <v>4</v>
      </c>
      <c r="T8142" s="3">
        <v>0.2</v>
      </c>
      <c r="U8142" s="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s="2">
        <v>14.73</v>
      </c>
      <c r="S8143">
        <v>3</v>
      </c>
      <c r="T8143" s="3">
        <v>0</v>
      </c>
      <c r="U8143" s="2">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s="2">
        <v>186.54</v>
      </c>
      <c r="S8144">
        <v>3</v>
      </c>
      <c r="T8144" s="3">
        <v>0</v>
      </c>
      <c r="U8144" s="2">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s="2">
        <v>557.72799999999995</v>
      </c>
      <c r="S8145">
        <v>4</v>
      </c>
      <c r="T8145" s="3">
        <v>0.2</v>
      </c>
      <c r="U8145" s="2">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s="2">
        <v>159.96799999999999</v>
      </c>
      <c r="S8146">
        <v>4</v>
      </c>
      <c r="T8146" s="3">
        <v>0.2</v>
      </c>
      <c r="U8146" s="2">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s="2">
        <v>471.9</v>
      </c>
      <c r="S8147">
        <v>6</v>
      </c>
      <c r="T8147" s="3">
        <v>0</v>
      </c>
      <c r="U8147" s="2">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s="2">
        <v>3.52</v>
      </c>
      <c r="S8148">
        <v>2</v>
      </c>
      <c r="T8148" s="3">
        <v>0</v>
      </c>
      <c r="U8148" s="2">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s="2">
        <v>49.12</v>
      </c>
      <c r="S8149">
        <v>4</v>
      </c>
      <c r="T8149" s="3">
        <v>0</v>
      </c>
      <c r="U8149" s="2">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s="2">
        <v>20.16</v>
      </c>
      <c r="S8150">
        <v>7</v>
      </c>
      <c r="T8150" s="3">
        <v>0</v>
      </c>
      <c r="U8150" s="2">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s="2">
        <v>10.68</v>
      </c>
      <c r="S8151">
        <v>2</v>
      </c>
      <c r="T8151" s="3">
        <v>0</v>
      </c>
      <c r="U8151" s="2">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s="2">
        <v>141.96</v>
      </c>
      <c r="S8152">
        <v>2</v>
      </c>
      <c r="T8152" s="3">
        <v>0</v>
      </c>
      <c r="U8152" s="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s="2">
        <v>32.479999999999997</v>
      </c>
      <c r="S8153">
        <v>2</v>
      </c>
      <c r="T8153" s="3">
        <v>0</v>
      </c>
      <c r="U8153" s="2">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s="2">
        <v>20.04</v>
      </c>
      <c r="S8154">
        <v>3</v>
      </c>
      <c r="T8154" s="3">
        <v>0</v>
      </c>
      <c r="U8154" s="2">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s="2">
        <v>13999.96</v>
      </c>
      <c r="S8155">
        <v>4</v>
      </c>
      <c r="T8155" s="3">
        <v>0</v>
      </c>
      <c r="U8155" s="2">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s="2">
        <v>238</v>
      </c>
      <c r="S8156">
        <v>2</v>
      </c>
      <c r="T8156" s="3">
        <v>0</v>
      </c>
      <c r="U8156" s="2">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s="2">
        <v>61.96</v>
      </c>
      <c r="S8157">
        <v>2</v>
      </c>
      <c r="T8157" s="3">
        <v>0</v>
      </c>
      <c r="U8157" s="2">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2">
        <v>239.37200000000001</v>
      </c>
      <c r="S8158">
        <v>2</v>
      </c>
      <c r="T8158" s="3">
        <v>0.3</v>
      </c>
      <c r="U8158" s="2">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s="2">
        <v>595</v>
      </c>
      <c r="S8159">
        <v>5</v>
      </c>
      <c r="T8159" s="3">
        <v>0</v>
      </c>
      <c r="U8159" s="2">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s="2">
        <v>16.032</v>
      </c>
      <c r="S8160">
        <v>3</v>
      </c>
      <c r="T8160" s="3">
        <v>0.2</v>
      </c>
      <c r="U8160" s="2">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s="2">
        <v>199.75</v>
      </c>
      <c r="S8161">
        <v>5</v>
      </c>
      <c r="T8161" s="3">
        <v>0</v>
      </c>
      <c r="U8161" s="2">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s="2">
        <v>227.96</v>
      </c>
      <c r="S8162">
        <v>2</v>
      </c>
      <c r="T8162" s="3">
        <v>0</v>
      </c>
      <c r="U8162" s="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s="2">
        <v>293.52</v>
      </c>
      <c r="S8163">
        <v>6</v>
      </c>
      <c r="T8163" s="3">
        <v>0</v>
      </c>
      <c r="U8163" s="2">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s="2">
        <v>307.98</v>
      </c>
      <c r="S8164">
        <v>2</v>
      </c>
      <c r="T8164" s="3">
        <v>0</v>
      </c>
      <c r="U8164" s="2">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s="2">
        <v>96.96</v>
      </c>
      <c r="S8165">
        <v>6</v>
      </c>
      <c r="T8165" s="3">
        <v>0</v>
      </c>
      <c r="U8165" s="2">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s="2">
        <v>117.488</v>
      </c>
      <c r="S8166">
        <v>7</v>
      </c>
      <c r="T8166" s="3">
        <v>0.2</v>
      </c>
      <c r="U8166" s="2">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s="2">
        <v>11.952</v>
      </c>
      <c r="S8167">
        <v>3</v>
      </c>
      <c r="T8167" s="3">
        <v>0.2</v>
      </c>
      <c r="U8167" s="2">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s="2">
        <v>512.49900000000002</v>
      </c>
      <c r="S8168">
        <v>3</v>
      </c>
      <c r="T8168" s="3">
        <v>0.15</v>
      </c>
      <c r="U8168" s="2">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s="2">
        <v>863.12800000000004</v>
      </c>
      <c r="S8169">
        <v>7</v>
      </c>
      <c r="T8169" s="3">
        <v>0.2</v>
      </c>
      <c r="U8169" s="2">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s="2">
        <v>2036.86</v>
      </c>
      <c r="S8170">
        <v>7</v>
      </c>
      <c r="T8170" s="3">
        <v>0</v>
      </c>
      <c r="U8170" s="2">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s="2">
        <v>449.56799999999998</v>
      </c>
      <c r="S8171">
        <v>2</v>
      </c>
      <c r="T8171" s="3">
        <v>0.2</v>
      </c>
      <c r="U8171" s="2">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s="2">
        <v>108.96</v>
      </c>
      <c r="S8172">
        <v>3</v>
      </c>
      <c r="T8172" s="3">
        <v>0</v>
      </c>
      <c r="U8172" s="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s="2">
        <v>264.18</v>
      </c>
      <c r="S8173">
        <v>7</v>
      </c>
      <c r="T8173" s="3">
        <v>0</v>
      </c>
      <c r="U8173" s="2">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s="2">
        <v>2.88</v>
      </c>
      <c r="S8174">
        <v>1</v>
      </c>
      <c r="T8174" s="3">
        <v>0</v>
      </c>
      <c r="U8174" s="2">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s="2">
        <v>41.904000000000003</v>
      </c>
      <c r="S8175">
        <v>6</v>
      </c>
      <c r="T8175" s="3">
        <v>0.2</v>
      </c>
      <c r="U8175" s="2">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s="2">
        <v>23.92</v>
      </c>
      <c r="S8176">
        <v>4</v>
      </c>
      <c r="T8176" s="3">
        <v>0</v>
      </c>
      <c r="U8176" s="2">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s="2">
        <v>156.512</v>
      </c>
      <c r="S8177">
        <v>4</v>
      </c>
      <c r="T8177" s="3">
        <v>0.2</v>
      </c>
      <c r="U8177" s="2">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s="2">
        <v>128.34</v>
      </c>
      <c r="S8178">
        <v>6</v>
      </c>
      <c r="T8178" s="3">
        <v>0</v>
      </c>
      <c r="U8178" s="2">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s="2">
        <v>474.95</v>
      </c>
      <c r="S8179">
        <v>5</v>
      </c>
      <c r="T8179" s="3">
        <v>0</v>
      </c>
      <c r="U8179" s="2">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s="2">
        <v>999.98</v>
      </c>
      <c r="S8180">
        <v>2</v>
      </c>
      <c r="T8180" s="3">
        <v>0</v>
      </c>
      <c r="U8180" s="2">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s="2">
        <v>277.5</v>
      </c>
      <c r="S8181">
        <v>4</v>
      </c>
      <c r="T8181" s="3">
        <v>0.5</v>
      </c>
      <c r="U8181" s="2">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s="2">
        <v>1252.704</v>
      </c>
      <c r="S8182">
        <v>8</v>
      </c>
      <c r="T8182" s="3">
        <v>0.4</v>
      </c>
      <c r="U8182" s="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s="2">
        <v>110.97</v>
      </c>
      <c r="S8183">
        <v>5</v>
      </c>
      <c r="T8183" s="3">
        <v>0.4</v>
      </c>
      <c r="U8183" s="2">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s="2">
        <v>22.608000000000001</v>
      </c>
      <c r="S8184">
        <v>3</v>
      </c>
      <c r="T8184" s="3">
        <v>0.6</v>
      </c>
      <c r="U8184" s="2">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s="2">
        <v>1.8919999999999999</v>
      </c>
      <c r="S8185">
        <v>1</v>
      </c>
      <c r="T8185" s="3">
        <v>0.6</v>
      </c>
      <c r="U8185" s="2">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s="2">
        <v>63.311999999999998</v>
      </c>
      <c r="S8186">
        <v>3</v>
      </c>
      <c r="T8186" s="3">
        <v>0.2</v>
      </c>
      <c r="U8186" s="2">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s="2">
        <v>7.8239999999999998</v>
      </c>
      <c r="S8187">
        <v>1</v>
      </c>
      <c r="T8187" s="3">
        <v>0.2</v>
      </c>
      <c r="U8187" s="2">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s="2">
        <v>170.072</v>
      </c>
      <c r="S8188">
        <v>4</v>
      </c>
      <c r="T8188" s="3">
        <v>0.3</v>
      </c>
      <c r="U8188" s="2">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s="2">
        <v>62.82</v>
      </c>
      <c r="S8189">
        <v>9</v>
      </c>
      <c r="T8189" s="3">
        <v>0</v>
      </c>
      <c r="U8189" s="2">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2">
        <v>19.440000000000001</v>
      </c>
      <c r="S8190">
        <v>3</v>
      </c>
      <c r="T8190" s="3">
        <v>0</v>
      </c>
      <c r="U8190" s="2">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2">
        <v>7.38</v>
      </c>
      <c r="S8191">
        <v>1</v>
      </c>
      <c r="T8191" s="3">
        <v>0</v>
      </c>
      <c r="U8191" s="2">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s="2">
        <v>38.880000000000003</v>
      </c>
      <c r="S8192">
        <v>6</v>
      </c>
      <c r="T8192" s="3">
        <v>0</v>
      </c>
      <c r="U8192" s="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s="2">
        <v>187.76</v>
      </c>
      <c r="S8193">
        <v>4</v>
      </c>
      <c r="T8193" s="3">
        <v>0</v>
      </c>
      <c r="U8193" s="2">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s="2">
        <v>6.048</v>
      </c>
      <c r="S8194">
        <v>7</v>
      </c>
      <c r="T8194" s="3">
        <v>0.7</v>
      </c>
      <c r="U8194" s="2">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s="2">
        <v>98.352000000000004</v>
      </c>
      <c r="S8195">
        <v>3</v>
      </c>
      <c r="T8195" s="3">
        <v>0.2</v>
      </c>
      <c r="U8195" s="2">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s="2">
        <v>335.74400000000003</v>
      </c>
      <c r="S8196">
        <v>2</v>
      </c>
      <c r="T8196" s="3">
        <v>0.2</v>
      </c>
      <c r="U8196" s="2">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s="2">
        <v>8.9600000000000009</v>
      </c>
      <c r="S8197">
        <v>2</v>
      </c>
      <c r="T8197" s="3">
        <v>0</v>
      </c>
      <c r="U8197" s="2">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2">
        <v>89.567999999999998</v>
      </c>
      <c r="S8198">
        <v>4</v>
      </c>
      <c r="T8198" s="3">
        <v>0.2</v>
      </c>
      <c r="U8198" s="2">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s="2">
        <v>71.959999999999994</v>
      </c>
      <c r="S8199">
        <v>5</v>
      </c>
      <c r="T8199" s="3">
        <v>0.2</v>
      </c>
      <c r="U8199" s="2">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s="2">
        <v>15.552</v>
      </c>
      <c r="S8200">
        <v>3</v>
      </c>
      <c r="T8200" s="3">
        <v>0.2</v>
      </c>
      <c r="U8200" s="2">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s="2">
        <v>10.43</v>
      </c>
      <c r="S8201">
        <v>5</v>
      </c>
      <c r="T8201" s="3">
        <v>0.8</v>
      </c>
      <c r="U8201" s="2">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s="2">
        <v>72.784000000000006</v>
      </c>
      <c r="S8202">
        <v>1</v>
      </c>
      <c r="T8202" s="3">
        <v>0.2</v>
      </c>
      <c r="U8202" s="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s="2">
        <v>67.150000000000006</v>
      </c>
      <c r="S8203">
        <v>5</v>
      </c>
      <c r="T8203" s="3">
        <v>0</v>
      </c>
      <c r="U8203" s="2">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2">
        <v>549.98</v>
      </c>
      <c r="S8204">
        <v>2</v>
      </c>
      <c r="T8204" s="3">
        <v>0</v>
      </c>
      <c r="U8204" s="2">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s="2">
        <v>11.82</v>
      </c>
      <c r="S8205">
        <v>3</v>
      </c>
      <c r="T8205" s="3">
        <v>0</v>
      </c>
      <c r="U8205" s="2">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s="2">
        <v>4643.8</v>
      </c>
      <c r="S8206">
        <v>4</v>
      </c>
      <c r="T8206" s="3">
        <v>0</v>
      </c>
      <c r="U8206" s="2">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2">
        <v>577.76400000000001</v>
      </c>
      <c r="S8207">
        <v>2</v>
      </c>
      <c r="T8207" s="3">
        <v>0.1</v>
      </c>
      <c r="U8207" s="2">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s="2">
        <v>191.5155</v>
      </c>
      <c r="S8208">
        <v>1</v>
      </c>
      <c r="T8208" s="3">
        <v>0.45</v>
      </c>
      <c r="U8208" s="2">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s="2">
        <v>2.6240000000000001</v>
      </c>
      <c r="S8209">
        <v>1</v>
      </c>
      <c r="T8209" s="3">
        <v>0.2</v>
      </c>
      <c r="U8209" s="2">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s="2">
        <v>1369.7639999999999</v>
      </c>
      <c r="S8210">
        <v>6</v>
      </c>
      <c r="T8210" s="3">
        <v>0.7</v>
      </c>
      <c r="U8210" s="2">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s="2">
        <v>294.36799999999999</v>
      </c>
      <c r="S8211">
        <v>4</v>
      </c>
      <c r="T8211" s="3">
        <v>0.2</v>
      </c>
      <c r="U8211" s="2">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s="2">
        <v>81.567999999999998</v>
      </c>
      <c r="S8212">
        <v>2</v>
      </c>
      <c r="T8212" s="3">
        <v>0.2</v>
      </c>
      <c r="U8212" s="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s="2">
        <v>44.46</v>
      </c>
      <c r="S8213">
        <v>5</v>
      </c>
      <c r="T8213" s="3">
        <v>0.6</v>
      </c>
      <c r="U8213" s="2">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s="2">
        <v>314.08800000000002</v>
      </c>
      <c r="S8214">
        <v>3</v>
      </c>
      <c r="T8214" s="3">
        <v>0.2</v>
      </c>
      <c r="U8214" s="2">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s="2">
        <v>6.3360000000000003</v>
      </c>
      <c r="S8215">
        <v>4</v>
      </c>
      <c r="T8215" s="3">
        <v>0.7</v>
      </c>
      <c r="U8215" s="2">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s="2">
        <v>10.48</v>
      </c>
      <c r="S8216">
        <v>1</v>
      </c>
      <c r="T8216" s="3">
        <v>0.2</v>
      </c>
      <c r="U8216" s="2">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s="2">
        <v>2.4689999999999999</v>
      </c>
      <c r="S8217">
        <v>1</v>
      </c>
      <c r="T8217" s="3">
        <v>0.7</v>
      </c>
      <c r="U8217" s="2">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s="2">
        <v>3.2639999999999998</v>
      </c>
      <c r="S8218">
        <v>2</v>
      </c>
      <c r="T8218" s="3">
        <v>0.7</v>
      </c>
      <c r="U8218" s="2">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s="2">
        <v>4.3440000000000003</v>
      </c>
      <c r="S8219">
        <v>3</v>
      </c>
      <c r="T8219" s="3">
        <v>0.2</v>
      </c>
      <c r="U8219" s="2">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s="2">
        <v>31.776</v>
      </c>
      <c r="S8220">
        <v>3</v>
      </c>
      <c r="T8220" s="3">
        <v>0.6</v>
      </c>
      <c r="U8220" s="2">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s="2">
        <v>4.9279999999999999</v>
      </c>
      <c r="S8221">
        <v>2</v>
      </c>
      <c r="T8221" s="3">
        <v>0.2</v>
      </c>
      <c r="U8221" s="2">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s="2">
        <v>1.788</v>
      </c>
      <c r="S8222">
        <v>3</v>
      </c>
      <c r="T8222" s="3">
        <v>0.8</v>
      </c>
      <c r="U8222" s="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s="2">
        <v>15.071999999999999</v>
      </c>
      <c r="S8223">
        <v>4</v>
      </c>
      <c r="T8223" s="3">
        <v>0.2</v>
      </c>
      <c r="U8223" s="2">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s="2">
        <v>12.624000000000001</v>
      </c>
      <c r="S8224">
        <v>2</v>
      </c>
      <c r="T8224" s="3">
        <v>0.2</v>
      </c>
      <c r="U8224" s="2">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s="2">
        <v>185.88</v>
      </c>
      <c r="S8225">
        <v>6</v>
      </c>
      <c r="T8225" s="3">
        <v>0</v>
      </c>
      <c r="U8225" s="2">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s="2">
        <v>12.96</v>
      </c>
      <c r="S8226">
        <v>2</v>
      </c>
      <c r="T8226" s="3">
        <v>0</v>
      </c>
      <c r="U8226" s="2">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s="2">
        <v>189.7</v>
      </c>
      <c r="S8227">
        <v>10</v>
      </c>
      <c r="T8227" s="3">
        <v>0</v>
      </c>
      <c r="U8227" s="2">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s="2">
        <v>40.99</v>
      </c>
      <c r="S8228">
        <v>1</v>
      </c>
      <c r="T8228" s="3">
        <v>0</v>
      </c>
      <c r="U8228" s="2">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s="2">
        <v>82.64</v>
      </c>
      <c r="S8229">
        <v>2</v>
      </c>
      <c r="T8229" s="3">
        <v>0</v>
      </c>
      <c r="U8229" s="2">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s="2">
        <v>31.02</v>
      </c>
      <c r="S8230">
        <v>2</v>
      </c>
      <c r="T8230" s="3">
        <v>0</v>
      </c>
      <c r="U8230" s="2">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s="2">
        <v>89.97</v>
      </c>
      <c r="S8231">
        <v>3</v>
      </c>
      <c r="T8231" s="3">
        <v>0</v>
      </c>
      <c r="U8231" s="2">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s="2">
        <v>35.97</v>
      </c>
      <c r="S8232">
        <v>3</v>
      </c>
      <c r="T8232" s="3">
        <v>0</v>
      </c>
      <c r="U8232" s="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s="2">
        <v>1266.8599999999999</v>
      </c>
      <c r="S8233">
        <v>7</v>
      </c>
      <c r="T8233" s="3">
        <v>0</v>
      </c>
      <c r="U8233" s="2">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s="2">
        <v>169.45</v>
      </c>
      <c r="S8234">
        <v>5</v>
      </c>
      <c r="T8234" s="3">
        <v>0</v>
      </c>
      <c r="U8234" s="2">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s="2">
        <v>40.68</v>
      </c>
      <c r="S8235">
        <v>2</v>
      </c>
      <c r="T8235" s="3">
        <v>0</v>
      </c>
      <c r="U8235" s="2">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s="2">
        <v>3.3279999999999998</v>
      </c>
      <c r="S8236">
        <v>2</v>
      </c>
      <c r="T8236" s="3">
        <v>0.2</v>
      </c>
      <c r="U8236" s="2">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s="2">
        <v>933.26199999999994</v>
      </c>
      <c r="S8237">
        <v>4</v>
      </c>
      <c r="T8237" s="3">
        <v>0.45</v>
      </c>
      <c r="U8237" s="2">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s="2">
        <v>2803.92</v>
      </c>
      <c r="S8238">
        <v>5</v>
      </c>
      <c r="T8238" s="3">
        <v>0.2</v>
      </c>
      <c r="U8238" s="2">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s="2">
        <v>4.7679999999999998</v>
      </c>
      <c r="S8239">
        <v>2</v>
      </c>
      <c r="T8239" s="3">
        <v>0.2</v>
      </c>
      <c r="U8239" s="2">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s="2">
        <v>6.6719999999999997</v>
      </c>
      <c r="S8240">
        <v>1</v>
      </c>
      <c r="T8240" s="3">
        <v>0.2</v>
      </c>
      <c r="U8240" s="2">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s="2">
        <v>4.4480000000000004</v>
      </c>
      <c r="S8241">
        <v>2</v>
      </c>
      <c r="T8241" s="3">
        <v>0.2</v>
      </c>
      <c r="U8241" s="2">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s="2">
        <v>43.936</v>
      </c>
      <c r="S8242">
        <v>4</v>
      </c>
      <c r="T8242" s="3">
        <v>0.2</v>
      </c>
      <c r="U8242" s="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s="2">
        <v>23.744</v>
      </c>
      <c r="S8243">
        <v>2</v>
      </c>
      <c r="T8243" s="3">
        <v>0.2</v>
      </c>
      <c r="U8243" s="2">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s="2">
        <v>357</v>
      </c>
      <c r="S8244">
        <v>3</v>
      </c>
      <c r="T8244" s="3">
        <v>0</v>
      </c>
      <c r="U8244" s="2">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s="2">
        <v>806.33600000000001</v>
      </c>
      <c r="S8245">
        <v>8</v>
      </c>
      <c r="T8245" s="3">
        <v>0.2</v>
      </c>
      <c r="U8245" s="2">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s="2">
        <v>85.44</v>
      </c>
      <c r="S8246">
        <v>3</v>
      </c>
      <c r="T8246" s="3">
        <v>0</v>
      </c>
      <c r="U8246" s="2">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s="2">
        <v>344.91</v>
      </c>
      <c r="S8247">
        <v>3</v>
      </c>
      <c r="T8247" s="3">
        <v>0</v>
      </c>
      <c r="U8247" s="2">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2">
        <v>70.97</v>
      </c>
      <c r="S8248">
        <v>5</v>
      </c>
      <c r="T8248" s="3">
        <v>0.8</v>
      </c>
      <c r="U8248" s="2">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2">
        <v>36.783999999999999</v>
      </c>
      <c r="S8249">
        <v>2</v>
      </c>
      <c r="T8249" s="3">
        <v>0.2</v>
      </c>
      <c r="U8249" s="2">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s="2">
        <v>743.98800000000006</v>
      </c>
      <c r="S8250">
        <v>2</v>
      </c>
      <c r="T8250" s="3">
        <v>0.4</v>
      </c>
      <c r="U8250" s="2">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s="2">
        <v>11.212</v>
      </c>
      <c r="S8251">
        <v>2</v>
      </c>
      <c r="T8251" s="3">
        <v>0.8</v>
      </c>
      <c r="U8251" s="2">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s="2">
        <v>4.7119999999999997</v>
      </c>
      <c r="S8252">
        <v>2</v>
      </c>
      <c r="T8252" s="3">
        <v>0.6</v>
      </c>
      <c r="U8252" s="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s="2">
        <v>180.98</v>
      </c>
      <c r="S8253">
        <v>5</v>
      </c>
      <c r="T8253" s="3">
        <v>0.8</v>
      </c>
      <c r="U8253" s="2">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s="2">
        <v>60.415999999999997</v>
      </c>
      <c r="S8254">
        <v>2</v>
      </c>
      <c r="T8254" s="3">
        <v>0.2</v>
      </c>
      <c r="U8254" s="2">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s="2">
        <v>299.99</v>
      </c>
      <c r="S8255">
        <v>1</v>
      </c>
      <c r="T8255" s="3">
        <v>0</v>
      </c>
      <c r="U8255" s="2">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s="2">
        <v>192.16</v>
      </c>
      <c r="S8256">
        <v>4</v>
      </c>
      <c r="T8256" s="3">
        <v>0</v>
      </c>
      <c r="U8256" s="2">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s="2">
        <v>242.624</v>
      </c>
      <c r="S8257">
        <v>8</v>
      </c>
      <c r="T8257" s="3">
        <v>0.2</v>
      </c>
      <c r="U8257" s="2">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s="2">
        <v>46.74</v>
      </c>
      <c r="S8258">
        <v>3</v>
      </c>
      <c r="T8258" s="3">
        <v>0</v>
      </c>
      <c r="U8258" s="2">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s="2">
        <v>174.95</v>
      </c>
      <c r="S8259">
        <v>5</v>
      </c>
      <c r="T8259" s="3">
        <v>0</v>
      </c>
      <c r="U8259" s="2">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s="2">
        <v>100.70399999999999</v>
      </c>
      <c r="S8260">
        <v>6</v>
      </c>
      <c r="T8260" s="3">
        <v>0.2</v>
      </c>
      <c r="U8260" s="2">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2">
        <v>368.91</v>
      </c>
      <c r="S8261">
        <v>9</v>
      </c>
      <c r="T8261" s="3">
        <v>0</v>
      </c>
      <c r="U8261" s="2">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2">
        <v>8.02</v>
      </c>
      <c r="S8262">
        <v>1</v>
      </c>
      <c r="T8262" s="3">
        <v>0</v>
      </c>
      <c r="U8262" s="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s="2">
        <v>171.04</v>
      </c>
      <c r="S8263">
        <v>4</v>
      </c>
      <c r="T8263" s="3">
        <v>0</v>
      </c>
      <c r="U8263" s="2">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s="2">
        <v>19.440000000000001</v>
      </c>
      <c r="S8264">
        <v>3</v>
      </c>
      <c r="T8264" s="3">
        <v>0</v>
      </c>
      <c r="U8264" s="2">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s="2">
        <v>13.092000000000001</v>
      </c>
      <c r="S8265">
        <v>4</v>
      </c>
      <c r="T8265" s="3">
        <v>0.7</v>
      </c>
      <c r="U8265" s="2">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s="2">
        <v>122.94</v>
      </c>
      <c r="S8266">
        <v>3</v>
      </c>
      <c r="T8266" s="3">
        <v>0</v>
      </c>
      <c r="U8266" s="2">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s="2">
        <v>35.448</v>
      </c>
      <c r="S8267">
        <v>7</v>
      </c>
      <c r="T8267" s="3">
        <v>0.2</v>
      </c>
      <c r="U8267" s="2">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s="2">
        <v>19.98</v>
      </c>
      <c r="S8268">
        <v>2</v>
      </c>
      <c r="T8268" s="3">
        <v>0</v>
      </c>
      <c r="U8268" s="2">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s="2">
        <v>69.375</v>
      </c>
      <c r="S8269">
        <v>1</v>
      </c>
      <c r="T8269" s="3">
        <v>0.5</v>
      </c>
      <c r="U8269" s="2">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2">
        <v>31.68</v>
      </c>
      <c r="S8270">
        <v>4</v>
      </c>
      <c r="T8270" s="3">
        <v>0.2</v>
      </c>
      <c r="U8270" s="2">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s="2">
        <v>2003.1679999999999</v>
      </c>
      <c r="S8271">
        <v>4</v>
      </c>
      <c r="T8271" s="3">
        <v>0.2</v>
      </c>
      <c r="U8271" s="2">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s="2">
        <v>9.3439999999999994</v>
      </c>
      <c r="S8272">
        <v>2</v>
      </c>
      <c r="T8272" s="3">
        <v>0.2</v>
      </c>
      <c r="U8272" s="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s="2">
        <v>2563.056</v>
      </c>
      <c r="S8273">
        <v>8</v>
      </c>
      <c r="T8273" s="3">
        <v>0.1</v>
      </c>
      <c r="U8273" s="2">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s="2">
        <v>387.13600000000002</v>
      </c>
      <c r="S8274">
        <v>4</v>
      </c>
      <c r="T8274" s="3">
        <v>0.2</v>
      </c>
      <c r="U8274" s="2">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s="2">
        <v>3.4239999999999999</v>
      </c>
      <c r="S8275">
        <v>1</v>
      </c>
      <c r="T8275" s="3">
        <v>0.2</v>
      </c>
      <c r="U8275" s="2">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s="2">
        <v>1085.42</v>
      </c>
      <c r="S8276">
        <v>7</v>
      </c>
      <c r="T8276" s="3">
        <v>0</v>
      </c>
      <c r="U8276" s="2">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s="2">
        <v>43.055999999999997</v>
      </c>
      <c r="S8277">
        <v>9</v>
      </c>
      <c r="T8277" s="3">
        <v>0.2</v>
      </c>
      <c r="U8277" s="2">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s="2">
        <v>3.762</v>
      </c>
      <c r="S8278">
        <v>3</v>
      </c>
      <c r="T8278" s="3">
        <v>0.7</v>
      </c>
      <c r="U8278" s="2">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s="2">
        <v>34.86</v>
      </c>
      <c r="S8279">
        <v>2</v>
      </c>
      <c r="T8279" s="3">
        <v>0.7</v>
      </c>
      <c r="U8279" s="2">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s="2">
        <v>432.45600000000002</v>
      </c>
      <c r="S8280">
        <v>3</v>
      </c>
      <c r="T8280" s="3">
        <v>0.2</v>
      </c>
      <c r="U8280" s="2">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s="2">
        <v>675.06</v>
      </c>
      <c r="S8281">
        <v>3</v>
      </c>
      <c r="T8281" s="3">
        <v>0</v>
      </c>
      <c r="U8281" s="2">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s="2">
        <v>65.231999999999999</v>
      </c>
      <c r="S8282">
        <v>3</v>
      </c>
      <c r="T8282" s="3">
        <v>0.2</v>
      </c>
      <c r="U8282" s="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s="2">
        <v>207</v>
      </c>
      <c r="S8283">
        <v>3</v>
      </c>
      <c r="T8283" s="3">
        <v>0.2</v>
      </c>
      <c r="U8283" s="2">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s="2">
        <v>600.53</v>
      </c>
      <c r="S8284">
        <v>2</v>
      </c>
      <c r="T8284" s="3">
        <v>0.3</v>
      </c>
      <c r="U8284" s="2">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s="2">
        <v>59.904000000000003</v>
      </c>
      <c r="S8285">
        <v>2</v>
      </c>
      <c r="T8285" s="3">
        <v>0.2</v>
      </c>
      <c r="U8285" s="2">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s="2">
        <v>637.44000000000005</v>
      </c>
      <c r="S8286">
        <v>8</v>
      </c>
      <c r="T8286" s="3">
        <v>0.2</v>
      </c>
      <c r="U8286" s="2">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s="2">
        <v>51.756</v>
      </c>
      <c r="S8287">
        <v>3</v>
      </c>
      <c r="T8287" s="3">
        <v>0.6</v>
      </c>
      <c r="U8287" s="2">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s="2">
        <v>31.103999999999999</v>
      </c>
      <c r="S8288">
        <v>6</v>
      </c>
      <c r="T8288" s="3">
        <v>0.2</v>
      </c>
      <c r="U8288" s="2">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s="2">
        <v>47.96</v>
      </c>
      <c r="S8289">
        <v>5</v>
      </c>
      <c r="T8289" s="3">
        <v>0.2</v>
      </c>
      <c r="U8289" s="2">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s="2">
        <v>158.928</v>
      </c>
      <c r="S8290">
        <v>7</v>
      </c>
      <c r="T8290" s="3">
        <v>0.2</v>
      </c>
      <c r="U8290" s="2">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s="2">
        <v>211.24799999999999</v>
      </c>
      <c r="S8291">
        <v>6</v>
      </c>
      <c r="T8291" s="3">
        <v>0.2</v>
      </c>
      <c r="U8291" s="2">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s="2">
        <v>5.5519999999999996</v>
      </c>
      <c r="S8292">
        <v>2</v>
      </c>
      <c r="T8292" s="3">
        <v>0.2</v>
      </c>
      <c r="U8292" s="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s="2">
        <v>2.952</v>
      </c>
      <c r="S8293">
        <v>1</v>
      </c>
      <c r="T8293" s="3">
        <v>0.2</v>
      </c>
      <c r="U8293" s="2">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s="2">
        <v>10.332000000000001</v>
      </c>
      <c r="S8294">
        <v>3</v>
      </c>
      <c r="T8294" s="3">
        <v>0.7</v>
      </c>
      <c r="U8294" s="2">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s="2">
        <v>18.367999999999999</v>
      </c>
      <c r="S8295">
        <v>4</v>
      </c>
      <c r="T8295" s="3">
        <v>0.2</v>
      </c>
      <c r="U8295" s="2">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s="2">
        <v>299.89999999999998</v>
      </c>
      <c r="S8296">
        <v>2</v>
      </c>
      <c r="T8296" s="3">
        <v>0</v>
      </c>
      <c r="U8296" s="2">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s="2">
        <v>26.55</v>
      </c>
      <c r="S8297">
        <v>9</v>
      </c>
      <c r="T8297" s="3">
        <v>0</v>
      </c>
      <c r="U8297" s="2">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s="2">
        <v>111.98</v>
      </c>
      <c r="S8298">
        <v>2</v>
      </c>
      <c r="T8298" s="3">
        <v>0</v>
      </c>
      <c r="U8298" s="2">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s="2">
        <v>4.9279999999999999</v>
      </c>
      <c r="S8299">
        <v>2</v>
      </c>
      <c r="T8299" s="3">
        <v>0.2</v>
      </c>
      <c r="U8299" s="2">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s="2">
        <v>11.784000000000001</v>
      </c>
      <c r="S8300">
        <v>3</v>
      </c>
      <c r="T8300" s="3">
        <v>0.2</v>
      </c>
      <c r="U8300" s="2">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s="2">
        <v>7.98</v>
      </c>
      <c r="S8301">
        <v>3</v>
      </c>
      <c r="T8301" s="3">
        <v>0</v>
      </c>
      <c r="U8301" s="2">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s="2">
        <v>180.96</v>
      </c>
      <c r="S8302">
        <v>2</v>
      </c>
      <c r="T8302" s="3">
        <v>0</v>
      </c>
      <c r="U8302" s="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s="2">
        <v>1649.95</v>
      </c>
      <c r="S8303">
        <v>5</v>
      </c>
      <c r="T8303" s="3">
        <v>0</v>
      </c>
      <c r="U8303" s="2">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s="2">
        <v>362.35199999999998</v>
      </c>
      <c r="S8304">
        <v>3</v>
      </c>
      <c r="T8304" s="3">
        <v>0.2</v>
      </c>
      <c r="U8304" s="2">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s="2">
        <v>73.584000000000003</v>
      </c>
      <c r="S8305">
        <v>2</v>
      </c>
      <c r="T8305" s="3">
        <v>0.2</v>
      </c>
      <c r="U8305" s="2">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s="2">
        <v>486.36799999999999</v>
      </c>
      <c r="S8306">
        <v>4</v>
      </c>
      <c r="T8306" s="3">
        <v>0.2</v>
      </c>
      <c r="U8306" s="2">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2">
        <v>32.4</v>
      </c>
      <c r="S8307">
        <v>5</v>
      </c>
      <c r="T8307" s="3">
        <v>0</v>
      </c>
      <c r="U8307" s="2">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2">
        <v>41.86</v>
      </c>
      <c r="S8308">
        <v>7</v>
      </c>
      <c r="T8308" s="3">
        <v>0</v>
      </c>
      <c r="U8308" s="2">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s="2">
        <v>77.56</v>
      </c>
      <c r="S8309">
        <v>2</v>
      </c>
      <c r="T8309" s="3">
        <v>0</v>
      </c>
      <c r="U8309" s="2">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s="2">
        <v>37.17</v>
      </c>
      <c r="S8310">
        <v>9</v>
      </c>
      <c r="T8310" s="3">
        <v>0</v>
      </c>
      <c r="U8310" s="2">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s="2">
        <v>137.352</v>
      </c>
      <c r="S8311">
        <v>3</v>
      </c>
      <c r="T8311" s="3">
        <v>0.2</v>
      </c>
      <c r="U8311" s="2">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s="2">
        <v>376.50900000000001</v>
      </c>
      <c r="S8312">
        <v>3</v>
      </c>
      <c r="T8312" s="3">
        <v>0.3</v>
      </c>
      <c r="U8312" s="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s="2">
        <v>62.72</v>
      </c>
      <c r="S8313">
        <v>4</v>
      </c>
      <c r="T8313" s="3">
        <v>0</v>
      </c>
      <c r="U8313" s="2">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s="2">
        <v>2939.93</v>
      </c>
      <c r="S8314">
        <v>7</v>
      </c>
      <c r="T8314" s="3">
        <v>0</v>
      </c>
      <c r="U8314" s="2">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s="2">
        <v>512.35799999999995</v>
      </c>
      <c r="S8315">
        <v>3</v>
      </c>
      <c r="T8315" s="3">
        <v>0.3</v>
      </c>
      <c r="U8315" s="2">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s="2">
        <v>3.488</v>
      </c>
      <c r="S8316">
        <v>2</v>
      </c>
      <c r="T8316" s="3">
        <v>0.2</v>
      </c>
      <c r="U8316" s="2">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s="2">
        <v>22.288</v>
      </c>
      <c r="S8317">
        <v>7</v>
      </c>
      <c r="T8317" s="3">
        <v>0.2</v>
      </c>
      <c r="U8317" s="2">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s="2">
        <v>16.032</v>
      </c>
      <c r="S8318">
        <v>3</v>
      </c>
      <c r="T8318" s="3">
        <v>0.2</v>
      </c>
      <c r="U8318" s="2">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s="2">
        <v>1.752</v>
      </c>
      <c r="S8319">
        <v>1</v>
      </c>
      <c r="T8319" s="3">
        <v>0.2</v>
      </c>
      <c r="U8319" s="2">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s="2">
        <v>20.992000000000001</v>
      </c>
      <c r="S8320">
        <v>8</v>
      </c>
      <c r="T8320" s="3">
        <v>0.2</v>
      </c>
      <c r="U8320" s="2">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s="2">
        <v>11.21</v>
      </c>
      <c r="S8321">
        <v>1</v>
      </c>
      <c r="T8321" s="3">
        <v>0</v>
      </c>
      <c r="U8321" s="2">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s="2">
        <v>45.04</v>
      </c>
      <c r="S8322">
        <v>2</v>
      </c>
      <c r="T8322" s="3">
        <v>0.2</v>
      </c>
      <c r="U8322" s="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s="2">
        <v>15.624000000000001</v>
      </c>
      <c r="S8323">
        <v>2</v>
      </c>
      <c r="T8323" s="3">
        <v>0.8</v>
      </c>
      <c r="U8323" s="2">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s="2">
        <v>8.74</v>
      </c>
      <c r="S8324">
        <v>2</v>
      </c>
      <c r="T8324" s="3">
        <v>0</v>
      </c>
      <c r="U8324" s="2">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2">
        <v>44.75</v>
      </c>
      <c r="S8325">
        <v>5</v>
      </c>
      <c r="T8325" s="3">
        <v>0</v>
      </c>
      <c r="U8325" s="2">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s="2">
        <v>61.68</v>
      </c>
      <c r="S8326">
        <v>5</v>
      </c>
      <c r="T8326" s="3">
        <v>0.2</v>
      </c>
      <c r="U8326" s="2">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s="2">
        <v>158.376</v>
      </c>
      <c r="S8327">
        <v>3</v>
      </c>
      <c r="T8327" s="3">
        <v>0.2</v>
      </c>
      <c r="U8327" s="2">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s="2">
        <v>2.8639999999999999</v>
      </c>
      <c r="S8328">
        <v>4</v>
      </c>
      <c r="T8328" s="3">
        <v>0.8</v>
      </c>
      <c r="U8328" s="2">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s="2">
        <v>94.191999999999993</v>
      </c>
      <c r="S8329">
        <v>7</v>
      </c>
      <c r="T8329" s="3">
        <v>0.8</v>
      </c>
      <c r="U8329" s="2">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s="2">
        <v>143.69999999999999</v>
      </c>
      <c r="S8330">
        <v>3</v>
      </c>
      <c r="T8330" s="3">
        <v>0</v>
      </c>
      <c r="U8330" s="2">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s="2">
        <v>6.48</v>
      </c>
      <c r="S8331">
        <v>1</v>
      </c>
      <c r="T8331" s="3">
        <v>0</v>
      </c>
      <c r="U8331" s="2">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s="2">
        <v>7.88</v>
      </c>
      <c r="S8332">
        <v>4</v>
      </c>
      <c r="T8332" s="3">
        <v>0</v>
      </c>
      <c r="U8332" s="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s="2">
        <v>11.21</v>
      </c>
      <c r="S8333">
        <v>1</v>
      </c>
      <c r="T8333" s="3">
        <v>0</v>
      </c>
      <c r="U8333" s="2">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s="2">
        <v>354.9</v>
      </c>
      <c r="S8334">
        <v>5</v>
      </c>
      <c r="T8334" s="3">
        <v>0</v>
      </c>
      <c r="U8334" s="2">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s="2">
        <v>17.940000000000001</v>
      </c>
      <c r="S8335">
        <v>3</v>
      </c>
      <c r="T8335" s="3">
        <v>0</v>
      </c>
      <c r="U8335" s="2">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s="2">
        <v>51.8</v>
      </c>
      <c r="S8336">
        <v>4</v>
      </c>
      <c r="T8336" s="3">
        <v>0</v>
      </c>
      <c r="U8336" s="2">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2">
        <v>299.52</v>
      </c>
      <c r="S8337">
        <v>9</v>
      </c>
      <c r="T8337" s="3">
        <v>0</v>
      </c>
      <c r="U8337" s="2">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s="2">
        <v>7.7</v>
      </c>
      <c r="S8338">
        <v>2</v>
      </c>
      <c r="T8338" s="3">
        <v>0</v>
      </c>
      <c r="U8338" s="2">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s="2">
        <v>23.92</v>
      </c>
      <c r="S8339">
        <v>4</v>
      </c>
      <c r="T8339" s="3">
        <v>0</v>
      </c>
      <c r="U8339" s="2">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s="2">
        <v>498</v>
      </c>
      <c r="S8340">
        <v>5</v>
      </c>
      <c r="T8340" s="3">
        <v>0</v>
      </c>
      <c r="U8340" s="2">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s="2">
        <v>436.70400000000001</v>
      </c>
      <c r="S8341">
        <v>6</v>
      </c>
      <c r="T8341" s="3">
        <v>0.2</v>
      </c>
      <c r="U8341" s="2">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s="2">
        <v>32.4</v>
      </c>
      <c r="S8342">
        <v>5</v>
      </c>
      <c r="T8342" s="3">
        <v>0</v>
      </c>
      <c r="U8342" s="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s="2">
        <v>61.44</v>
      </c>
      <c r="S8343">
        <v>3</v>
      </c>
      <c r="T8343" s="3">
        <v>0</v>
      </c>
      <c r="U8343" s="2">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s="2">
        <v>73.36</v>
      </c>
      <c r="S8344">
        <v>7</v>
      </c>
      <c r="T8344" s="3">
        <v>0</v>
      </c>
      <c r="U8344" s="2">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s="2">
        <v>59.2</v>
      </c>
      <c r="S8345">
        <v>5</v>
      </c>
      <c r="T8345" s="3">
        <v>0.2</v>
      </c>
      <c r="U8345" s="2">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s="2">
        <v>32.951999999999998</v>
      </c>
      <c r="S8346">
        <v>3</v>
      </c>
      <c r="T8346" s="3">
        <v>0.2</v>
      </c>
      <c r="U8346" s="2">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s="2">
        <v>218.376</v>
      </c>
      <c r="S8347">
        <v>3</v>
      </c>
      <c r="T8347" s="3">
        <v>0.2</v>
      </c>
      <c r="U8347" s="2">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s="2">
        <v>31.4</v>
      </c>
      <c r="S8348">
        <v>5</v>
      </c>
      <c r="T8348" s="3">
        <v>0</v>
      </c>
      <c r="U8348" s="2">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s="2">
        <v>9.48</v>
      </c>
      <c r="S8349">
        <v>1</v>
      </c>
      <c r="T8349" s="3">
        <v>0</v>
      </c>
      <c r="U8349" s="2">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2">
        <v>209.5</v>
      </c>
      <c r="S8350">
        <v>10</v>
      </c>
      <c r="T8350" s="3">
        <v>0</v>
      </c>
      <c r="U8350" s="2">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s="2">
        <v>24.3</v>
      </c>
      <c r="S8351">
        <v>5</v>
      </c>
      <c r="T8351" s="3">
        <v>0</v>
      </c>
      <c r="U8351" s="2">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2">
        <v>6.48</v>
      </c>
      <c r="S8352">
        <v>1</v>
      </c>
      <c r="T8352" s="3">
        <v>0</v>
      </c>
      <c r="U8352" s="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s="2">
        <v>32.448</v>
      </c>
      <c r="S8353">
        <v>2</v>
      </c>
      <c r="T8353" s="3">
        <v>0.2</v>
      </c>
      <c r="U8353" s="2">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s="2">
        <v>26.388000000000002</v>
      </c>
      <c r="S8354">
        <v>4</v>
      </c>
      <c r="T8354" s="3">
        <v>0.7</v>
      </c>
      <c r="U8354" s="2">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s="2">
        <v>373.47</v>
      </c>
      <c r="S8355">
        <v>5</v>
      </c>
      <c r="T8355" s="3">
        <v>0.4</v>
      </c>
      <c r="U8355" s="2">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s="2">
        <v>64.2</v>
      </c>
      <c r="S8356">
        <v>5</v>
      </c>
      <c r="T8356" s="3">
        <v>0.7</v>
      </c>
      <c r="U8356" s="2">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s="2">
        <v>8</v>
      </c>
      <c r="S8357">
        <v>2</v>
      </c>
      <c r="T8357" s="3">
        <v>0.2</v>
      </c>
      <c r="U8357" s="2">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s="2">
        <v>186.54</v>
      </c>
      <c r="S8358">
        <v>3</v>
      </c>
      <c r="T8358" s="3">
        <v>0</v>
      </c>
      <c r="U8358" s="2">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2">
        <v>87.08</v>
      </c>
      <c r="S8359">
        <v>7</v>
      </c>
      <c r="T8359" s="3">
        <v>0</v>
      </c>
      <c r="U8359" s="2">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2">
        <v>105.584</v>
      </c>
      <c r="S8360">
        <v>2</v>
      </c>
      <c r="T8360" s="3">
        <v>0.2</v>
      </c>
      <c r="U8360" s="2">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s="2">
        <v>217.44</v>
      </c>
      <c r="S8361">
        <v>6</v>
      </c>
      <c r="T8361" s="3">
        <v>0</v>
      </c>
      <c r="U8361" s="2">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s="2">
        <v>31.744</v>
      </c>
      <c r="S8362">
        <v>2</v>
      </c>
      <c r="T8362" s="3">
        <v>0.2</v>
      </c>
      <c r="U8362" s="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s="2">
        <v>5.4320000000000004</v>
      </c>
      <c r="S8363">
        <v>2</v>
      </c>
      <c r="T8363" s="3">
        <v>0.8</v>
      </c>
      <c r="U8363" s="2">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s="2">
        <v>913.43</v>
      </c>
      <c r="S8364">
        <v>5</v>
      </c>
      <c r="T8364" s="3">
        <v>0.3</v>
      </c>
      <c r="U8364" s="2">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s="2">
        <v>372.14400000000001</v>
      </c>
      <c r="S8365">
        <v>3</v>
      </c>
      <c r="T8365" s="3">
        <v>0.2</v>
      </c>
      <c r="U8365" s="2">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s="2">
        <v>751.98400000000004</v>
      </c>
      <c r="S8366">
        <v>2</v>
      </c>
      <c r="T8366" s="3">
        <v>0.2</v>
      </c>
      <c r="U8366" s="2">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s="2">
        <v>604.76800000000003</v>
      </c>
      <c r="S8367">
        <v>4</v>
      </c>
      <c r="T8367" s="3">
        <v>0.2</v>
      </c>
      <c r="U8367" s="2">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s="2">
        <v>27.36</v>
      </c>
      <c r="S8368">
        <v>4</v>
      </c>
      <c r="T8368" s="3">
        <v>0</v>
      </c>
      <c r="U8368" s="2">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s="2">
        <v>20.56</v>
      </c>
      <c r="S8369">
        <v>2</v>
      </c>
      <c r="T8369" s="3">
        <v>0</v>
      </c>
      <c r="U8369" s="2">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s="2">
        <v>83.92</v>
      </c>
      <c r="S8370">
        <v>5</v>
      </c>
      <c r="T8370" s="3">
        <v>0.2</v>
      </c>
      <c r="U8370" s="2">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s="2">
        <v>902.71199999999999</v>
      </c>
      <c r="S8371">
        <v>3</v>
      </c>
      <c r="T8371" s="3">
        <v>0.2</v>
      </c>
      <c r="U8371" s="2">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s="2">
        <v>120.666</v>
      </c>
      <c r="S8372">
        <v>2</v>
      </c>
      <c r="T8372" s="3">
        <v>0.15</v>
      </c>
      <c r="U8372" s="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s="2">
        <v>4.984</v>
      </c>
      <c r="S8373">
        <v>1</v>
      </c>
      <c r="T8373" s="3">
        <v>0.8</v>
      </c>
      <c r="U8373" s="2">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s="2">
        <v>82.26</v>
      </c>
      <c r="S8374">
        <v>3</v>
      </c>
      <c r="T8374" s="3">
        <v>0</v>
      </c>
      <c r="U8374" s="2">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s="2">
        <v>29.74</v>
      </c>
      <c r="S8375">
        <v>1</v>
      </c>
      <c r="T8375" s="3">
        <v>0</v>
      </c>
      <c r="U8375" s="2">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s="2">
        <v>87.36</v>
      </c>
      <c r="S8376">
        <v>6</v>
      </c>
      <c r="T8376" s="3">
        <v>0</v>
      </c>
      <c r="U8376" s="2">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s="2">
        <v>56.16</v>
      </c>
      <c r="S8377">
        <v>6</v>
      </c>
      <c r="T8377" s="3">
        <v>0.2</v>
      </c>
      <c r="U8377" s="2">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s="2">
        <v>64.384</v>
      </c>
      <c r="S8378">
        <v>1</v>
      </c>
      <c r="T8378" s="3">
        <v>0.2</v>
      </c>
      <c r="U8378" s="2">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s="2">
        <v>64.784000000000006</v>
      </c>
      <c r="S8379">
        <v>1</v>
      </c>
      <c r="T8379" s="3">
        <v>0.2</v>
      </c>
      <c r="U8379" s="2">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s="2">
        <v>15.552</v>
      </c>
      <c r="S8380">
        <v>3</v>
      </c>
      <c r="T8380" s="3">
        <v>0.2</v>
      </c>
      <c r="U8380" s="2">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s="2">
        <v>223.88800000000001</v>
      </c>
      <c r="S8381">
        <v>7</v>
      </c>
      <c r="T8381" s="3">
        <v>0.2</v>
      </c>
      <c r="U8381" s="2">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s="2">
        <v>10.896000000000001</v>
      </c>
      <c r="S8382">
        <v>3</v>
      </c>
      <c r="T8382" s="3">
        <v>0.2</v>
      </c>
      <c r="U8382" s="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s="2">
        <v>84.784000000000006</v>
      </c>
      <c r="S8383">
        <v>2</v>
      </c>
      <c r="T8383" s="3">
        <v>0.2</v>
      </c>
      <c r="U8383" s="2">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s="2">
        <v>241.5</v>
      </c>
      <c r="S8384">
        <v>4</v>
      </c>
      <c r="T8384" s="3">
        <v>0.3</v>
      </c>
      <c r="U8384" s="2">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s="2">
        <v>59.97</v>
      </c>
      <c r="S8385">
        <v>3</v>
      </c>
      <c r="T8385" s="3">
        <v>0</v>
      </c>
      <c r="U8385" s="2">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s="2">
        <v>13.36</v>
      </c>
      <c r="S8386">
        <v>2</v>
      </c>
      <c r="T8386" s="3">
        <v>0</v>
      </c>
      <c r="U8386" s="2">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s="2">
        <v>11.808</v>
      </c>
      <c r="S8387">
        <v>3</v>
      </c>
      <c r="T8387" s="3">
        <v>0.2</v>
      </c>
      <c r="U8387" s="2">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s="2">
        <v>16.239999999999998</v>
      </c>
      <c r="S8388">
        <v>1</v>
      </c>
      <c r="T8388" s="3">
        <v>0</v>
      </c>
      <c r="U8388" s="2">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s="2">
        <v>77.55</v>
      </c>
      <c r="S8389">
        <v>5</v>
      </c>
      <c r="T8389" s="3">
        <v>0</v>
      </c>
      <c r="U8389" s="2">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s="2">
        <v>76.12</v>
      </c>
      <c r="S8390">
        <v>2</v>
      </c>
      <c r="T8390" s="3">
        <v>0</v>
      </c>
      <c r="U8390" s="2">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2">
        <v>17.184000000000001</v>
      </c>
      <c r="S8391">
        <v>6</v>
      </c>
      <c r="T8391" s="3">
        <v>0.2</v>
      </c>
      <c r="U8391" s="2">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s="2">
        <v>11.76</v>
      </c>
      <c r="S8392">
        <v>2</v>
      </c>
      <c r="T8392" s="3">
        <v>0</v>
      </c>
      <c r="U8392" s="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s="2">
        <v>27.46</v>
      </c>
      <c r="S8393">
        <v>2</v>
      </c>
      <c r="T8393" s="3">
        <v>0</v>
      </c>
      <c r="U8393" s="2">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s="2">
        <v>137.94</v>
      </c>
      <c r="S8394">
        <v>3</v>
      </c>
      <c r="T8394" s="3">
        <v>0</v>
      </c>
      <c r="U8394" s="2">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s="2">
        <v>111.15</v>
      </c>
      <c r="S8395">
        <v>5</v>
      </c>
      <c r="T8395" s="3">
        <v>0</v>
      </c>
      <c r="U8395" s="2">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s="2">
        <v>901.95</v>
      </c>
      <c r="S8396">
        <v>3</v>
      </c>
      <c r="T8396" s="3">
        <v>0</v>
      </c>
      <c r="U8396" s="2">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s="2">
        <v>366.00900000000001</v>
      </c>
      <c r="S8397">
        <v>3</v>
      </c>
      <c r="T8397" s="3">
        <v>0.3</v>
      </c>
      <c r="U8397" s="2">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s="2">
        <v>310.68799999999999</v>
      </c>
      <c r="S8398">
        <v>7</v>
      </c>
      <c r="T8398" s="3">
        <v>0.2</v>
      </c>
      <c r="U8398" s="2">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s="2">
        <v>7.68</v>
      </c>
      <c r="S8399">
        <v>5</v>
      </c>
      <c r="T8399" s="3">
        <v>0.8</v>
      </c>
      <c r="U8399" s="2">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s="2">
        <v>155.37200000000001</v>
      </c>
      <c r="S8400">
        <v>2</v>
      </c>
      <c r="T8400" s="3">
        <v>0.3</v>
      </c>
      <c r="U8400" s="2">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s="2">
        <v>10.744</v>
      </c>
      <c r="S8401">
        <v>1</v>
      </c>
      <c r="T8401" s="3">
        <v>0.2</v>
      </c>
      <c r="U8401" s="2">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s="2">
        <v>232.4</v>
      </c>
      <c r="S8402">
        <v>5</v>
      </c>
      <c r="T8402" s="3">
        <v>0.2</v>
      </c>
      <c r="U8402" s="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s="2">
        <v>164.64599999999999</v>
      </c>
      <c r="S8403">
        <v>3</v>
      </c>
      <c r="T8403" s="3">
        <v>0.1</v>
      </c>
      <c r="U8403" s="2">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s="2">
        <v>22.68</v>
      </c>
      <c r="S8404">
        <v>2</v>
      </c>
      <c r="T8404" s="3">
        <v>0</v>
      </c>
      <c r="U8404" s="2">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s="2">
        <v>105.52</v>
      </c>
      <c r="S8405">
        <v>4</v>
      </c>
      <c r="T8405" s="3">
        <v>0</v>
      </c>
      <c r="U8405" s="2">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s="2">
        <v>83.92</v>
      </c>
      <c r="S8406">
        <v>4</v>
      </c>
      <c r="T8406" s="3">
        <v>0</v>
      </c>
      <c r="U8406" s="2">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s="2">
        <v>141.9</v>
      </c>
      <c r="S8407">
        <v>5</v>
      </c>
      <c r="T8407" s="3">
        <v>0</v>
      </c>
      <c r="U8407" s="2">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s="2">
        <v>39.979999999999997</v>
      </c>
      <c r="S8408">
        <v>2</v>
      </c>
      <c r="T8408" s="3">
        <v>0</v>
      </c>
      <c r="U8408" s="2">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s="2">
        <v>28.91</v>
      </c>
      <c r="S8409">
        <v>7</v>
      </c>
      <c r="T8409" s="3">
        <v>0</v>
      </c>
      <c r="U8409" s="2">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s="2">
        <v>174.95</v>
      </c>
      <c r="S8410">
        <v>5</v>
      </c>
      <c r="T8410" s="3">
        <v>0</v>
      </c>
      <c r="U8410" s="2">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s="2">
        <v>110.52800000000001</v>
      </c>
      <c r="S8411">
        <v>4</v>
      </c>
      <c r="T8411" s="3">
        <v>0.2</v>
      </c>
      <c r="U8411" s="2">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s="2">
        <v>630.024</v>
      </c>
      <c r="S8412">
        <v>4</v>
      </c>
      <c r="T8412" s="3">
        <v>0.4</v>
      </c>
      <c r="U8412" s="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s="2">
        <v>27.86</v>
      </c>
      <c r="S8413">
        <v>7</v>
      </c>
      <c r="T8413" s="3">
        <v>0</v>
      </c>
      <c r="U8413" s="2">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s="2">
        <v>933.40800000000002</v>
      </c>
      <c r="S8414">
        <v>4</v>
      </c>
      <c r="T8414" s="3">
        <v>0.3</v>
      </c>
      <c r="U8414" s="2">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2">
        <v>51.84</v>
      </c>
      <c r="S8415">
        <v>10</v>
      </c>
      <c r="T8415" s="3">
        <v>0.2</v>
      </c>
      <c r="U8415" s="2">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s="2">
        <v>165.6</v>
      </c>
      <c r="S8416">
        <v>3</v>
      </c>
      <c r="T8416" s="3">
        <v>0.2</v>
      </c>
      <c r="U8416" s="2">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2">
        <v>106.32</v>
      </c>
      <c r="S8417">
        <v>3</v>
      </c>
      <c r="T8417" s="3">
        <v>0</v>
      </c>
      <c r="U8417" s="2">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s="2">
        <v>147.91999999999999</v>
      </c>
      <c r="S8418">
        <v>5</v>
      </c>
      <c r="T8418" s="3">
        <v>0.2</v>
      </c>
      <c r="U8418" s="2">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s="2">
        <v>104.28</v>
      </c>
      <c r="S8419">
        <v>3</v>
      </c>
      <c r="T8419" s="3">
        <v>0</v>
      </c>
      <c r="U8419" s="2">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s="2">
        <v>286.85000000000002</v>
      </c>
      <c r="S8420">
        <v>1</v>
      </c>
      <c r="T8420" s="3">
        <v>0</v>
      </c>
      <c r="U8420" s="2">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s="2">
        <v>66.959999999999994</v>
      </c>
      <c r="S8421">
        <v>4</v>
      </c>
      <c r="T8421" s="3">
        <v>0</v>
      </c>
      <c r="U8421" s="2">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s="2">
        <v>199.98</v>
      </c>
      <c r="S8422">
        <v>2</v>
      </c>
      <c r="T8422" s="3">
        <v>0</v>
      </c>
      <c r="U8422" s="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s="2">
        <v>45</v>
      </c>
      <c r="S8423">
        <v>3</v>
      </c>
      <c r="T8423" s="3">
        <v>0</v>
      </c>
      <c r="U8423" s="2">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s="2">
        <v>17.899999999999999</v>
      </c>
      <c r="S8424">
        <v>5</v>
      </c>
      <c r="T8424" s="3">
        <v>0</v>
      </c>
      <c r="U8424" s="2">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s="2">
        <v>40.479999999999997</v>
      </c>
      <c r="S8425">
        <v>2</v>
      </c>
      <c r="T8425" s="3">
        <v>0</v>
      </c>
      <c r="U8425" s="2">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s="2">
        <v>2154.9</v>
      </c>
      <c r="S8426">
        <v>5</v>
      </c>
      <c r="T8426" s="3">
        <v>0</v>
      </c>
      <c r="U8426" s="2">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s="2">
        <v>18.431999999999999</v>
      </c>
      <c r="S8427">
        <v>8</v>
      </c>
      <c r="T8427" s="3">
        <v>0.7</v>
      </c>
      <c r="U8427" s="2">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s="2">
        <v>10.944000000000001</v>
      </c>
      <c r="S8428">
        <v>2</v>
      </c>
      <c r="T8428" s="3">
        <v>0.2</v>
      </c>
      <c r="U8428" s="2">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2">
        <v>4.3600000000000003</v>
      </c>
      <c r="S8429">
        <v>2</v>
      </c>
      <c r="T8429" s="3">
        <v>0</v>
      </c>
      <c r="U8429" s="2">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s="2">
        <v>62.351999999999997</v>
      </c>
      <c r="S8430">
        <v>6</v>
      </c>
      <c r="T8430" s="3">
        <v>0.2</v>
      </c>
      <c r="U8430" s="2">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s="2">
        <v>303.92</v>
      </c>
      <c r="S8431">
        <v>5</v>
      </c>
      <c r="T8431" s="3">
        <v>0.2</v>
      </c>
      <c r="U8431" s="2">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s="2">
        <v>129.30000000000001</v>
      </c>
      <c r="S8432">
        <v>2</v>
      </c>
      <c r="T8432" s="3">
        <v>0</v>
      </c>
      <c r="U8432" s="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s="2">
        <v>274.2</v>
      </c>
      <c r="S8433">
        <v>10</v>
      </c>
      <c r="T8433" s="3">
        <v>0</v>
      </c>
      <c r="U8433" s="2">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s="2">
        <v>6.048</v>
      </c>
      <c r="S8434">
        <v>4</v>
      </c>
      <c r="T8434" s="3">
        <v>0.2</v>
      </c>
      <c r="U8434" s="2">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s="2">
        <v>6.8479999999999999</v>
      </c>
      <c r="S8435">
        <v>2</v>
      </c>
      <c r="T8435" s="3">
        <v>0.2</v>
      </c>
      <c r="U8435" s="2">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s="2">
        <v>9.9600000000000009</v>
      </c>
      <c r="S8436">
        <v>5</v>
      </c>
      <c r="T8436" s="3">
        <v>0.6</v>
      </c>
      <c r="U8436" s="2">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s="2">
        <v>8.5519999999999996</v>
      </c>
      <c r="S8437">
        <v>2</v>
      </c>
      <c r="T8437" s="3">
        <v>0.8</v>
      </c>
      <c r="U8437" s="2">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s="2">
        <v>45.584000000000003</v>
      </c>
      <c r="S8438">
        <v>11</v>
      </c>
      <c r="T8438" s="3">
        <v>0.2</v>
      </c>
      <c r="U8438" s="2">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s="2">
        <v>25.488</v>
      </c>
      <c r="S8439">
        <v>2</v>
      </c>
      <c r="T8439" s="3">
        <v>0.2</v>
      </c>
      <c r="U8439" s="2">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s="2">
        <v>136.96</v>
      </c>
      <c r="S8440">
        <v>4</v>
      </c>
      <c r="T8440" s="3">
        <v>0.2</v>
      </c>
      <c r="U8440" s="2">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s="2">
        <v>49.616</v>
      </c>
      <c r="S8441">
        <v>2</v>
      </c>
      <c r="T8441" s="3">
        <v>0.2</v>
      </c>
      <c r="U8441" s="2">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s="2">
        <v>10.584</v>
      </c>
      <c r="S8442">
        <v>3</v>
      </c>
      <c r="T8442" s="3">
        <v>0.2</v>
      </c>
      <c r="U8442" s="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s="2">
        <v>84.415999999999997</v>
      </c>
      <c r="S8443">
        <v>4</v>
      </c>
      <c r="T8443" s="3">
        <v>0.2</v>
      </c>
      <c r="U8443" s="2">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s="2">
        <v>431.94</v>
      </c>
      <c r="S8444">
        <v>2</v>
      </c>
      <c r="T8444" s="3">
        <v>0.4</v>
      </c>
      <c r="U8444" s="2">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s="2">
        <v>2.0430000000000001</v>
      </c>
      <c r="S8445">
        <v>1</v>
      </c>
      <c r="T8445" s="3">
        <v>0.7</v>
      </c>
      <c r="U8445" s="2">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s="2">
        <v>68.238</v>
      </c>
      <c r="S8446">
        <v>3</v>
      </c>
      <c r="T8446" s="3">
        <v>0.4</v>
      </c>
      <c r="U8446" s="2">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s="2">
        <v>240.744</v>
      </c>
      <c r="S8447">
        <v>4</v>
      </c>
      <c r="T8447" s="3">
        <v>0.3</v>
      </c>
      <c r="U8447" s="2">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s="2">
        <v>35</v>
      </c>
      <c r="S8448">
        <v>4</v>
      </c>
      <c r="T8448" s="3">
        <v>0</v>
      </c>
      <c r="U8448" s="2">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s="2">
        <v>210.68</v>
      </c>
      <c r="S8449">
        <v>2</v>
      </c>
      <c r="T8449" s="3">
        <v>0</v>
      </c>
      <c r="U8449" s="2">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s="2">
        <v>637.89599999999996</v>
      </c>
      <c r="S8450">
        <v>3</v>
      </c>
      <c r="T8450" s="3">
        <v>0.3</v>
      </c>
      <c r="U8450" s="2">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s="2">
        <v>43.44</v>
      </c>
      <c r="S8451">
        <v>8</v>
      </c>
      <c r="T8451" s="3">
        <v>0</v>
      </c>
      <c r="U8451" s="2">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s="2">
        <v>2.2200000000000002</v>
      </c>
      <c r="S8452">
        <v>1</v>
      </c>
      <c r="T8452" s="3">
        <v>0</v>
      </c>
      <c r="U8452" s="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s="2">
        <v>1679.96</v>
      </c>
      <c r="S8453">
        <v>5</v>
      </c>
      <c r="T8453" s="3">
        <v>0.2</v>
      </c>
      <c r="U8453" s="2">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s="2">
        <v>344.37200000000001</v>
      </c>
      <c r="S8454">
        <v>4</v>
      </c>
      <c r="T8454" s="3">
        <v>0.3</v>
      </c>
      <c r="U8454" s="2">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s="2">
        <v>1554.9359999999999</v>
      </c>
      <c r="S8455">
        <v>3</v>
      </c>
      <c r="T8455" s="3">
        <v>0.2</v>
      </c>
      <c r="U8455" s="2">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s="2">
        <v>127.88</v>
      </c>
      <c r="S8456">
        <v>5</v>
      </c>
      <c r="T8456" s="3">
        <v>0.6</v>
      </c>
      <c r="U8456" s="2">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s="2">
        <v>222.38399999999999</v>
      </c>
      <c r="S8457">
        <v>2</v>
      </c>
      <c r="T8457" s="3">
        <v>0.2</v>
      </c>
      <c r="U8457" s="2">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s="2">
        <v>106.869</v>
      </c>
      <c r="S8458">
        <v>3</v>
      </c>
      <c r="T8458" s="3">
        <v>0.3</v>
      </c>
      <c r="U8458" s="2">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s="2">
        <v>3.5640000000000001</v>
      </c>
      <c r="S8459">
        <v>3</v>
      </c>
      <c r="T8459" s="3">
        <v>0.8</v>
      </c>
      <c r="U8459" s="2">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s="2">
        <v>25.68</v>
      </c>
      <c r="S8460">
        <v>3</v>
      </c>
      <c r="T8460" s="3">
        <v>0.8</v>
      </c>
      <c r="U8460" s="2">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s="2">
        <v>12.384</v>
      </c>
      <c r="S8461">
        <v>3</v>
      </c>
      <c r="T8461" s="3">
        <v>0.8</v>
      </c>
      <c r="U8461" s="2">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s="2">
        <v>25.3</v>
      </c>
      <c r="S8462">
        <v>5</v>
      </c>
      <c r="T8462" s="3">
        <v>0</v>
      </c>
      <c r="U8462" s="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s="2">
        <v>95.94</v>
      </c>
      <c r="S8463">
        <v>3</v>
      </c>
      <c r="T8463" s="3">
        <v>0</v>
      </c>
      <c r="U8463" s="2">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s="2">
        <v>7.5</v>
      </c>
      <c r="S8464">
        <v>2</v>
      </c>
      <c r="T8464" s="3">
        <v>0</v>
      </c>
      <c r="U8464" s="2">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s="2">
        <v>302.37599999999998</v>
      </c>
      <c r="S8465">
        <v>3</v>
      </c>
      <c r="T8465" s="3">
        <v>0.2</v>
      </c>
      <c r="U8465" s="2">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2">
        <v>46.688000000000002</v>
      </c>
      <c r="S8466">
        <v>4</v>
      </c>
      <c r="T8466" s="3">
        <v>0.2</v>
      </c>
      <c r="U8466" s="2">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s="2">
        <v>17.940000000000001</v>
      </c>
      <c r="S8467">
        <v>3</v>
      </c>
      <c r="T8467" s="3">
        <v>0</v>
      </c>
      <c r="U8467" s="2">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s="2">
        <v>370.14</v>
      </c>
      <c r="S8468">
        <v>3</v>
      </c>
      <c r="T8468" s="3">
        <v>0</v>
      </c>
      <c r="U8468" s="2">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s="2">
        <v>8.9280000000000008</v>
      </c>
      <c r="S8469">
        <v>2</v>
      </c>
      <c r="T8469" s="3">
        <v>0.2</v>
      </c>
      <c r="U8469" s="2">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s="2">
        <v>2678.94</v>
      </c>
      <c r="S8470">
        <v>6</v>
      </c>
      <c r="T8470" s="3">
        <v>0</v>
      </c>
      <c r="U8470" s="2">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s="2">
        <v>387.13600000000002</v>
      </c>
      <c r="S8471">
        <v>4</v>
      </c>
      <c r="T8471" s="3">
        <v>0.2</v>
      </c>
      <c r="U8471" s="2">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s="2">
        <v>45.408000000000001</v>
      </c>
      <c r="S8472">
        <v>2</v>
      </c>
      <c r="T8472" s="3">
        <v>0.2</v>
      </c>
      <c r="U8472" s="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s="2">
        <v>77.951999999999998</v>
      </c>
      <c r="S8473">
        <v>3</v>
      </c>
      <c r="T8473" s="3">
        <v>0.2</v>
      </c>
      <c r="U8473" s="2">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s="2">
        <v>3</v>
      </c>
      <c r="S8474">
        <v>1</v>
      </c>
      <c r="T8474" s="3">
        <v>0.2</v>
      </c>
      <c r="U8474" s="2">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s="2">
        <v>9.952</v>
      </c>
      <c r="S8475">
        <v>1</v>
      </c>
      <c r="T8475" s="3">
        <v>0.2</v>
      </c>
      <c r="U8475" s="2">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2">
        <v>37.896000000000001</v>
      </c>
      <c r="S8476">
        <v>4</v>
      </c>
      <c r="T8476" s="3">
        <v>0.7</v>
      </c>
      <c r="U8476" s="2">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s="2">
        <v>65.584000000000003</v>
      </c>
      <c r="S8477">
        <v>2</v>
      </c>
      <c r="T8477" s="3">
        <v>0.2</v>
      </c>
      <c r="U8477" s="2">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s="2">
        <v>44.783999999999999</v>
      </c>
      <c r="S8478">
        <v>1</v>
      </c>
      <c r="T8478" s="3">
        <v>0.2</v>
      </c>
      <c r="U8478" s="2">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s="2">
        <v>1035.8</v>
      </c>
      <c r="S8479">
        <v>4</v>
      </c>
      <c r="T8479" s="3">
        <v>0</v>
      </c>
      <c r="U8479" s="2">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s="2">
        <v>5.76</v>
      </c>
      <c r="S8480">
        <v>2</v>
      </c>
      <c r="T8480" s="3">
        <v>0</v>
      </c>
      <c r="U8480" s="2">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s="2">
        <v>19.98</v>
      </c>
      <c r="S8481">
        <v>2</v>
      </c>
      <c r="T8481" s="3">
        <v>0</v>
      </c>
      <c r="U8481" s="2">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s="2">
        <v>35.979999999999997</v>
      </c>
      <c r="S8482">
        <v>2</v>
      </c>
      <c r="T8482" s="3">
        <v>0</v>
      </c>
      <c r="U8482" s="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2">
        <v>16.655999999999999</v>
      </c>
      <c r="S8483">
        <v>3</v>
      </c>
      <c r="T8483" s="3">
        <v>0.2</v>
      </c>
      <c r="U8483" s="2">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s="2">
        <v>20.7</v>
      </c>
      <c r="S8484">
        <v>2</v>
      </c>
      <c r="T8484" s="3">
        <v>0</v>
      </c>
      <c r="U8484" s="2">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s="2">
        <v>83.7</v>
      </c>
      <c r="S8485">
        <v>5</v>
      </c>
      <c r="T8485" s="3">
        <v>0</v>
      </c>
      <c r="U8485" s="2">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s="2">
        <v>199.8</v>
      </c>
      <c r="S8486">
        <v>10</v>
      </c>
      <c r="T8486" s="3">
        <v>0</v>
      </c>
      <c r="U8486" s="2">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s="2">
        <v>45.68</v>
      </c>
      <c r="S8487">
        <v>2</v>
      </c>
      <c r="T8487" s="3">
        <v>0</v>
      </c>
      <c r="U8487" s="2">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s="2">
        <v>110.96</v>
      </c>
      <c r="S8488">
        <v>2</v>
      </c>
      <c r="T8488" s="3">
        <v>0</v>
      </c>
      <c r="U8488" s="2">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s="2">
        <v>11.94</v>
      </c>
      <c r="S8489">
        <v>3</v>
      </c>
      <c r="T8489" s="3">
        <v>0</v>
      </c>
      <c r="U8489" s="2">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s="2">
        <v>8749.9500000000007</v>
      </c>
      <c r="S8490">
        <v>5</v>
      </c>
      <c r="T8490" s="3">
        <v>0</v>
      </c>
      <c r="U8490" s="2">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s="2">
        <v>36.4</v>
      </c>
      <c r="S8491">
        <v>8</v>
      </c>
      <c r="T8491" s="3">
        <v>0</v>
      </c>
      <c r="U8491" s="2">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s="2">
        <v>18.690000000000001</v>
      </c>
      <c r="S8492">
        <v>7</v>
      </c>
      <c r="T8492" s="3">
        <v>0</v>
      </c>
      <c r="U8492" s="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s="2">
        <v>5.94</v>
      </c>
      <c r="S8493">
        <v>3</v>
      </c>
      <c r="T8493" s="3">
        <v>0</v>
      </c>
      <c r="U8493" s="2">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s="2">
        <v>60.735999999999997</v>
      </c>
      <c r="S8494">
        <v>8</v>
      </c>
      <c r="T8494" s="3">
        <v>0.2</v>
      </c>
      <c r="U8494" s="2">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s="2">
        <v>479.976</v>
      </c>
      <c r="S8495">
        <v>3</v>
      </c>
      <c r="T8495" s="3">
        <v>0.2</v>
      </c>
      <c r="U8495" s="2">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2">
        <v>6.08</v>
      </c>
      <c r="S8496">
        <v>1</v>
      </c>
      <c r="T8496" s="3">
        <v>0.8</v>
      </c>
      <c r="U8496" s="2">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s="2">
        <v>165.6</v>
      </c>
      <c r="S8497">
        <v>3</v>
      </c>
      <c r="T8497" s="3">
        <v>0.2</v>
      </c>
      <c r="U8497" s="2">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2">
        <v>59.52</v>
      </c>
      <c r="S8498">
        <v>3</v>
      </c>
      <c r="T8498" s="3">
        <v>0</v>
      </c>
      <c r="U8498" s="2">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2">
        <v>479.97</v>
      </c>
      <c r="S8499">
        <v>3</v>
      </c>
      <c r="T8499" s="3">
        <v>0</v>
      </c>
      <c r="U8499" s="2">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2">
        <v>18.62</v>
      </c>
      <c r="S8500">
        <v>2</v>
      </c>
      <c r="T8500" s="3">
        <v>0</v>
      </c>
      <c r="U8500" s="2">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s="2">
        <v>49.631999999999998</v>
      </c>
      <c r="S8501">
        <v>6</v>
      </c>
      <c r="T8501" s="3">
        <v>0.2</v>
      </c>
      <c r="U8501" s="2">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2">
        <v>97.82</v>
      </c>
      <c r="S8502">
        <v>2</v>
      </c>
      <c r="T8502" s="3">
        <v>0</v>
      </c>
      <c r="U8502" s="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s="2">
        <v>15.984</v>
      </c>
      <c r="S8503">
        <v>2</v>
      </c>
      <c r="T8503" s="3">
        <v>0.2</v>
      </c>
      <c r="U8503" s="2">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s="2">
        <v>184.75200000000001</v>
      </c>
      <c r="S8504">
        <v>3</v>
      </c>
      <c r="T8504" s="3">
        <v>0.2</v>
      </c>
      <c r="U8504" s="2">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s="2">
        <v>12.96</v>
      </c>
      <c r="S8505">
        <v>2</v>
      </c>
      <c r="T8505" s="3">
        <v>0</v>
      </c>
      <c r="U8505" s="2">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s="2">
        <v>366.74400000000003</v>
      </c>
      <c r="S8506">
        <v>4</v>
      </c>
      <c r="T8506" s="3">
        <v>0.3</v>
      </c>
      <c r="U8506" s="2">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2">
        <v>8.8559999999999999</v>
      </c>
      <c r="S8507">
        <v>9</v>
      </c>
      <c r="T8507" s="3">
        <v>0.8</v>
      </c>
      <c r="U8507" s="2">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s="2">
        <v>27.96</v>
      </c>
      <c r="S8508">
        <v>5</v>
      </c>
      <c r="T8508" s="3">
        <v>0.2</v>
      </c>
      <c r="U8508" s="2">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s="2">
        <v>146.352</v>
      </c>
      <c r="S8509">
        <v>3</v>
      </c>
      <c r="T8509" s="3">
        <v>0.2</v>
      </c>
      <c r="U8509" s="2">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2">
        <v>175.23</v>
      </c>
      <c r="S8510">
        <v>11</v>
      </c>
      <c r="T8510" s="3">
        <v>0</v>
      </c>
      <c r="U8510" s="2">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s="2">
        <v>125.99</v>
      </c>
      <c r="S8511">
        <v>1</v>
      </c>
      <c r="T8511" s="3">
        <v>0</v>
      </c>
      <c r="U8511" s="2">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2">
        <v>23</v>
      </c>
      <c r="S8512">
        <v>2</v>
      </c>
      <c r="T8512" s="3">
        <v>0</v>
      </c>
      <c r="U8512" s="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s="2">
        <v>25.584</v>
      </c>
      <c r="S8513">
        <v>2</v>
      </c>
      <c r="T8513" s="3">
        <v>0.2</v>
      </c>
      <c r="U8513" s="2">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s="2">
        <v>73.784000000000006</v>
      </c>
      <c r="S8514">
        <v>2</v>
      </c>
      <c r="T8514" s="3">
        <v>0.6</v>
      </c>
      <c r="U8514" s="2">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s="2">
        <v>20.736000000000001</v>
      </c>
      <c r="S8515">
        <v>4</v>
      </c>
      <c r="T8515" s="3">
        <v>0.2</v>
      </c>
      <c r="U8515" s="2">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s="2">
        <v>17.52</v>
      </c>
      <c r="S8516">
        <v>3</v>
      </c>
      <c r="T8516" s="3">
        <v>0</v>
      </c>
      <c r="U8516" s="2">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s="2">
        <v>35.76</v>
      </c>
      <c r="S8517">
        <v>12</v>
      </c>
      <c r="T8517" s="3">
        <v>0</v>
      </c>
      <c r="U8517" s="2">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s="2">
        <v>3.64</v>
      </c>
      <c r="S8518">
        <v>2</v>
      </c>
      <c r="T8518" s="3">
        <v>0</v>
      </c>
      <c r="U8518" s="2">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s="2">
        <v>30.335999999999999</v>
      </c>
      <c r="S8519">
        <v>6</v>
      </c>
      <c r="T8519" s="3">
        <v>0.6</v>
      </c>
      <c r="U8519" s="2">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s="2">
        <v>12.99</v>
      </c>
      <c r="S8520">
        <v>1</v>
      </c>
      <c r="T8520" s="3">
        <v>0</v>
      </c>
      <c r="U8520" s="2">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s="2">
        <v>182.22</v>
      </c>
      <c r="S8521">
        <v>3</v>
      </c>
      <c r="T8521" s="3">
        <v>0</v>
      </c>
      <c r="U8521" s="2">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s="2">
        <v>302.94</v>
      </c>
      <c r="S8522">
        <v>3</v>
      </c>
      <c r="T8522" s="3">
        <v>0</v>
      </c>
      <c r="U8522" s="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s="2">
        <v>54.991999999999997</v>
      </c>
      <c r="S8523">
        <v>14</v>
      </c>
      <c r="T8523" s="3">
        <v>0.2</v>
      </c>
      <c r="U8523" s="2">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2">
        <v>12.99</v>
      </c>
      <c r="S8524">
        <v>1</v>
      </c>
      <c r="T8524" s="3">
        <v>0</v>
      </c>
      <c r="U8524" s="2">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s="2">
        <v>55.86</v>
      </c>
      <c r="S8525">
        <v>7</v>
      </c>
      <c r="T8525" s="3">
        <v>0</v>
      </c>
      <c r="U8525" s="2">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s="2">
        <v>44.375999999999998</v>
      </c>
      <c r="S8526">
        <v>2</v>
      </c>
      <c r="T8526" s="3">
        <v>0.4</v>
      </c>
      <c r="U8526" s="2">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s="2">
        <v>51.264000000000003</v>
      </c>
      <c r="S8527">
        <v>6</v>
      </c>
      <c r="T8527" s="3">
        <v>0.2</v>
      </c>
      <c r="U8527" s="2">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s="2">
        <v>5.1929999999999996</v>
      </c>
      <c r="S8528">
        <v>3</v>
      </c>
      <c r="T8528" s="3">
        <v>0.7</v>
      </c>
      <c r="U8528" s="2">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s="2">
        <v>159.98400000000001</v>
      </c>
      <c r="S8529">
        <v>2</v>
      </c>
      <c r="T8529" s="3">
        <v>0.2</v>
      </c>
      <c r="U8529" s="2">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s="2">
        <v>54.223999999999997</v>
      </c>
      <c r="S8530">
        <v>2</v>
      </c>
      <c r="T8530" s="3">
        <v>0.2</v>
      </c>
      <c r="U8530" s="2">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s="2">
        <v>241.42400000000001</v>
      </c>
      <c r="S8531">
        <v>2</v>
      </c>
      <c r="T8531" s="3">
        <v>0.2</v>
      </c>
      <c r="U8531" s="2">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s="2">
        <v>33.36</v>
      </c>
      <c r="S8532">
        <v>4</v>
      </c>
      <c r="T8532" s="3">
        <v>0</v>
      </c>
      <c r="U8532" s="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s="2">
        <v>13.76</v>
      </c>
      <c r="S8533">
        <v>2</v>
      </c>
      <c r="T8533" s="3">
        <v>0</v>
      </c>
      <c r="U8533" s="2">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s="2">
        <v>496.86</v>
      </c>
      <c r="S8534">
        <v>7</v>
      </c>
      <c r="T8534" s="3">
        <v>0</v>
      </c>
      <c r="U8534" s="2">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s="2">
        <v>389.97</v>
      </c>
      <c r="S8535">
        <v>3</v>
      </c>
      <c r="T8535" s="3">
        <v>0</v>
      </c>
      <c r="U8535" s="2">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s="2">
        <v>9.82</v>
      </c>
      <c r="S8536">
        <v>2</v>
      </c>
      <c r="T8536" s="3">
        <v>0</v>
      </c>
      <c r="U8536" s="2">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s="2">
        <v>56.4</v>
      </c>
      <c r="S8537">
        <v>3</v>
      </c>
      <c r="T8537" s="3">
        <v>0</v>
      </c>
      <c r="U8537" s="2">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s="2">
        <v>18.312000000000001</v>
      </c>
      <c r="S8538">
        <v>4</v>
      </c>
      <c r="T8538" s="3">
        <v>0.7</v>
      </c>
      <c r="U8538" s="2">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s="2">
        <v>25.92</v>
      </c>
      <c r="S8539">
        <v>5</v>
      </c>
      <c r="T8539" s="3">
        <v>0.2</v>
      </c>
      <c r="U8539" s="2">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s="2">
        <v>8.016</v>
      </c>
      <c r="S8540">
        <v>3</v>
      </c>
      <c r="T8540" s="3">
        <v>0.2</v>
      </c>
      <c r="U8540" s="2">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s="2">
        <v>479.98399999999998</v>
      </c>
      <c r="S8541">
        <v>2</v>
      </c>
      <c r="T8541" s="3">
        <v>0.2</v>
      </c>
      <c r="U8541" s="2">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s="2">
        <v>30.84</v>
      </c>
      <c r="S8542">
        <v>5</v>
      </c>
      <c r="T8542" s="3">
        <v>0.2</v>
      </c>
      <c r="U8542" s="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2">
        <v>33.567999999999998</v>
      </c>
      <c r="S8543">
        <v>2</v>
      </c>
      <c r="T8543" s="3">
        <v>0.2</v>
      </c>
      <c r="U8543" s="2">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2">
        <v>422.625</v>
      </c>
      <c r="S8544">
        <v>7</v>
      </c>
      <c r="T8544" s="3">
        <v>0.3</v>
      </c>
      <c r="U8544" s="2">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2">
        <v>199.98</v>
      </c>
      <c r="S8545">
        <v>2</v>
      </c>
      <c r="T8545" s="3">
        <v>0</v>
      </c>
      <c r="U8545" s="2">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s="2">
        <v>20.239999999999998</v>
      </c>
      <c r="S8546">
        <v>1</v>
      </c>
      <c r="T8546" s="3">
        <v>0</v>
      </c>
      <c r="U8546" s="2">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s="2">
        <v>39.92</v>
      </c>
      <c r="S8547">
        <v>4</v>
      </c>
      <c r="T8547" s="3">
        <v>0</v>
      </c>
      <c r="U8547" s="2">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s="2">
        <v>32.54</v>
      </c>
      <c r="S8548">
        <v>2</v>
      </c>
      <c r="T8548" s="3">
        <v>0</v>
      </c>
      <c r="U8548" s="2">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s="2">
        <v>39</v>
      </c>
      <c r="S8549">
        <v>3</v>
      </c>
      <c r="T8549" s="3">
        <v>0</v>
      </c>
      <c r="U8549" s="2">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s="2">
        <v>12.6</v>
      </c>
      <c r="S8550">
        <v>4</v>
      </c>
      <c r="T8550" s="3">
        <v>0</v>
      </c>
      <c r="U8550" s="2">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s="2">
        <v>24.64</v>
      </c>
      <c r="S8551">
        <v>4</v>
      </c>
      <c r="T8551" s="3">
        <v>0.2</v>
      </c>
      <c r="U8551" s="2">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s="2">
        <v>6.2640000000000002</v>
      </c>
      <c r="S8552">
        <v>3</v>
      </c>
      <c r="T8552" s="3">
        <v>0.2</v>
      </c>
      <c r="U8552" s="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2">
        <v>14.432</v>
      </c>
      <c r="S8553">
        <v>4</v>
      </c>
      <c r="T8553" s="3">
        <v>0.2</v>
      </c>
      <c r="U8553" s="2">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2">
        <v>719.976</v>
      </c>
      <c r="S8554">
        <v>3</v>
      </c>
      <c r="T8554" s="3">
        <v>0.2</v>
      </c>
      <c r="U8554" s="2">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s="2">
        <v>239.92</v>
      </c>
      <c r="S8555">
        <v>8</v>
      </c>
      <c r="T8555" s="3">
        <v>0</v>
      </c>
      <c r="U8555" s="2">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s="2">
        <v>1056.8599999999999</v>
      </c>
      <c r="S8556">
        <v>7</v>
      </c>
      <c r="T8556" s="3">
        <v>0</v>
      </c>
      <c r="U8556" s="2">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s="2">
        <v>447.94400000000002</v>
      </c>
      <c r="S8557">
        <v>7</v>
      </c>
      <c r="T8557" s="3">
        <v>0.2</v>
      </c>
      <c r="U8557" s="2">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s="2">
        <v>150.40799999999999</v>
      </c>
      <c r="S8558">
        <v>9</v>
      </c>
      <c r="T8558" s="3">
        <v>0.2</v>
      </c>
      <c r="U8558" s="2">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s="2">
        <v>453.57600000000002</v>
      </c>
      <c r="S8559">
        <v>3</v>
      </c>
      <c r="T8559" s="3">
        <v>0.2</v>
      </c>
      <c r="U8559" s="2">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s="2">
        <v>45.36</v>
      </c>
      <c r="S8560">
        <v>9</v>
      </c>
      <c r="T8560" s="3">
        <v>0.2</v>
      </c>
      <c r="U8560" s="2">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s="2">
        <v>287.88</v>
      </c>
      <c r="S8561">
        <v>3</v>
      </c>
      <c r="T8561" s="3">
        <v>0.2</v>
      </c>
      <c r="U8561" s="2">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s="2">
        <v>131.88</v>
      </c>
      <c r="S8562">
        <v>3</v>
      </c>
      <c r="T8562" s="3">
        <v>0.2</v>
      </c>
      <c r="U8562" s="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s="2">
        <v>2.3279999999999998</v>
      </c>
      <c r="S8563">
        <v>2</v>
      </c>
      <c r="T8563" s="3">
        <v>0.6</v>
      </c>
      <c r="U8563" s="2">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2">
        <v>1454.9</v>
      </c>
      <c r="S8564">
        <v>5</v>
      </c>
      <c r="T8564" s="3">
        <v>0</v>
      </c>
      <c r="U8564" s="2">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s="2">
        <v>4.8419999999999996</v>
      </c>
      <c r="S8565">
        <v>3</v>
      </c>
      <c r="T8565" s="3">
        <v>0.7</v>
      </c>
      <c r="U8565" s="2">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s="2">
        <v>220.70400000000001</v>
      </c>
      <c r="S8566">
        <v>6</v>
      </c>
      <c r="T8566" s="3">
        <v>0.2</v>
      </c>
      <c r="U8566" s="2">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s="2">
        <v>67.176000000000002</v>
      </c>
      <c r="S8567">
        <v>3</v>
      </c>
      <c r="T8567" s="3">
        <v>0.2</v>
      </c>
      <c r="U8567" s="2">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s="2">
        <v>15.231999999999999</v>
      </c>
      <c r="S8568">
        <v>4</v>
      </c>
      <c r="T8568" s="3">
        <v>0.2</v>
      </c>
      <c r="U8568" s="2">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s="2">
        <v>31.103999999999999</v>
      </c>
      <c r="S8569">
        <v>6</v>
      </c>
      <c r="T8569" s="3">
        <v>0.2</v>
      </c>
      <c r="U8569" s="2">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s="2">
        <v>968.74400000000003</v>
      </c>
      <c r="S8570">
        <v>7</v>
      </c>
      <c r="T8570" s="3">
        <v>0.2</v>
      </c>
      <c r="U8570" s="2">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s="2">
        <v>222.352</v>
      </c>
      <c r="S8571">
        <v>13</v>
      </c>
      <c r="T8571" s="3">
        <v>0.2</v>
      </c>
      <c r="U8571" s="2">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s="2">
        <v>479.98399999999998</v>
      </c>
      <c r="S8572">
        <v>2</v>
      </c>
      <c r="T8572" s="3">
        <v>0.2</v>
      </c>
      <c r="U8572" s="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2">
        <v>10.272</v>
      </c>
      <c r="S8573">
        <v>3</v>
      </c>
      <c r="T8573" s="3">
        <v>0.2</v>
      </c>
      <c r="U8573" s="2">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2">
        <v>998.85</v>
      </c>
      <c r="S8574">
        <v>5</v>
      </c>
      <c r="T8574" s="3">
        <v>0.4</v>
      </c>
      <c r="U8574" s="2">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s="2">
        <v>24.56</v>
      </c>
      <c r="S8575">
        <v>2</v>
      </c>
      <c r="T8575" s="3">
        <v>0</v>
      </c>
      <c r="U8575" s="2">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s="2">
        <v>5.67</v>
      </c>
      <c r="S8576">
        <v>3</v>
      </c>
      <c r="T8576" s="3">
        <v>0</v>
      </c>
      <c r="U8576" s="2">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s="2">
        <v>14.336</v>
      </c>
      <c r="S8577">
        <v>4</v>
      </c>
      <c r="T8577" s="3">
        <v>0.2</v>
      </c>
      <c r="U8577" s="2">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s="2">
        <v>102.3</v>
      </c>
      <c r="S8578">
        <v>1</v>
      </c>
      <c r="T8578" s="3">
        <v>0</v>
      </c>
      <c r="U8578" s="2">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s="2">
        <v>607.52</v>
      </c>
      <c r="S8579">
        <v>2</v>
      </c>
      <c r="T8579" s="3">
        <v>0</v>
      </c>
      <c r="U8579" s="2">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s="2">
        <v>31.16</v>
      </c>
      <c r="S8580">
        <v>2</v>
      </c>
      <c r="T8580" s="3">
        <v>0</v>
      </c>
      <c r="U8580" s="2">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s="2">
        <v>2.61</v>
      </c>
      <c r="S8581">
        <v>1</v>
      </c>
      <c r="T8581" s="3">
        <v>0</v>
      </c>
      <c r="U8581" s="2">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s="2">
        <v>10.332000000000001</v>
      </c>
      <c r="S8582">
        <v>3</v>
      </c>
      <c r="T8582" s="3">
        <v>0.6</v>
      </c>
      <c r="U8582" s="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s="2">
        <v>10.368</v>
      </c>
      <c r="S8583">
        <v>2</v>
      </c>
      <c r="T8583" s="3">
        <v>0.2</v>
      </c>
      <c r="U8583" s="2">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s="2">
        <v>20.783999999999999</v>
      </c>
      <c r="S8584">
        <v>2</v>
      </c>
      <c r="T8584" s="3">
        <v>0.2</v>
      </c>
      <c r="U8584" s="2">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s="2">
        <v>66.959999999999994</v>
      </c>
      <c r="S8585">
        <v>5</v>
      </c>
      <c r="T8585" s="3">
        <v>0.2</v>
      </c>
      <c r="U8585" s="2">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s="2">
        <v>17.248000000000001</v>
      </c>
      <c r="S8586">
        <v>2</v>
      </c>
      <c r="T8586" s="3">
        <v>0.2</v>
      </c>
      <c r="U8586" s="2">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s="2">
        <v>11.087999999999999</v>
      </c>
      <c r="S8587">
        <v>7</v>
      </c>
      <c r="T8587" s="3">
        <v>0.7</v>
      </c>
      <c r="U8587" s="2">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s="2">
        <v>1287.45</v>
      </c>
      <c r="S8588">
        <v>5</v>
      </c>
      <c r="T8588" s="3">
        <v>0</v>
      </c>
      <c r="U8588" s="2">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s="2">
        <v>168.1</v>
      </c>
      <c r="S8589">
        <v>5</v>
      </c>
      <c r="T8589" s="3">
        <v>0</v>
      </c>
      <c r="U8589" s="2">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s="2">
        <v>51.968000000000004</v>
      </c>
      <c r="S8590">
        <v>2</v>
      </c>
      <c r="T8590" s="3">
        <v>0.2</v>
      </c>
      <c r="U8590" s="2">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s="2">
        <v>4.7679999999999998</v>
      </c>
      <c r="S8591">
        <v>2</v>
      </c>
      <c r="T8591" s="3">
        <v>0.2</v>
      </c>
      <c r="U8591" s="2">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s="2">
        <v>7.98</v>
      </c>
      <c r="S8592">
        <v>3</v>
      </c>
      <c r="T8592" s="3">
        <v>0</v>
      </c>
      <c r="U8592" s="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s="2">
        <v>18.687999999999999</v>
      </c>
      <c r="S8593">
        <v>2</v>
      </c>
      <c r="T8593" s="3">
        <v>0.2</v>
      </c>
      <c r="U8593" s="2">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s="2">
        <v>11.664</v>
      </c>
      <c r="S8594">
        <v>3</v>
      </c>
      <c r="T8594" s="3">
        <v>0.2</v>
      </c>
      <c r="U8594" s="2">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2">
        <v>191.976</v>
      </c>
      <c r="S8595">
        <v>3</v>
      </c>
      <c r="T8595" s="3">
        <v>0.2</v>
      </c>
      <c r="U8595" s="2">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s="2">
        <v>499.16800000000001</v>
      </c>
      <c r="S8596">
        <v>4</v>
      </c>
      <c r="T8596" s="3">
        <v>0.2</v>
      </c>
      <c r="U8596" s="2">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2">
        <v>11.88</v>
      </c>
      <c r="S8597">
        <v>2</v>
      </c>
      <c r="T8597" s="3">
        <v>0</v>
      </c>
      <c r="U8597" s="2">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s="2">
        <v>35.44</v>
      </c>
      <c r="S8598">
        <v>1</v>
      </c>
      <c r="T8598" s="3">
        <v>0</v>
      </c>
      <c r="U8598" s="2">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s="2">
        <v>67.135999999999996</v>
      </c>
      <c r="S8599">
        <v>4</v>
      </c>
      <c r="T8599" s="3">
        <v>0.2</v>
      </c>
      <c r="U8599" s="2">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s="2">
        <v>4.32</v>
      </c>
      <c r="S8600">
        <v>3</v>
      </c>
      <c r="T8600" s="3">
        <v>0.2</v>
      </c>
      <c r="U8600" s="2">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s="2">
        <v>14.94</v>
      </c>
      <c r="S8601">
        <v>3</v>
      </c>
      <c r="T8601" s="3">
        <v>0</v>
      </c>
      <c r="U8601" s="2">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s="2">
        <v>40.54</v>
      </c>
      <c r="S8602">
        <v>2</v>
      </c>
      <c r="T8602" s="3">
        <v>0</v>
      </c>
      <c r="U8602" s="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s="2">
        <v>7.3120000000000003</v>
      </c>
      <c r="S8603">
        <v>1</v>
      </c>
      <c r="T8603" s="3">
        <v>0.2</v>
      </c>
      <c r="U8603" s="2">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s="2">
        <v>475.94400000000002</v>
      </c>
      <c r="S8604">
        <v>7</v>
      </c>
      <c r="T8604" s="3">
        <v>0.2</v>
      </c>
      <c r="U8604" s="2">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2">
        <v>30.08</v>
      </c>
      <c r="S8605">
        <v>2</v>
      </c>
      <c r="T8605" s="3">
        <v>0.2</v>
      </c>
      <c r="U8605" s="2">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s="2">
        <v>165.6</v>
      </c>
      <c r="S8606">
        <v>3</v>
      </c>
      <c r="T8606" s="3">
        <v>0.2</v>
      </c>
      <c r="U8606" s="2">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s="2">
        <v>180.96</v>
      </c>
      <c r="S8607">
        <v>5</v>
      </c>
      <c r="T8607" s="3">
        <v>0.2</v>
      </c>
      <c r="U8607" s="2">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2">
        <v>23.18</v>
      </c>
      <c r="S8608">
        <v>2</v>
      </c>
      <c r="T8608" s="3">
        <v>0</v>
      </c>
      <c r="U8608" s="2">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s="2">
        <v>56.96</v>
      </c>
      <c r="S8609">
        <v>2</v>
      </c>
      <c r="T8609" s="3">
        <v>0</v>
      </c>
      <c r="U8609" s="2">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s="2">
        <v>15.56</v>
      </c>
      <c r="S8610">
        <v>4</v>
      </c>
      <c r="T8610" s="3">
        <v>0</v>
      </c>
      <c r="U8610" s="2">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s="2">
        <v>353.56799999999998</v>
      </c>
      <c r="S8611">
        <v>2</v>
      </c>
      <c r="T8611" s="3">
        <v>0.2</v>
      </c>
      <c r="U8611" s="2">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s="2">
        <v>13.96</v>
      </c>
      <c r="S8612">
        <v>2</v>
      </c>
      <c r="T8612" s="3">
        <v>0</v>
      </c>
      <c r="U8612" s="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s="2">
        <v>82.95</v>
      </c>
      <c r="S8613">
        <v>5</v>
      </c>
      <c r="T8613" s="3">
        <v>0</v>
      </c>
      <c r="U8613" s="2">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s="2">
        <v>39.68</v>
      </c>
      <c r="S8614">
        <v>2</v>
      </c>
      <c r="T8614" s="3">
        <v>0</v>
      </c>
      <c r="U8614" s="2">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s="2">
        <v>479.97</v>
      </c>
      <c r="S8615">
        <v>3</v>
      </c>
      <c r="T8615" s="3">
        <v>0</v>
      </c>
      <c r="U8615" s="2">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s="2">
        <v>7.38</v>
      </c>
      <c r="S8616">
        <v>2</v>
      </c>
      <c r="T8616" s="3">
        <v>0</v>
      </c>
      <c r="U8616" s="2">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s="2">
        <v>14.256</v>
      </c>
      <c r="S8617">
        <v>3</v>
      </c>
      <c r="T8617" s="3">
        <v>0.2</v>
      </c>
      <c r="U8617" s="2">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s="2">
        <v>81.98</v>
      </c>
      <c r="S8618">
        <v>2</v>
      </c>
      <c r="T8618" s="3">
        <v>0</v>
      </c>
      <c r="U8618" s="2">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s="2">
        <v>39.624000000000002</v>
      </c>
      <c r="S8619">
        <v>3</v>
      </c>
      <c r="T8619" s="3">
        <v>0.2</v>
      </c>
      <c r="U8619" s="2">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s="2">
        <v>399.67200000000003</v>
      </c>
      <c r="S8620">
        <v>7</v>
      </c>
      <c r="T8620" s="3">
        <v>0.2</v>
      </c>
      <c r="U8620" s="2">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s="2">
        <v>65.12</v>
      </c>
      <c r="S8621">
        <v>4</v>
      </c>
      <c r="T8621" s="3">
        <v>0</v>
      </c>
      <c r="U8621" s="2">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s="2">
        <v>30.56</v>
      </c>
      <c r="S8622">
        <v>5</v>
      </c>
      <c r="T8622" s="3">
        <v>0.6</v>
      </c>
      <c r="U8622" s="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s="2">
        <v>20.768000000000001</v>
      </c>
      <c r="S8623">
        <v>2</v>
      </c>
      <c r="T8623" s="3">
        <v>0.2</v>
      </c>
      <c r="U8623" s="2">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s="2">
        <v>39.808</v>
      </c>
      <c r="S8624">
        <v>4</v>
      </c>
      <c r="T8624" s="3">
        <v>0.2</v>
      </c>
      <c r="U8624" s="2">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s="2">
        <v>121.104</v>
      </c>
      <c r="S8625">
        <v>6</v>
      </c>
      <c r="T8625" s="3">
        <v>0.7</v>
      </c>
      <c r="U8625" s="2">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s="2">
        <v>111.96</v>
      </c>
      <c r="S8626">
        <v>5</v>
      </c>
      <c r="T8626" s="3">
        <v>0.2</v>
      </c>
      <c r="U8626" s="2">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s="2">
        <v>15.696</v>
      </c>
      <c r="S8627">
        <v>3</v>
      </c>
      <c r="T8627" s="3">
        <v>0.2</v>
      </c>
      <c r="U8627" s="2">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s="2">
        <v>70.260000000000005</v>
      </c>
      <c r="S8628">
        <v>3</v>
      </c>
      <c r="T8628" s="3">
        <v>0</v>
      </c>
      <c r="U8628" s="2">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s="2">
        <v>90</v>
      </c>
      <c r="S8629">
        <v>5</v>
      </c>
      <c r="T8629" s="3">
        <v>0</v>
      </c>
      <c r="U8629" s="2">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s="2">
        <v>6.0960000000000001</v>
      </c>
      <c r="S8630">
        <v>2</v>
      </c>
      <c r="T8630" s="3">
        <v>0.2</v>
      </c>
      <c r="U8630" s="2">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s="2">
        <v>481.17599999999999</v>
      </c>
      <c r="S8631">
        <v>2</v>
      </c>
      <c r="T8631" s="3">
        <v>0.4</v>
      </c>
      <c r="U8631" s="2">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2">
        <v>7.24</v>
      </c>
      <c r="S8632">
        <v>4</v>
      </c>
      <c r="T8632" s="3">
        <v>0</v>
      </c>
      <c r="U8632" s="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s="2">
        <v>177.45</v>
      </c>
      <c r="S8633">
        <v>5</v>
      </c>
      <c r="T8633" s="3">
        <v>0.5</v>
      </c>
      <c r="U8633" s="2">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s="2">
        <v>1369.7639999999999</v>
      </c>
      <c r="S8634">
        <v>6</v>
      </c>
      <c r="T8634" s="3">
        <v>0.7</v>
      </c>
      <c r="U8634" s="2">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s="2">
        <v>9.48</v>
      </c>
      <c r="S8635">
        <v>3</v>
      </c>
      <c r="T8635" s="3">
        <v>0.2</v>
      </c>
      <c r="U8635" s="2">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s="2">
        <v>130.97999999999999</v>
      </c>
      <c r="S8636">
        <v>2</v>
      </c>
      <c r="T8636" s="3">
        <v>0.5</v>
      </c>
      <c r="U8636" s="2">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s="2">
        <v>174.95</v>
      </c>
      <c r="S8637">
        <v>5</v>
      </c>
      <c r="T8637" s="3">
        <v>0</v>
      </c>
      <c r="U8637" s="2">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s="2">
        <v>826</v>
      </c>
      <c r="S8638">
        <v>5</v>
      </c>
      <c r="T8638" s="3">
        <v>0</v>
      </c>
      <c r="U8638" s="2">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s="2">
        <v>139.58000000000001</v>
      </c>
      <c r="S8639">
        <v>7</v>
      </c>
      <c r="T8639" s="3">
        <v>0</v>
      </c>
      <c r="U8639" s="2">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2">
        <v>399.95</v>
      </c>
      <c r="S8640">
        <v>5</v>
      </c>
      <c r="T8640" s="3">
        <v>0</v>
      </c>
      <c r="U8640" s="2">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s="2">
        <v>12.39</v>
      </c>
      <c r="S8641">
        <v>3</v>
      </c>
      <c r="T8641" s="3">
        <v>0</v>
      </c>
      <c r="U8641" s="2">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s="2">
        <v>760.98</v>
      </c>
      <c r="S8642">
        <v>5</v>
      </c>
      <c r="T8642" s="3">
        <v>0.8</v>
      </c>
      <c r="U8642" s="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s="2">
        <v>67.86</v>
      </c>
      <c r="S8643">
        <v>6</v>
      </c>
      <c r="T8643" s="3">
        <v>0.7</v>
      </c>
      <c r="U8643" s="2">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s="2">
        <v>31.504000000000001</v>
      </c>
      <c r="S8644">
        <v>11</v>
      </c>
      <c r="T8644" s="3">
        <v>0.2</v>
      </c>
      <c r="U8644" s="2">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s="2">
        <v>5.04</v>
      </c>
      <c r="S8645">
        <v>1</v>
      </c>
      <c r="T8645" s="3">
        <v>0.2</v>
      </c>
      <c r="U8645" s="2">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s="2">
        <v>39.878999999999998</v>
      </c>
      <c r="S8646">
        <v>7</v>
      </c>
      <c r="T8646" s="3">
        <v>0.7</v>
      </c>
      <c r="U8646" s="2">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s="2">
        <v>4.7119999999999997</v>
      </c>
      <c r="S8647">
        <v>1</v>
      </c>
      <c r="T8647" s="3">
        <v>0.2</v>
      </c>
      <c r="U8647" s="2">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s="2">
        <v>194.352</v>
      </c>
      <c r="S8648">
        <v>3</v>
      </c>
      <c r="T8648" s="3">
        <v>0.2</v>
      </c>
      <c r="U8648" s="2">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s="2">
        <v>97.424000000000007</v>
      </c>
      <c r="S8649">
        <v>2</v>
      </c>
      <c r="T8649" s="3">
        <v>0.2</v>
      </c>
      <c r="U8649" s="2">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s="2">
        <v>704.76</v>
      </c>
      <c r="S8650">
        <v>5</v>
      </c>
      <c r="T8650" s="3">
        <v>0.2</v>
      </c>
      <c r="U8650" s="2">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s="2">
        <v>27.396000000000001</v>
      </c>
      <c r="S8651">
        <v>3</v>
      </c>
      <c r="T8651" s="3">
        <v>0.7</v>
      </c>
      <c r="U8651" s="2">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s="2">
        <v>5.7</v>
      </c>
      <c r="S8652">
        <v>5</v>
      </c>
      <c r="T8652" s="3">
        <v>0</v>
      </c>
      <c r="U8652" s="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s="2">
        <v>14.19</v>
      </c>
      <c r="S8653">
        <v>3</v>
      </c>
      <c r="T8653" s="3">
        <v>0</v>
      </c>
      <c r="U8653" s="2">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s="2">
        <v>7.3</v>
      </c>
      <c r="S8654">
        <v>2</v>
      </c>
      <c r="T8654" s="3">
        <v>0</v>
      </c>
      <c r="U8654" s="2">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s="2">
        <v>199.98</v>
      </c>
      <c r="S8655">
        <v>2</v>
      </c>
      <c r="T8655" s="3">
        <v>0</v>
      </c>
      <c r="U8655" s="2">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s="2">
        <v>144.96</v>
      </c>
      <c r="S8656">
        <v>4</v>
      </c>
      <c r="T8656" s="3">
        <v>0</v>
      </c>
      <c r="U8656" s="2">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s="2">
        <v>118</v>
      </c>
      <c r="S8657">
        <v>2</v>
      </c>
      <c r="T8657" s="3">
        <v>0</v>
      </c>
      <c r="U8657" s="2">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s="2">
        <v>48.94</v>
      </c>
      <c r="S8658">
        <v>1</v>
      </c>
      <c r="T8658" s="3">
        <v>0</v>
      </c>
      <c r="U8658" s="2">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s="2">
        <v>22.66</v>
      </c>
      <c r="S8659">
        <v>2</v>
      </c>
      <c r="T8659" s="3">
        <v>0</v>
      </c>
      <c r="U8659" s="2">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s="2">
        <v>0.83599999999999997</v>
      </c>
      <c r="S8660">
        <v>1</v>
      </c>
      <c r="T8660" s="3">
        <v>0.8</v>
      </c>
      <c r="U8660" s="2">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s="2">
        <v>30.96</v>
      </c>
      <c r="S8661">
        <v>6</v>
      </c>
      <c r="T8661" s="3">
        <v>0.2</v>
      </c>
      <c r="U8661" s="2">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s="2">
        <v>723.92</v>
      </c>
      <c r="S8662">
        <v>5</v>
      </c>
      <c r="T8662" s="3">
        <v>0.2</v>
      </c>
      <c r="U8662" s="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s="2">
        <v>21.968</v>
      </c>
      <c r="S8663">
        <v>4</v>
      </c>
      <c r="T8663" s="3">
        <v>0.6</v>
      </c>
      <c r="U8663" s="2">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s="2">
        <v>619.15200000000004</v>
      </c>
      <c r="S8664">
        <v>6</v>
      </c>
      <c r="T8664" s="3">
        <v>0.2</v>
      </c>
      <c r="U8664" s="2">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s="2">
        <v>127.904</v>
      </c>
      <c r="S8665">
        <v>7</v>
      </c>
      <c r="T8665" s="3">
        <v>0.2</v>
      </c>
      <c r="U8665" s="2">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s="2">
        <v>94.2</v>
      </c>
      <c r="S8666">
        <v>5</v>
      </c>
      <c r="T8666" s="3">
        <v>0</v>
      </c>
      <c r="U8666" s="2">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s="2">
        <v>49.5</v>
      </c>
      <c r="S8667">
        <v>5</v>
      </c>
      <c r="T8667" s="3">
        <v>0</v>
      </c>
      <c r="U8667" s="2">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s="2">
        <v>16.52</v>
      </c>
      <c r="S8668">
        <v>5</v>
      </c>
      <c r="T8668" s="3">
        <v>0.2</v>
      </c>
      <c r="U8668" s="2">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s="2">
        <v>55.36</v>
      </c>
      <c r="S8669">
        <v>4</v>
      </c>
      <c r="T8669" s="3">
        <v>0.2</v>
      </c>
      <c r="U8669" s="2">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s="2">
        <v>11.56</v>
      </c>
      <c r="S8670">
        <v>1</v>
      </c>
      <c r="T8670" s="3">
        <v>0.2</v>
      </c>
      <c r="U8670" s="2">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s="2">
        <v>17.12</v>
      </c>
      <c r="S8671">
        <v>4</v>
      </c>
      <c r="T8671" s="3">
        <v>0</v>
      </c>
      <c r="U8671" s="2">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s="2">
        <v>182.352</v>
      </c>
      <c r="S8672">
        <v>3</v>
      </c>
      <c r="T8672" s="3">
        <v>0.2</v>
      </c>
      <c r="U8672" s="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s="2">
        <v>118.16</v>
      </c>
      <c r="S8673">
        <v>2</v>
      </c>
      <c r="T8673" s="3">
        <v>0.2</v>
      </c>
      <c r="U8673" s="2">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2">
        <v>18.367999999999999</v>
      </c>
      <c r="S8674">
        <v>2</v>
      </c>
      <c r="T8674" s="3">
        <v>0.2</v>
      </c>
      <c r="U8674" s="2">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s="2">
        <v>600.55799999999999</v>
      </c>
      <c r="S8675">
        <v>3</v>
      </c>
      <c r="T8675" s="3">
        <v>0.3</v>
      </c>
      <c r="U8675" s="2">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s="2">
        <v>50.351999999999997</v>
      </c>
      <c r="S8676">
        <v>3</v>
      </c>
      <c r="T8676" s="3">
        <v>0.2</v>
      </c>
      <c r="U8676" s="2">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s="2">
        <v>28.032</v>
      </c>
      <c r="S8677">
        <v>6</v>
      </c>
      <c r="T8677" s="3">
        <v>0.2</v>
      </c>
      <c r="U8677" s="2">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s="2">
        <v>7.6920000000000002</v>
      </c>
      <c r="S8678">
        <v>1</v>
      </c>
      <c r="T8678" s="3">
        <v>0.6</v>
      </c>
      <c r="U8678" s="2">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s="2">
        <v>517.40499999999997</v>
      </c>
      <c r="S8679">
        <v>5</v>
      </c>
      <c r="T8679" s="3">
        <v>0.3</v>
      </c>
      <c r="U8679" s="2">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2">
        <v>8.6080000000000005</v>
      </c>
      <c r="S8680">
        <v>8</v>
      </c>
      <c r="T8680" s="3">
        <v>0.8</v>
      </c>
      <c r="U8680" s="2">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2">
        <v>159.56</v>
      </c>
      <c r="S8681">
        <v>5</v>
      </c>
      <c r="T8681" s="3">
        <v>0.2</v>
      </c>
      <c r="U8681" s="2">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s="2">
        <v>2104.5500000000002</v>
      </c>
      <c r="S8682">
        <v>7</v>
      </c>
      <c r="T8682" s="3">
        <v>0</v>
      </c>
      <c r="U8682" s="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s="2">
        <v>40.700000000000003</v>
      </c>
      <c r="S8683">
        <v>5</v>
      </c>
      <c r="T8683" s="3">
        <v>0</v>
      </c>
      <c r="U8683" s="2">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s="2">
        <v>47.79</v>
      </c>
      <c r="S8684">
        <v>3</v>
      </c>
      <c r="T8684" s="3">
        <v>0</v>
      </c>
      <c r="U8684" s="2">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s="2">
        <v>5.16</v>
      </c>
      <c r="S8685">
        <v>2</v>
      </c>
      <c r="T8685" s="3">
        <v>0</v>
      </c>
      <c r="U8685" s="2">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s="2">
        <v>21.21</v>
      </c>
      <c r="S8686">
        <v>7</v>
      </c>
      <c r="T8686" s="3">
        <v>0</v>
      </c>
      <c r="U8686" s="2">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2">
        <v>96.36</v>
      </c>
      <c r="S8687">
        <v>6</v>
      </c>
      <c r="T8687" s="3">
        <v>0</v>
      </c>
      <c r="U8687" s="2">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s="2">
        <v>231.72</v>
      </c>
      <c r="S8688">
        <v>2</v>
      </c>
      <c r="T8688" s="3">
        <v>0</v>
      </c>
      <c r="U8688" s="2">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s="2">
        <v>17.899999999999999</v>
      </c>
      <c r="S8689">
        <v>5</v>
      </c>
      <c r="T8689" s="3">
        <v>0</v>
      </c>
      <c r="U8689" s="2">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s="2">
        <v>12.48</v>
      </c>
      <c r="S8690">
        <v>2</v>
      </c>
      <c r="T8690" s="3">
        <v>0</v>
      </c>
      <c r="U8690" s="2">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s="2">
        <v>8.016</v>
      </c>
      <c r="S8691">
        <v>3</v>
      </c>
      <c r="T8691" s="3">
        <v>0.2</v>
      </c>
      <c r="U8691" s="2">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s="2">
        <v>259.89600000000002</v>
      </c>
      <c r="S8692">
        <v>2</v>
      </c>
      <c r="T8692" s="3">
        <v>0.4</v>
      </c>
      <c r="U8692" s="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s="2">
        <v>247.18799999999999</v>
      </c>
      <c r="S8693">
        <v>2</v>
      </c>
      <c r="T8693" s="3">
        <v>0.4</v>
      </c>
      <c r="U8693" s="2">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s="2">
        <v>279.95999999999998</v>
      </c>
      <c r="S8694">
        <v>5</v>
      </c>
      <c r="T8694" s="3">
        <v>0.2</v>
      </c>
      <c r="U8694" s="2">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s="2">
        <v>450</v>
      </c>
      <c r="S8695">
        <v>5</v>
      </c>
      <c r="T8695" s="3">
        <v>0</v>
      </c>
      <c r="U8695" s="2">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s="2">
        <v>19.440000000000001</v>
      </c>
      <c r="S8696">
        <v>3</v>
      </c>
      <c r="T8696" s="3">
        <v>0</v>
      </c>
      <c r="U8696" s="2">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s="2">
        <v>300.904</v>
      </c>
      <c r="S8697">
        <v>1</v>
      </c>
      <c r="T8697" s="3">
        <v>0.2</v>
      </c>
      <c r="U8697" s="2">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s="2">
        <v>239.976</v>
      </c>
      <c r="S8698">
        <v>3</v>
      </c>
      <c r="T8698" s="3">
        <v>0.2</v>
      </c>
      <c r="U8698" s="2">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s="2">
        <v>31.167999999999999</v>
      </c>
      <c r="S8699">
        <v>4</v>
      </c>
      <c r="T8699" s="3">
        <v>0.2</v>
      </c>
      <c r="U8699" s="2">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s="2">
        <v>120.96</v>
      </c>
      <c r="S8700">
        <v>2</v>
      </c>
      <c r="T8700" s="3">
        <v>0.4</v>
      </c>
      <c r="U8700" s="2">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s="2">
        <v>2239.9360000000001</v>
      </c>
      <c r="S8701">
        <v>8</v>
      </c>
      <c r="T8701" s="3">
        <v>0.2</v>
      </c>
      <c r="U8701" s="2">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s="2">
        <v>76.608000000000004</v>
      </c>
      <c r="S8702">
        <v>8</v>
      </c>
      <c r="T8702" s="3">
        <v>0.2</v>
      </c>
      <c r="U8702" s="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s="2">
        <v>142.77600000000001</v>
      </c>
      <c r="S8703">
        <v>1</v>
      </c>
      <c r="T8703" s="3">
        <v>0.2</v>
      </c>
      <c r="U8703" s="2">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s="2">
        <v>91.36</v>
      </c>
      <c r="S8704">
        <v>5</v>
      </c>
      <c r="T8704" s="3">
        <v>0.2</v>
      </c>
      <c r="U8704" s="2">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s="2">
        <v>3.552</v>
      </c>
      <c r="S8705">
        <v>2</v>
      </c>
      <c r="T8705" s="3">
        <v>0.2</v>
      </c>
      <c r="U8705" s="2">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s="2">
        <v>115.136</v>
      </c>
      <c r="S8706">
        <v>8</v>
      </c>
      <c r="T8706" s="3">
        <v>0.2</v>
      </c>
      <c r="U8706" s="2">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s="2">
        <v>4.71</v>
      </c>
      <c r="S8707">
        <v>1</v>
      </c>
      <c r="T8707" s="3">
        <v>0</v>
      </c>
      <c r="U8707" s="2">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2">
        <v>172.76400000000001</v>
      </c>
      <c r="S8708">
        <v>2</v>
      </c>
      <c r="T8708" s="3">
        <v>0.1</v>
      </c>
      <c r="U8708" s="2">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2">
        <v>3.52</v>
      </c>
      <c r="S8709">
        <v>2</v>
      </c>
      <c r="T8709" s="3">
        <v>0</v>
      </c>
      <c r="U8709" s="2">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s="2">
        <v>79.968000000000004</v>
      </c>
      <c r="S8710">
        <v>4</v>
      </c>
      <c r="T8710" s="3">
        <v>0.2</v>
      </c>
      <c r="U8710" s="2">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s="2">
        <v>305.97449999999998</v>
      </c>
      <c r="S8711">
        <v>3</v>
      </c>
      <c r="T8711" s="3">
        <v>0.15</v>
      </c>
      <c r="U8711" s="2">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s="2">
        <v>344.91</v>
      </c>
      <c r="S8712">
        <v>3</v>
      </c>
      <c r="T8712" s="3">
        <v>0</v>
      </c>
      <c r="U8712" s="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s="2">
        <v>626.35199999999998</v>
      </c>
      <c r="S8713">
        <v>3</v>
      </c>
      <c r="T8713" s="3">
        <v>0.2</v>
      </c>
      <c r="U8713" s="2">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s="2">
        <v>359.49900000000002</v>
      </c>
      <c r="S8714">
        <v>3</v>
      </c>
      <c r="T8714" s="3">
        <v>0.15</v>
      </c>
      <c r="U8714" s="2">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s="2">
        <v>71.951999999999998</v>
      </c>
      <c r="S8715">
        <v>6</v>
      </c>
      <c r="T8715" s="3">
        <v>0.2</v>
      </c>
      <c r="U8715" s="2">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s="2">
        <v>29.8</v>
      </c>
      <c r="S8716">
        <v>5</v>
      </c>
      <c r="T8716" s="3">
        <v>0.2</v>
      </c>
      <c r="U8716" s="2">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s="2">
        <v>1.8240000000000001</v>
      </c>
      <c r="S8717">
        <v>1</v>
      </c>
      <c r="T8717" s="3">
        <v>0.7</v>
      </c>
      <c r="U8717" s="2">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s="2">
        <v>64.384</v>
      </c>
      <c r="S8718">
        <v>4</v>
      </c>
      <c r="T8718" s="3">
        <v>0.8</v>
      </c>
      <c r="U8718" s="2">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2">
        <v>6.984</v>
      </c>
      <c r="S8719">
        <v>2</v>
      </c>
      <c r="T8719" s="3">
        <v>0.6</v>
      </c>
      <c r="U8719" s="2">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2">
        <v>11.263999999999999</v>
      </c>
      <c r="S8720">
        <v>8</v>
      </c>
      <c r="T8720" s="3">
        <v>0.2</v>
      </c>
      <c r="U8720" s="2">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s="2">
        <v>15.552</v>
      </c>
      <c r="S8721">
        <v>3</v>
      </c>
      <c r="T8721" s="3">
        <v>0.2</v>
      </c>
      <c r="U8721" s="2">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s="2">
        <v>379.37200000000001</v>
      </c>
      <c r="S8722">
        <v>2</v>
      </c>
      <c r="T8722" s="3">
        <v>0.3</v>
      </c>
      <c r="U8722" s="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2">
        <v>67.536000000000001</v>
      </c>
      <c r="S8723">
        <v>9</v>
      </c>
      <c r="T8723" s="3">
        <v>0.2</v>
      </c>
      <c r="U8723" s="2">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s="2">
        <v>1.524</v>
      </c>
      <c r="S8724">
        <v>2</v>
      </c>
      <c r="T8724" s="3">
        <v>0.8</v>
      </c>
      <c r="U8724" s="2">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s="2">
        <v>37.408000000000001</v>
      </c>
      <c r="S8725">
        <v>7</v>
      </c>
      <c r="T8725" s="3">
        <v>0.2</v>
      </c>
      <c r="U8725" s="2">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s="2">
        <v>25.344000000000001</v>
      </c>
      <c r="S8726">
        <v>6</v>
      </c>
      <c r="T8726" s="3">
        <v>0.2</v>
      </c>
      <c r="U8726" s="2">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s="2">
        <v>46.2</v>
      </c>
      <c r="S8727">
        <v>4</v>
      </c>
      <c r="T8727" s="3">
        <v>0</v>
      </c>
      <c r="U8727" s="2">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s="2">
        <v>4.7279999999999998</v>
      </c>
      <c r="S8728">
        <v>3</v>
      </c>
      <c r="T8728" s="3">
        <v>0.2</v>
      </c>
      <c r="U8728" s="2">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s="2">
        <v>53.351999999999997</v>
      </c>
      <c r="S8729">
        <v>3</v>
      </c>
      <c r="T8729" s="3">
        <v>0.2</v>
      </c>
      <c r="U8729" s="2">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s="2">
        <v>131.10400000000001</v>
      </c>
      <c r="S8730">
        <v>2</v>
      </c>
      <c r="T8730" s="3">
        <v>0.2</v>
      </c>
      <c r="U8730" s="2">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s="2">
        <v>22.512</v>
      </c>
      <c r="S8731">
        <v>3</v>
      </c>
      <c r="T8731" s="3">
        <v>0.2</v>
      </c>
      <c r="U8731" s="2">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s="2">
        <v>72.744</v>
      </c>
      <c r="S8732">
        <v>7</v>
      </c>
      <c r="T8732" s="3">
        <v>0.2</v>
      </c>
      <c r="U8732" s="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2">
        <v>52.59</v>
      </c>
      <c r="S8733">
        <v>3</v>
      </c>
      <c r="T8733" s="3">
        <v>0</v>
      </c>
      <c r="U8733" s="2">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s="2">
        <v>19.440000000000001</v>
      </c>
      <c r="S8734">
        <v>3</v>
      </c>
      <c r="T8734" s="3">
        <v>0</v>
      </c>
      <c r="U8734" s="2">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s="2">
        <v>126.3</v>
      </c>
      <c r="S8735">
        <v>3</v>
      </c>
      <c r="T8735" s="3">
        <v>0</v>
      </c>
      <c r="U8735" s="2">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s="2">
        <v>1287.45</v>
      </c>
      <c r="S8736">
        <v>5</v>
      </c>
      <c r="T8736" s="3">
        <v>0</v>
      </c>
      <c r="U8736" s="2">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s="2">
        <v>64.959999999999994</v>
      </c>
      <c r="S8737">
        <v>4</v>
      </c>
      <c r="T8737" s="3">
        <v>0</v>
      </c>
      <c r="U8737" s="2">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s="2">
        <v>535.41</v>
      </c>
      <c r="S8738">
        <v>3</v>
      </c>
      <c r="T8738" s="3">
        <v>0</v>
      </c>
      <c r="U8738" s="2">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s="2">
        <v>8.1</v>
      </c>
      <c r="S8739">
        <v>5</v>
      </c>
      <c r="T8739" s="3">
        <v>0.7</v>
      </c>
      <c r="U8739" s="2">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s="2">
        <v>13.247999999999999</v>
      </c>
      <c r="S8740">
        <v>4</v>
      </c>
      <c r="T8740" s="3">
        <v>0.2</v>
      </c>
      <c r="U8740" s="2">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s="2">
        <v>83.988</v>
      </c>
      <c r="S8741">
        <v>2</v>
      </c>
      <c r="T8741" s="3">
        <v>0.4</v>
      </c>
      <c r="U8741" s="2">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2">
        <v>73.2</v>
      </c>
      <c r="S8742">
        <v>5</v>
      </c>
      <c r="T8742" s="3">
        <v>0</v>
      </c>
      <c r="U8742" s="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2">
        <v>10.74</v>
      </c>
      <c r="S8743">
        <v>3</v>
      </c>
      <c r="T8743" s="3">
        <v>0</v>
      </c>
      <c r="U8743" s="2">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s="2">
        <v>11.032</v>
      </c>
      <c r="S8744">
        <v>1</v>
      </c>
      <c r="T8744" s="3">
        <v>0.2</v>
      </c>
      <c r="U8744" s="2">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s="2">
        <v>53.04</v>
      </c>
      <c r="S8745">
        <v>3</v>
      </c>
      <c r="T8745" s="3">
        <v>0.2</v>
      </c>
      <c r="U8745" s="2">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s="2">
        <v>17.12</v>
      </c>
      <c r="S8746">
        <v>4</v>
      </c>
      <c r="T8746" s="3">
        <v>0</v>
      </c>
      <c r="U8746" s="2">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s="2">
        <v>59.94</v>
      </c>
      <c r="S8747">
        <v>3</v>
      </c>
      <c r="T8747" s="3">
        <v>0</v>
      </c>
      <c r="U8747" s="2">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s="2">
        <v>210.58</v>
      </c>
      <c r="S8748">
        <v>2</v>
      </c>
      <c r="T8748" s="3">
        <v>0</v>
      </c>
      <c r="U8748" s="2">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s="2">
        <v>30.96</v>
      </c>
      <c r="S8749">
        <v>2</v>
      </c>
      <c r="T8749" s="3">
        <v>0.2</v>
      </c>
      <c r="U8749" s="2">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s="2">
        <v>239.98400000000001</v>
      </c>
      <c r="S8750">
        <v>2</v>
      </c>
      <c r="T8750" s="3">
        <v>0.2</v>
      </c>
      <c r="U8750" s="2">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s="2">
        <v>3050.3760000000002</v>
      </c>
      <c r="S8751">
        <v>3</v>
      </c>
      <c r="T8751" s="3">
        <v>0.2</v>
      </c>
      <c r="U8751" s="2">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s="2">
        <v>133.97999999999999</v>
      </c>
      <c r="S8752">
        <v>2</v>
      </c>
      <c r="T8752" s="3">
        <v>0</v>
      </c>
      <c r="U8752" s="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s="2">
        <v>93.248000000000005</v>
      </c>
      <c r="S8753">
        <v>4</v>
      </c>
      <c r="T8753" s="3">
        <v>0.2</v>
      </c>
      <c r="U8753" s="2">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s="2">
        <v>177.48</v>
      </c>
      <c r="S8754">
        <v>3</v>
      </c>
      <c r="T8754" s="3">
        <v>0.2</v>
      </c>
      <c r="U8754" s="2">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2">
        <v>17.712</v>
      </c>
      <c r="S8755">
        <v>6</v>
      </c>
      <c r="T8755" s="3">
        <v>0.2</v>
      </c>
      <c r="U8755" s="2">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2">
        <v>4.8600000000000003</v>
      </c>
      <c r="S8756">
        <v>3</v>
      </c>
      <c r="T8756" s="3">
        <v>0.7</v>
      </c>
      <c r="U8756" s="2">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2">
        <v>6.258</v>
      </c>
      <c r="S8757">
        <v>2</v>
      </c>
      <c r="T8757" s="3">
        <v>0.7</v>
      </c>
      <c r="U8757" s="2">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s="2">
        <v>37.68</v>
      </c>
      <c r="S8758">
        <v>2</v>
      </c>
      <c r="T8758" s="3">
        <v>0</v>
      </c>
      <c r="U8758" s="2">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s="2">
        <v>51.84</v>
      </c>
      <c r="S8759">
        <v>8</v>
      </c>
      <c r="T8759" s="3">
        <v>0</v>
      </c>
      <c r="U8759" s="2">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s="2">
        <v>27.42</v>
      </c>
      <c r="S8760">
        <v>3</v>
      </c>
      <c r="T8760" s="3">
        <v>0</v>
      </c>
      <c r="U8760" s="2">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s="2">
        <v>5.4</v>
      </c>
      <c r="S8761">
        <v>3</v>
      </c>
      <c r="T8761" s="3">
        <v>0</v>
      </c>
      <c r="U8761" s="2">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2">
        <v>1270.99</v>
      </c>
      <c r="S8762">
        <v>1</v>
      </c>
      <c r="T8762" s="3">
        <v>0</v>
      </c>
      <c r="U8762" s="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s="2">
        <v>125.36</v>
      </c>
      <c r="S8763">
        <v>8</v>
      </c>
      <c r="T8763" s="3">
        <v>0</v>
      </c>
      <c r="U8763" s="2">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s="2">
        <v>14.03</v>
      </c>
      <c r="S8764">
        <v>1</v>
      </c>
      <c r="T8764" s="3">
        <v>0</v>
      </c>
      <c r="U8764" s="2">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s="2">
        <v>27.96</v>
      </c>
      <c r="S8765">
        <v>2</v>
      </c>
      <c r="T8765" s="3">
        <v>0</v>
      </c>
      <c r="U8765" s="2">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s="2">
        <v>5.3440000000000003</v>
      </c>
      <c r="S8766">
        <v>2</v>
      </c>
      <c r="T8766" s="3">
        <v>0.2</v>
      </c>
      <c r="U8766" s="2">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s="2">
        <v>1.696</v>
      </c>
      <c r="S8767">
        <v>2</v>
      </c>
      <c r="T8767" s="3">
        <v>0.8</v>
      </c>
      <c r="U8767" s="2">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s="2">
        <v>24.588000000000001</v>
      </c>
      <c r="S8768">
        <v>3</v>
      </c>
      <c r="T8768" s="3">
        <v>0.8</v>
      </c>
      <c r="U8768" s="2">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s="2">
        <v>7.98</v>
      </c>
      <c r="S8769">
        <v>5</v>
      </c>
      <c r="T8769" s="3">
        <v>0.8</v>
      </c>
      <c r="U8769" s="2">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2">
        <v>288</v>
      </c>
      <c r="S8770">
        <v>4</v>
      </c>
      <c r="T8770" s="3">
        <v>0.2</v>
      </c>
      <c r="U8770" s="2">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s="2">
        <v>146.952</v>
      </c>
      <c r="S8771">
        <v>3</v>
      </c>
      <c r="T8771" s="3">
        <v>0.2</v>
      </c>
      <c r="U8771" s="2">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2">
        <v>83.135999999999996</v>
      </c>
      <c r="S8772">
        <v>4</v>
      </c>
      <c r="T8772" s="3">
        <v>0.2</v>
      </c>
      <c r="U8772" s="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s="2">
        <v>942.78399999999999</v>
      </c>
      <c r="S8773">
        <v>4</v>
      </c>
      <c r="T8773" s="3">
        <v>0.2</v>
      </c>
      <c r="U8773" s="2">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s="2">
        <v>74.352000000000004</v>
      </c>
      <c r="S8774">
        <v>3</v>
      </c>
      <c r="T8774" s="3">
        <v>0.2</v>
      </c>
      <c r="U8774" s="2">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s="2">
        <v>26.88</v>
      </c>
      <c r="S8775">
        <v>6</v>
      </c>
      <c r="T8775" s="3">
        <v>0</v>
      </c>
      <c r="U8775" s="2">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s="2">
        <v>10.896000000000001</v>
      </c>
      <c r="S8776">
        <v>2</v>
      </c>
      <c r="T8776" s="3">
        <v>0.2</v>
      </c>
      <c r="U8776" s="2">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s="2">
        <v>3.536</v>
      </c>
      <c r="S8777">
        <v>2</v>
      </c>
      <c r="T8777" s="3">
        <v>0.2</v>
      </c>
      <c r="U8777" s="2">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s="2">
        <v>528.42999999999995</v>
      </c>
      <c r="S8778">
        <v>5</v>
      </c>
      <c r="T8778" s="3">
        <v>0.3</v>
      </c>
      <c r="U8778" s="2">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s="2">
        <v>41.472000000000001</v>
      </c>
      <c r="S8779">
        <v>8</v>
      </c>
      <c r="T8779" s="3">
        <v>0.2</v>
      </c>
      <c r="U8779" s="2">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s="2">
        <v>287.976</v>
      </c>
      <c r="S8780">
        <v>3</v>
      </c>
      <c r="T8780" s="3">
        <v>0.2</v>
      </c>
      <c r="U8780" s="2">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s="2">
        <v>29.303999999999998</v>
      </c>
      <c r="S8781">
        <v>3</v>
      </c>
      <c r="T8781" s="3">
        <v>0.2</v>
      </c>
      <c r="U8781" s="2">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s="2">
        <v>55.328000000000003</v>
      </c>
      <c r="S8782">
        <v>2</v>
      </c>
      <c r="T8782" s="3">
        <v>0.2</v>
      </c>
      <c r="U8782" s="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s="2">
        <v>1227.9983999999999</v>
      </c>
      <c r="S8783">
        <v>6</v>
      </c>
      <c r="T8783" s="3">
        <v>0.32</v>
      </c>
      <c r="U8783" s="2">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s="2">
        <v>20.416</v>
      </c>
      <c r="S8784">
        <v>4</v>
      </c>
      <c r="T8784" s="3">
        <v>0.2</v>
      </c>
      <c r="U8784" s="2">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s="2">
        <v>1128.3900000000001</v>
      </c>
      <c r="S8785">
        <v>3</v>
      </c>
      <c r="T8785" s="3">
        <v>0</v>
      </c>
      <c r="U8785" s="2">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2">
        <v>4.6079999999999997</v>
      </c>
      <c r="S8786">
        <v>2</v>
      </c>
      <c r="T8786" s="3">
        <v>0.2</v>
      </c>
      <c r="U8786" s="2">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s="2">
        <v>195.96</v>
      </c>
      <c r="S8787">
        <v>5</v>
      </c>
      <c r="T8787" s="3">
        <v>0.2</v>
      </c>
      <c r="U8787" s="2">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s="2">
        <v>15.552</v>
      </c>
      <c r="S8788">
        <v>3</v>
      </c>
      <c r="T8788" s="3">
        <v>0.2</v>
      </c>
      <c r="U8788" s="2">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s="2">
        <v>271.96800000000002</v>
      </c>
      <c r="S8789">
        <v>4</v>
      </c>
      <c r="T8789" s="3">
        <v>0.2</v>
      </c>
      <c r="U8789" s="2">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s="2">
        <v>698.35199999999998</v>
      </c>
      <c r="S8790">
        <v>3</v>
      </c>
      <c r="T8790" s="3">
        <v>0.2</v>
      </c>
      <c r="U8790" s="2">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s="2">
        <v>77.727999999999994</v>
      </c>
      <c r="S8791">
        <v>2</v>
      </c>
      <c r="T8791" s="3">
        <v>0.2</v>
      </c>
      <c r="U8791" s="2">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s="2">
        <v>46.62</v>
      </c>
      <c r="S8792">
        <v>9</v>
      </c>
      <c r="T8792" s="3">
        <v>0</v>
      </c>
      <c r="U8792" s="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s="2">
        <v>537.54399999999998</v>
      </c>
      <c r="S8793">
        <v>7</v>
      </c>
      <c r="T8793" s="3">
        <v>0.2</v>
      </c>
      <c r="U8793" s="2">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s="2">
        <v>14.62</v>
      </c>
      <c r="S8794">
        <v>2</v>
      </c>
      <c r="T8794" s="3">
        <v>0</v>
      </c>
      <c r="U8794" s="2">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s="2">
        <v>22.55</v>
      </c>
      <c r="S8795">
        <v>5</v>
      </c>
      <c r="T8795" s="3">
        <v>0</v>
      </c>
      <c r="U8795" s="2">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s="2">
        <v>583.79999999999995</v>
      </c>
      <c r="S8796">
        <v>5</v>
      </c>
      <c r="T8796" s="3">
        <v>0.2</v>
      </c>
      <c r="U8796" s="2">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s="2">
        <v>211.16800000000001</v>
      </c>
      <c r="S8797">
        <v>4</v>
      </c>
      <c r="T8797" s="3">
        <v>0.2</v>
      </c>
      <c r="U8797" s="2">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s="2">
        <v>12.96</v>
      </c>
      <c r="S8798">
        <v>2</v>
      </c>
      <c r="T8798" s="3">
        <v>0</v>
      </c>
      <c r="U8798" s="2">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s="2">
        <v>45.98</v>
      </c>
      <c r="S8799">
        <v>2</v>
      </c>
      <c r="T8799" s="3">
        <v>0</v>
      </c>
      <c r="U8799" s="2">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s="2">
        <v>1294.75</v>
      </c>
      <c r="S8800">
        <v>5</v>
      </c>
      <c r="T8800" s="3">
        <v>0</v>
      </c>
      <c r="U8800" s="2">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2">
        <v>1799.97</v>
      </c>
      <c r="S8801">
        <v>5</v>
      </c>
      <c r="T8801" s="3">
        <v>0.4</v>
      </c>
      <c r="U8801" s="2">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s="2">
        <v>10.688000000000001</v>
      </c>
      <c r="S8802">
        <v>2</v>
      </c>
      <c r="T8802" s="3">
        <v>0.2</v>
      </c>
      <c r="U8802" s="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s="2">
        <v>221.98</v>
      </c>
      <c r="S8803">
        <v>2</v>
      </c>
      <c r="T8803" s="3">
        <v>0</v>
      </c>
      <c r="U8803" s="2">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s="2">
        <v>341.96</v>
      </c>
      <c r="S8804">
        <v>2</v>
      </c>
      <c r="T8804" s="3">
        <v>0</v>
      </c>
      <c r="U8804" s="2">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s="2">
        <v>34.770000000000003</v>
      </c>
      <c r="S8805">
        <v>3</v>
      </c>
      <c r="T8805" s="3">
        <v>0</v>
      </c>
      <c r="U8805" s="2">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s="2">
        <v>18.899999999999999</v>
      </c>
      <c r="S8806">
        <v>3</v>
      </c>
      <c r="T8806" s="3">
        <v>0</v>
      </c>
      <c r="U8806" s="2">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s="2">
        <v>102.72</v>
      </c>
      <c r="S8807">
        <v>3</v>
      </c>
      <c r="T8807" s="3">
        <v>0.2</v>
      </c>
      <c r="U8807" s="2">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s="2">
        <v>40.479999999999997</v>
      </c>
      <c r="S8808">
        <v>2</v>
      </c>
      <c r="T8808" s="3">
        <v>0</v>
      </c>
      <c r="U8808" s="2">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s="2">
        <v>33.281999999999996</v>
      </c>
      <c r="S8809">
        <v>3</v>
      </c>
      <c r="T8809" s="3">
        <v>0.7</v>
      </c>
      <c r="U8809" s="2">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s="2">
        <v>118.65</v>
      </c>
      <c r="S8810">
        <v>5</v>
      </c>
      <c r="T8810" s="3">
        <v>0.4</v>
      </c>
      <c r="U8810" s="2">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s="2">
        <v>14.76</v>
      </c>
      <c r="S8811">
        <v>5</v>
      </c>
      <c r="T8811" s="3">
        <v>0.2</v>
      </c>
      <c r="U8811" s="2">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s="2">
        <v>37.520000000000003</v>
      </c>
      <c r="S8812">
        <v>4</v>
      </c>
      <c r="T8812" s="3">
        <v>0</v>
      </c>
      <c r="U8812" s="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s="2">
        <v>207.14400000000001</v>
      </c>
      <c r="S8813">
        <v>3</v>
      </c>
      <c r="T8813" s="3">
        <v>0.1</v>
      </c>
      <c r="U8813" s="2">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s="2">
        <v>13.9</v>
      </c>
      <c r="S8814">
        <v>5</v>
      </c>
      <c r="T8814" s="3">
        <v>0</v>
      </c>
      <c r="U8814" s="2">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s="2">
        <v>266.35199999999998</v>
      </c>
      <c r="S8815">
        <v>3</v>
      </c>
      <c r="T8815" s="3">
        <v>0.2</v>
      </c>
      <c r="U8815" s="2">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s="2">
        <v>307.98</v>
      </c>
      <c r="S8816">
        <v>2</v>
      </c>
      <c r="T8816" s="3">
        <v>0</v>
      </c>
      <c r="U8816" s="2">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s="2">
        <v>44.1</v>
      </c>
      <c r="S8817">
        <v>6</v>
      </c>
      <c r="T8817" s="3">
        <v>0</v>
      </c>
      <c r="U8817" s="2">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s="2">
        <v>13.12</v>
      </c>
      <c r="S8818">
        <v>4</v>
      </c>
      <c r="T8818" s="3">
        <v>0</v>
      </c>
      <c r="U8818" s="2">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s="2">
        <v>16.559999999999999</v>
      </c>
      <c r="S8819">
        <v>2</v>
      </c>
      <c r="T8819" s="3">
        <v>0</v>
      </c>
      <c r="U8819" s="2">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s="2">
        <v>38.880000000000003</v>
      </c>
      <c r="S8820">
        <v>6</v>
      </c>
      <c r="T8820" s="3">
        <v>0</v>
      </c>
      <c r="U8820" s="2">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2">
        <v>335.52</v>
      </c>
      <c r="S8821">
        <v>4</v>
      </c>
      <c r="T8821" s="3">
        <v>0.2</v>
      </c>
      <c r="U8821" s="2">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s="2">
        <v>959.98400000000004</v>
      </c>
      <c r="S8822">
        <v>2</v>
      </c>
      <c r="T8822" s="3">
        <v>0.2</v>
      </c>
      <c r="U8822" s="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s="2">
        <v>4.0860000000000003</v>
      </c>
      <c r="S8823">
        <v>2</v>
      </c>
      <c r="T8823" s="3">
        <v>0.7</v>
      </c>
      <c r="U8823" s="2">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s="2">
        <v>55.984000000000002</v>
      </c>
      <c r="S8824">
        <v>2</v>
      </c>
      <c r="T8824" s="3">
        <v>0.2</v>
      </c>
      <c r="U8824" s="2">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s="2">
        <v>10.688000000000001</v>
      </c>
      <c r="S8825">
        <v>2</v>
      </c>
      <c r="T8825" s="3">
        <v>0.2</v>
      </c>
      <c r="U8825" s="2">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s="2">
        <v>8.8559999999999999</v>
      </c>
      <c r="S8826">
        <v>3</v>
      </c>
      <c r="T8826" s="3">
        <v>0.2</v>
      </c>
      <c r="U8826" s="2">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2">
        <v>6.9119999999999999</v>
      </c>
      <c r="S8827">
        <v>3</v>
      </c>
      <c r="T8827" s="3">
        <v>0.2</v>
      </c>
      <c r="U8827" s="2">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s="2">
        <v>26.72</v>
      </c>
      <c r="S8828">
        <v>5</v>
      </c>
      <c r="T8828" s="3">
        <v>0.2</v>
      </c>
      <c r="U8828" s="2">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s="2">
        <v>33.488</v>
      </c>
      <c r="S8829">
        <v>7</v>
      </c>
      <c r="T8829" s="3">
        <v>0.2</v>
      </c>
      <c r="U8829" s="2">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s="2">
        <v>10.56</v>
      </c>
      <c r="S8830">
        <v>2</v>
      </c>
      <c r="T8830" s="3">
        <v>0</v>
      </c>
      <c r="U8830" s="2">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s="2">
        <v>386.34</v>
      </c>
      <c r="S8831">
        <v>2</v>
      </c>
      <c r="T8831" s="3">
        <v>0</v>
      </c>
      <c r="U8831" s="2">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s="2">
        <v>33.44</v>
      </c>
      <c r="S8832">
        <v>10</v>
      </c>
      <c r="T8832" s="3">
        <v>0.2</v>
      </c>
      <c r="U8832" s="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s="2">
        <v>39.96</v>
      </c>
      <c r="S8833">
        <v>2</v>
      </c>
      <c r="T8833" s="3">
        <v>0</v>
      </c>
      <c r="U8833" s="2">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s="2">
        <v>1217.568</v>
      </c>
      <c r="S8834">
        <v>2</v>
      </c>
      <c r="T8834" s="3">
        <v>0.2</v>
      </c>
      <c r="U8834" s="2">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s="2">
        <v>15.51</v>
      </c>
      <c r="S8835">
        <v>1</v>
      </c>
      <c r="T8835" s="3">
        <v>0</v>
      </c>
      <c r="U8835" s="2">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s="2">
        <v>89.9</v>
      </c>
      <c r="S8836">
        <v>2</v>
      </c>
      <c r="T8836" s="3">
        <v>0</v>
      </c>
      <c r="U8836" s="2">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s="2">
        <v>14.28</v>
      </c>
      <c r="S8837">
        <v>4</v>
      </c>
      <c r="T8837" s="3">
        <v>0</v>
      </c>
      <c r="U8837" s="2">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s="2">
        <v>12.72</v>
      </c>
      <c r="S8838">
        <v>3</v>
      </c>
      <c r="T8838" s="3">
        <v>0</v>
      </c>
      <c r="U8838" s="2">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s="2">
        <v>15.75</v>
      </c>
      <c r="S8839">
        <v>5</v>
      </c>
      <c r="T8839" s="3">
        <v>0</v>
      </c>
      <c r="U8839" s="2">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s="2">
        <v>70.95</v>
      </c>
      <c r="S8840">
        <v>3</v>
      </c>
      <c r="T8840" s="3">
        <v>0</v>
      </c>
      <c r="U8840" s="2">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s="2">
        <v>65.567999999999998</v>
      </c>
      <c r="S8841">
        <v>2</v>
      </c>
      <c r="T8841" s="3">
        <v>0.2</v>
      </c>
      <c r="U8841" s="2">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s="2">
        <v>299.97000000000003</v>
      </c>
      <c r="S8842">
        <v>3</v>
      </c>
      <c r="T8842" s="3">
        <v>0</v>
      </c>
      <c r="U8842" s="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s="2">
        <v>89.97</v>
      </c>
      <c r="S8843">
        <v>3</v>
      </c>
      <c r="T8843" s="3">
        <v>0</v>
      </c>
      <c r="U8843" s="2">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s="2">
        <v>31.86</v>
      </c>
      <c r="S8844">
        <v>2</v>
      </c>
      <c r="T8844" s="3">
        <v>0</v>
      </c>
      <c r="U8844" s="2">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s="2">
        <v>67.150000000000006</v>
      </c>
      <c r="S8845">
        <v>5</v>
      </c>
      <c r="T8845" s="3">
        <v>0</v>
      </c>
      <c r="U8845" s="2">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s="2">
        <v>7.2359999999999998</v>
      </c>
      <c r="S8846">
        <v>3</v>
      </c>
      <c r="T8846" s="3">
        <v>0.7</v>
      </c>
      <c r="U8846" s="2">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s="2">
        <v>4.8239999999999998</v>
      </c>
      <c r="S8847">
        <v>3</v>
      </c>
      <c r="T8847" s="3">
        <v>0.2</v>
      </c>
      <c r="U8847" s="2">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s="2">
        <v>91.36</v>
      </c>
      <c r="S8848">
        <v>5</v>
      </c>
      <c r="T8848" s="3">
        <v>0.2</v>
      </c>
      <c r="U8848" s="2">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s="2">
        <v>130.11199999999999</v>
      </c>
      <c r="S8849">
        <v>2</v>
      </c>
      <c r="T8849" s="3">
        <v>0.2</v>
      </c>
      <c r="U8849" s="2">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s="2">
        <v>74.239999999999995</v>
      </c>
      <c r="S8850">
        <v>1</v>
      </c>
      <c r="T8850" s="3">
        <v>0.2</v>
      </c>
      <c r="U8850" s="2">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s="2">
        <v>159.84</v>
      </c>
      <c r="S8851">
        <v>10</v>
      </c>
      <c r="T8851" s="3">
        <v>0.2</v>
      </c>
      <c r="U8851" s="2">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s="2">
        <v>2.8919999999999999</v>
      </c>
      <c r="S8852">
        <v>2</v>
      </c>
      <c r="T8852" s="3">
        <v>0.7</v>
      </c>
      <c r="U8852" s="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s="2">
        <v>9.3919999999999995</v>
      </c>
      <c r="S8853">
        <v>2</v>
      </c>
      <c r="T8853" s="3">
        <v>0.2</v>
      </c>
      <c r="U8853" s="2">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s="2">
        <v>123.92</v>
      </c>
      <c r="S8854">
        <v>4</v>
      </c>
      <c r="T8854" s="3">
        <v>0</v>
      </c>
      <c r="U8854" s="2">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2">
        <v>55.6</v>
      </c>
      <c r="S8855">
        <v>5</v>
      </c>
      <c r="T8855" s="3">
        <v>0.2</v>
      </c>
      <c r="U8855" s="2">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s="2">
        <v>617.976</v>
      </c>
      <c r="S8856">
        <v>3</v>
      </c>
      <c r="T8856" s="3">
        <v>0.2</v>
      </c>
      <c r="U8856" s="2">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s="2">
        <v>21.312000000000001</v>
      </c>
      <c r="S8857">
        <v>3</v>
      </c>
      <c r="T8857" s="3">
        <v>0.2</v>
      </c>
      <c r="U8857" s="2">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s="2">
        <v>209.94</v>
      </c>
      <c r="S8858">
        <v>6</v>
      </c>
      <c r="T8858" s="3">
        <v>0</v>
      </c>
      <c r="U8858" s="2">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s="2">
        <v>31.984000000000002</v>
      </c>
      <c r="S8859">
        <v>2</v>
      </c>
      <c r="T8859" s="3">
        <v>0.2</v>
      </c>
      <c r="U8859" s="2">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s="2">
        <v>5083.96</v>
      </c>
      <c r="S8860">
        <v>5</v>
      </c>
      <c r="T8860" s="3">
        <v>0.2</v>
      </c>
      <c r="U8860" s="2">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s="2">
        <v>35.96</v>
      </c>
      <c r="S8861">
        <v>1</v>
      </c>
      <c r="T8861" s="3">
        <v>0.2</v>
      </c>
      <c r="U8861" s="2">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s="2">
        <v>31.05</v>
      </c>
      <c r="S8862">
        <v>3</v>
      </c>
      <c r="T8862" s="3">
        <v>0</v>
      </c>
      <c r="U8862" s="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s="2">
        <v>8.92</v>
      </c>
      <c r="S8863">
        <v>4</v>
      </c>
      <c r="T8863" s="3">
        <v>0</v>
      </c>
      <c r="U8863" s="2">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2">
        <v>209.6</v>
      </c>
      <c r="S8864">
        <v>4</v>
      </c>
      <c r="T8864" s="3">
        <v>0</v>
      </c>
      <c r="U8864" s="2">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2">
        <v>111.04</v>
      </c>
      <c r="S8865">
        <v>4</v>
      </c>
      <c r="T8865" s="3">
        <v>0</v>
      </c>
      <c r="U8865" s="2">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s="2">
        <v>38.880000000000003</v>
      </c>
      <c r="S8866">
        <v>6</v>
      </c>
      <c r="T8866" s="3">
        <v>0</v>
      </c>
      <c r="U8866" s="2">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s="2">
        <v>36.270000000000003</v>
      </c>
      <c r="S8867">
        <v>3</v>
      </c>
      <c r="T8867" s="3">
        <v>0</v>
      </c>
      <c r="U8867" s="2">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s="2">
        <v>493.43</v>
      </c>
      <c r="S8868">
        <v>5</v>
      </c>
      <c r="T8868" s="3">
        <v>0.3</v>
      </c>
      <c r="U8868" s="2">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s="2">
        <v>11.12</v>
      </c>
      <c r="S8869">
        <v>2</v>
      </c>
      <c r="T8869" s="3">
        <v>0.2</v>
      </c>
      <c r="U8869" s="2">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s="2">
        <v>686.4</v>
      </c>
      <c r="S8870">
        <v>2</v>
      </c>
      <c r="T8870" s="3">
        <v>0.2</v>
      </c>
      <c r="U8870" s="2">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s="2">
        <v>15.92</v>
      </c>
      <c r="S8871">
        <v>5</v>
      </c>
      <c r="T8871" s="3">
        <v>0.2</v>
      </c>
      <c r="U8871" s="2">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s="2">
        <v>70.680000000000007</v>
      </c>
      <c r="S8872">
        <v>12</v>
      </c>
      <c r="T8872" s="3">
        <v>0</v>
      </c>
      <c r="U8872" s="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s="2">
        <v>541.24</v>
      </c>
      <c r="S8873">
        <v>4</v>
      </c>
      <c r="T8873" s="3">
        <v>0</v>
      </c>
      <c r="U8873" s="2">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s="2">
        <v>101.994</v>
      </c>
      <c r="S8874">
        <v>2</v>
      </c>
      <c r="T8874" s="3">
        <v>0.7</v>
      </c>
      <c r="U8874" s="2">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2">
        <v>18.263999999999999</v>
      </c>
      <c r="S8875">
        <v>2</v>
      </c>
      <c r="T8875" s="3">
        <v>0.7</v>
      </c>
      <c r="U8875" s="2">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s="2">
        <v>21.99</v>
      </c>
      <c r="S8876">
        <v>5</v>
      </c>
      <c r="T8876" s="3">
        <v>0.8</v>
      </c>
      <c r="U8876" s="2">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2">
        <v>185.376</v>
      </c>
      <c r="S8877">
        <v>2</v>
      </c>
      <c r="T8877" s="3">
        <v>0.2</v>
      </c>
      <c r="U8877" s="2">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2">
        <v>58.923999999999999</v>
      </c>
      <c r="S8878">
        <v>1</v>
      </c>
      <c r="T8878" s="3">
        <v>0.8</v>
      </c>
      <c r="U8878" s="2">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s="2">
        <v>480</v>
      </c>
      <c r="S8879">
        <v>4</v>
      </c>
      <c r="T8879" s="3">
        <v>0</v>
      </c>
      <c r="U8879" s="2">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s="2">
        <v>34.049999999999997</v>
      </c>
      <c r="S8880">
        <v>3</v>
      </c>
      <c r="T8880" s="3">
        <v>0</v>
      </c>
      <c r="U8880" s="2">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s="2">
        <v>192.72</v>
      </c>
      <c r="S8881">
        <v>11</v>
      </c>
      <c r="T8881" s="3">
        <v>0</v>
      </c>
      <c r="U8881" s="2">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s="2">
        <v>239.97</v>
      </c>
      <c r="S8882">
        <v>3</v>
      </c>
      <c r="T8882" s="3">
        <v>0</v>
      </c>
      <c r="U8882" s="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2">
        <v>50.12</v>
      </c>
      <c r="S8883">
        <v>7</v>
      </c>
      <c r="T8883" s="3">
        <v>0.2</v>
      </c>
      <c r="U8883" s="2">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s="2">
        <v>15.984</v>
      </c>
      <c r="S8884">
        <v>2</v>
      </c>
      <c r="T8884" s="3">
        <v>0.2</v>
      </c>
      <c r="U8884" s="2">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s="2">
        <v>14.352</v>
      </c>
      <c r="S8885">
        <v>3</v>
      </c>
      <c r="T8885" s="3">
        <v>0.2</v>
      </c>
      <c r="U8885" s="2">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s="2">
        <v>6.5279999999999996</v>
      </c>
      <c r="S8886">
        <v>4</v>
      </c>
      <c r="T8886" s="3">
        <v>0.7</v>
      </c>
      <c r="U8886" s="2">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s="2">
        <v>2.8620000000000001</v>
      </c>
      <c r="S8887">
        <v>3</v>
      </c>
      <c r="T8887" s="3">
        <v>0.7</v>
      </c>
      <c r="U8887" s="2">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s="2">
        <v>20.856000000000002</v>
      </c>
      <c r="S8888">
        <v>8</v>
      </c>
      <c r="T8888" s="3">
        <v>0.7</v>
      </c>
      <c r="U8888" s="2">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s="2">
        <v>276.27999999999997</v>
      </c>
      <c r="S8889">
        <v>2</v>
      </c>
      <c r="T8889" s="3">
        <v>0</v>
      </c>
      <c r="U8889" s="2">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s="2">
        <v>629.64</v>
      </c>
      <c r="S8890">
        <v>9</v>
      </c>
      <c r="T8890" s="3">
        <v>0</v>
      </c>
      <c r="U8890" s="2">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s="2">
        <v>449.97</v>
      </c>
      <c r="S8891">
        <v>3</v>
      </c>
      <c r="T8891" s="3">
        <v>0</v>
      </c>
      <c r="U8891" s="2">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s="2">
        <v>1927.59</v>
      </c>
      <c r="S8892">
        <v>7</v>
      </c>
      <c r="T8892" s="3">
        <v>0</v>
      </c>
      <c r="U8892" s="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s="2">
        <v>121.78</v>
      </c>
      <c r="S8893">
        <v>2</v>
      </c>
      <c r="T8893" s="3">
        <v>0</v>
      </c>
      <c r="U8893" s="2">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s="2">
        <v>2676.672</v>
      </c>
      <c r="S8894">
        <v>9</v>
      </c>
      <c r="T8894" s="3">
        <v>0.2</v>
      </c>
      <c r="U8894" s="2">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s="2">
        <v>489.23</v>
      </c>
      <c r="S8895">
        <v>2</v>
      </c>
      <c r="T8895" s="3">
        <v>0.3</v>
      </c>
      <c r="U8895" s="2">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s="2">
        <v>312.02999999999997</v>
      </c>
      <c r="S8896">
        <v>3</v>
      </c>
      <c r="T8896" s="3">
        <v>0</v>
      </c>
      <c r="U8896" s="2">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s="2">
        <v>17.940000000000001</v>
      </c>
      <c r="S8897">
        <v>3</v>
      </c>
      <c r="T8897" s="3">
        <v>0</v>
      </c>
      <c r="U8897" s="2">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s="2">
        <v>165.6</v>
      </c>
      <c r="S8898">
        <v>3</v>
      </c>
      <c r="T8898" s="3">
        <v>0.2</v>
      </c>
      <c r="U8898" s="2">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s="2">
        <v>37.520000000000003</v>
      </c>
      <c r="S8899">
        <v>4</v>
      </c>
      <c r="T8899" s="3">
        <v>0</v>
      </c>
      <c r="U8899" s="2">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s="2">
        <v>494.97</v>
      </c>
      <c r="S8900">
        <v>3</v>
      </c>
      <c r="T8900" s="3">
        <v>0</v>
      </c>
      <c r="U8900" s="2">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s="2">
        <v>25.06</v>
      </c>
      <c r="S8901">
        <v>2</v>
      </c>
      <c r="T8901" s="3">
        <v>0</v>
      </c>
      <c r="U8901" s="2">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s="2">
        <v>32.064</v>
      </c>
      <c r="S8902">
        <v>3</v>
      </c>
      <c r="T8902" s="3">
        <v>0.6</v>
      </c>
      <c r="U8902" s="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s="2">
        <v>18.495999999999999</v>
      </c>
      <c r="S8903">
        <v>4</v>
      </c>
      <c r="T8903" s="3">
        <v>0.2</v>
      </c>
      <c r="U8903" s="2">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s="2">
        <v>191.07900000000001</v>
      </c>
      <c r="S8904">
        <v>3</v>
      </c>
      <c r="T8904" s="3">
        <v>0.3</v>
      </c>
      <c r="U8904" s="2">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s="2">
        <v>10.368</v>
      </c>
      <c r="S8905">
        <v>2</v>
      </c>
      <c r="T8905" s="3">
        <v>0.2</v>
      </c>
      <c r="U8905" s="2">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s="2">
        <v>30.53</v>
      </c>
      <c r="S8906">
        <v>1</v>
      </c>
      <c r="T8906" s="3">
        <v>0</v>
      </c>
      <c r="U8906" s="2">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s="2">
        <v>30.84</v>
      </c>
      <c r="S8907">
        <v>3</v>
      </c>
      <c r="T8907" s="3">
        <v>0</v>
      </c>
      <c r="U8907" s="2">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s="2">
        <v>75.06</v>
      </c>
      <c r="S8908">
        <v>9</v>
      </c>
      <c r="T8908" s="3">
        <v>0</v>
      </c>
      <c r="U8908" s="2">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s="2">
        <v>66.975999999999999</v>
      </c>
      <c r="S8909">
        <v>7</v>
      </c>
      <c r="T8909" s="3">
        <v>0.2</v>
      </c>
      <c r="U8909" s="2">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s="2">
        <v>182.72</v>
      </c>
      <c r="S8910">
        <v>8</v>
      </c>
      <c r="T8910" s="3">
        <v>0</v>
      </c>
      <c r="U8910" s="2">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s="2">
        <v>21.93</v>
      </c>
      <c r="S8911">
        <v>3</v>
      </c>
      <c r="T8911" s="3">
        <v>0</v>
      </c>
      <c r="U8911" s="2">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s="2">
        <v>95.975999999999999</v>
      </c>
      <c r="S8912">
        <v>3</v>
      </c>
      <c r="T8912" s="3">
        <v>0.2</v>
      </c>
      <c r="U8912" s="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s="2">
        <v>143.928</v>
      </c>
      <c r="S8913">
        <v>9</v>
      </c>
      <c r="T8913" s="3">
        <v>0.2</v>
      </c>
      <c r="U8913" s="2">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s="2">
        <v>3.5640000000000001</v>
      </c>
      <c r="S8914">
        <v>2</v>
      </c>
      <c r="T8914" s="3">
        <v>0.7</v>
      </c>
      <c r="U8914" s="2">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s="2">
        <v>4.9279999999999999</v>
      </c>
      <c r="S8915">
        <v>2</v>
      </c>
      <c r="T8915" s="3">
        <v>0.2</v>
      </c>
      <c r="U8915" s="2">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s="2">
        <v>856.65599999999995</v>
      </c>
      <c r="S8916">
        <v>6</v>
      </c>
      <c r="T8916" s="3">
        <v>0.2</v>
      </c>
      <c r="U8916" s="2">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s="2">
        <v>13.183999999999999</v>
      </c>
      <c r="S8917">
        <v>4</v>
      </c>
      <c r="T8917" s="3">
        <v>0.8</v>
      </c>
      <c r="U8917" s="2">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s="2">
        <v>48.783999999999999</v>
      </c>
      <c r="S8918">
        <v>4</v>
      </c>
      <c r="T8918" s="3">
        <v>0.8</v>
      </c>
      <c r="U8918" s="2">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s="2">
        <v>76.64</v>
      </c>
      <c r="S8919">
        <v>2</v>
      </c>
      <c r="T8919" s="3">
        <v>0.2</v>
      </c>
      <c r="U8919" s="2">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s="2">
        <v>18.527999999999999</v>
      </c>
      <c r="S8920">
        <v>6</v>
      </c>
      <c r="T8920" s="3">
        <v>0.8</v>
      </c>
      <c r="U8920" s="2">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s="2">
        <v>177.68</v>
      </c>
      <c r="S8921">
        <v>2</v>
      </c>
      <c r="T8921" s="3">
        <v>0</v>
      </c>
      <c r="U8921" s="2">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s="2">
        <v>159.97999999999999</v>
      </c>
      <c r="S8922">
        <v>2</v>
      </c>
      <c r="T8922" s="3">
        <v>0</v>
      </c>
      <c r="U8922" s="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s="2">
        <v>52.68</v>
      </c>
      <c r="S8923">
        <v>3</v>
      </c>
      <c r="T8923" s="3">
        <v>0.2</v>
      </c>
      <c r="U8923" s="2">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s="2">
        <v>11.568</v>
      </c>
      <c r="S8924">
        <v>3</v>
      </c>
      <c r="T8924" s="3">
        <v>0.2</v>
      </c>
      <c r="U8924" s="2">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s="2">
        <v>4.5720000000000001</v>
      </c>
      <c r="S8925">
        <v>4</v>
      </c>
      <c r="T8925" s="3">
        <v>0.7</v>
      </c>
      <c r="U8925" s="2">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s="2">
        <v>1439.9680000000001</v>
      </c>
      <c r="S8926">
        <v>4</v>
      </c>
      <c r="T8926" s="3">
        <v>0.2</v>
      </c>
      <c r="U8926" s="2">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s="2">
        <v>1.728</v>
      </c>
      <c r="S8927">
        <v>3</v>
      </c>
      <c r="T8927" s="3">
        <v>0.8</v>
      </c>
      <c r="U8927" s="2">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s="2">
        <v>626.1</v>
      </c>
      <c r="S8928">
        <v>3</v>
      </c>
      <c r="T8928" s="3">
        <v>0.5</v>
      </c>
      <c r="U8928" s="2">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s="2">
        <v>99.2</v>
      </c>
      <c r="S8929">
        <v>5</v>
      </c>
      <c r="T8929" s="3">
        <v>0</v>
      </c>
      <c r="U8929" s="2">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2">
        <v>609.98</v>
      </c>
      <c r="S8930">
        <v>4</v>
      </c>
      <c r="T8930" s="3">
        <v>0.3</v>
      </c>
      <c r="U8930" s="2">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2">
        <v>211.37200000000001</v>
      </c>
      <c r="S8931">
        <v>2</v>
      </c>
      <c r="T8931" s="3">
        <v>0.3</v>
      </c>
      <c r="U8931" s="2">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2">
        <v>239.976</v>
      </c>
      <c r="S8932">
        <v>3</v>
      </c>
      <c r="T8932" s="3">
        <v>0.2</v>
      </c>
      <c r="U8932" s="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s="2">
        <v>99.95</v>
      </c>
      <c r="S8933">
        <v>5</v>
      </c>
      <c r="T8933" s="3">
        <v>0</v>
      </c>
      <c r="U8933" s="2">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s="2">
        <v>29.34</v>
      </c>
      <c r="S8934">
        <v>3</v>
      </c>
      <c r="T8934" s="3">
        <v>0</v>
      </c>
      <c r="U8934" s="2">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2">
        <v>16.739999999999998</v>
      </c>
      <c r="S8935">
        <v>2</v>
      </c>
      <c r="T8935" s="3">
        <v>0</v>
      </c>
      <c r="U8935" s="2">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2">
        <v>12.672000000000001</v>
      </c>
      <c r="S8936">
        <v>3</v>
      </c>
      <c r="T8936" s="3">
        <v>0.2</v>
      </c>
      <c r="U8936" s="2">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2">
        <v>1119.8879999999999</v>
      </c>
      <c r="S8937">
        <v>14</v>
      </c>
      <c r="T8937" s="3">
        <v>0.2</v>
      </c>
      <c r="U8937" s="2">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s="2">
        <v>204.85</v>
      </c>
      <c r="S8938">
        <v>5</v>
      </c>
      <c r="T8938" s="3">
        <v>0</v>
      </c>
      <c r="U8938" s="2">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s="2">
        <v>135.98400000000001</v>
      </c>
      <c r="S8939">
        <v>2</v>
      </c>
      <c r="T8939" s="3">
        <v>0.2</v>
      </c>
      <c r="U8939" s="2">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s="2">
        <v>16.399999999999999</v>
      </c>
      <c r="S8940">
        <v>5</v>
      </c>
      <c r="T8940" s="3">
        <v>0</v>
      </c>
      <c r="U8940" s="2">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s="2">
        <v>92.96</v>
      </c>
      <c r="S8941">
        <v>2</v>
      </c>
      <c r="T8941" s="3">
        <v>0.2</v>
      </c>
      <c r="U8941" s="2">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s="2">
        <v>7.6319999999999997</v>
      </c>
      <c r="S8942">
        <v>3</v>
      </c>
      <c r="T8942" s="3">
        <v>0.2</v>
      </c>
      <c r="U8942" s="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s="2">
        <v>4.1580000000000004</v>
      </c>
      <c r="S8943">
        <v>7</v>
      </c>
      <c r="T8943" s="3">
        <v>0.7</v>
      </c>
      <c r="U8943" s="2">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s="2">
        <v>179.99100000000001</v>
      </c>
      <c r="S8944">
        <v>3</v>
      </c>
      <c r="T8944" s="3">
        <v>0.7</v>
      </c>
      <c r="U8944" s="2">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s="2">
        <v>239.358</v>
      </c>
      <c r="S8945">
        <v>3</v>
      </c>
      <c r="T8945" s="3">
        <v>0.3</v>
      </c>
      <c r="U8945" s="2">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s="2">
        <v>164.88</v>
      </c>
      <c r="S8946">
        <v>3</v>
      </c>
      <c r="T8946" s="3">
        <v>0</v>
      </c>
      <c r="U8946" s="2">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s="2">
        <v>10.95</v>
      </c>
      <c r="S8947">
        <v>3</v>
      </c>
      <c r="T8947" s="3">
        <v>0</v>
      </c>
      <c r="U8947" s="2">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s="2">
        <v>19.440000000000001</v>
      </c>
      <c r="S8948">
        <v>3</v>
      </c>
      <c r="T8948" s="3">
        <v>0</v>
      </c>
      <c r="U8948" s="2">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s="2">
        <v>12.3</v>
      </c>
      <c r="S8949">
        <v>5</v>
      </c>
      <c r="T8949" s="3">
        <v>0</v>
      </c>
      <c r="U8949" s="2">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s="2">
        <v>13.97</v>
      </c>
      <c r="S8950">
        <v>1</v>
      </c>
      <c r="T8950" s="3">
        <v>0</v>
      </c>
      <c r="U8950" s="2">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s="2">
        <v>934.95600000000002</v>
      </c>
      <c r="S8951">
        <v>6</v>
      </c>
      <c r="T8951" s="3">
        <v>0.4</v>
      </c>
      <c r="U8951" s="2">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s="2">
        <v>46.863999999999997</v>
      </c>
      <c r="S8952">
        <v>2</v>
      </c>
      <c r="T8952" s="3">
        <v>0.2</v>
      </c>
      <c r="U8952" s="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s="2">
        <v>26.16</v>
      </c>
      <c r="S8953">
        <v>3</v>
      </c>
      <c r="T8953" s="3">
        <v>0.2</v>
      </c>
      <c r="U8953" s="2">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s="2">
        <v>23.128</v>
      </c>
      <c r="S8954">
        <v>7</v>
      </c>
      <c r="T8954" s="3">
        <v>0.2</v>
      </c>
      <c r="U8954" s="2">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s="2">
        <v>59.24</v>
      </c>
      <c r="S8955">
        <v>5</v>
      </c>
      <c r="T8955" s="3">
        <v>0.2</v>
      </c>
      <c r="U8955" s="2">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s="2">
        <v>155.45599999999999</v>
      </c>
      <c r="S8956">
        <v>4</v>
      </c>
      <c r="T8956" s="3">
        <v>0.2</v>
      </c>
      <c r="U8956" s="2">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s="2">
        <v>8.56</v>
      </c>
      <c r="S8957">
        <v>2</v>
      </c>
      <c r="T8957" s="3">
        <v>0</v>
      </c>
      <c r="U8957" s="2">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s="2">
        <v>21</v>
      </c>
      <c r="S8958">
        <v>3</v>
      </c>
      <c r="T8958" s="3">
        <v>0.2</v>
      </c>
      <c r="U8958" s="2">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s="2">
        <v>120</v>
      </c>
      <c r="S8959">
        <v>2</v>
      </c>
      <c r="T8959" s="3">
        <v>0.5</v>
      </c>
      <c r="U8959" s="2">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s="2">
        <v>299.95999999999998</v>
      </c>
      <c r="S8960">
        <v>5</v>
      </c>
      <c r="T8960" s="3">
        <v>0.2</v>
      </c>
      <c r="U8960" s="2">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s="2">
        <v>67.84</v>
      </c>
      <c r="S8961">
        <v>5</v>
      </c>
      <c r="T8961" s="3">
        <v>0.8</v>
      </c>
      <c r="U8961" s="2">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s="2">
        <v>853.93</v>
      </c>
      <c r="S8962">
        <v>5</v>
      </c>
      <c r="T8962" s="3">
        <v>0.3</v>
      </c>
      <c r="U8962" s="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s="2">
        <v>18.687999999999999</v>
      </c>
      <c r="S8963">
        <v>4</v>
      </c>
      <c r="T8963" s="3">
        <v>0.2</v>
      </c>
      <c r="U8963" s="2">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s="2">
        <v>273.95999999999998</v>
      </c>
      <c r="S8964">
        <v>2</v>
      </c>
      <c r="T8964" s="3">
        <v>0</v>
      </c>
      <c r="U8964" s="2">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s="2">
        <v>89.97</v>
      </c>
      <c r="S8965">
        <v>3</v>
      </c>
      <c r="T8965" s="3">
        <v>0</v>
      </c>
      <c r="U8965" s="2">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s="2">
        <v>756.8</v>
      </c>
      <c r="S8966">
        <v>5</v>
      </c>
      <c r="T8966" s="3">
        <v>0</v>
      </c>
      <c r="U8966" s="2">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s="2">
        <v>1.248</v>
      </c>
      <c r="S8967">
        <v>2</v>
      </c>
      <c r="T8967" s="3">
        <v>0.8</v>
      </c>
      <c r="U8967" s="2">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s="2">
        <v>72</v>
      </c>
      <c r="S8968">
        <v>1</v>
      </c>
      <c r="T8968" s="3">
        <v>0.2</v>
      </c>
      <c r="U8968" s="2">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s="2">
        <v>470.15499999999997</v>
      </c>
      <c r="S8969">
        <v>7</v>
      </c>
      <c r="T8969" s="3">
        <v>0.3</v>
      </c>
      <c r="U8969" s="2">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s="2">
        <v>39.128</v>
      </c>
      <c r="S8970">
        <v>1</v>
      </c>
      <c r="T8970" s="3">
        <v>0.2</v>
      </c>
      <c r="U8970" s="2">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s="2">
        <v>19.728000000000002</v>
      </c>
      <c r="S8971">
        <v>9</v>
      </c>
      <c r="T8971" s="3">
        <v>0.2</v>
      </c>
      <c r="U8971" s="2">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s="2">
        <v>151.18799999999999</v>
      </c>
      <c r="S8972">
        <v>2</v>
      </c>
      <c r="T8972" s="3">
        <v>0.4</v>
      </c>
      <c r="U8972" s="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s="2">
        <v>271.76400000000001</v>
      </c>
      <c r="S8973">
        <v>2</v>
      </c>
      <c r="T8973" s="3">
        <v>0.1</v>
      </c>
      <c r="U8973" s="2">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s="2">
        <v>47.496000000000002</v>
      </c>
      <c r="S8974">
        <v>1</v>
      </c>
      <c r="T8974" s="3">
        <v>0.2</v>
      </c>
      <c r="U8974" s="2">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s="2">
        <v>344.98099999999999</v>
      </c>
      <c r="S8975">
        <v>7</v>
      </c>
      <c r="T8975" s="3">
        <v>0.15</v>
      </c>
      <c r="U8975" s="2">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s="2">
        <v>36.287999999999997</v>
      </c>
      <c r="S8976">
        <v>7</v>
      </c>
      <c r="T8976" s="3">
        <v>0.2</v>
      </c>
      <c r="U8976" s="2">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s="2">
        <v>78.304000000000002</v>
      </c>
      <c r="S8977">
        <v>2</v>
      </c>
      <c r="T8977" s="3">
        <v>0.2</v>
      </c>
      <c r="U8977" s="2">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s="2">
        <v>127.785</v>
      </c>
      <c r="S8978">
        <v>1</v>
      </c>
      <c r="T8978" s="3">
        <v>0.3</v>
      </c>
      <c r="U8978" s="2">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s="2">
        <v>6.1040000000000001</v>
      </c>
      <c r="S8979">
        <v>2</v>
      </c>
      <c r="T8979" s="3">
        <v>0.8</v>
      </c>
      <c r="U8979" s="2">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s="2">
        <v>5.76</v>
      </c>
      <c r="S8980">
        <v>2</v>
      </c>
      <c r="T8980" s="3">
        <v>0</v>
      </c>
      <c r="U8980" s="2">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s="2">
        <v>1.72</v>
      </c>
      <c r="S8981">
        <v>1</v>
      </c>
      <c r="T8981" s="3">
        <v>0.8</v>
      </c>
      <c r="U8981" s="2">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s="2">
        <v>8.952</v>
      </c>
      <c r="S8982">
        <v>2</v>
      </c>
      <c r="T8982" s="3">
        <v>0.8</v>
      </c>
      <c r="U8982" s="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s="2">
        <v>2.3340000000000001</v>
      </c>
      <c r="S8983">
        <v>3</v>
      </c>
      <c r="T8983" s="3">
        <v>0.8</v>
      </c>
      <c r="U8983" s="2">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s="2">
        <v>1.728</v>
      </c>
      <c r="S8984">
        <v>4</v>
      </c>
      <c r="T8984" s="3">
        <v>0.8</v>
      </c>
      <c r="U8984" s="2">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s="2">
        <v>159.04</v>
      </c>
      <c r="S8985">
        <v>5</v>
      </c>
      <c r="T8985" s="3">
        <v>0.6</v>
      </c>
      <c r="U8985" s="2">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s="2">
        <v>145.97999999999999</v>
      </c>
      <c r="S8986">
        <v>2</v>
      </c>
      <c r="T8986" s="3">
        <v>0.5</v>
      </c>
      <c r="U8986" s="2">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s="2">
        <v>77.951999999999998</v>
      </c>
      <c r="S8987">
        <v>3</v>
      </c>
      <c r="T8987" s="3">
        <v>0.2</v>
      </c>
      <c r="U8987" s="2">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s="2">
        <v>95.97</v>
      </c>
      <c r="S8988">
        <v>5</v>
      </c>
      <c r="T8988" s="3">
        <v>0.7</v>
      </c>
      <c r="U8988" s="2">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s="2">
        <v>105.584</v>
      </c>
      <c r="S8989">
        <v>2</v>
      </c>
      <c r="T8989" s="3">
        <v>0.2</v>
      </c>
      <c r="U8989" s="2">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s="2">
        <v>9.3439999999999994</v>
      </c>
      <c r="S8990">
        <v>2</v>
      </c>
      <c r="T8990" s="3">
        <v>0.2</v>
      </c>
      <c r="U8990" s="2">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s="2">
        <v>9.68</v>
      </c>
      <c r="S8991">
        <v>2</v>
      </c>
      <c r="T8991" s="3">
        <v>0</v>
      </c>
      <c r="U8991" s="2">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s="2">
        <v>4899.93</v>
      </c>
      <c r="S8992">
        <v>7</v>
      </c>
      <c r="T8992" s="3">
        <v>0</v>
      </c>
      <c r="U8992" s="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s="2">
        <v>104.75</v>
      </c>
      <c r="S8993">
        <v>5</v>
      </c>
      <c r="T8993" s="3">
        <v>0</v>
      </c>
      <c r="U8993" s="2">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s="2">
        <v>18.527999999999999</v>
      </c>
      <c r="S8994">
        <v>2</v>
      </c>
      <c r="T8994" s="3">
        <v>0.2</v>
      </c>
      <c r="U8994" s="2">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s="2">
        <v>1875.258</v>
      </c>
      <c r="S8995">
        <v>7</v>
      </c>
      <c r="T8995" s="3">
        <v>0.4</v>
      </c>
      <c r="U8995" s="2">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s="2">
        <v>91.36</v>
      </c>
      <c r="S8996">
        <v>5</v>
      </c>
      <c r="T8996" s="3">
        <v>0.2</v>
      </c>
      <c r="U8996" s="2">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s="2">
        <v>152.24</v>
      </c>
      <c r="S8997">
        <v>5</v>
      </c>
      <c r="T8997" s="3">
        <v>0.2</v>
      </c>
      <c r="U8997" s="2">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2">
        <v>35.183999999999997</v>
      </c>
      <c r="S8998">
        <v>2</v>
      </c>
      <c r="T8998" s="3">
        <v>0.2</v>
      </c>
      <c r="U8998" s="2">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s="2">
        <v>56.704000000000001</v>
      </c>
      <c r="S8999">
        <v>2</v>
      </c>
      <c r="T8999" s="3">
        <v>0.2</v>
      </c>
      <c r="U8999" s="2">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s="2">
        <v>274.06400000000002</v>
      </c>
      <c r="S9000">
        <v>7</v>
      </c>
      <c r="T9000" s="3">
        <v>0.2</v>
      </c>
      <c r="U9000" s="2">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2">
        <v>458.43</v>
      </c>
      <c r="S9001">
        <v>5</v>
      </c>
      <c r="T9001" s="3">
        <v>0.3</v>
      </c>
      <c r="U9001" s="2">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s="2">
        <v>8.2260000000000009</v>
      </c>
      <c r="S9002">
        <v>3</v>
      </c>
      <c r="T9002" s="3">
        <v>0.7</v>
      </c>
      <c r="U9002" s="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s="2">
        <v>5.95</v>
      </c>
      <c r="S9003">
        <v>1</v>
      </c>
      <c r="T9003" s="3">
        <v>0</v>
      </c>
      <c r="U9003" s="2">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s="2">
        <v>15.24</v>
      </c>
      <c r="S9004">
        <v>3</v>
      </c>
      <c r="T9004" s="3">
        <v>0</v>
      </c>
      <c r="U9004" s="2">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s="2">
        <v>239.94</v>
      </c>
      <c r="S9005">
        <v>6</v>
      </c>
      <c r="T9005" s="3">
        <v>0</v>
      </c>
      <c r="U9005" s="2">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s="2">
        <v>23.84</v>
      </c>
      <c r="S9006">
        <v>8</v>
      </c>
      <c r="T9006" s="3">
        <v>0</v>
      </c>
      <c r="U9006" s="2">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2">
        <v>92.52</v>
      </c>
      <c r="S9007">
        <v>6</v>
      </c>
      <c r="T9007" s="3">
        <v>0</v>
      </c>
      <c r="U9007" s="2">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2">
        <v>37.76</v>
      </c>
      <c r="S9008">
        <v>1</v>
      </c>
      <c r="T9008" s="3">
        <v>0</v>
      </c>
      <c r="U9008" s="2">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s="2">
        <v>7.38</v>
      </c>
      <c r="S9009">
        <v>2</v>
      </c>
      <c r="T9009" s="3">
        <v>0</v>
      </c>
      <c r="U9009" s="2">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2">
        <v>5.82</v>
      </c>
      <c r="S9010">
        <v>2</v>
      </c>
      <c r="T9010" s="3">
        <v>0</v>
      </c>
      <c r="U9010" s="2">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s="2">
        <v>3.8159999999999998</v>
      </c>
      <c r="S9011">
        <v>1</v>
      </c>
      <c r="T9011" s="3">
        <v>0.2</v>
      </c>
      <c r="U9011" s="2">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s="2">
        <v>26.16</v>
      </c>
      <c r="S9012">
        <v>4</v>
      </c>
      <c r="T9012" s="3">
        <v>0</v>
      </c>
      <c r="U9012" s="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2">
        <v>100.8</v>
      </c>
      <c r="S9013">
        <v>2</v>
      </c>
      <c r="T9013" s="3">
        <v>0.2</v>
      </c>
      <c r="U9013" s="2">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s="2">
        <v>135.80000000000001</v>
      </c>
      <c r="S9014">
        <v>7</v>
      </c>
      <c r="T9014" s="3">
        <v>0</v>
      </c>
      <c r="U9014" s="2">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s="2">
        <v>13.9</v>
      </c>
      <c r="S9015">
        <v>5</v>
      </c>
      <c r="T9015" s="3">
        <v>0</v>
      </c>
      <c r="U9015" s="2">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s="2">
        <v>19.399999999999999</v>
      </c>
      <c r="S9016">
        <v>5</v>
      </c>
      <c r="T9016" s="3">
        <v>0</v>
      </c>
      <c r="U9016" s="2">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s="2">
        <v>13.488</v>
      </c>
      <c r="S9017">
        <v>2</v>
      </c>
      <c r="T9017" s="3">
        <v>0.2</v>
      </c>
      <c r="U9017" s="2">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s="2">
        <v>11.416</v>
      </c>
      <c r="S9018">
        <v>1</v>
      </c>
      <c r="T9018" s="3">
        <v>0.2</v>
      </c>
      <c r="U9018" s="2">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s="2">
        <v>17.64</v>
      </c>
      <c r="S9019">
        <v>3</v>
      </c>
      <c r="T9019" s="3">
        <v>0</v>
      </c>
      <c r="U9019" s="2">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s="2">
        <v>17.04</v>
      </c>
      <c r="S9020">
        <v>3</v>
      </c>
      <c r="T9020" s="3">
        <v>0.2</v>
      </c>
      <c r="U9020" s="2">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s="2">
        <v>99.98</v>
      </c>
      <c r="S9021">
        <v>2</v>
      </c>
      <c r="T9021" s="3">
        <v>0</v>
      </c>
      <c r="U9021" s="2">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s="2">
        <v>29.46</v>
      </c>
      <c r="S9022">
        <v>6</v>
      </c>
      <c r="T9022" s="3">
        <v>0</v>
      </c>
      <c r="U9022" s="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s="2">
        <v>166.92</v>
      </c>
      <c r="S9023">
        <v>13</v>
      </c>
      <c r="T9023" s="3">
        <v>0.7</v>
      </c>
      <c r="U9023" s="2">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s="2">
        <v>98.328000000000003</v>
      </c>
      <c r="S9024">
        <v>3</v>
      </c>
      <c r="T9024" s="3">
        <v>0.2</v>
      </c>
      <c r="U9024" s="2">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2">
        <v>117.88200000000001</v>
      </c>
      <c r="S9025">
        <v>1</v>
      </c>
      <c r="T9025" s="3">
        <v>0.1</v>
      </c>
      <c r="U9025" s="2">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s="2">
        <v>20.97</v>
      </c>
      <c r="S9026">
        <v>3</v>
      </c>
      <c r="T9026" s="3">
        <v>0</v>
      </c>
      <c r="U9026" s="2">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s="2">
        <v>139.96</v>
      </c>
      <c r="S9027">
        <v>4</v>
      </c>
      <c r="T9027" s="3">
        <v>0</v>
      </c>
      <c r="U9027" s="2">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s="2">
        <v>37.74</v>
      </c>
      <c r="S9028">
        <v>3</v>
      </c>
      <c r="T9028" s="3">
        <v>0</v>
      </c>
      <c r="U9028" s="2">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s="2">
        <v>14.82</v>
      </c>
      <c r="S9029">
        <v>3</v>
      </c>
      <c r="T9029" s="3">
        <v>0</v>
      </c>
      <c r="U9029" s="2">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s="2">
        <v>191.82</v>
      </c>
      <c r="S9030">
        <v>3</v>
      </c>
      <c r="T9030" s="3">
        <v>0</v>
      </c>
      <c r="U9030" s="2">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s="2">
        <v>13.904</v>
      </c>
      <c r="S9031">
        <v>2</v>
      </c>
      <c r="T9031" s="3">
        <v>0.2</v>
      </c>
      <c r="U9031" s="2">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s="2">
        <v>314.60000000000002</v>
      </c>
      <c r="S9032">
        <v>4</v>
      </c>
      <c r="T9032" s="3">
        <v>0</v>
      </c>
      <c r="U9032" s="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s="2">
        <v>283.56</v>
      </c>
      <c r="S9033">
        <v>4</v>
      </c>
      <c r="T9033" s="3">
        <v>0</v>
      </c>
      <c r="U9033" s="2">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s="2">
        <v>487.96</v>
      </c>
      <c r="S9034">
        <v>2</v>
      </c>
      <c r="T9034" s="3">
        <v>0</v>
      </c>
      <c r="U9034" s="2">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2">
        <v>1793.98</v>
      </c>
      <c r="S9035">
        <v>2</v>
      </c>
      <c r="T9035" s="3">
        <v>0</v>
      </c>
      <c r="U9035" s="2">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s="2">
        <v>2.992</v>
      </c>
      <c r="S9036">
        <v>4</v>
      </c>
      <c r="T9036" s="3">
        <v>0.8</v>
      </c>
      <c r="U9036" s="2">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s="2">
        <v>108.768</v>
      </c>
      <c r="S9037">
        <v>4</v>
      </c>
      <c r="T9037" s="3">
        <v>0.2</v>
      </c>
      <c r="U9037" s="2">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2">
        <v>25.92</v>
      </c>
      <c r="S9038">
        <v>4</v>
      </c>
      <c r="T9038" s="3">
        <v>0</v>
      </c>
      <c r="U9038" s="2">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2">
        <v>22.58</v>
      </c>
      <c r="S9039">
        <v>2</v>
      </c>
      <c r="T9039" s="3">
        <v>0</v>
      </c>
      <c r="U9039" s="2">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2">
        <v>55.176000000000002</v>
      </c>
      <c r="S9040">
        <v>3</v>
      </c>
      <c r="T9040" s="3">
        <v>0.2</v>
      </c>
      <c r="U9040" s="2">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s="2">
        <v>9892.74</v>
      </c>
      <c r="S9041">
        <v>13</v>
      </c>
      <c r="T9041" s="3">
        <v>0</v>
      </c>
      <c r="U9041" s="2">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s="2">
        <v>73.915000000000006</v>
      </c>
      <c r="S9042">
        <v>1</v>
      </c>
      <c r="T9042" s="3">
        <v>0.5</v>
      </c>
      <c r="U9042" s="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s="2">
        <v>337.08800000000002</v>
      </c>
      <c r="S9043">
        <v>4</v>
      </c>
      <c r="T9043" s="3">
        <v>0.2</v>
      </c>
      <c r="U9043" s="2">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s="2">
        <v>61.44</v>
      </c>
      <c r="S9044">
        <v>3</v>
      </c>
      <c r="T9044" s="3">
        <v>0</v>
      </c>
      <c r="U9044" s="2">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s="2">
        <v>479.97</v>
      </c>
      <c r="S9045">
        <v>3</v>
      </c>
      <c r="T9045" s="3">
        <v>0</v>
      </c>
      <c r="U9045" s="2">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s="2">
        <v>5.984</v>
      </c>
      <c r="S9046">
        <v>2</v>
      </c>
      <c r="T9046" s="3">
        <v>0.2</v>
      </c>
      <c r="U9046" s="2">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s="2">
        <v>189.95</v>
      </c>
      <c r="S9047">
        <v>5</v>
      </c>
      <c r="T9047" s="3">
        <v>0</v>
      </c>
      <c r="U9047" s="2">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s="2">
        <v>149.94999999999999</v>
      </c>
      <c r="S9048">
        <v>5</v>
      </c>
      <c r="T9048" s="3">
        <v>0</v>
      </c>
      <c r="U9048" s="2">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s="2">
        <v>29.95</v>
      </c>
      <c r="S9049">
        <v>5</v>
      </c>
      <c r="T9049" s="3">
        <v>0</v>
      </c>
      <c r="U9049" s="2">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s="2">
        <v>44.4</v>
      </c>
      <c r="S9050">
        <v>3</v>
      </c>
      <c r="T9050" s="3">
        <v>0</v>
      </c>
      <c r="U9050" s="2">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2">
        <v>66.03</v>
      </c>
      <c r="S9051">
        <v>3</v>
      </c>
      <c r="T9051" s="3">
        <v>0</v>
      </c>
      <c r="U9051" s="2">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s="2">
        <v>10.86</v>
      </c>
      <c r="S9052">
        <v>2</v>
      </c>
      <c r="T9052" s="3">
        <v>0</v>
      </c>
      <c r="U9052" s="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s="2">
        <v>3.36</v>
      </c>
      <c r="S9053">
        <v>2</v>
      </c>
      <c r="T9053" s="3">
        <v>0</v>
      </c>
      <c r="U9053" s="2">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s="2">
        <v>27.936</v>
      </c>
      <c r="S9054">
        <v>4</v>
      </c>
      <c r="T9054" s="3">
        <v>0.2</v>
      </c>
      <c r="U9054" s="2">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s="2">
        <v>28.783999999999999</v>
      </c>
      <c r="S9055">
        <v>2</v>
      </c>
      <c r="T9055" s="3">
        <v>0.2</v>
      </c>
      <c r="U9055" s="2">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s="2">
        <v>21.96</v>
      </c>
      <c r="S9056">
        <v>2</v>
      </c>
      <c r="T9056" s="3">
        <v>0</v>
      </c>
      <c r="U9056" s="2">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s="2">
        <v>21.98</v>
      </c>
      <c r="S9057">
        <v>2</v>
      </c>
      <c r="T9057" s="3">
        <v>0</v>
      </c>
      <c r="U9057" s="2">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s="2">
        <v>2621.3220000000001</v>
      </c>
      <c r="S9058">
        <v>11</v>
      </c>
      <c r="T9058" s="3">
        <v>0.1</v>
      </c>
      <c r="U9058" s="2">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s="2">
        <v>74.760000000000005</v>
      </c>
      <c r="S9059">
        <v>7</v>
      </c>
      <c r="T9059" s="3">
        <v>0</v>
      </c>
      <c r="U9059" s="2">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s="2">
        <v>364.77600000000001</v>
      </c>
      <c r="S9060">
        <v>3</v>
      </c>
      <c r="T9060" s="3">
        <v>0.2</v>
      </c>
      <c r="U9060" s="2">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s="2">
        <v>1115.17</v>
      </c>
      <c r="S9061">
        <v>7</v>
      </c>
      <c r="T9061" s="3">
        <v>0</v>
      </c>
      <c r="U9061" s="2">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s="2">
        <v>89.695999999999998</v>
      </c>
      <c r="S9062">
        <v>4</v>
      </c>
      <c r="T9062" s="3">
        <v>0.2</v>
      </c>
      <c r="U9062" s="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s="2">
        <v>50.12</v>
      </c>
      <c r="S9063">
        <v>4</v>
      </c>
      <c r="T9063" s="3">
        <v>0</v>
      </c>
      <c r="U9063" s="2">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s="2">
        <v>36.479999999999997</v>
      </c>
      <c r="S9064">
        <v>6</v>
      </c>
      <c r="T9064" s="3">
        <v>0</v>
      </c>
      <c r="U9064" s="2">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s="2">
        <v>322.19200000000001</v>
      </c>
      <c r="S9065">
        <v>13</v>
      </c>
      <c r="T9065" s="3">
        <v>0.2</v>
      </c>
      <c r="U9065" s="2">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s="2">
        <v>2.9460000000000002</v>
      </c>
      <c r="S9066">
        <v>3</v>
      </c>
      <c r="T9066" s="3">
        <v>0.8</v>
      </c>
      <c r="U9066" s="2">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s="2">
        <v>19.135999999999999</v>
      </c>
      <c r="S9067">
        <v>4</v>
      </c>
      <c r="T9067" s="3">
        <v>0.2</v>
      </c>
      <c r="U9067" s="2">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s="2">
        <v>23.08</v>
      </c>
      <c r="S9068">
        <v>2</v>
      </c>
      <c r="T9068" s="3">
        <v>0</v>
      </c>
      <c r="U9068" s="2">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s="2">
        <v>90.48</v>
      </c>
      <c r="S9069">
        <v>2</v>
      </c>
      <c r="T9069" s="3">
        <v>0</v>
      </c>
      <c r="U9069" s="2">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s="2">
        <v>215.976</v>
      </c>
      <c r="S9070">
        <v>3</v>
      </c>
      <c r="T9070" s="3">
        <v>0.2</v>
      </c>
      <c r="U9070" s="2">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s="2">
        <v>65.94</v>
      </c>
      <c r="S9071">
        <v>3</v>
      </c>
      <c r="T9071" s="3">
        <v>0</v>
      </c>
      <c r="U9071" s="2">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s="2">
        <v>11.352</v>
      </c>
      <c r="S9072">
        <v>3</v>
      </c>
      <c r="T9072" s="3">
        <v>0.2</v>
      </c>
      <c r="U9072" s="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2">
        <v>24.56</v>
      </c>
      <c r="S9073">
        <v>2</v>
      </c>
      <c r="T9073" s="3">
        <v>0</v>
      </c>
      <c r="U9073" s="2">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s="2">
        <v>16.559999999999999</v>
      </c>
      <c r="S9074">
        <v>2</v>
      </c>
      <c r="T9074" s="3">
        <v>0</v>
      </c>
      <c r="U9074" s="2">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s="2">
        <v>279.95</v>
      </c>
      <c r="S9075">
        <v>5</v>
      </c>
      <c r="T9075" s="3">
        <v>0</v>
      </c>
      <c r="U9075" s="2">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s="2">
        <v>828.84</v>
      </c>
      <c r="S9076">
        <v>6</v>
      </c>
      <c r="T9076" s="3">
        <v>0</v>
      </c>
      <c r="U9076" s="2">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2">
        <v>7.218</v>
      </c>
      <c r="S9077">
        <v>3</v>
      </c>
      <c r="T9077" s="3">
        <v>0.7</v>
      </c>
      <c r="U9077" s="2">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s="2">
        <v>27.2</v>
      </c>
      <c r="S9078">
        <v>4</v>
      </c>
      <c r="T9078" s="3">
        <v>0.2</v>
      </c>
      <c r="U9078" s="2">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s="2">
        <v>89.97</v>
      </c>
      <c r="S9079">
        <v>3</v>
      </c>
      <c r="T9079" s="3">
        <v>0</v>
      </c>
      <c r="U9079" s="2">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s="2">
        <v>318.08</v>
      </c>
      <c r="S9080">
        <v>4</v>
      </c>
      <c r="T9080" s="3">
        <v>0</v>
      </c>
      <c r="U9080" s="2">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s="2">
        <v>5.8</v>
      </c>
      <c r="S9081">
        <v>1</v>
      </c>
      <c r="T9081" s="3">
        <v>0</v>
      </c>
      <c r="U9081" s="2">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s="2">
        <v>143.952</v>
      </c>
      <c r="S9082">
        <v>6</v>
      </c>
      <c r="T9082" s="3">
        <v>0.2</v>
      </c>
      <c r="U9082" s="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s="2">
        <v>19.440000000000001</v>
      </c>
      <c r="S9083">
        <v>3</v>
      </c>
      <c r="T9083" s="3">
        <v>0</v>
      </c>
      <c r="U9083" s="2">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s="2">
        <v>5.56</v>
      </c>
      <c r="S9084">
        <v>2</v>
      </c>
      <c r="T9084" s="3">
        <v>0</v>
      </c>
      <c r="U9084" s="2">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s="2">
        <v>146.72999999999999</v>
      </c>
      <c r="S9085">
        <v>3</v>
      </c>
      <c r="T9085" s="3">
        <v>0</v>
      </c>
      <c r="U9085" s="2">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s="2">
        <v>29.9</v>
      </c>
      <c r="S9086">
        <v>5</v>
      </c>
      <c r="T9086" s="3">
        <v>0</v>
      </c>
      <c r="U9086" s="2">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s="2">
        <v>276.78399999999999</v>
      </c>
      <c r="S9087">
        <v>2</v>
      </c>
      <c r="T9087" s="3">
        <v>0.2</v>
      </c>
      <c r="U9087" s="2">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s="2">
        <v>93.031999999999996</v>
      </c>
      <c r="S9088">
        <v>2</v>
      </c>
      <c r="T9088" s="3">
        <v>0.8</v>
      </c>
      <c r="U9088" s="2">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s="2">
        <v>454.96499999999997</v>
      </c>
      <c r="S9089">
        <v>5</v>
      </c>
      <c r="T9089" s="3">
        <v>0.3</v>
      </c>
      <c r="U9089" s="2">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s="2">
        <v>246.16800000000001</v>
      </c>
      <c r="S9090">
        <v>3</v>
      </c>
      <c r="T9090" s="3">
        <v>0.2</v>
      </c>
      <c r="U9090" s="2">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s="2">
        <v>295.39999999999998</v>
      </c>
      <c r="S9091">
        <v>5</v>
      </c>
      <c r="T9091" s="3">
        <v>0.2</v>
      </c>
      <c r="U9091" s="2">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s="2">
        <v>348.56</v>
      </c>
      <c r="S9092">
        <v>8</v>
      </c>
      <c r="T9092" s="3">
        <v>0</v>
      </c>
      <c r="U9092" s="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s="2">
        <v>15.552</v>
      </c>
      <c r="S9093">
        <v>3</v>
      </c>
      <c r="T9093" s="3">
        <v>0.2</v>
      </c>
      <c r="U9093" s="2">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s="2">
        <v>482.94</v>
      </c>
      <c r="S9094">
        <v>6</v>
      </c>
      <c r="T9094" s="3">
        <v>0.5</v>
      </c>
      <c r="U9094" s="2">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s="2">
        <v>299.98</v>
      </c>
      <c r="S9095">
        <v>2</v>
      </c>
      <c r="T9095" s="3">
        <v>0</v>
      </c>
      <c r="U9095" s="2">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s="2">
        <v>403.68</v>
      </c>
      <c r="S9096">
        <v>6</v>
      </c>
      <c r="T9096" s="3">
        <v>0</v>
      </c>
      <c r="U9096" s="2">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s="2">
        <v>41.9</v>
      </c>
      <c r="S9097">
        <v>2</v>
      </c>
      <c r="T9097" s="3">
        <v>0</v>
      </c>
      <c r="U9097" s="2">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s="2">
        <v>28.91</v>
      </c>
      <c r="S9098">
        <v>7</v>
      </c>
      <c r="T9098" s="3">
        <v>0</v>
      </c>
      <c r="U9098" s="2">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s="2">
        <v>32.4</v>
      </c>
      <c r="S9099">
        <v>5</v>
      </c>
      <c r="T9099" s="3">
        <v>0</v>
      </c>
      <c r="U9099" s="2">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2">
        <v>369.54399999999998</v>
      </c>
      <c r="S9100">
        <v>7</v>
      </c>
      <c r="T9100" s="3">
        <v>0.2</v>
      </c>
      <c r="U9100" s="2">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2">
        <v>10.368</v>
      </c>
      <c r="S9101">
        <v>2</v>
      </c>
      <c r="T9101" s="3">
        <v>0.2</v>
      </c>
      <c r="U9101" s="2">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2">
        <v>791.88</v>
      </c>
      <c r="S9102">
        <v>3</v>
      </c>
      <c r="T9102" s="3">
        <v>0.2</v>
      </c>
      <c r="U9102" s="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s="2">
        <v>23.64</v>
      </c>
      <c r="S9103">
        <v>3</v>
      </c>
      <c r="T9103" s="3">
        <v>0.2</v>
      </c>
      <c r="U9103" s="2">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s="2">
        <v>84.784000000000006</v>
      </c>
      <c r="S9104">
        <v>2</v>
      </c>
      <c r="T9104" s="3">
        <v>0.2</v>
      </c>
      <c r="U9104" s="2">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s="2">
        <v>64.959999999999994</v>
      </c>
      <c r="S9105">
        <v>5</v>
      </c>
      <c r="T9105" s="3">
        <v>0.6</v>
      </c>
      <c r="U9105" s="2">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s="2">
        <v>32.06</v>
      </c>
      <c r="S9106">
        <v>10</v>
      </c>
      <c r="T9106" s="3">
        <v>0.8</v>
      </c>
      <c r="U9106" s="2">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s="2">
        <v>177.648</v>
      </c>
      <c r="S9107">
        <v>2</v>
      </c>
      <c r="T9107" s="3">
        <v>0.2</v>
      </c>
      <c r="U9107" s="2">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s="2">
        <v>287.91000000000003</v>
      </c>
      <c r="S9108">
        <v>3</v>
      </c>
      <c r="T9108" s="3">
        <v>0.4</v>
      </c>
      <c r="U9108" s="2">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s="2">
        <v>22.367999999999999</v>
      </c>
      <c r="S9109">
        <v>2</v>
      </c>
      <c r="T9109" s="3">
        <v>0.2</v>
      </c>
      <c r="U9109" s="2">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s="2">
        <v>32.368000000000002</v>
      </c>
      <c r="S9110">
        <v>7</v>
      </c>
      <c r="T9110" s="3">
        <v>0.2</v>
      </c>
      <c r="U9110" s="2">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s="2">
        <v>207.98400000000001</v>
      </c>
      <c r="S9111">
        <v>2</v>
      </c>
      <c r="T9111" s="3">
        <v>0.2</v>
      </c>
      <c r="U9111" s="2">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s="2">
        <v>36.4</v>
      </c>
      <c r="S9112">
        <v>5</v>
      </c>
      <c r="T9112" s="3">
        <v>0</v>
      </c>
      <c r="U9112" s="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s="2">
        <v>22.96</v>
      </c>
      <c r="S9113">
        <v>2</v>
      </c>
      <c r="T9113" s="3">
        <v>0</v>
      </c>
      <c r="U9113" s="2">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s="2">
        <v>315.2</v>
      </c>
      <c r="S9114">
        <v>4</v>
      </c>
      <c r="T9114" s="3">
        <v>0</v>
      </c>
      <c r="U9114" s="2">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s="2">
        <v>15.18</v>
      </c>
      <c r="S9115">
        <v>3</v>
      </c>
      <c r="T9115" s="3">
        <v>0</v>
      </c>
      <c r="U9115" s="2">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s="2">
        <v>623.96</v>
      </c>
      <c r="S9116">
        <v>5</v>
      </c>
      <c r="T9116" s="3">
        <v>0.2</v>
      </c>
      <c r="U9116" s="2">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s="2">
        <v>429.6</v>
      </c>
      <c r="S9117">
        <v>2</v>
      </c>
      <c r="T9117" s="3">
        <v>0.4</v>
      </c>
      <c r="U9117" s="2">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s="2">
        <v>31.968</v>
      </c>
      <c r="S9118">
        <v>2</v>
      </c>
      <c r="T9118" s="3">
        <v>0.2</v>
      </c>
      <c r="U9118" s="2">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s="2">
        <v>887.27099999999996</v>
      </c>
      <c r="S9119">
        <v>3</v>
      </c>
      <c r="T9119" s="3">
        <v>0.3</v>
      </c>
      <c r="U9119" s="2">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s="2">
        <v>21.696000000000002</v>
      </c>
      <c r="S9120">
        <v>4</v>
      </c>
      <c r="T9120" s="3">
        <v>0.2</v>
      </c>
      <c r="U9120" s="2">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s="2">
        <v>22.05</v>
      </c>
      <c r="S9121">
        <v>7</v>
      </c>
      <c r="T9121" s="3">
        <v>0</v>
      </c>
      <c r="U9121" s="2">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s="2">
        <v>99.9</v>
      </c>
      <c r="S9122">
        <v>5</v>
      </c>
      <c r="T9122" s="3">
        <v>0</v>
      </c>
      <c r="U9122" s="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s="2">
        <v>90.86</v>
      </c>
      <c r="S9123">
        <v>7</v>
      </c>
      <c r="T9123" s="3">
        <v>0</v>
      </c>
      <c r="U9123" s="2">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s="2">
        <v>7.78</v>
      </c>
      <c r="S9124">
        <v>1</v>
      </c>
      <c r="T9124" s="3">
        <v>0</v>
      </c>
      <c r="U9124" s="2">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s="2">
        <v>78.759</v>
      </c>
      <c r="S9125">
        <v>9</v>
      </c>
      <c r="T9125" s="3">
        <v>0.7</v>
      </c>
      <c r="U9125" s="2">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s="2">
        <v>9.5519999999999996</v>
      </c>
      <c r="S9126">
        <v>3</v>
      </c>
      <c r="T9126" s="3">
        <v>0.6</v>
      </c>
      <c r="U9126" s="2">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s="2">
        <v>5.3440000000000003</v>
      </c>
      <c r="S9127">
        <v>4</v>
      </c>
      <c r="T9127" s="3">
        <v>0.6</v>
      </c>
      <c r="U9127" s="2">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s="2">
        <v>8.2799999999999994</v>
      </c>
      <c r="S9128">
        <v>2</v>
      </c>
      <c r="T9128" s="3">
        <v>0</v>
      </c>
      <c r="U9128" s="2">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s="2">
        <v>50.136000000000003</v>
      </c>
      <c r="S9129">
        <v>3</v>
      </c>
      <c r="T9129" s="3">
        <v>0.2</v>
      </c>
      <c r="U9129" s="2">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2">
        <v>88.073999999999998</v>
      </c>
      <c r="S9130">
        <v>7</v>
      </c>
      <c r="T9130" s="3">
        <v>0.7</v>
      </c>
      <c r="U9130" s="2">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s="2">
        <v>301.47000000000003</v>
      </c>
      <c r="S9131">
        <v>3</v>
      </c>
      <c r="T9131" s="3">
        <v>0.5</v>
      </c>
      <c r="U9131" s="2">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2">
        <v>18.655999999999999</v>
      </c>
      <c r="S9132">
        <v>2</v>
      </c>
      <c r="T9132" s="3">
        <v>0.2</v>
      </c>
      <c r="U9132" s="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s="2">
        <v>27.46</v>
      </c>
      <c r="S9133">
        <v>2</v>
      </c>
      <c r="T9133" s="3">
        <v>0</v>
      </c>
      <c r="U9133" s="2">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s="2">
        <v>125.13</v>
      </c>
      <c r="S9134">
        <v>3</v>
      </c>
      <c r="T9134" s="3">
        <v>0</v>
      </c>
      <c r="U9134" s="2">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s="2">
        <v>555.96</v>
      </c>
      <c r="S9135">
        <v>5</v>
      </c>
      <c r="T9135" s="3">
        <v>0.2</v>
      </c>
      <c r="U9135" s="2">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s="2">
        <v>129.55199999999999</v>
      </c>
      <c r="S9136">
        <v>3</v>
      </c>
      <c r="T9136" s="3">
        <v>0.2</v>
      </c>
      <c r="U9136" s="2">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s="2">
        <v>51.984000000000002</v>
      </c>
      <c r="S9137">
        <v>1</v>
      </c>
      <c r="T9137" s="3">
        <v>0.2</v>
      </c>
      <c r="U9137" s="2">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s="2">
        <v>10.272</v>
      </c>
      <c r="S9138">
        <v>3</v>
      </c>
      <c r="T9138" s="3">
        <v>0.2</v>
      </c>
      <c r="U9138" s="2">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s="2">
        <v>18.335999999999999</v>
      </c>
      <c r="S9139">
        <v>2</v>
      </c>
      <c r="T9139" s="3">
        <v>0.7</v>
      </c>
      <c r="U9139" s="2">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s="2">
        <v>180.96</v>
      </c>
      <c r="S9140">
        <v>5</v>
      </c>
      <c r="T9140" s="3">
        <v>0.2</v>
      </c>
      <c r="U9140" s="2">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s="2">
        <v>475.94400000000002</v>
      </c>
      <c r="S9141">
        <v>7</v>
      </c>
      <c r="T9141" s="3">
        <v>0.2</v>
      </c>
      <c r="U9141" s="2">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s="2">
        <v>159.97999999999999</v>
      </c>
      <c r="S9142">
        <v>2</v>
      </c>
      <c r="T9142" s="3">
        <v>0</v>
      </c>
      <c r="U9142" s="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s="2">
        <v>43.6</v>
      </c>
      <c r="S9143">
        <v>4</v>
      </c>
      <c r="T9143" s="3">
        <v>0</v>
      </c>
      <c r="U9143" s="2">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s="2">
        <v>8.2880000000000003</v>
      </c>
      <c r="S9144">
        <v>2</v>
      </c>
      <c r="T9144" s="3">
        <v>0.2</v>
      </c>
      <c r="U9144" s="2">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s="2">
        <v>1123.1279999999999</v>
      </c>
      <c r="S9145">
        <v>9</v>
      </c>
      <c r="T9145" s="3">
        <v>0.2</v>
      </c>
      <c r="U9145" s="2">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s="2">
        <v>64.900000000000006</v>
      </c>
      <c r="S9146">
        <v>5</v>
      </c>
      <c r="T9146" s="3">
        <v>0</v>
      </c>
      <c r="U9146" s="2">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s="2">
        <v>2.8079999999999998</v>
      </c>
      <c r="S9147">
        <v>3</v>
      </c>
      <c r="T9147" s="3">
        <v>0.8</v>
      </c>
      <c r="U9147" s="2">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s="2">
        <v>99.98</v>
      </c>
      <c r="S9148">
        <v>2</v>
      </c>
      <c r="T9148" s="3">
        <v>0</v>
      </c>
      <c r="U9148" s="2">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s="2">
        <v>8.0399999999999991</v>
      </c>
      <c r="S9149">
        <v>6</v>
      </c>
      <c r="T9149" s="3">
        <v>0</v>
      </c>
      <c r="U9149" s="2">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s="2">
        <v>1564.29</v>
      </c>
      <c r="S9150">
        <v>13</v>
      </c>
      <c r="T9150" s="3">
        <v>0</v>
      </c>
      <c r="U9150" s="2">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s="2">
        <v>138.56</v>
      </c>
      <c r="S9151">
        <v>4</v>
      </c>
      <c r="T9151" s="3">
        <v>0</v>
      </c>
      <c r="U9151" s="2">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s="2">
        <v>65.52</v>
      </c>
      <c r="S9152">
        <v>5</v>
      </c>
      <c r="T9152" s="3">
        <v>0.1</v>
      </c>
      <c r="U9152" s="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s="2">
        <v>14.576000000000001</v>
      </c>
      <c r="S9153">
        <v>2</v>
      </c>
      <c r="T9153" s="3">
        <v>0.2</v>
      </c>
      <c r="U9153" s="2">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s="2">
        <v>23.2</v>
      </c>
      <c r="S9154">
        <v>2</v>
      </c>
      <c r="T9154" s="3">
        <v>0.2</v>
      </c>
      <c r="U9154" s="2">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s="2">
        <v>16.463999999999999</v>
      </c>
      <c r="S9155">
        <v>7</v>
      </c>
      <c r="T9155" s="3">
        <v>0.2</v>
      </c>
      <c r="U9155" s="2">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s="2">
        <v>19.312000000000001</v>
      </c>
      <c r="S9156">
        <v>2</v>
      </c>
      <c r="T9156" s="3">
        <v>0.2</v>
      </c>
      <c r="U9156" s="2">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s="2">
        <v>40.08</v>
      </c>
      <c r="S9157">
        <v>6</v>
      </c>
      <c r="T9157" s="3">
        <v>0</v>
      </c>
      <c r="U9157" s="2">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s="2">
        <v>101.96</v>
      </c>
      <c r="S9158">
        <v>2</v>
      </c>
      <c r="T9158" s="3">
        <v>0</v>
      </c>
      <c r="U9158" s="2">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s="2">
        <v>259.74</v>
      </c>
      <c r="S9159">
        <v>13</v>
      </c>
      <c r="T9159" s="3">
        <v>0</v>
      </c>
      <c r="U9159" s="2">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s="2">
        <v>255.42</v>
      </c>
      <c r="S9160">
        <v>9</v>
      </c>
      <c r="T9160" s="3">
        <v>0</v>
      </c>
      <c r="U9160" s="2">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s="2">
        <v>4.3380000000000001</v>
      </c>
      <c r="S9161">
        <v>3</v>
      </c>
      <c r="T9161" s="3">
        <v>0.7</v>
      </c>
      <c r="U9161" s="2">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s="2">
        <v>11.88</v>
      </c>
      <c r="S9162">
        <v>5</v>
      </c>
      <c r="T9162" s="3">
        <v>0.7</v>
      </c>
      <c r="U9162" s="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s="2">
        <v>405.86</v>
      </c>
      <c r="S9163">
        <v>7</v>
      </c>
      <c r="T9163" s="3">
        <v>0</v>
      </c>
      <c r="U9163" s="2">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s="2">
        <v>680.01</v>
      </c>
      <c r="S9164">
        <v>3</v>
      </c>
      <c r="T9164" s="3">
        <v>0</v>
      </c>
      <c r="U9164" s="2">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s="2">
        <v>2.3759999999999999</v>
      </c>
      <c r="S9165">
        <v>3</v>
      </c>
      <c r="T9165" s="3">
        <v>0.2</v>
      </c>
      <c r="U9165" s="2">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s="2">
        <v>143.12799999999999</v>
      </c>
      <c r="S9166">
        <v>2</v>
      </c>
      <c r="T9166" s="3">
        <v>0.8</v>
      </c>
      <c r="U9166" s="2">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s="2">
        <v>4476.8</v>
      </c>
      <c r="S9167">
        <v>4</v>
      </c>
      <c r="T9167" s="3">
        <v>0.2</v>
      </c>
      <c r="U9167" s="2">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s="2">
        <v>104.85</v>
      </c>
      <c r="S9168">
        <v>1</v>
      </c>
      <c r="T9168" s="3">
        <v>0</v>
      </c>
      <c r="U9168" s="2">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s="2">
        <v>241.44</v>
      </c>
      <c r="S9169">
        <v>3</v>
      </c>
      <c r="T9169" s="3">
        <v>0</v>
      </c>
      <c r="U9169" s="2">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2">
        <v>319.76</v>
      </c>
      <c r="S9170">
        <v>14</v>
      </c>
      <c r="T9170" s="3">
        <v>0</v>
      </c>
      <c r="U9170" s="2">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2">
        <v>45.68</v>
      </c>
      <c r="S9171">
        <v>2</v>
      </c>
      <c r="T9171" s="3">
        <v>0</v>
      </c>
      <c r="U9171" s="2">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s="2">
        <v>31.96</v>
      </c>
      <c r="S9172">
        <v>2</v>
      </c>
      <c r="T9172" s="3">
        <v>0</v>
      </c>
      <c r="U9172" s="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s="2">
        <v>47.9</v>
      </c>
      <c r="S9173">
        <v>1</v>
      </c>
      <c r="T9173" s="3">
        <v>0</v>
      </c>
      <c r="U9173" s="2">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s="2">
        <v>1112.94</v>
      </c>
      <c r="S9174">
        <v>3</v>
      </c>
      <c r="T9174" s="3">
        <v>0</v>
      </c>
      <c r="U9174" s="2">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s="2">
        <v>22.92</v>
      </c>
      <c r="S9175">
        <v>3</v>
      </c>
      <c r="T9175" s="3">
        <v>0</v>
      </c>
      <c r="U9175" s="2">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s="2">
        <v>71.975999999999999</v>
      </c>
      <c r="S9176">
        <v>3</v>
      </c>
      <c r="T9176" s="3">
        <v>0.2</v>
      </c>
      <c r="U9176" s="2">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s="2">
        <v>19.440000000000001</v>
      </c>
      <c r="S9177">
        <v>3</v>
      </c>
      <c r="T9177" s="3">
        <v>0</v>
      </c>
      <c r="U9177" s="2">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s="2">
        <v>31.085999999999999</v>
      </c>
      <c r="S9178">
        <v>3</v>
      </c>
      <c r="T9178" s="3">
        <v>0.7</v>
      </c>
      <c r="U9178" s="2">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s="2">
        <v>13.98</v>
      </c>
      <c r="S9179">
        <v>2</v>
      </c>
      <c r="T9179" s="3">
        <v>0</v>
      </c>
      <c r="U9179" s="2">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s="2">
        <v>23.65</v>
      </c>
      <c r="S9180">
        <v>1</v>
      </c>
      <c r="T9180" s="3">
        <v>0</v>
      </c>
      <c r="U9180" s="2">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s="2">
        <v>707.88</v>
      </c>
      <c r="S9181">
        <v>3</v>
      </c>
      <c r="T9181" s="3">
        <v>0.2</v>
      </c>
      <c r="U9181" s="2">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s="2">
        <v>11.952</v>
      </c>
      <c r="S9182">
        <v>3</v>
      </c>
      <c r="T9182" s="3">
        <v>0.2</v>
      </c>
      <c r="U9182" s="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s="2">
        <v>31.128</v>
      </c>
      <c r="S9183">
        <v>3</v>
      </c>
      <c r="T9183" s="3">
        <v>0.2</v>
      </c>
      <c r="U9183" s="2">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s="2">
        <v>55.76</v>
      </c>
      <c r="S9184">
        <v>4</v>
      </c>
      <c r="T9184" s="3">
        <v>0</v>
      </c>
      <c r="U9184" s="2">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s="2">
        <v>24.56</v>
      </c>
      <c r="S9185">
        <v>2</v>
      </c>
      <c r="T9185" s="3">
        <v>0</v>
      </c>
      <c r="U9185" s="2">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s="2">
        <v>51.75</v>
      </c>
      <c r="S9186">
        <v>1</v>
      </c>
      <c r="T9186" s="3">
        <v>0</v>
      </c>
      <c r="U9186" s="2">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s="2">
        <v>207.184</v>
      </c>
      <c r="S9187">
        <v>1</v>
      </c>
      <c r="T9187" s="3">
        <v>0.2</v>
      </c>
      <c r="U9187" s="2">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s="2">
        <v>1473.1</v>
      </c>
      <c r="S9188">
        <v>5</v>
      </c>
      <c r="T9188" s="3">
        <v>0</v>
      </c>
      <c r="U9188" s="2">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s="2">
        <v>3.488</v>
      </c>
      <c r="S9189">
        <v>2</v>
      </c>
      <c r="T9189" s="3">
        <v>0.2</v>
      </c>
      <c r="U9189" s="2">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s="2">
        <v>21.728000000000002</v>
      </c>
      <c r="S9190">
        <v>4</v>
      </c>
      <c r="T9190" s="3">
        <v>0.2</v>
      </c>
      <c r="U9190" s="2">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s="2">
        <v>663.072</v>
      </c>
      <c r="S9191">
        <v>6</v>
      </c>
      <c r="T9191" s="3">
        <v>0.2</v>
      </c>
      <c r="U9191" s="2">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s="2">
        <v>99.587999999999994</v>
      </c>
      <c r="S9192">
        <v>2</v>
      </c>
      <c r="T9192" s="3">
        <v>0.7</v>
      </c>
      <c r="U9192" s="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s="2">
        <v>49.567999999999998</v>
      </c>
      <c r="S9193">
        <v>2</v>
      </c>
      <c r="T9193" s="3">
        <v>0.2</v>
      </c>
      <c r="U9193" s="2">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s="2">
        <v>29.372</v>
      </c>
      <c r="S9194">
        <v>7</v>
      </c>
      <c r="T9194" s="3">
        <v>0.8</v>
      </c>
      <c r="U9194" s="2">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s="2">
        <v>344.70400000000001</v>
      </c>
      <c r="S9195">
        <v>2</v>
      </c>
      <c r="T9195" s="3">
        <v>0.2</v>
      </c>
      <c r="U9195" s="2">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s="2">
        <v>47.991999999999997</v>
      </c>
      <c r="S9196">
        <v>7</v>
      </c>
      <c r="T9196" s="3">
        <v>0.2</v>
      </c>
      <c r="U9196" s="2">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s="2">
        <v>102.24</v>
      </c>
      <c r="S9197">
        <v>4</v>
      </c>
      <c r="T9197" s="3">
        <v>0.2</v>
      </c>
      <c r="U9197" s="2">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s="2">
        <v>39.96</v>
      </c>
      <c r="S9198">
        <v>2</v>
      </c>
      <c r="T9198" s="3">
        <v>0</v>
      </c>
      <c r="U9198" s="2">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s="2">
        <v>1432</v>
      </c>
      <c r="S9199">
        <v>5</v>
      </c>
      <c r="T9199" s="3">
        <v>0.2</v>
      </c>
      <c r="U9199" s="2">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s="2">
        <v>41.04</v>
      </c>
      <c r="S9200">
        <v>6</v>
      </c>
      <c r="T9200" s="3">
        <v>0</v>
      </c>
      <c r="U9200" s="2">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s="2">
        <v>256.78399999999999</v>
      </c>
      <c r="S9201">
        <v>1</v>
      </c>
      <c r="T9201" s="3">
        <v>0.2</v>
      </c>
      <c r="U9201" s="2">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s="2">
        <v>120.98</v>
      </c>
      <c r="S9202">
        <v>1</v>
      </c>
      <c r="T9202" s="3">
        <v>0</v>
      </c>
      <c r="U9202" s="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s="2">
        <v>315.98</v>
      </c>
      <c r="S9203">
        <v>1</v>
      </c>
      <c r="T9203" s="3">
        <v>0</v>
      </c>
      <c r="U9203" s="2">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s="2">
        <v>28.751999999999999</v>
      </c>
      <c r="S9204">
        <v>3</v>
      </c>
      <c r="T9204" s="3">
        <v>0.2</v>
      </c>
      <c r="U9204" s="2">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s="2">
        <v>114.95</v>
      </c>
      <c r="S9205">
        <v>5</v>
      </c>
      <c r="T9205" s="3">
        <v>0</v>
      </c>
      <c r="U9205" s="2">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s="2">
        <v>23.04</v>
      </c>
      <c r="S9206">
        <v>8</v>
      </c>
      <c r="T9206" s="3">
        <v>0</v>
      </c>
      <c r="U9206" s="2">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s="2">
        <v>15.48</v>
      </c>
      <c r="S9207">
        <v>3</v>
      </c>
      <c r="T9207" s="3">
        <v>0</v>
      </c>
      <c r="U9207" s="2">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s="2">
        <v>51.84</v>
      </c>
      <c r="S9208">
        <v>8</v>
      </c>
      <c r="T9208" s="3">
        <v>0</v>
      </c>
      <c r="U9208" s="2">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s="2">
        <v>39.816000000000003</v>
      </c>
      <c r="S9209">
        <v>3</v>
      </c>
      <c r="T9209" s="3">
        <v>0.2</v>
      </c>
      <c r="U9209" s="2">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s="2">
        <v>16.059999999999999</v>
      </c>
      <c r="S9210">
        <v>1</v>
      </c>
      <c r="T9210" s="3">
        <v>0</v>
      </c>
      <c r="U9210" s="2">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s="2">
        <v>7.28</v>
      </c>
      <c r="S9211">
        <v>1</v>
      </c>
      <c r="T9211" s="3">
        <v>0</v>
      </c>
      <c r="U9211" s="2">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s="2">
        <v>5.4</v>
      </c>
      <c r="S9212">
        <v>3</v>
      </c>
      <c r="T9212" s="3">
        <v>0</v>
      </c>
      <c r="U9212" s="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s="2">
        <v>19.440000000000001</v>
      </c>
      <c r="S9213">
        <v>3</v>
      </c>
      <c r="T9213" s="3">
        <v>0</v>
      </c>
      <c r="U9213" s="2">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s="2">
        <v>39.880000000000003</v>
      </c>
      <c r="S9214">
        <v>2</v>
      </c>
      <c r="T9214" s="3">
        <v>0</v>
      </c>
      <c r="U9214" s="2">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s="2">
        <v>79.44</v>
      </c>
      <c r="S9215">
        <v>3</v>
      </c>
      <c r="T9215" s="3">
        <v>0</v>
      </c>
      <c r="U9215" s="2">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s="2">
        <v>20.664000000000001</v>
      </c>
      <c r="S9216">
        <v>7</v>
      </c>
      <c r="T9216" s="3">
        <v>0.2</v>
      </c>
      <c r="U9216" s="2">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s="2">
        <v>32.4</v>
      </c>
      <c r="S9217">
        <v>5</v>
      </c>
      <c r="T9217" s="3">
        <v>0</v>
      </c>
      <c r="U9217" s="2">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s="2">
        <v>13.762</v>
      </c>
      <c r="S9218">
        <v>1</v>
      </c>
      <c r="T9218" s="3">
        <v>0.8</v>
      </c>
      <c r="U9218" s="2">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2">
        <v>15.28</v>
      </c>
      <c r="S9219">
        <v>2</v>
      </c>
      <c r="T9219" s="3">
        <v>0</v>
      </c>
      <c r="U9219" s="2">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s="2">
        <v>44.688000000000002</v>
      </c>
      <c r="S9220">
        <v>7</v>
      </c>
      <c r="T9220" s="3">
        <v>0.2</v>
      </c>
      <c r="U9220" s="2">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s="2">
        <v>301.47000000000003</v>
      </c>
      <c r="S9221">
        <v>3</v>
      </c>
      <c r="T9221" s="3">
        <v>0.5</v>
      </c>
      <c r="U9221" s="2">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s="2">
        <v>11.07</v>
      </c>
      <c r="S9222">
        <v>3</v>
      </c>
      <c r="T9222" s="3">
        <v>0</v>
      </c>
      <c r="U9222" s="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s="2">
        <v>1504.52</v>
      </c>
      <c r="S9223">
        <v>4</v>
      </c>
      <c r="T9223" s="3">
        <v>0</v>
      </c>
      <c r="U9223" s="2">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s="2">
        <v>25.92</v>
      </c>
      <c r="S9224">
        <v>4</v>
      </c>
      <c r="T9224" s="3">
        <v>0</v>
      </c>
      <c r="U9224" s="2">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s="2">
        <v>7.5359999999999996</v>
      </c>
      <c r="S9225">
        <v>6</v>
      </c>
      <c r="T9225" s="3">
        <v>0.8</v>
      </c>
      <c r="U9225" s="2">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s="2">
        <v>1.4079999999999999</v>
      </c>
      <c r="S9226">
        <v>2</v>
      </c>
      <c r="T9226" s="3">
        <v>0.8</v>
      </c>
      <c r="U9226" s="2">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s="2">
        <v>4.1440000000000001</v>
      </c>
      <c r="S9227">
        <v>4</v>
      </c>
      <c r="T9227" s="3">
        <v>0.8</v>
      </c>
      <c r="U9227" s="2">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s="2">
        <v>52.752000000000002</v>
      </c>
      <c r="S9228">
        <v>3</v>
      </c>
      <c r="T9228" s="3">
        <v>0.2</v>
      </c>
      <c r="U9228" s="2">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s="2">
        <v>381.36</v>
      </c>
      <c r="S9229">
        <v>7</v>
      </c>
      <c r="T9229" s="3">
        <v>0</v>
      </c>
      <c r="U9229" s="2">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s="2">
        <v>6.72</v>
      </c>
      <c r="S9230">
        <v>4</v>
      </c>
      <c r="T9230" s="3">
        <v>0</v>
      </c>
      <c r="U9230" s="2">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s="2">
        <v>15.192</v>
      </c>
      <c r="S9231">
        <v>3</v>
      </c>
      <c r="T9231" s="3">
        <v>0.2</v>
      </c>
      <c r="U9231" s="2">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s="2">
        <v>58.32</v>
      </c>
      <c r="S9232">
        <v>9</v>
      </c>
      <c r="T9232" s="3">
        <v>0</v>
      </c>
      <c r="U9232" s="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s="2">
        <v>946.76400000000001</v>
      </c>
      <c r="S9233">
        <v>6</v>
      </c>
      <c r="T9233" s="3">
        <v>0.7</v>
      </c>
      <c r="U9233" s="2">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s="2">
        <v>94.68</v>
      </c>
      <c r="S9234">
        <v>9</v>
      </c>
      <c r="T9234" s="3">
        <v>0</v>
      </c>
      <c r="U9234" s="2">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s="2">
        <v>23.67</v>
      </c>
      <c r="S9235">
        <v>3</v>
      </c>
      <c r="T9235" s="3">
        <v>0</v>
      </c>
      <c r="U9235" s="2">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s="2">
        <v>1091.1679999999999</v>
      </c>
      <c r="S9236">
        <v>4</v>
      </c>
      <c r="T9236" s="3">
        <v>0.2</v>
      </c>
      <c r="U9236" s="2">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s="2">
        <v>18.690000000000001</v>
      </c>
      <c r="S9237">
        <v>7</v>
      </c>
      <c r="T9237" s="3">
        <v>0</v>
      </c>
      <c r="U9237" s="2">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s="2">
        <v>568.72799999999995</v>
      </c>
      <c r="S9238">
        <v>3</v>
      </c>
      <c r="T9238" s="3">
        <v>0.2</v>
      </c>
      <c r="U9238" s="2">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s="2">
        <v>7.3120000000000003</v>
      </c>
      <c r="S9239">
        <v>1</v>
      </c>
      <c r="T9239" s="3">
        <v>0.2</v>
      </c>
      <c r="U9239" s="2">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2">
        <v>147.56800000000001</v>
      </c>
      <c r="S9240">
        <v>2</v>
      </c>
      <c r="T9240" s="3">
        <v>0.2</v>
      </c>
      <c r="U9240" s="2">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s="2">
        <v>56.783999999999999</v>
      </c>
      <c r="S9241">
        <v>7</v>
      </c>
      <c r="T9241" s="3">
        <v>0.2</v>
      </c>
      <c r="U9241" s="2">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s="2">
        <v>5.6070000000000002</v>
      </c>
      <c r="S9242">
        <v>3</v>
      </c>
      <c r="T9242" s="3">
        <v>0.7</v>
      </c>
      <c r="U9242" s="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s="2">
        <v>6.5759999999999996</v>
      </c>
      <c r="S9243">
        <v>3</v>
      </c>
      <c r="T9243" s="3">
        <v>0.2</v>
      </c>
      <c r="U9243" s="2">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s="2">
        <v>14.304</v>
      </c>
      <c r="S9244">
        <v>6</v>
      </c>
      <c r="T9244" s="3">
        <v>0.2</v>
      </c>
      <c r="U9244" s="2">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s="2">
        <v>119.833</v>
      </c>
      <c r="S9245">
        <v>1</v>
      </c>
      <c r="T9245" s="3">
        <v>0.15</v>
      </c>
      <c r="U9245" s="2">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s="2">
        <v>5.56</v>
      </c>
      <c r="S9246">
        <v>2</v>
      </c>
      <c r="T9246" s="3">
        <v>0</v>
      </c>
      <c r="U9246" s="2">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s="2">
        <v>32.4</v>
      </c>
      <c r="S9247">
        <v>5</v>
      </c>
      <c r="T9247" s="3">
        <v>0</v>
      </c>
      <c r="U9247" s="2">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s="2">
        <v>9.84</v>
      </c>
      <c r="S9248">
        <v>3</v>
      </c>
      <c r="T9248" s="3">
        <v>0</v>
      </c>
      <c r="U9248" s="2">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s="2">
        <v>2.78</v>
      </c>
      <c r="S9249">
        <v>1</v>
      </c>
      <c r="T9249" s="3">
        <v>0</v>
      </c>
      <c r="U9249" s="2">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s="2">
        <v>3.64</v>
      </c>
      <c r="S9250">
        <v>1</v>
      </c>
      <c r="T9250" s="3">
        <v>0.2</v>
      </c>
      <c r="U9250" s="2">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s="2">
        <v>881.93</v>
      </c>
      <c r="S9251">
        <v>7</v>
      </c>
      <c r="T9251" s="3">
        <v>0</v>
      </c>
      <c r="U9251" s="2">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2">
        <v>115.84</v>
      </c>
      <c r="S9252">
        <v>8</v>
      </c>
      <c r="T9252" s="3">
        <v>0</v>
      </c>
      <c r="U9252" s="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s="2">
        <v>107.648</v>
      </c>
      <c r="S9253">
        <v>2</v>
      </c>
      <c r="T9253" s="3">
        <v>0.2</v>
      </c>
      <c r="U9253" s="2">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s="2">
        <v>199.95</v>
      </c>
      <c r="S9254">
        <v>5</v>
      </c>
      <c r="T9254" s="3">
        <v>0</v>
      </c>
      <c r="U9254" s="2">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s="2">
        <v>12.96</v>
      </c>
      <c r="S9255">
        <v>2</v>
      </c>
      <c r="T9255" s="3">
        <v>0</v>
      </c>
      <c r="U9255" s="2">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s="2">
        <v>60.89</v>
      </c>
      <c r="S9256">
        <v>1</v>
      </c>
      <c r="T9256" s="3">
        <v>0</v>
      </c>
      <c r="U9256" s="2">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s="2">
        <v>14.94</v>
      </c>
      <c r="S9257">
        <v>3</v>
      </c>
      <c r="T9257" s="3">
        <v>0</v>
      </c>
      <c r="U9257" s="2">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s="2">
        <v>9.64</v>
      </c>
      <c r="S9258">
        <v>2</v>
      </c>
      <c r="T9258" s="3">
        <v>0</v>
      </c>
      <c r="U9258" s="2">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s="2">
        <v>332.94</v>
      </c>
      <c r="S9259">
        <v>3</v>
      </c>
      <c r="T9259" s="3">
        <v>0</v>
      </c>
      <c r="U9259" s="2">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s="2">
        <v>51.9</v>
      </c>
      <c r="S9260">
        <v>3</v>
      </c>
      <c r="T9260" s="3">
        <v>0</v>
      </c>
      <c r="U9260" s="2">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s="2">
        <v>64.959999999999994</v>
      </c>
      <c r="S9261">
        <v>2</v>
      </c>
      <c r="T9261" s="3">
        <v>0</v>
      </c>
      <c r="U9261" s="2">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s="2">
        <v>25.5</v>
      </c>
      <c r="S9262">
        <v>3</v>
      </c>
      <c r="T9262" s="3">
        <v>0</v>
      </c>
      <c r="U9262" s="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s="2">
        <v>215.976</v>
      </c>
      <c r="S9263">
        <v>3</v>
      </c>
      <c r="T9263" s="3">
        <v>0.2</v>
      </c>
      <c r="U9263" s="2">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s="2">
        <v>389.97</v>
      </c>
      <c r="S9264">
        <v>3</v>
      </c>
      <c r="T9264" s="3">
        <v>0</v>
      </c>
      <c r="U9264" s="2">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s="2">
        <v>269.91000000000003</v>
      </c>
      <c r="S9265">
        <v>5</v>
      </c>
      <c r="T9265" s="3">
        <v>0.1</v>
      </c>
      <c r="U9265" s="2">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s="2">
        <v>11.673</v>
      </c>
      <c r="S9266">
        <v>3</v>
      </c>
      <c r="T9266" s="3">
        <v>0.7</v>
      </c>
      <c r="U9266" s="2">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s="2">
        <v>64.847999999999999</v>
      </c>
      <c r="S9267">
        <v>7</v>
      </c>
      <c r="T9267" s="3">
        <v>0.2</v>
      </c>
      <c r="U9267" s="2">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s="2">
        <v>14.56</v>
      </c>
      <c r="S9268">
        <v>2</v>
      </c>
      <c r="T9268" s="3">
        <v>0</v>
      </c>
      <c r="U9268" s="2">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s="2">
        <v>102.58199999999999</v>
      </c>
      <c r="S9269">
        <v>1</v>
      </c>
      <c r="T9269" s="3">
        <v>0.1</v>
      </c>
      <c r="U9269" s="2">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2">
        <v>20.04</v>
      </c>
      <c r="S9270">
        <v>3</v>
      </c>
      <c r="T9270" s="3">
        <v>0</v>
      </c>
      <c r="U9270" s="2">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s="2">
        <v>32.088000000000001</v>
      </c>
      <c r="S9271">
        <v>7</v>
      </c>
      <c r="T9271" s="3">
        <v>0.2</v>
      </c>
      <c r="U9271" s="2">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s="2">
        <v>4305.5519999999997</v>
      </c>
      <c r="S9272">
        <v>6</v>
      </c>
      <c r="T9272" s="3">
        <v>0.2</v>
      </c>
      <c r="U9272" s="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s="2">
        <v>10.02</v>
      </c>
      <c r="S9273">
        <v>3</v>
      </c>
      <c r="T9273" s="3">
        <v>0</v>
      </c>
      <c r="U9273" s="2">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s="2">
        <v>631.96</v>
      </c>
      <c r="S9274">
        <v>4</v>
      </c>
      <c r="T9274" s="3">
        <v>0</v>
      </c>
      <c r="U9274" s="2">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s="2">
        <v>1577.94</v>
      </c>
      <c r="S9275">
        <v>3</v>
      </c>
      <c r="T9275" s="3">
        <v>0</v>
      </c>
      <c r="U9275" s="2">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s="2">
        <v>255.85</v>
      </c>
      <c r="S9276">
        <v>7</v>
      </c>
      <c r="T9276" s="3">
        <v>0</v>
      </c>
      <c r="U9276" s="2">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s="2">
        <v>184.70400000000001</v>
      </c>
      <c r="S9277">
        <v>6</v>
      </c>
      <c r="T9277" s="3">
        <v>0.2</v>
      </c>
      <c r="U9277" s="2">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s="2">
        <v>47.92</v>
      </c>
      <c r="S9278">
        <v>2</v>
      </c>
      <c r="T9278" s="3">
        <v>0.2</v>
      </c>
      <c r="U9278" s="2">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s="2">
        <v>15.936</v>
      </c>
      <c r="S9279">
        <v>4</v>
      </c>
      <c r="T9279" s="3">
        <v>0.2</v>
      </c>
      <c r="U9279" s="2">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s="2">
        <v>8.0009999999999994</v>
      </c>
      <c r="S9280">
        <v>7</v>
      </c>
      <c r="T9280" s="3">
        <v>0.7</v>
      </c>
      <c r="U9280" s="2">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s="2">
        <v>398.97199999999998</v>
      </c>
      <c r="S9281">
        <v>2</v>
      </c>
      <c r="T9281" s="3">
        <v>0.3</v>
      </c>
      <c r="U9281" s="2">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s="2">
        <v>163.88</v>
      </c>
      <c r="S9282">
        <v>2</v>
      </c>
      <c r="T9282" s="3">
        <v>0</v>
      </c>
      <c r="U9282" s="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s="2">
        <v>67.900000000000006</v>
      </c>
      <c r="S9283">
        <v>5</v>
      </c>
      <c r="T9283" s="3">
        <v>0</v>
      </c>
      <c r="U9283" s="2">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s="2">
        <v>72.224000000000004</v>
      </c>
      <c r="S9284">
        <v>4</v>
      </c>
      <c r="T9284" s="3">
        <v>0.2</v>
      </c>
      <c r="U9284" s="2">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s="2">
        <v>11.696</v>
      </c>
      <c r="S9285">
        <v>2</v>
      </c>
      <c r="T9285" s="3">
        <v>0.2</v>
      </c>
      <c r="U9285" s="2">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s="2">
        <v>392.94</v>
      </c>
      <c r="S9286">
        <v>3</v>
      </c>
      <c r="T9286" s="3">
        <v>0</v>
      </c>
      <c r="U9286" s="2">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s="2">
        <v>18.175999999999998</v>
      </c>
      <c r="S9287">
        <v>1</v>
      </c>
      <c r="T9287" s="3">
        <v>0.2</v>
      </c>
      <c r="U9287" s="2">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s="2">
        <v>6.8879999999999999</v>
      </c>
      <c r="S9288">
        <v>3</v>
      </c>
      <c r="T9288" s="3">
        <v>0.8</v>
      </c>
      <c r="U9288" s="2">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2">
        <v>457.48500000000001</v>
      </c>
      <c r="S9289">
        <v>3</v>
      </c>
      <c r="T9289" s="3">
        <v>0.3</v>
      </c>
      <c r="U9289" s="2">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2">
        <v>1079.316</v>
      </c>
      <c r="S9290">
        <v>6</v>
      </c>
      <c r="T9290" s="3">
        <v>0.3</v>
      </c>
      <c r="U9290" s="2">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s="2">
        <v>48.91</v>
      </c>
      <c r="S9291">
        <v>1</v>
      </c>
      <c r="T9291" s="3">
        <v>0</v>
      </c>
      <c r="U9291" s="2">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s="2">
        <v>9.84</v>
      </c>
      <c r="S9292">
        <v>3</v>
      </c>
      <c r="T9292" s="3">
        <v>0</v>
      </c>
      <c r="U9292" s="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s="2">
        <v>34.5</v>
      </c>
      <c r="S9293">
        <v>3</v>
      </c>
      <c r="T9293" s="3">
        <v>0</v>
      </c>
      <c r="U9293" s="2">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s="2">
        <v>0.55600000000000005</v>
      </c>
      <c r="S9294">
        <v>1</v>
      </c>
      <c r="T9294" s="3">
        <v>0.8</v>
      </c>
      <c r="U9294" s="2">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s="2">
        <v>43.8</v>
      </c>
      <c r="S9295">
        <v>6</v>
      </c>
      <c r="T9295" s="3">
        <v>0</v>
      </c>
      <c r="U9295" s="2">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s="2">
        <v>13.872</v>
      </c>
      <c r="S9296">
        <v>3</v>
      </c>
      <c r="T9296" s="3">
        <v>0.2</v>
      </c>
      <c r="U9296" s="2">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s="2">
        <v>115.96</v>
      </c>
      <c r="S9297">
        <v>4</v>
      </c>
      <c r="T9297" s="3">
        <v>0.5</v>
      </c>
      <c r="U9297" s="2">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s="2">
        <v>41.423999999999999</v>
      </c>
      <c r="S9298">
        <v>2</v>
      </c>
      <c r="T9298" s="3">
        <v>0.2</v>
      </c>
      <c r="U9298" s="2">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s="2">
        <v>244.768</v>
      </c>
      <c r="S9299">
        <v>4</v>
      </c>
      <c r="T9299" s="3">
        <v>0.2</v>
      </c>
      <c r="U9299" s="2">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s="2">
        <v>74.352000000000004</v>
      </c>
      <c r="S9300">
        <v>3</v>
      </c>
      <c r="T9300" s="3">
        <v>0.2</v>
      </c>
      <c r="U9300" s="2">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s="2">
        <v>4.3120000000000003</v>
      </c>
      <c r="S9301">
        <v>2</v>
      </c>
      <c r="T9301" s="3">
        <v>0.8</v>
      </c>
      <c r="U9301" s="2">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s="2">
        <v>56.686</v>
      </c>
      <c r="S9302">
        <v>1</v>
      </c>
      <c r="T9302" s="3">
        <v>0.3</v>
      </c>
      <c r="U9302" s="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s="2">
        <v>97.968000000000004</v>
      </c>
      <c r="S9303">
        <v>2</v>
      </c>
      <c r="T9303" s="3">
        <v>0.2</v>
      </c>
      <c r="U9303" s="2">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s="2">
        <v>7.8719999999999999</v>
      </c>
      <c r="S9304">
        <v>3</v>
      </c>
      <c r="T9304" s="3">
        <v>0.2</v>
      </c>
      <c r="U9304" s="2">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s="2">
        <v>15.552</v>
      </c>
      <c r="S9305">
        <v>3</v>
      </c>
      <c r="T9305" s="3">
        <v>0.2</v>
      </c>
      <c r="U9305" s="2">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s="2">
        <v>1.476</v>
      </c>
      <c r="S9306">
        <v>1</v>
      </c>
      <c r="T9306" s="3">
        <v>0.8</v>
      </c>
      <c r="U9306" s="2">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s="2">
        <v>8.4</v>
      </c>
      <c r="S9307">
        <v>5</v>
      </c>
      <c r="T9307" s="3">
        <v>0</v>
      </c>
      <c r="U9307" s="2">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s="2">
        <v>6.56</v>
      </c>
      <c r="S9308">
        <v>2</v>
      </c>
      <c r="T9308" s="3">
        <v>0</v>
      </c>
      <c r="U9308" s="2">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s="2">
        <v>14.88</v>
      </c>
      <c r="S9309">
        <v>2</v>
      </c>
      <c r="T9309" s="3">
        <v>0</v>
      </c>
      <c r="U9309" s="2">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s="2">
        <v>45.48</v>
      </c>
      <c r="S9310">
        <v>4</v>
      </c>
      <c r="T9310" s="3">
        <v>0</v>
      </c>
      <c r="U9310" s="2">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s="2">
        <v>25.44</v>
      </c>
      <c r="S9311">
        <v>6</v>
      </c>
      <c r="T9311" s="3">
        <v>0</v>
      </c>
      <c r="U9311" s="2">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s="2">
        <v>146.68799999999999</v>
      </c>
      <c r="S9312">
        <v>8</v>
      </c>
      <c r="T9312" s="3">
        <v>0.2</v>
      </c>
      <c r="U9312" s="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s="2">
        <v>4.9279999999999999</v>
      </c>
      <c r="S9313">
        <v>2</v>
      </c>
      <c r="T9313" s="3">
        <v>0.2</v>
      </c>
      <c r="U9313" s="2">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s="2">
        <v>63.488</v>
      </c>
      <c r="S9314">
        <v>4</v>
      </c>
      <c r="T9314" s="3">
        <v>0.2</v>
      </c>
      <c r="U9314" s="2">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s="2">
        <v>418.32</v>
      </c>
      <c r="S9315">
        <v>7</v>
      </c>
      <c r="T9315" s="3">
        <v>0</v>
      </c>
      <c r="U9315" s="2">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s="2">
        <v>123.858</v>
      </c>
      <c r="S9316">
        <v>2</v>
      </c>
      <c r="T9316" s="3">
        <v>0.1</v>
      </c>
      <c r="U9316" s="2">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s="2">
        <v>118.782</v>
      </c>
      <c r="S9317">
        <v>3</v>
      </c>
      <c r="T9317" s="3">
        <v>0.4</v>
      </c>
      <c r="U9317" s="2">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2">
        <v>769.18399999999997</v>
      </c>
      <c r="S9318">
        <v>4</v>
      </c>
      <c r="T9318" s="3">
        <v>0.2</v>
      </c>
      <c r="U9318" s="2">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s="2">
        <v>47.904000000000003</v>
      </c>
      <c r="S9319">
        <v>1</v>
      </c>
      <c r="T9319" s="3">
        <v>0.2</v>
      </c>
      <c r="U9319" s="2">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s="2">
        <v>13.36</v>
      </c>
      <c r="S9320">
        <v>2</v>
      </c>
      <c r="T9320" s="3">
        <v>0</v>
      </c>
      <c r="U9320" s="2">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s="2">
        <v>163.76400000000001</v>
      </c>
      <c r="S9321">
        <v>2</v>
      </c>
      <c r="T9321" s="3">
        <v>0.1</v>
      </c>
      <c r="U9321" s="2">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s="2">
        <v>183.92</v>
      </c>
      <c r="S9322">
        <v>4</v>
      </c>
      <c r="T9322" s="3">
        <v>0</v>
      </c>
      <c r="U9322" s="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s="2">
        <v>11.375999999999999</v>
      </c>
      <c r="S9323">
        <v>3</v>
      </c>
      <c r="T9323" s="3">
        <v>0.6</v>
      </c>
      <c r="U9323" s="2">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s="2">
        <v>66.111999999999995</v>
      </c>
      <c r="S9324">
        <v>4</v>
      </c>
      <c r="T9324" s="3">
        <v>0.6</v>
      </c>
      <c r="U9324" s="2">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s="2">
        <v>211.04</v>
      </c>
      <c r="S9325">
        <v>8</v>
      </c>
      <c r="T9325" s="3">
        <v>0</v>
      </c>
      <c r="U9325" s="2">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s="2">
        <v>594.81600000000003</v>
      </c>
      <c r="S9326">
        <v>2</v>
      </c>
      <c r="T9326" s="3">
        <v>0.2</v>
      </c>
      <c r="U9326" s="2">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s="2">
        <v>72.959999999999994</v>
      </c>
      <c r="S9327">
        <v>3</v>
      </c>
      <c r="T9327" s="3">
        <v>0.2</v>
      </c>
      <c r="U9327" s="2">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s="2">
        <v>80.959999999999994</v>
      </c>
      <c r="S9328">
        <v>4</v>
      </c>
      <c r="T9328" s="3">
        <v>0</v>
      </c>
      <c r="U9328" s="2">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s="2">
        <v>455.71199999999999</v>
      </c>
      <c r="S9329">
        <v>2</v>
      </c>
      <c r="T9329" s="3">
        <v>0.2</v>
      </c>
      <c r="U9329" s="2">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s="2">
        <v>25.98</v>
      </c>
      <c r="S9330">
        <v>1</v>
      </c>
      <c r="T9330" s="3">
        <v>0</v>
      </c>
      <c r="U9330" s="2">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s="2">
        <v>45.28</v>
      </c>
      <c r="S9331">
        <v>4</v>
      </c>
      <c r="T9331" s="3">
        <v>0</v>
      </c>
      <c r="U9331" s="2">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s="2">
        <v>15.56</v>
      </c>
      <c r="S9332">
        <v>2</v>
      </c>
      <c r="T9332" s="3">
        <v>0</v>
      </c>
      <c r="U9332" s="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s="2">
        <v>859.2</v>
      </c>
      <c r="S9333">
        <v>3</v>
      </c>
      <c r="T9333" s="3">
        <v>0.2</v>
      </c>
      <c r="U9333" s="2">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s="2">
        <v>195.68</v>
      </c>
      <c r="S9334">
        <v>4</v>
      </c>
      <c r="T9334" s="3">
        <v>0</v>
      </c>
      <c r="U9334" s="2">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s="2">
        <v>14.2</v>
      </c>
      <c r="S9335">
        <v>4</v>
      </c>
      <c r="T9335" s="3">
        <v>0</v>
      </c>
      <c r="U9335" s="2">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s="2">
        <v>314.35199999999998</v>
      </c>
      <c r="S9336">
        <v>3</v>
      </c>
      <c r="T9336" s="3">
        <v>0.2</v>
      </c>
      <c r="U9336" s="2">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s="2">
        <v>4.6079999999999997</v>
      </c>
      <c r="S9337">
        <v>2</v>
      </c>
      <c r="T9337" s="3">
        <v>0.2</v>
      </c>
      <c r="U9337" s="2">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s="2">
        <v>17.899999999999999</v>
      </c>
      <c r="S9338">
        <v>5</v>
      </c>
      <c r="T9338" s="3">
        <v>0</v>
      </c>
      <c r="U9338" s="2">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s="2">
        <v>2.992</v>
      </c>
      <c r="S9339">
        <v>1</v>
      </c>
      <c r="T9339" s="3">
        <v>0.2</v>
      </c>
      <c r="U9339" s="2">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s="2">
        <v>20.064</v>
      </c>
      <c r="S9340">
        <v>6</v>
      </c>
      <c r="T9340" s="3">
        <v>0.2</v>
      </c>
      <c r="U9340" s="2">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s="2">
        <v>146.72999999999999</v>
      </c>
      <c r="S9341">
        <v>3</v>
      </c>
      <c r="T9341" s="3">
        <v>0</v>
      </c>
      <c r="U9341" s="2">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s="2">
        <v>18.75</v>
      </c>
      <c r="S9342">
        <v>5</v>
      </c>
      <c r="T9342" s="3">
        <v>0</v>
      </c>
      <c r="U9342" s="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s="2">
        <v>117.57599999999999</v>
      </c>
      <c r="S9343">
        <v>3</v>
      </c>
      <c r="T9343" s="3">
        <v>0.2</v>
      </c>
      <c r="U9343" s="2">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s="2">
        <v>51.183999999999997</v>
      </c>
      <c r="S9344">
        <v>7</v>
      </c>
      <c r="T9344" s="3">
        <v>0.2</v>
      </c>
      <c r="U9344" s="2">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s="2">
        <v>455.97</v>
      </c>
      <c r="S9345">
        <v>5</v>
      </c>
      <c r="T9345" s="3">
        <v>0.4</v>
      </c>
      <c r="U9345" s="2">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s="2">
        <v>5.7149999999999999</v>
      </c>
      <c r="S9346">
        <v>5</v>
      </c>
      <c r="T9346" s="3">
        <v>0.7</v>
      </c>
      <c r="U9346" s="2">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s="2">
        <v>57.594000000000001</v>
      </c>
      <c r="S9347">
        <v>1</v>
      </c>
      <c r="T9347" s="3">
        <v>0.4</v>
      </c>
      <c r="U9347" s="2">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2">
        <v>30.143999999999998</v>
      </c>
      <c r="S9348">
        <v>2</v>
      </c>
      <c r="T9348" s="3">
        <v>0.2</v>
      </c>
      <c r="U9348" s="2">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2">
        <v>899.43</v>
      </c>
      <c r="S9349">
        <v>5</v>
      </c>
      <c r="T9349" s="3">
        <v>0.3</v>
      </c>
      <c r="U9349" s="2">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s="2">
        <v>842.72</v>
      </c>
      <c r="S9350">
        <v>8</v>
      </c>
      <c r="T9350" s="3">
        <v>0</v>
      </c>
      <c r="U9350" s="2">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s="2">
        <v>41.96</v>
      </c>
      <c r="S9351">
        <v>2</v>
      </c>
      <c r="T9351" s="3">
        <v>0</v>
      </c>
      <c r="U9351" s="2">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s="2">
        <v>13.215999999999999</v>
      </c>
      <c r="S9352">
        <v>4</v>
      </c>
      <c r="T9352" s="3">
        <v>0.2</v>
      </c>
      <c r="U9352" s="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s="2">
        <v>184.75200000000001</v>
      </c>
      <c r="S9353">
        <v>3</v>
      </c>
      <c r="T9353" s="3">
        <v>0.2</v>
      </c>
      <c r="U9353" s="2">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2">
        <v>520.46400000000006</v>
      </c>
      <c r="S9354">
        <v>2</v>
      </c>
      <c r="T9354" s="3">
        <v>0.3</v>
      </c>
      <c r="U9354" s="2">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s="2">
        <v>11.423999999999999</v>
      </c>
      <c r="S9355">
        <v>3</v>
      </c>
      <c r="T9355" s="3">
        <v>0.2</v>
      </c>
      <c r="U9355" s="2">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s="2">
        <v>19.440000000000001</v>
      </c>
      <c r="S9356">
        <v>3</v>
      </c>
      <c r="T9356" s="3">
        <v>0</v>
      </c>
      <c r="U9356" s="2">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s="2">
        <v>3.64</v>
      </c>
      <c r="S9357">
        <v>2</v>
      </c>
      <c r="T9357" s="3">
        <v>0</v>
      </c>
      <c r="U9357" s="2">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s="2">
        <v>18.54</v>
      </c>
      <c r="S9358">
        <v>2</v>
      </c>
      <c r="T9358" s="3">
        <v>0</v>
      </c>
      <c r="U9358" s="2">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s="2">
        <v>43.12</v>
      </c>
      <c r="S9359">
        <v>5</v>
      </c>
      <c r="T9359" s="3">
        <v>0.2</v>
      </c>
      <c r="U9359" s="2">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s="2">
        <v>313.72199999999998</v>
      </c>
      <c r="S9360">
        <v>3</v>
      </c>
      <c r="T9360" s="3">
        <v>0.4</v>
      </c>
      <c r="U9360" s="2">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s="2">
        <v>45.98</v>
      </c>
      <c r="S9361">
        <v>1</v>
      </c>
      <c r="T9361" s="3">
        <v>0</v>
      </c>
      <c r="U9361" s="2">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s="2">
        <v>428.68</v>
      </c>
      <c r="S9362">
        <v>7</v>
      </c>
      <c r="T9362" s="3">
        <v>0</v>
      </c>
      <c r="U9362" s="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s="2">
        <v>30.576000000000001</v>
      </c>
      <c r="S9363">
        <v>6</v>
      </c>
      <c r="T9363" s="3">
        <v>0.2</v>
      </c>
      <c r="U9363" s="2">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s="2">
        <v>13.02</v>
      </c>
      <c r="S9364">
        <v>7</v>
      </c>
      <c r="T9364" s="3">
        <v>0</v>
      </c>
      <c r="U9364" s="2">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s="2">
        <v>22.14</v>
      </c>
      <c r="S9365">
        <v>3</v>
      </c>
      <c r="T9365" s="3">
        <v>0</v>
      </c>
      <c r="U9365" s="2">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s="2">
        <v>359.32</v>
      </c>
      <c r="S9366">
        <v>4</v>
      </c>
      <c r="T9366" s="3">
        <v>0</v>
      </c>
      <c r="U9366" s="2">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s="2">
        <v>11.56</v>
      </c>
      <c r="S9367">
        <v>2</v>
      </c>
      <c r="T9367" s="3">
        <v>0</v>
      </c>
      <c r="U9367" s="2">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s="2">
        <v>68.48</v>
      </c>
      <c r="S9368">
        <v>2</v>
      </c>
      <c r="T9368" s="3">
        <v>0.2</v>
      </c>
      <c r="U9368" s="2">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s="2">
        <v>1676.88</v>
      </c>
      <c r="S9369">
        <v>6</v>
      </c>
      <c r="T9369" s="3">
        <v>0</v>
      </c>
      <c r="U9369" s="2">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s="2">
        <v>37.94</v>
      </c>
      <c r="S9370">
        <v>2</v>
      </c>
      <c r="T9370" s="3">
        <v>0</v>
      </c>
      <c r="U9370" s="2">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s="2">
        <v>272.97000000000003</v>
      </c>
      <c r="S9371">
        <v>3</v>
      </c>
      <c r="T9371" s="3">
        <v>0</v>
      </c>
      <c r="U9371" s="2">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s="2">
        <v>41.567999999999998</v>
      </c>
      <c r="S9372">
        <v>4</v>
      </c>
      <c r="T9372" s="3">
        <v>0.2</v>
      </c>
      <c r="U9372" s="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s="2">
        <v>317.05799999999999</v>
      </c>
      <c r="S9373">
        <v>3</v>
      </c>
      <c r="T9373" s="3">
        <v>0.3</v>
      </c>
      <c r="U9373" s="2">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s="2">
        <v>8.0399999999999991</v>
      </c>
      <c r="S9374">
        <v>5</v>
      </c>
      <c r="T9374" s="3">
        <v>0.2</v>
      </c>
      <c r="U9374" s="2">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s="2">
        <v>419.94400000000002</v>
      </c>
      <c r="S9375">
        <v>7</v>
      </c>
      <c r="T9375" s="3">
        <v>0.2</v>
      </c>
      <c r="U9375" s="2">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s="2">
        <v>61.38</v>
      </c>
      <c r="S9376">
        <v>6</v>
      </c>
      <c r="T9376" s="3">
        <v>0</v>
      </c>
      <c r="U9376" s="2">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s="2">
        <v>50</v>
      </c>
      <c r="S9377">
        <v>2</v>
      </c>
      <c r="T9377" s="3">
        <v>0</v>
      </c>
      <c r="U9377" s="2">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s="2">
        <v>31.8</v>
      </c>
      <c r="S9378">
        <v>3</v>
      </c>
      <c r="T9378" s="3">
        <v>0</v>
      </c>
      <c r="U9378" s="2">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s="2">
        <v>32.56</v>
      </c>
      <c r="S9379">
        <v>2</v>
      </c>
      <c r="T9379" s="3">
        <v>0</v>
      </c>
      <c r="U9379" s="2">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s="2">
        <v>7.0720000000000001</v>
      </c>
      <c r="S9380">
        <v>2</v>
      </c>
      <c r="T9380" s="3">
        <v>0.2</v>
      </c>
      <c r="U9380" s="2">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s="2">
        <v>45.527999999999999</v>
      </c>
      <c r="S9381">
        <v>3</v>
      </c>
      <c r="T9381" s="3">
        <v>0.2</v>
      </c>
      <c r="U9381" s="2">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s="2">
        <v>64.784000000000006</v>
      </c>
      <c r="S9382">
        <v>1</v>
      </c>
      <c r="T9382" s="3">
        <v>0.2</v>
      </c>
      <c r="U9382" s="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s="2">
        <v>424.27199999999999</v>
      </c>
      <c r="S9383">
        <v>2</v>
      </c>
      <c r="T9383" s="3">
        <v>0.2</v>
      </c>
      <c r="U9383" s="2">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s="2">
        <v>1.3440000000000001</v>
      </c>
      <c r="S9384">
        <v>1</v>
      </c>
      <c r="T9384" s="3">
        <v>0.2</v>
      </c>
      <c r="U9384" s="2">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s="2">
        <v>83.92</v>
      </c>
      <c r="S9385">
        <v>5</v>
      </c>
      <c r="T9385" s="3">
        <v>0.2</v>
      </c>
      <c r="U9385" s="2">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2">
        <v>25.92</v>
      </c>
      <c r="S9386">
        <v>4</v>
      </c>
      <c r="T9386" s="3">
        <v>0</v>
      </c>
      <c r="U9386" s="2">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s="2">
        <v>120.57599999999999</v>
      </c>
      <c r="S9387">
        <v>8</v>
      </c>
      <c r="T9387" s="3">
        <v>0.2</v>
      </c>
      <c r="U9387" s="2">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s="2">
        <v>79.92</v>
      </c>
      <c r="S9388">
        <v>4</v>
      </c>
      <c r="T9388" s="3">
        <v>0</v>
      </c>
      <c r="U9388" s="2">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s="2">
        <v>12.28</v>
      </c>
      <c r="S9389">
        <v>1</v>
      </c>
      <c r="T9389" s="3">
        <v>0</v>
      </c>
      <c r="U9389" s="2">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s="2">
        <v>542.94000000000005</v>
      </c>
      <c r="S9390">
        <v>3</v>
      </c>
      <c r="T9390" s="3">
        <v>0</v>
      </c>
      <c r="U9390" s="2">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s="2">
        <v>2.04</v>
      </c>
      <c r="S9391">
        <v>1</v>
      </c>
      <c r="T9391" s="3">
        <v>0</v>
      </c>
      <c r="U9391" s="2">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2">
        <v>228.92</v>
      </c>
      <c r="S9392">
        <v>5</v>
      </c>
      <c r="T9392" s="3">
        <v>0.2</v>
      </c>
      <c r="U9392" s="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2">
        <v>7.992</v>
      </c>
      <c r="S9393">
        <v>1</v>
      </c>
      <c r="T9393" s="3">
        <v>0.2</v>
      </c>
      <c r="U9393" s="2">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s="2">
        <v>582.33600000000001</v>
      </c>
      <c r="S9394">
        <v>8</v>
      </c>
      <c r="T9394" s="3">
        <v>0.2</v>
      </c>
      <c r="U9394" s="2">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s="2">
        <v>629.95000000000005</v>
      </c>
      <c r="S9395">
        <v>5</v>
      </c>
      <c r="T9395" s="3">
        <v>0</v>
      </c>
      <c r="U9395" s="2">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s="2">
        <v>631.78200000000004</v>
      </c>
      <c r="S9396">
        <v>2</v>
      </c>
      <c r="T9396" s="3">
        <v>0.1</v>
      </c>
      <c r="U9396" s="2">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s="2">
        <v>801.56799999999998</v>
      </c>
      <c r="S9397">
        <v>2</v>
      </c>
      <c r="T9397" s="3">
        <v>0.2</v>
      </c>
      <c r="U9397" s="2">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s="2">
        <v>75.180000000000007</v>
      </c>
      <c r="S9398">
        <v>6</v>
      </c>
      <c r="T9398" s="3">
        <v>0</v>
      </c>
      <c r="U9398" s="2">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s="2">
        <v>30.98</v>
      </c>
      <c r="S9399">
        <v>1</v>
      </c>
      <c r="T9399" s="3">
        <v>0</v>
      </c>
      <c r="U9399" s="2">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s="2">
        <v>1349.91</v>
      </c>
      <c r="S9400">
        <v>9</v>
      </c>
      <c r="T9400" s="3">
        <v>0</v>
      </c>
      <c r="U9400" s="2">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s="2">
        <v>14.112</v>
      </c>
      <c r="S9401">
        <v>6</v>
      </c>
      <c r="T9401" s="3">
        <v>0.2</v>
      </c>
      <c r="U9401" s="2">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s="2">
        <v>31.12</v>
      </c>
      <c r="S9402">
        <v>4</v>
      </c>
      <c r="T9402" s="3">
        <v>0</v>
      </c>
      <c r="U9402" s="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s="2">
        <v>4.2720000000000002</v>
      </c>
      <c r="S9403">
        <v>2</v>
      </c>
      <c r="T9403" s="3">
        <v>0.2</v>
      </c>
      <c r="U9403" s="2">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s="2">
        <v>209.148</v>
      </c>
      <c r="S9404">
        <v>2</v>
      </c>
      <c r="T9404" s="3">
        <v>0.4</v>
      </c>
      <c r="U9404" s="2">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s="2">
        <v>1591.02</v>
      </c>
      <c r="S9405">
        <v>6</v>
      </c>
      <c r="T9405" s="3">
        <v>0</v>
      </c>
      <c r="U9405" s="2">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2">
        <v>7.92</v>
      </c>
      <c r="S9406">
        <v>5</v>
      </c>
      <c r="T9406" s="3">
        <v>0.2</v>
      </c>
      <c r="U9406" s="2">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s="2">
        <v>574.91</v>
      </c>
      <c r="S9407">
        <v>2</v>
      </c>
      <c r="T9407" s="3">
        <v>0.3</v>
      </c>
      <c r="U9407" s="2">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s="2">
        <v>8.4480000000000004</v>
      </c>
      <c r="S9408">
        <v>2</v>
      </c>
      <c r="T9408" s="3">
        <v>0.2</v>
      </c>
      <c r="U9408" s="2">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s="2">
        <v>1071</v>
      </c>
      <c r="S9409">
        <v>9</v>
      </c>
      <c r="T9409" s="3">
        <v>0</v>
      </c>
      <c r="U9409" s="2">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s="2">
        <v>12.07</v>
      </c>
      <c r="S9410">
        <v>1</v>
      </c>
      <c r="T9410" s="3">
        <v>0</v>
      </c>
      <c r="U9410" s="2">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2">
        <v>3.2730000000000001</v>
      </c>
      <c r="S9411">
        <v>1</v>
      </c>
      <c r="T9411" s="3">
        <v>0.7</v>
      </c>
      <c r="U9411" s="2">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2">
        <v>87.92</v>
      </c>
      <c r="S9412">
        <v>5</v>
      </c>
      <c r="T9412" s="3">
        <v>0.2</v>
      </c>
      <c r="U9412" s="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s="2">
        <v>104.696</v>
      </c>
      <c r="S9413">
        <v>1</v>
      </c>
      <c r="T9413" s="3">
        <v>0.2</v>
      </c>
      <c r="U9413" s="2">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s="2">
        <v>2803.92</v>
      </c>
      <c r="S9414">
        <v>5</v>
      </c>
      <c r="T9414" s="3">
        <v>0.2</v>
      </c>
      <c r="U9414" s="2">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2">
        <v>6.8159999999999998</v>
      </c>
      <c r="S9415">
        <v>2</v>
      </c>
      <c r="T9415" s="3">
        <v>0.8</v>
      </c>
      <c r="U9415" s="2">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s="2">
        <v>249.584</v>
      </c>
      <c r="S9416">
        <v>2</v>
      </c>
      <c r="T9416" s="3">
        <v>0.2</v>
      </c>
      <c r="U9416" s="2">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s="2">
        <v>17.940000000000001</v>
      </c>
      <c r="S9417">
        <v>3</v>
      </c>
      <c r="T9417" s="3">
        <v>0</v>
      </c>
      <c r="U9417" s="2">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s="2">
        <v>10.11</v>
      </c>
      <c r="S9418">
        <v>3</v>
      </c>
      <c r="T9418" s="3">
        <v>0</v>
      </c>
      <c r="U9418" s="2">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s="2">
        <v>10.368</v>
      </c>
      <c r="S9419">
        <v>2</v>
      </c>
      <c r="T9419" s="3">
        <v>0.2</v>
      </c>
      <c r="U9419" s="2">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s="2">
        <v>11.952</v>
      </c>
      <c r="S9420">
        <v>3</v>
      </c>
      <c r="T9420" s="3">
        <v>0.2</v>
      </c>
      <c r="U9420" s="2">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s="2">
        <v>15.224</v>
      </c>
      <c r="S9421">
        <v>2</v>
      </c>
      <c r="T9421" s="3">
        <v>0.8</v>
      </c>
      <c r="U9421" s="2">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s="2">
        <v>21.984000000000002</v>
      </c>
      <c r="S9422">
        <v>6</v>
      </c>
      <c r="T9422" s="3">
        <v>0.8</v>
      </c>
      <c r="U9422" s="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s="2">
        <v>604.75199999999995</v>
      </c>
      <c r="S9423">
        <v>6</v>
      </c>
      <c r="T9423" s="3">
        <v>0.2</v>
      </c>
      <c r="U9423" s="2">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s="2">
        <v>40.700000000000003</v>
      </c>
      <c r="S9424">
        <v>5</v>
      </c>
      <c r="T9424" s="3">
        <v>0</v>
      </c>
      <c r="U9424" s="2">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s="2">
        <v>302.37599999999998</v>
      </c>
      <c r="S9425">
        <v>3</v>
      </c>
      <c r="T9425" s="3">
        <v>0.2</v>
      </c>
      <c r="U9425" s="2">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s="2">
        <v>45</v>
      </c>
      <c r="S9426">
        <v>3</v>
      </c>
      <c r="T9426" s="3">
        <v>0</v>
      </c>
      <c r="U9426" s="2">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s="2">
        <v>3785.2919999999999</v>
      </c>
      <c r="S9427">
        <v>6</v>
      </c>
      <c r="T9427" s="3">
        <v>0.1</v>
      </c>
      <c r="U9427" s="2">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s="2">
        <v>35.4</v>
      </c>
      <c r="S9428">
        <v>5</v>
      </c>
      <c r="T9428" s="3">
        <v>0</v>
      </c>
      <c r="U9428" s="2">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s="2">
        <v>199.9</v>
      </c>
      <c r="S9429">
        <v>5</v>
      </c>
      <c r="T9429" s="3">
        <v>0</v>
      </c>
      <c r="U9429" s="2">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s="2">
        <v>1212.96</v>
      </c>
      <c r="S9430">
        <v>8</v>
      </c>
      <c r="T9430" s="3">
        <v>0.3</v>
      </c>
      <c r="U9430" s="2">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s="2">
        <v>1099.96</v>
      </c>
      <c r="S9431">
        <v>5</v>
      </c>
      <c r="T9431" s="3">
        <v>0.2</v>
      </c>
      <c r="U9431" s="2">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s="2">
        <v>103.48099999999999</v>
      </c>
      <c r="S9432">
        <v>1</v>
      </c>
      <c r="T9432" s="3">
        <v>0.3</v>
      </c>
      <c r="U9432" s="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s="2">
        <v>5.9039999999999999</v>
      </c>
      <c r="S9433">
        <v>2</v>
      </c>
      <c r="T9433" s="3">
        <v>0.2</v>
      </c>
      <c r="U9433" s="2">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s="2">
        <v>30.08</v>
      </c>
      <c r="S9434">
        <v>2</v>
      </c>
      <c r="T9434" s="3">
        <v>0.2</v>
      </c>
      <c r="U9434" s="2">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s="2">
        <v>36.287999999999997</v>
      </c>
      <c r="S9435">
        <v>7</v>
      </c>
      <c r="T9435" s="3">
        <v>0.2</v>
      </c>
      <c r="U9435" s="2">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s="2">
        <v>10.272</v>
      </c>
      <c r="S9436">
        <v>3</v>
      </c>
      <c r="T9436" s="3">
        <v>0.2</v>
      </c>
      <c r="U9436" s="2">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s="2">
        <v>252.8</v>
      </c>
      <c r="S9437">
        <v>4</v>
      </c>
      <c r="T9437" s="3">
        <v>0.2</v>
      </c>
      <c r="U9437" s="2">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2">
        <v>2.9460000000000002</v>
      </c>
      <c r="S9438">
        <v>2</v>
      </c>
      <c r="T9438" s="3">
        <v>0.7</v>
      </c>
      <c r="U9438" s="2">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s="2">
        <v>12.96</v>
      </c>
      <c r="S9439">
        <v>2</v>
      </c>
      <c r="T9439" s="3">
        <v>0</v>
      </c>
      <c r="U9439" s="2">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s="2">
        <v>285.57600000000002</v>
      </c>
      <c r="S9440">
        <v>4</v>
      </c>
      <c r="T9440" s="3">
        <v>0.4</v>
      </c>
      <c r="U9440" s="2">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s="2">
        <v>22.24</v>
      </c>
      <c r="S9441">
        <v>2</v>
      </c>
      <c r="T9441" s="3">
        <v>0.2</v>
      </c>
      <c r="U9441" s="2">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s="2">
        <v>14.62</v>
      </c>
      <c r="S9442">
        <v>2</v>
      </c>
      <c r="T9442" s="3">
        <v>0</v>
      </c>
      <c r="U9442" s="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s="2">
        <v>48.36</v>
      </c>
      <c r="S9443">
        <v>5</v>
      </c>
      <c r="T9443" s="3">
        <v>0.2</v>
      </c>
      <c r="U9443" s="2">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s="2">
        <v>16.256</v>
      </c>
      <c r="S9444">
        <v>2</v>
      </c>
      <c r="T9444" s="3">
        <v>0.2</v>
      </c>
      <c r="U9444" s="2">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s="2">
        <v>219.184</v>
      </c>
      <c r="S9445">
        <v>2</v>
      </c>
      <c r="T9445" s="3">
        <v>0.2</v>
      </c>
      <c r="U9445" s="2">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s="2">
        <v>95.84</v>
      </c>
      <c r="S9446">
        <v>4</v>
      </c>
      <c r="T9446" s="3">
        <v>0.2</v>
      </c>
      <c r="U9446" s="2">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s="2">
        <v>12.39</v>
      </c>
      <c r="S9447">
        <v>3</v>
      </c>
      <c r="T9447" s="3">
        <v>0</v>
      </c>
      <c r="U9447" s="2">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s="2">
        <v>35.880000000000003</v>
      </c>
      <c r="S9448">
        <v>6</v>
      </c>
      <c r="T9448" s="3">
        <v>0</v>
      </c>
      <c r="U9448" s="2">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s="2">
        <v>477.3</v>
      </c>
      <c r="S9449">
        <v>5</v>
      </c>
      <c r="T9449" s="3">
        <v>0</v>
      </c>
      <c r="U9449" s="2">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s="2">
        <v>12.32</v>
      </c>
      <c r="S9450">
        <v>4</v>
      </c>
      <c r="T9450" s="3">
        <v>0</v>
      </c>
      <c r="U9450" s="2">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s="2">
        <v>8.6080000000000005</v>
      </c>
      <c r="S9451">
        <v>2</v>
      </c>
      <c r="T9451" s="3">
        <v>0.2</v>
      </c>
      <c r="U9451" s="2">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s="2">
        <v>136.26</v>
      </c>
      <c r="S9452">
        <v>9</v>
      </c>
      <c r="T9452" s="3">
        <v>0</v>
      </c>
      <c r="U9452" s="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s="2">
        <v>186.15</v>
      </c>
      <c r="S9453">
        <v>3</v>
      </c>
      <c r="T9453" s="3">
        <v>0</v>
      </c>
      <c r="U9453" s="2">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s="2">
        <v>81.792000000000002</v>
      </c>
      <c r="S9454">
        <v>6</v>
      </c>
      <c r="T9454" s="3">
        <v>0.2</v>
      </c>
      <c r="U9454" s="2">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s="2">
        <v>47.19</v>
      </c>
      <c r="S9455">
        <v>3</v>
      </c>
      <c r="T9455" s="3">
        <v>0</v>
      </c>
      <c r="U9455" s="2">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s="2">
        <v>36.783999999999999</v>
      </c>
      <c r="S9456">
        <v>2</v>
      </c>
      <c r="T9456" s="3">
        <v>0.2</v>
      </c>
      <c r="U9456" s="2">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s="2">
        <v>91.474999999999994</v>
      </c>
      <c r="S9457">
        <v>1</v>
      </c>
      <c r="T9457" s="3">
        <v>0.5</v>
      </c>
      <c r="U9457" s="2">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s="2">
        <v>27.192</v>
      </c>
      <c r="S9458">
        <v>3</v>
      </c>
      <c r="T9458" s="3">
        <v>0.2</v>
      </c>
      <c r="U9458" s="2">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s="2">
        <v>12.06</v>
      </c>
      <c r="S9459">
        <v>5</v>
      </c>
      <c r="T9459" s="3">
        <v>0.7</v>
      </c>
      <c r="U9459" s="2">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s="2">
        <v>144.6</v>
      </c>
      <c r="S9460">
        <v>3</v>
      </c>
      <c r="T9460" s="3">
        <v>0</v>
      </c>
      <c r="U9460" s="2">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s="2">
        <v>15.992000000000001</v>
      </c>
      <c r="S9461">
        <v>1</v>
      </c>
      <c r="T9461" s="3">
        <v>0.2</v>
      </c>
      <c r="U9461" s="2">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2">
        <v>34.44</v>
      </c>
      <c r="S9462">
        <v>3</v>
      </c>
      <c r="T9462" s="3">
        <v>0</v>
      </c>
      <c r="U9462" s="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s="2">
        <v>321.55200000000002</v>
      </c>
      <c r="S9463">
        <v>6</v>
      </c>
      <c r="T9463" s="3">
        <v>0.2</v>
      </c>
      <c r="U9463" s="2">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s="2">
        <v>701.96</v>
      </c>
      <c r="S9464">
        <v>2</v>
      </c>
      <c r="T9464" s="3">
        <v>0</v>
      </c>
      <c r="U9464" s="2">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2">
        <v>19.456</v>
      </c>
      <c r="S9465">
        <v>4</v>
      </c>
      <c r="T9465" s="3">
        <v>0.2</v>
      </c>
      <c r="U9465" s="2">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s="2">
        <v>17.28</v>
      </c>
      <c r="S9466">
        <v>6</v>
      </c>
      <c r="T9466" s="3">
        <v>0</v>
      </c>
      <c r="U9466" s="2">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s="2">
        <v>31.96</v>
      </c>
      <c r="S9467">
        <v>2</v>
      </c>
      <c r="T9467" s="3">
        <v>0</v>
      </c>
      <c r="U9467" s="2">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s="2">
        <v>164.68799999999999</v>
      </c>
      <c r="S9468">
        <v>6</v>
      </c>
      <c r="T9468" s="3">
        <v>0.2</v>
      </c>
      <c r="U9468" s="2">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s="2">
        <v>166.5</v>
      </c>
      <c r="S9469">
        <v>2</v>
      </c>
      <c r="T9469" s="3">
        <v>0.4</v>
      </c>
      <c r="U9469" s="2">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s="2">
        <v>12.96</v>
      </c>
      <c r="S9470">
        <v>2</v>
      </c>
      <c r="T9470" s="3">
        <v>0</v>
      </c>
      <c r="U9470" s="2">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s="2">
        <v>110.96</v>
      </c>
      <c r="S9471">
        <v>2</v>
      </c>
      <c r="T9471" s="3">
        <v>0</v>
      </c>
      <c r="U9471" s="2">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s="2">
        <v>99.98</v>
      </c>
      <c r="S9472">
        <v>2</v>
      </c>
      <c r="T9472" s="3">
        <v>0</v>
      </c>
      <c r="U9472" s="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s="2">
        <v>11.423999999999999</v>
      </c>
      <c r="S9473">
        <v>1</v>
      </c>
      <c r="T9473" s="3">
        <v>0.2</v>
      </c>
      <c r="U9473" s="2">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s="2">
        <v>128.124</v>
      </c>
      <c r="S9474">
        <v>2</v>
      </c>
      <c r="T9474" s="3">
        <v>0.1</v>
      </c>
      <c r="U9474" s="2">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s="2">
        <v>101.4</v>
      </c>
      <c r="S9475">
        <v>5</v>
      </c>
      <c r="T9475" s="3">
        <v>0</v>
      </c>
      <c r="U9475" s="2">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s="2">
        <v>5.9039999999999999</v>
      </c>
      <c r="S9476">
        <v>2</v>
      </c>
      <c r="T9476" s="3">
        <v>0.2</v>
      </c>
      <c r="U9476" s="2">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s="2">
        <v>173.488</v>
      </c>
      <c r="S9477">
        <v>7</v>
      </c>
      <c r="T9477" s="3">
        <v>0.2</v>
      </c>
      <c r="U9477" s="2">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s="2">
        <v>51.56</v>
      </c>
      <c r="S9478">
        <v>2</v>
      </c>
      <c r="T9478" s="3">
        <v>0.6</v>
      </c>
      <c r="U9478" s="2">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s="2">
        <v>3.5640000000000001</v>
      </c>
      <c r="S9479">
        <v>3</v>
      </c>
      <c r="T9479" s="3">
        <v>0.8</v>
      </c>
      <c r="U9479" s="2">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s="2">
        <v>13.16</v>
      </c>
      <c r="S9480">
        <v>5</v>
      </c>
      <c r="T9480" s="3">
        <v>0.2</v>
      </c>
      <c r="U9480" s="2">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s="2">
        <v>3.8279999999999998</v>
      </c>
      <c r="S9481">
        <v>3</v>
      </c>
      <c r="T9481" s="3">
        <v>0.8</v>
      </c>
      <c r="U9481" s="2">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s="2">
        <v>304.99</v>
      </c>
      <c r="S9482">
        <v>5</v>
      </c>
      <c r="T9482" s="3">
        <v>0.8</v>
      </c>
      <c r="U9482" s="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s="2">
        <v>18.16</v>
      </c>
      <c r="S9483">
        <v>2</v>
      </c>
      <c r="T9483" s="3">
        <v>0.2</v>
      </c>
      <c r="U9483" s="2">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s="2">
        <v>319.98399999999998</v>
      </c>
      <c r="S9484">
        <v>2</v>
      </c>
      <c r="T9484" s="3">
        <v>0.2</v>
      </c>
      <c r="U9484" s="2">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s="2">
        <v>19.68</v>
      </c>
      <c r="S9485">
        <v>6</v>
      </c>
      <c r="T9485" s="3">
        <v>0</v>
      </c>
      <c r="U9485" s="2">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s="2">
        <v>781.86400000000003</v>
      </c>
      <c r="S9486">
        <v>10</v>
      </c>
      <c r="T9486" s="3">
        <v>0.32</v>
      </c>
      <c r="U9486" s="2">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s="2">
        <v>30.815999999999999</v>
      </c>
      <c r="S9487">
        <v>9</v>
      </c>
      <c r="T9487" s="3">
        <v>0.2</v>
      </c>
      <c r="U9487" s="2">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s="2">
        <v>673.34400000000005</v>
      </c>
      <c r="S9488">
        <v>3</v>
      </c>
      <c r="T9488" s="3">
        <v>0.3</v>
      </c>
      <c r="U9488" s="2">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2">
        <v>6.54</v>
      </c>
      <c r="S9489">
        <v>3</v>
      </c>
      <c r="T9489" s="3">
        <v>0</v>
      </c>
      <c r="U9489" s="2">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s="2">
        <v>572.79999999999995</v>
      </c>
      <c r="S9490">
        <v>2</v>
      </c>
      <c r="T9490" s="3">
        <v>0.2</v>
      </c>
      <c r="U9490" s="2">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s="2">
        <v>197.05</v>
      </c>
      <c r="S9491">
        <v>7</v>
      </c>
      <c r="T9491" s="3">
        <v>0</v>
      </c>
      <c r="U9491" s="2">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s="2">
        <v>2022.2719999999999</v>
      </c>
      <c r="S9492">
        <v>8</v>
      </c>
      <c r="T9492" s="3">
        <v>0.2</v>
      </c>
      <c r="U9492" s="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s="2">
        <v>9.1199999999999992</v>
      </c>
      <c r="S9493">
        <v>3</v>
      </c>
      <c r="T9493" s="3">
        <v>0</v>
      </c>
      <c r="U9493" s="2">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s="2">
        <v>38.159999999999997</v>
      </c>
      <c r="S9494">
        <v>9</v>
      </c>
      <c r="T9494" s="3">
        <v>0</v>
      </c>
      <c r="U9494" s="2">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s="2">
        <v>1592.85</v>
      </c>
      <c r="S9495">
        <v>7</v>
      </c>
      <c r="T9495" s="3">
        <v>0</v>
      </c>
      <c r="U9495" s="2">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s="2">
        <v>11.88</v>
      </c>
      <c r="S9496">
        <v>2</v>
      </c>
      <c r="T9496" s="3">
        <v>0</v>
      </c>
      <c r="U9496" s="2">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s="2">
        <v>120</v>
      </c>
      <c r="S9497">
        <v>6</v>
      </c>
      <c r="T9497" s="3">
        <v>0</v>
      </c>
      <c r="U9497" s="2">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s="2">
        <v>8.67</v>
      </c>
      <c r="S9498">
        <v>1</v>
      </c>
      <c r="T9498" s="3">
        <v>0</v>
      </c>
      <c r="U9498" s="2">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s="2">
        <v>4.41</v>
      </c>
      <c r="S9499">
        <v>1</v>
      </c>
      <c r="T9499" s="3">
        <v>0</v>
      </c>
      <c r="U9499" s="2">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s="2">
        <v>167.94</v>
      </c>
      <c r="S9500">
        <v>3</v>
      </c>
      <c r="T9500" s="3">
        <v>0</v>
      </c>
      <c r="U9500" s="2">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s="2">
        <v>67.8</v>
      </c>
      <c r="S9501">
        <v>10</v>
      </c>
      <c r="T9501" s="3">
        <v>0</v>
      </c>
      <c r="U9501" s="2">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s="2">
        <v>26.94</v>
      </c>
      <c r="S9502">
        <v>3</v>
      </c>
      <c r="T9502" s="3">
        <v>0</v>
      </c>
      <c r="U9502" s="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s="2">
        <v>32.04</v>
      </c>
      <c r="S9503">
        <v>3</v>
      </c>
      <c r="T9503" s="3">
        <v>0</v>
      </c>
      <c r="U9503" s="2">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s="2">
        <v>32.130000000000003</v>
      </c>
      <c r="S9504">
        <v>9</v>
      </c>
      <c r="T9504" s="3">
        <v>0</v>
      </c>
      <c r="U9504" s="2">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s="2">
        <v>2.88</v>
      </c>
      <c r="S9505">
        <v>1</v>
      </c>
      <c r="T9505" s="3">
        <v>0</v>
      </c>
      <c r="U9505" s="2">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s="2">
        <v>1091.93</v>
      </c>
      <c r="S9506">
        <v>7</v>
      </c>
      <c r="T9506" s="3">
        <v>0</v>
      </c>
      <c r="U9506" s="2">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s="2">
        <v>111.96</v>
      </c>
      <c r="S9507">
        <v>2</v>
      </c>
      <c r="T9507" s="3">
        <v>0</v>
      </c>
      <c r="U9507" s="2">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s="2">
        <v>26.7</v>
      </c>
      <c r="S9508">
        <v>2</v>
      </c>
      <c r="T9508" s="3">
        <v>0</v>
      </c>
      <c r="U9508" s="2">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s="2">
        <v>40.200000000000003</v>
      </c>
      <c r="S9509">
        <v>5</v>
      </c>
      <c r="T9509" s="3">
        <v>0</v>
      </c>
      <c r="U9509" s="2">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s="2">
        <v>13.89</v>
      </c>
      <c r="S9510">
        <v>3</v>
      </c>
      <c r="T9510" s="3">
        <v>0</v>
      </c>
      <c r="U9510" s="2">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s="2">
        <v>689.82</v>
      </c>
      <c r="S9511">
        <v>6</v>
      </c>
      <c r="T9511" s="3">
        <v>0</v>
      </c>
      <c r="U9511" s="2">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s="2">
        <v>38.340000000000003</v>
      </c>
      <c r="S9512">
        <v>9</v>
      </c>
      <c r="T9512" s="3">
        <v>0</v>
      </c>
      <c r="U9512" s="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s="2">
        <v>9.2639999999999993</v>
      </c>
      <c r="S9513">
        <v>3</v>
      </c>
      <c r="T9513" s="3">
        <v>0.8</v>
      </c>
      <c r="U9513" s="2">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s="2">
        <v>204.66640000000001</v>
      </c>
      <c r="S9514">
        <v>1</v>
      </c>
      <c r="T9514" s="3">
        <v>0.32</v>
      </c>
      <c r="U9514" s="2">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s="2">
        <v>1649.75</v>
      </c>
      <c r="S9515">
        <v>5</v>
      </c>
      <c r="T9515" s="3">
        <v>0</v>
      </c>
      <c r="U9515" s="2">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s="2">
        <v>91.055999999999997</v>
      </c>
      <c r="S9516">
        <v>6</v>
      </c>
      <c r="T9516" s="3">
        <v>0.2</v>
      </c>
      <c r="U9516" s="2">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s="2">
        <v>54.207999999999998</v>
      </c>
      <c r="S9517">
        <v>14</v>
      </c>
      <c r="T9517" s="3">
        <v>0.2</v>
      </c>
      <c r="U9517" s="2">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2">
        <v>26.981999999999999</v>
      </c>
      <c r="S9518">
        <v>3</v>
      </c>
      <c r="T9518" s="3">
        <v>0.4</v>
      </c>
      <c r="U9518" s="2">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2">
        <v>6.9119999999999999</v>
      </c>
      <c r="S9519">
        <v>3</v>
      </c>
      <c r="T9519" s="3">
        <v>0.2</v>
      </c>
      <c r="U9519" s="2">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2">
        <v>435.50400000000002</v>
      </c>
      <c r="S9520">
        <v>3</v>
      </c>
      <c r="T9520" s="3">
        <v>0.2</v>
      </c>
      <c r="U9520" s="2">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s="2">
        <v>81.08</v>
      </c>
      <c r="S9521">
        <v>4</v>
      </c>
      <c r="T9521" s="3">
        <v>0</v>
      </c>
      <c r="U9521" s="2">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s="2">
        <v>93.02</v>
      </c>
      <c r="S9522">
        <v>2</v>
      </c>
      <c r="T9522" s="3">
        <v>0</v>
      </c>
      <c r="U9522" s="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s="2">
        <v>323.976</v>
      </c>
      <c r="S9523">
        <v>3</v>
      </c>
      <c r="T9523" s="3">
        <v>0.2</v>
      </c>
      <c r="U9523" s="2">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s="2">
        <v>15.552</v>
      </c>
      <c r="S9524">
        <v>3</v>
      </c>
      <c r="T9524" s="3">
        <v>0.2</v>
      </c>
      <c r="U9524" s="2">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s="2">
        <v>32.591999999999999</v>
      </c>
      <c r="S9525">
        <v>3</v>
      </c>
      <c r="T9525" s="3">
        <v>0.2</v>
      </c>
      <c r="U9525" s="2">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s="2">
        <v>83.92</v>
      </c>
      <c r="S9526">
        <v>5</v>
      </c>
      <c r="T9526" s="3">
        <v>0.2</v>
      </c>
      <c r="U9526" s="2">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s="2">
        <v>199.9</v>
      </c>
      <c r="S9527">
        <v>5</v>
      </c>
      <c r="T9527" s="3">
        <v>0</v>
      </c>
      <c r="U9527" s="2">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s="2">
        <v>31.175999999999998</v>
      </c>
      <c r="S9528">
        <v>3</v>
      </c>
      <c r="T9528" s="3">
        <v>0.2</v>
      </c>
      <c r="U9528" s="2">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s="2">
        <v>172.75200000000001</v>
      </c>
      <c r="S9529">
        <v>6</v>
      </c>
      <c r="T9529" s="3">
        <v>0.2</v>
      </c>
      <c r="U9529" s="2">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s="2">
        <v>9.2959999999999994</v>
      </c>
      <c r="S9530">
        <v>2</v>
      </c>
      <c r="T9530" s="3">
        <v>0.2</v>
      </c>
      <c r="U9530" s="2">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s="2">
        <v>12.768000000000001</v>
      </c>
      <c r="S9531">
        <v>2</v>
      </c>
      <c r="T9531" s="3">
        <v>0.2</v>
      </c>
      <c r="U9531" s="2">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s="2">
        <v>52.76</v>
      </c>
      <c r="S9532">
        <v>2</v>
      </c>
      <c r="T9532" s="3">
        <v>0</v>
      </c>
      <c r="U9532" s="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s="2">
        <v>55.616</v>
      </c>
      <c r="S9533">
        <v>2</v>
      </c>
      <c r="T9533" s="3">
        <v>0.2</v>
      </c>
      <c r="U9533" s="2">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s="2">
        <v>427.64400000000001</v>
      </c>
      <c r="S9534">
        <v>14</v>
      </c>
      <c r="T9534" s="3">
        <v>0.1</v>
      </c>
      <c r="U9534" s="2">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s="2">
        <v>40.67</v>
      </c>
      <c r="S9535">
        <v>7</v>
      </c>
      <c r="T9535" s="3">
        <v>0</v>
      </c>
      <c r="U9535" s="2">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s="2">
        <v>33.479999999999997</v>
      </c>
      <c r="S9536">
        <v>2</v>
      </c>
      <c r="T9536" s="3">
        <v>0</v>
      </c>
      <c r="U9536" s="2">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s="2">
        <v>9.7279999999999998</v>
      </c>
      <c r="S9537">
        <v>2</v>
      </c>
      <c r="T9537" s="3">
        <v>0.2</v>
      </c>
      <c r="U9537" s="2">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s="2">
        <v>8.8559999999999999</v>
      </c>
      <c r="S9538">
        <v>3</v>
      </c>
      <c r="T9538" s="3">
        <v>0.6</v>
      </c>
      <c r="U9538" s="2">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s="2">
        <v>477.666</v>
      </c>
      <c r="S9539">
        <v>2</v>
      </c>
      <c r="T9539" s="3">
        <v>0.15</v>
      </c>
      <c r="U9539" s="2">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2">
        <v>16.899999999999999</v>
      </c>
      <c r="S9540">
        <v>5</v>
      </c>
      <c r="T9540" s="3">
        <v>0</v>
      </c>
      <c r="U9540" s="2">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2">
        <v>39.96</v>
      </c>
      <c r="S9541">
        <v>2</v>
      </c>
      <c r="T9541" s="3">
        <v>0</v>
      </c>
      <c r="U9541" s="2">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s="2">
        <v>191.96799999999999</v>
      </c>
      <c r="S9542">
        <v>7</v>
      </c>
      <c r="T9542" s="3">
        <v>0.2</v>
      </c>
      <c r="U9542" s="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s="2">
        <v>35.520000000000003</v>
      </c>
      <c r="S9543">
        <v>3</v>
      </c>
      <c r="T9543" s="3">
        <v>0.2</v>
      </c>
      <c r="U9543" s="2">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s="2">
        <v>6.23</v>
      </c>
      <c r="S9544">
        <v>5</v>
      </c>
      <c r="T9544" s="3">
        <v>0.8</v>
      </c>
      <c r="U9544" s="2">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s="2">
        <v>56.704000000000001</v>
      </c>
      <c r="S9545">
        <v>2</v>
      </c>
      <c r="T9545" s="3">
        <v>0.2</v>
      </c>
      <c r="U9545" s="2">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s="2">
        <v>369.19920000000002</v>
      </c>
      <c r="S9546">
        <v>3</v>
      </c>
      <c r="T9546" s="3">
        <v>0.32</v>
      </c>
      <c r="U9546" s="2">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s="2">
        <v>1.98</v>
      </c>
      <c r="S9547">
        <v>2</v>
      </c>
      <c r="T9547" s="3">
        <v>0</v>
      </c>
      <c r="U9547" s="2">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s="2">
        <v>75.88</v>
      </c>
      <c r="S9548">
        <v>2</v>
      </c>
      <c r="T9548" s="3">
        <v>0</v>
      </c>
      <c r="U9548" s="2">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s="2">
        <v>6.8479999999999999</v>
      </c>
      <c r="S9549">
        <v>2</v>
      </c>
      <c r="T9549" s="3">
        <v>0.2</v>
      </c>
      <c r="U9549" s="2">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s="2">
        <v>4.6260000000000003</v>
      </c>
      <c r="S9550">
        <v>2</v>
      </c>
      <c r="T9550" s="3">
        <v>0.7</v>
      </c>
      <c r="U9550" s="2">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s="2">
        <v>453.6</v>
      </c>
      <c r="S9551">
        <v>3</v>
      </c>
      <c r="T9551" s="3">
        <v>0.2</v>
      </c>
      <c r="U9551" s="2">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s="2">
        <v>13.848000000000001</v>
      </c>
      <c r="S9552">
        <v>3</v>
      </c>
      <c r="T9552" s="3">
        <v>0.2</v>
      </c>
      <c r="U9552" s="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s="2">
        <v>577.58399999999995</v>
      </c>
      <c r="S9553">
        <v>6</v>
      </c>
      <c r="T9553" s="3">
        <v>0.2</v>
      </c>
      <c r="U9553" s="2">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s="2">
        <v>151.96</v>
      </c>
      <c r="S9554">
        <v>4</v>
      </c>
      <c r="T9554" s="3">
        <v>0</v>
      </c>
      <c r="U9554" s="2">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s="2">
        <v>68.432000000000002</v>
      </c>
      <c r="S9555">
        <v>7</v>
      </c>
      <c r="T9555" s="3">
        <v>0.2</v>
      </c>
      <c r="U9555" s="2">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s="2">
        <v>71.12</v>
      </c>
      <c r="S9556">
        <v>5</v>
      </c>
      <c r="T9556" s="3">
        <v>0.2</v>
      </c>
      <c r="U9556" s="2">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s="2">
        <v>3.008</v>
      </c>
      <c r="S9557">
        <v>2</v>
      </c>
      <c r="T9557" s="3">
        <v>0.2</v>
      </c>
      <c r="U9557" s="2">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s="2">
        <v>184.66</v>
      </c>
      <c r="S9558">
        <v>7</v>
      </c>
      <c r="T9558" s="3">
        <v>0</v>
      </c>
      <c r="U9558" s="2">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s="2">
        <v>5.3120000000000003</v>
      </c>
      <c r="S9559">
        <v>2</v>
      </c>
      <c r="T9559" s="3">
        <v>0.6</v>
      </c>
      <c r="U9559" s="2">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s="2">
        <v>132.52000000000001</v>
      </c>
      <c r="S9560">
        <v>5</v>
      </c>
      <c r="T9560" s="3">
        <v>0.2</v>
      </c>
      <c r="U9560" s="2">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s="2">
        <v>195.64</v>
      </c>
      <c r="S9561">
        <v>5</v>
      </c>
      <c r="T9561" s="3">
        <v>0.2</v>
      </c>
      <c r="U9561" s="2">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s="2">
        <v>51.968000000000004</v>
      </c>
      <c r="S9562">
        <v>2</v>
      </c>
      <c r="T9562" s="3">
        <v>0.2</v>
      </c>
      <c r="U9562" s="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s="2">
        <v>431.976</v>
      </c>
      <c r="S9563">
        <v>3</v>
      </c>
      <c r="T9563" s="3">
        <v>0.2</v>
      </c>
      <c r="U9563" s="2">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s="2">
        <v>224.93700000000001</v>
      </c>
      <c r="S9564">
        <v>3</v>
      </c>
      <c r="T9564" s="3">
        <v>0.7</v>
      </c>
      <c r="U9564" s="2">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s="2">
        <v>6</v>
      </c>
      <c r="S9565">
        <v>2</v>
      </c>
      <c r="T9565" s="3">
        <v>0.2</v>
      </c>
      <c r="U9565" s="2">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s="2">
        <v>11.76</v>
      </c>
      <c r="S9566">
        <v>2</v>
      </c>
      <c r="T9566" s="3">
        <v>0</v>
      </c>
      <c r="U9566" s="2">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s="2">
        <v>1125.4880000000001</v>
      </c>
      <c r="S9567">
        <v>7</v>
      </c>
      <c r="T9567" s="3">
        <v>0.2</v>
      </c>
      <c r="U9567" s="2">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s="2">
        <v>12.645</v>
      </c>
      <c r="S9568">
        <v>5</v>
      </c>
      <c r="T9568" s="3">
        <v>0.7</v>
      </c>
      <c r="U9568" s="2">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s="2">
        <v>4.032</v>
      </c>
      <c r="S9569">
        <v>2</v>
      </c>
      <c r="T9569" s="3">
        <v>0.2</v>
      </c>
      <c r="U9569" s="2">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s="2">
        <v>79.959999999999994</v>
      </c>
      <c r="S9570">
        <v>4</v>
      </c>
      <c r="T9570" s="3">
        <v>0</v>
      </c>
      <c r="U9570" s="2">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s="2">
        <v>6.7320000000000002</v>
      </c>
      <c r="S9571">
        <v>6</v>
      </c>
      <c r="T9571" s="3">
        <v>0.7</v>
      </c>
      <c r="U9571" s="2">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s="2">
        <v>33.567999999999998</v>
      </c>
      <c r="S9572">
        <v>2</v>
      </c>
      <c r="T9572" s="3">
        <v>0.2</v>
      </c>
      <c r="U9572" s="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s="2">
        <v>15.84</v>
      </c>
      <c r="S9573">
        <v>2</v>
      </c>
      <c r="T9573" s="3">
        <v>0.2</v>
      </c>
      <c r="U9573" s="2">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s="2">
        <v>24.423999999999999</v>
      </c>
      <c r="S9574">
        <v>1</v>
      </c>
      <c r="T9574" s="3">
        <v>0.2</v>
      </c>
      <c r="U9574" s="2">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s="2">
        <v>17.12</v>
      </c>
      <c r="S9575">
        <v>5</v>
      </c>
      <c r="T9575" s="3">
        <v>0.2</v>
      </c>
      <c r="U9575" s="2">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s="2">
        <v>31.56</v>
      </c>
      <c r="S9576">
        <v>3</v>
      </c>
      <c r="T9576" s="3">
        <v>0</v>
      </c>
      <c r="U9576" s="2">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s="2">
        <v>105.68600000000001</v>
      </c>
      <c r="S9577">
        <v>1</v>
      </c>
      <c r="T9577" s="3">
        <v>0.3</v>
      </c>
      <c r="U9577" s="2">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2">
        <v>399.54</v>
      </c>
      <c r="S9578">
        <v>2</v>
      </c>
      <c r="T9578" s="3">
        <v>0.4</v>
      </c>
      <c r="U9578" s="2">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s="2">
        <v>104.93</v>
      </c>
      <c r="S9579">
        <v>5</v>
      </c>
      <c r="T9579" s="3">
        <v>0.3</v>
      </c>
      <c r="U9579" s="2">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s="2">
        <v>1079.8499999999999</v>
      </c>
      <c r="S9580">
        <v>3</v>
      </c>
      <c r="T9580" s="3">
        <v>0</v>
      </c>
      <c r="U9580" s="2">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s="2">
        <v>70.98</v>
      </c>
      <c r="S9581">
        <v>1</v>
      </c>
      <c r="T9581" s="3">
        <v>0</v>
      </c>
      <c r="U9581" s="2">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s="2">
        <v>29.95</v>
      </c>
      <c r="S9582">
        <v>5</v>
      </c>
      <c r="T9582" s="3">
        <v>0</v>
      </c>
      <c r="U9582" s="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s="2">
        <v>589.41</v>
      </c>
      <c r="S9583">
        <v>5</v>
      </c>
      <c r="T9583" s="3">
        <v>0.1</v>
      </c>
      <c r="U9583" s="2">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s="2">
        <v>9.6479999999999997</v>
      </c>
      <c r="S9584">
        <v>6</v>
      </c>
      <c r="T9584" s="3">
        <v>0.2</v>
      </c>
      <c r="U9584" s="2">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s="2">
        <v>400.78399999999999</v>
      </c>
      <c r="S9585">
        <v>1</v>
      </c>
      <c r="T9585" s="3">
        <v>0.2</v>
      </c>
      <c r="U9585" s="2">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s="2">
        <v>53.72</v>
      </c>
      <c r="S9586">
        <v>4</v>
      </c>
      <c r="T9586" s="3">
        <v>0</v>
      </c>
      <c r="U9586" s="2">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s="2">
        <v>31.007999999999999</v>
      </c>
      <c r="S9587">
        <v>1</v>
      </c>
      <c r="T9587" s="3">
        <v>0.2</v>
      </c>
      <c r="U9587" s="2">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s="2">
        <v>61.12</v>
      </c>
      <c r="S9588">
        <v>5</v>
      </c>
      <c r="T9588" s="3">
        <v>0.2</v>
      </c>
      <c r="U9588" s="2">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s="2">
        <v>195.136</v>
      </c>
      <c r="S9589">
        <v>4</v>
      </c>
      <c r="T9589" s="3">
        <v>0.2</v>
      </c>
      <c r="U9589" s="2">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s="2">
        <v>121.536</v>
      </c>
      <c r="S9590">
        <v>4</v>
      </c>
      <c r="T9590" s="3">
        <v>0.2</v>
      </c>
      <c r="U9590" s="2">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s="2">
        <v>17.472000000000001</v>
      </c>
      <c r="S9591">
        <v>3</v>
      </c>
      <c r="T9591" s="3">
        <v>0.2</v>
      </c>
      <c r="U9591" s="2">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s="2">
        <v>104.58</v>
      </c>
      <c r="S9592">
        <v>9</v>
      </c>
      <c r="T9592" s="3">
        <v>0.8</v>
      </c>
      <c r="U9592" s="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s="2">
        <v>24.7</v>
      </c>
      <c r="S9593">
        <v>5</v>
      </c>
      <c r="T9593" s="3">
        <v>0.6</v>
      </c>
      <c r="U9593" s="2">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s="2">
        <v>302.72000000000003</v>
      </c>
      <c r="S9594">
        <v>5</v>
      </c>
      <c r="T9594" s="3">
        <v>0.6</v>
      </c>
      <c r="U9594" s="2">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s="2">
        <v>8.56</v>
      </c>
      <c r="S9595">
        <v>2</v>
      </c>
      <c r="T9595" s="3">
        <v>0</v>
      </c>
      <c r="U9595" s="2">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s="2">
        <v>11.56</v>
      </c>
      <c r="S9596">
        <v>2</v>
      </c>
      <c r="T9596" s="3">
        <v>0</v>
      </c>
      <c r="U9596" s="2">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s="2">
        <v>25.86</v>
      </c>
      <c r="S9597">
        <v>3</v>
      </c>
      <c r="T9597" s="3">
        <v>0</v>
      </c>
      <c r="U9597" s="2">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s="2">
        <v>276.78399999999999</v>
      </c>
      <c r="S9598">
        <v>2</v>
      </c>
      <c r="T9598" s="3">
        <v>0.2</v>
      </c>
      <c r="U9598" s="2">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s="2">
        <v>110.352</v>
      </c>
      <c r="S9599">
        <v>3</v>
      </c>
      <c r="T9599" s="3">
        <v>0.2</v>
      </c>
      <c r="U9599" s="2">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s="2">
        <v>60.84</v>
      </c>
      <c r="S9600">
        <v>3</v>
      </c>
      <c r="T9600" s="3">
        <v>0</v>
      </c>
      <c r="U9600" s="2">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s="2">
        <v>35.207999999999998</v>
      </c>
      <c r="S9601">
        <v>1</v>
      </c>
      <c r="T9601" s="3">
        <v>0.2</v>
      </c>
      <c r="U9601" s="2">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s="2">
        <v>41.472000000000001</v>
      </c>
      <c r="S9602">
        <v>8</v>
      </c>
      <c r="T9602" s="3">
        <v>0.2</v>
      </c>
      <c r="U9602" s="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2">
        <v>239.5</v>
      </c>
      <c r="S9603">
        <v>5</v>
      </c>
      <c r="T9603" s="3">
        <v>0</v>
      </c>
      <c r="U9603" s="2">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s="2">
        <v>34.200000000000003</v>
      </c>
      <c r="S9604">
        <v>5</v>
      </c>
      <c r="T9604" s="3">
        <v>0</v>
      </c>
      <c r="U9604" s="2">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s="2">
        <v>376.86599999999999</v>
      </c>
      <c r="S9605">
        <v>3</v>
      </c>
      <c r="T9605" s="3">
        <v>0.4</v>
      </c>
      <c r="U9605" s="2">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s="2">
        <v>197.72</v>
      </c>
      <c r="S9606">
        <v>4</v>
      </c>
      <c r="T9606" s="3">
        <v>0</v>
      </c>
      <c r="U9606" s="2">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s="2">
        <v>70.72</v>
      </c>
      <c r="S9607">
        <v>4</v>
      </c>
      <c r="T9607" s="3">
        <v>0.2</v>
      </c>
      <c r="U9607" s="2">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2">
        <v>194.352</v>
      </c>
      <c r="S9608">
        <v>3</v>
      </c>
      <c r="T9608" s="3">
        <v>0.2</v>
      </c>
      <c r="U9608" s="2">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s="2">
        <v>21.6</v>
      </c>
      <c r="S9609">
        <v>6</v>
      </c>
      <c r="T9609" s="3">
        <v>0</v>
      </c>
      <c r="U9609" s="2">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s="2">
        <v>11.07</v>
      </c>
      <c r="S9610">
        <v>3</v>
      </c>
      <c r="T9610" s="3">
        <v>0</v>
      </c>
      <c r="U9610" s="2">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s="2">
        <v>282.83999999999997</v>
      </c>
      <c r="S9611">
        <v>4</v>
      </c>
      <c r="T9611" s="3">
        <v>0</v>
      </c>
      <c r="U9611" s="2">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s="2">
        <v>27.72</v>
      </c>
      <c r="S9612">
        <v>9</v>
      </c>
      <c r="T9612" s="3">
        <v>0</v>
      </c>
      <c r="U9612" s="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s="2">
        <v>11.68</v>
      </c>
      <c r="S9613">
        <v>4</v>
      </c>
      <c r="T9613" s="3">
        <v>0</v>
      </c>
      <c r="U9613" s="2">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s="2">
        <v>239.98400000000001</v>
      </c>
      <c r="S9614">
        <v>2</v>
      </c>
      <c r="T9614" s="3">
        <v>0.2</v>
      </c>
      <c r="U9614" s="2">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s="2">
        <v>22.98</v>
      </c>
      <c r="S9615">
        <v>1</v>
      </c>
      <c r="T9615" s="3">
        <v>0</v>
      </c>
      <c r="U9615" s="2">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s="2">
        <v>102.13</v>
      </c>
      <c r="S9616">
        <v>7</v>
      </c>
      <c r="T9616" s="3">
        <v>0</v>
      </c>
      <c r="U9616" s="2">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s="2">
        <v>2033.5840000000001</v>
      </c>
      <c r="S9617">
        <v>2</v>
      </c>
      <c r="T9617" s="3">
        <v>0.2</v>
      </c>
      <c r="U9617" s="2">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s="2">
        <v>5.76</v>
      </c>
      <c r="S9618">
        <v>2</v>
      </c>
      <c r="T9618" s="3">
        <v>0</v>
      </c>
      <c r="U9618" s="2">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2">
        <v>899.98199999999997</v>
      </c>
      <c r="S9619">
        <v>3</v>
      </c>
      <c r="T9619" s="3">
        <v>0.4</v>
      </c>
      <c r="U9619" s="2">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2">
        <v>86.352000000000004</v>
      </c>
      <c r="S9620">
        <v>3</v>
      </c>
      <c r="T9620" s="3">
        <v>0.2</v>
      </c>
      <c r="U9620" s="2">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2">
        <v>139.96</v>
      </c>
      <c r="S9621">
        <v>5</v>
      </c>
      <c r="T9621" s="3">
        <v>0.2</v>
      </c>
      <c r="U9621" s="2">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s="2">
        <v>16.704000000000001</v>
      </c>
      <c r="S9622">
        <v>6</v>
      </c>
      <c r="T9622" s="3">
        <v>0.2</v>
      </c>
      <c r="U9622" s="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s="2">
        <v>3.1520000000000001</v>
      </c>
      <c r="S9623">
        <v>2</v>
      </c>
      <c r="T9623" s="3">
        <v>0.2</v>
      </c>
      <c r="U9623" s="2">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s="2">
        <v>32.896000000000001</v>
      </c>
      <c r="S9624">
        <v>4</v>
      </c>
      <c r="T9624" s="3">
        <v>0.2</v>
      </c>
      <c r="U9624" s="2">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2">
        <v>21.391999999999999</v>
      </c>
      <c r="S9625">
        <v>2</v>
      </c>
      <c r="T9625" s="3">
        <v>0.8</v>
      </c>
      <c r="U9625" s="2">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2">
        <v>307.31400000000002</v>
      </c>
      <c r="S9626">
        <v>3</v>
      </c>
      <c r="T9626" s="3">
        <v>0.3</v>
      </c>
      <c r="U9626" s="2">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s="2">
        <v>409.99919999999997</v>
      </c>
      <c r="S9627">
        <v>3</v>
      </c>
      <c r="T9627" s="3">
        <v>0.32</v>
      </c>
      <c r="U9627" s="2">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s="2">
        <v>9.2479999999999993</v>
      </c>
      <c r="S9628">
        <v>2</v>
      </c>
      <c r="T9628" s="3">
        <v>0.2</v>
      </c>
      <c r="U9628" s="2">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s="2">
        <v>14.67</v>
      </c>
      <c r="S9629">
        <v>3</v>
      </c>
      <c r="T9629" s="3">
        <v>0</v>
      </c>
      <c r="U9629" s="2">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s="2">
        <v>37.408000000000001</v>
      </c>
      <c r="S9630">
        <v>7</v>
      </c>
      <c r="T9630" s="3">
        <v>0.2</v>
      </c>
      <c r="U9630" s="2">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s="2">
        <v>3.4380000000000002</v>
      </c>
      <c r="S9631">
        <v>2</v>
      </c>
      <c r="T9631" s="3">
        <v>0.7</v>
      </c>
      <c r="U9631" s="2">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s="2">
        <v>7.1520000000000001</v>
      </c>
      <c r="S9632">
        <v>3</v>
      </c>
      <c r="T9632" s="3">
        <v>0.2</v>
      </c>
      <c r="U9632" s="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s="2">
        <v>179.7</v>
      </c>
      <c r="S9633">
        <v>6</v>
      </c>
      <c r="T9633" s="3">
        <v>0</v>
      </c>
      <c r="U9633" s="2">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s="2">
        <v>90.64</v>
      </c>
      <c r="S9634">
        <v>8</v>
      </c>
      <c r="T9634" s="3">
        <v>0</v>
      </c>
      <c r="U9634" s="2">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s="2">
        <v>177</v>
      </c>
      <c r="S9635">
        <v>3</v>
      </c>
      <c r="T9635" s="3">
        <v>0</v>
      </c>
      <c r="U9635" s="2">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s="2">
        <v>79.45</v>
      </c>
      <c r="S9636">
        <v>7</v>
      </c>
      <c r="T9636" s="3">
        <v>0</v>
      </c>
      <c r="U9636" s="2">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s="2">
        <v>1628.82</v>
      </c>
      <c r="S9637">
        <v>9</v>
      </c>
      <c r="T9637" s="3">
        <v>0</v>
      </c>
      <c r="U9637" s="2">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s="2">
        <v>137.54</v>
      </c>
      <c r="S9638">
        <v>2</v>
      </c>
      <c r="T9638" s="3">
        <v>0</v>
      </c>
      <c r="U9638" s="2">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s="2">
        <v>730.2</v>
      </c>
      <c r="S9639">
        <v>4</v>
      </c>
      <c r="T9639" s="3">
        <v>0</v>
      </c>
      <c r="U9639" s="2">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s="2">
        <v>11.56</v>
      </c>
      <c r="S9640">
        <v>2</v>
      </c>
      <c r="T9640" s="3">
        <v>0</v>
      </c>
      <c r="U9640" s="2">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s="2">
        <v>4297.6440000000002</v>
      </c>
      <c r="S9641">
        <v>13</v>
      </c>
      <c r="T9641" s="3">
        <v>0.4</v>
      </c>
      <c r="U9641" s="2">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s="2">
        <v>20.65</v>
      </c>
      <c r="S9642">
        <v>5</v>
      </c>
      <c r="T9642" s="3">
        <v>0</v>
      </c>
      <c r="U9642" s="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s="2">
        <v>204.9</v>
      </c>
      <c r="S9643">
        <v>5</v>
      </c>
      <c r="T9643" s="3">
        <v>0</v>
      </c>
      <c r="U9643" s="2">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s="2">
        <v>436.70400000000001</v>
      </c>
      <c r="S9644">
        <v>6</v>
      </c>
      <c r="T9644" s="3">
        <v>0.2</v>
      </c>
      <c r="U9644" s="2">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s="2">
        <v>481.56799999999998</v>
      </c>
      <c r="S9645">
        <v>2</v>
      </c>
      <c r="T9645" s="3">
        <v>0.2</v>
      </c>
      <c r="U9645" s="2">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2">
        <v>89.543999999999997</v>
      </c>
      <c r="S9646">
        <v>7</v>
      </c>
      <c r="T9646" s="3">
        <v>0.2</v>
      </c>
      <c r="U9646" s="2">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s="2">
        <v>35.167999999999999</v>
      </c>
      <c r="S9647">
        <v>2</v>
      </c>
      <c r="T9647" s="3">
        <v>0.2</v>
      </c>
      <c r="U9647" s="2">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s="2">
        <v>72.587999999999994</v>
      </c>
      <c r="S9648">
        <v>2</v>
      </c>
      <c r="T9648" s="3">
        <v>0.7</v>
      </c>
      <c r="U9648" s="2">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s="2">
        <v>221.16</v>
      </c>
      <c r="S9649">
        <v>4</v>
      </c>
      <c r="T9649" s="3">
        <v>0</v>
      </c>
      <c r="U9649" s="2">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s="2">
        <v>281.97000000000003</v>
      </c>
      <c r="S9650">
        <v>3</v>
      </c>
      <c r="T9650" s="3">
        <v>0</v>
      </c>
      <c r="U9650" s="2">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s="2">
        <v>3406.6640000000002</v>
      </c>
      <c r="S9651">
        <v>8</v>
      </c>
      <c r="T9651" s="3">
        <v>0.15</v>
      </c>
      <c r="U9651" s="2">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s="2">
        <v>37.17</v>
      </c>
      <c r="S9652">
        <v>9</v>
      </c>
      <c r="T9652" s="3">
        <v>0</v>
      </c>
      <c r="U9652" s="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s="2">
        <v>64.959999999999994</v>
      </c>
      <c r="S9653">
        <v>2</v>
      </c>
      <c r="T9653" s="3">
        <v>0</v>
      </c>
      <c r="U9653" s="2">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s="2">
        <v>595.38</v>
      </c>
      <c r="S9654">
        <v>6</v>
      </c>
      <c r="T9654" s="3">
        <v>0</v>
      </c>
      <c r="U9654" s="2">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s="2">
        <v>95.983999999999995</v>
      </c>
      <c r="S9655">
        <v>2</v>
      </c>
      <c r="T9655" s="3">
        <v>0.2</v>
      </c>
      <c r="U9655" s="2">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s="2">
        <v>4.9379999999999997</v>
      </c>
      <c r="S9656">
        <v>2</v>
      </c>
      <c r="T9656" s="3">
        <v>0.7</v>
      </c>
      <c r="U9656" s="2">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s="2">
        <v>97.44</v>
      </c>
      <c r="S9657">
        <v>3</v>
      </c>
      <c r="T9657" s="3">
        <v>0</v>
      </c>
      <c r="U9657" s="2">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s="2">
        <v>3.984</v>
      </c>
      <c r="S9658">
        <v>1</v>
      </c>
      <c r="T9658" s="3">
        <v>0.2</v>
      </c>
      <c r="U9658" s="2">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s="2">
        <v>13.04</v>
      </c>
      <c r="S9659">
        <v>4</v>
      </c>
      <c r="T9659" s="3">
        <v>0</v>
      </c>
      <c r="U9659" s="2">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s="2">
        <v>579.52800000000002</v>
      </c>
      <c r="S9660">
        <v>4</v>
      </c>
      <c r="T9660" s="3">
        <v>0.1</v>
      </c>
      <c r="U9660" s="2">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s="2">
        <v>18.75</v>
      </c>
      <c r="S9661">
        <v>5</v>
      </c>
      <c r="T9661" s="3">
        <v>0</v>
      </c>
      <c r="U9661" s="2">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s="2">
        <v>3023.9279999999999</v>
      </c>
      <c r="S9662">
        <v>9</v>
      </c>
      <c r="T9662" s="3">
        <v>0.2</v>
      </c>
      <c r="U9662" s="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s="2">
        <v>26.96</v>
      </c>
      <c r="S9663">
        <v>2</v>
      </c>
      <c r="T9663" s="3">
        <v>0</v>
      </c>
      <c r="U9663" s="2">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s="2">
        <v>477.6</v>
      </c>
      <c r="S9664">
        <v>3</v>
      </c>
      <c r="T9664" s="3">
        <v>0.2</v>
      </c>
      <c r="U9664" s="2">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s="2">
        <v>193.95</v>
      </c>
      <c r="S9665">
        <v>3</v>
      </c>
      <c r="T9665" s="3">
        <v>0</v>
      </c>
      <c r="U9665" s="2">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2">
        <v>12.96</v>
      </c>
      <c r="S9666">
        <v>2</v>
      </c>
      <c r="T9666" s="3">
        <v>0</v>
      </c>
      <c r="U9666" s="2">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s="2">
        <v>119.94</v>
      </c>
      <c r="S9667">
        <v>3</v>
      </c>
      <c r="T9667" s="3">
        <v>0</v>
      </c>
      <c r="U9667" s="2">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s="2">
        <v>12.42</v>
      </c>
      <c r="S9668">
        <v>3</v>
      </c>
      <c r="T9668" s="3">
        <v>0</v>
      </c>
      <c r="U9668" s="2">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s="2">
        <v>18.088000000000001</v>
      </c>
      <c r="S9669">
        <v>7</v>
      </c>
      <c r="T9669" s="3">
        <v>0.2</v>
      </c>
      <c r="U9669" s="2">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s="2">
        <v>71.97</v>
      </c>
      <c r="S9670">
        <v>3</v>
      </c>
      <c r="T9670" s="3">
        <v>0</v>
      </c>
      <c r="U9670" s="2">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s="2">
        <v>14.94</v>
      </c>
      <c r="S9671">
        <v>3</v>
      </c>
      <c r="T9671" s="3">
        <v>0</v>
      </c>
      <c r="U9671" s="2">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s="2">
        <v>64.680000000000007</v>
      </c>
      <c r="S9672">
        <v>7</v>
      </c>
      <c r="T9672" s="3">
        <v>0.2</v>
      </c>
      <c r="U9672" s="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s="2">
        <v>22</v>
      </c>
      <c r="S9673">
        <v>5</v>
      </c>
      <c r="T9673" s="3">
        <v>0.2</v>
      </c>
      <c r="U9673" s="2">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s="2">
        <v>7.968</v>
      </c>
      <c r="S9674">
        <v>2</v>
      </c>
      <c r="T9674" s="3">
        <v>0.2</v>
      </c>
      <c r="U9674" s="2">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s="2">
        <v>1499.97</v>
      </c>
      <c r="S9675">
        <v>5</v>
      </c>
      <c r="T9675" s="3">
        <v>0.4</v>
      </c>
      <c r="U9675" s="2">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s="2">
        <v>26.632000000000001</v>
      </c>
      <c r="S9676">
        <v>1</v>
      </c>
      <c r="T9676" s="3">
        <v>0.2</v>
      </c>
      <c r="U9676" s="2">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s="2">
        <v>41.6</v>
      </c>
      <c r="S9677">
        <v>4</v>
      </c>
      <c r="T9677" s="3">
        <v>0</v>
      </c>
      <c r="U9677" s="2">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s="2">
        <v>64.02</v>
      </c>
      <c r="S9678">
        <v>6</v>
      </c>
      <c r="T9678" s="3">
        <v>0</v>
      </c>
      <c r="U9678" s="2">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s="2">
        <v>6.99</v>
      </c>
      <c r="S9679">
        <v>3</v>
      </c>
      <c r="T9679" s="3">
        <v>0</v>
      </c>
      <c r="U9679" s="2">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s="2">
        <v>6.84</v>
      </c>
      <c r="S9680">
        <v>1</v>
      </c>
      <c r="T9680" s="3">
        <v>0</v>
      </c>
      <c r="U9680" s="2">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s="2">
        <v>323.10000000000002</v>
      </c>
      <c r="S9681">
        <v>2</v>
      </c>
      <c r="T9681" s="3">
        <v>0</v>
      </c>
      <c r="U9681" s="2">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s="2">
        <v>668.16</v>
      </c>
      <c r="S9682">
        <v>9</v>
      </c>
      <c r="T9682" s="3">
        <v>0.2</v>
      </c>
      <c r="U9682" s="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s="2">
        <v>8.64</v>
      </c>
      <c r="S9683">
        <v>3</v>
      </c>
      <c r="T9683" s="3">
        <v>0</v>
      </c>
      <c r="U9683" s="2">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s="2">
        <v>38.880000000000003</v>
      </c>
      <c r="S9684">
        <v>6</v>
      </c>
      <c r="T9684" s="3">
        <v>0</v>
      </c>
      <c r="U9684" s="2">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s="2">
        <v>201.04</v>
      </c>
      <c r="S9685">
        <v>8</v>
      </c>
      <c r="T9685" s="3">
        <v>0</v>
      </c>
      <c r="U9685" s="2">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s="2">
        <v>12.96</v>
      </c>
      <c r="S9686">
        <v>2</v>
      </c>
      <c r="T9686" s="3">
        <v>0</v>
      </c>
      <c r="U9686" s="2">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s="2">
        <v>16.59</v>
      </c>
      <c r="S9687">
        <v>1</v>
      </c>
      <c r="T9687" s="3">
        <v>0</v>
      </c>
      <c r="U9687" s="2">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s="2">
        <v>35.1</v>
      </c>
      <c r="S9688">
        <v>6</v>
      </c>
      <c r="T9688" s="3">
        <v>0</v>
      </c>
      <c r="U9688" s="2">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2">
        <v>11.646000000000001</v>
      </c>
      <c r="S9689">
        <v>9</v>
      </c>
      <c r="T9689" s="3">
        <v>0.8</v>
      </c>
      <c r="U9689" s="2">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s="2">
        <v>32.4</v>
      </c>
      <c r="S9690">
        <v>5</v>
      </c>
      <c r="T9690" s="3">
        <v>0</v>
      </c>
      <c r="U9690" s="2">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s="2">
        <v>503.96</v>
      </c>
      <c r="S9691">
        <v>4</v>
      </c>
      <c r="T9691" s="3">
        <v>0</v>
      </c>
      <c r="U9691" s="2">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s="2">
        <v>7.04</v>
      </c>
      <c r="S9692">
        <v>4</v>
      </c>
      <c r="T9692" s="3">
        <v>0</v>
      </c>
      <c r="U9692" s="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s="2">
        <v>613.99919999999997</v>
      </c>
      <c r="S9693">
        <v>3</v>
      </c>
      <c r="T9693" s="3">
        <v>0.32</v>
      </c>
      <c r="U9693" s="2">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s="2">
        <v>470.36</v>
      </c>
      <c r="S9694">
        <v>11</v>
      </c>
      <c r="T9694" s="3">
        <v>0</v>
      </c>
      <c r="U9694" s="2">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s="2">
        <v>31.08</v>
      </c>
      <c r="S9695">
        <v>6</v>
      </c>
      <c r="T9695" s="3">
        <v>0</v>
      </c>
      <c r="U9695" s="2">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s="2">
        <v>7.3</v>
      </c>
      <c r="S9696">
        <v>2</v>
      </c>
      <c r="T9696" s="3">
        <v>0</v>
      </c>
      <c r="U9696" s="2">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s="2">
        <v>73.536000000000001</v>
      </c>
      <c r="S9697">
        <v>4</v>
      </c>
      <c r="T9697" s="3">
        <v>0.2</v>
      </c>
      <c r="U9697" s="2">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s="2">
        <v>491.55</v>
      </c>
      <c r="S9698">
        <v>5</v>
      </c>
      <c r="T9698" s="3">
        <v>0</v>
      </c>
      <c r="U9698" s="2">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2">
        <v>30.335999999999999</v>
      </c>
      <c r="S9699">
        <v>4</v>
      </c>
      <c r="T9699" s="3">
        <v>0.2</v>
      </c>
      <c r="U9699" s="2">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s="2">
        <v>22.83</v>
      </c>
      <c r="S9700">
        <v>3</v>
      </c>
      <c r="T9700" s="3">
        <v>0</v>
      </c>
      <c r="U9700" s="2">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s="2">
        <v>54.32</v>
      </c>
      <c r="S9701">
        <v>4</v>
      </c>
      <c r="T9701" s="3">
        <v>0</v>
      </c>
      <c r="U9701" s="2">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s="2">
        <v>196.77600000000001</v>
      </c>
      <c r="S9702">
        <v>3</v>
      </c>
      <c r="T9702" s="3">
        <v>0.2</v>
      </c>
      <c r="U9702" s="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s="2">
        <v>3.62</v>
      </c>
      <c r="S9703">
        <v>2</v>
      </c>
      <c r="T9703" s="3">
        <v>0</v>
      </c>
      <c r="U9703" s="2">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s="2">
        <v>11.54</v>
      </c>
      <c r="S9704">
        <v>1</v>
      </c>
      <c r="T9704" s="3">
        <v>0</v>
      </c>
      <c r="U9704" s="2">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s="2">
        <v>849.95</v>
      </c>
      <c r="S9705">
        <v>5</v>
      </c>
      <c r="T9705" s="3">
        <v>0</v>
      </c>
      <c r="U9705" s="2">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s="2">
        <v>11.01</v>
      </c>
      <c r="S9706">
        <v>3</v>
      </c>
      <c r="T9706" s="3">
        <v>0</v>
      </c>
      <c r="U9706" s="2">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s="2">
        <v>39.624000000000002</v>
      </c>
      <c r="S9707">
        <v>3</v>
      </c>
      <c r="T9707" s="3">
        <v>0.2</v>
      </c>
      <c r="U9707" s="2">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s="2">
        <v>242.136</v>
      </c>
      <c r="S9708">
        <v>3</v>
      </c>
      <c r="T9708" s="3">
        <v>0.2</v>
      </c>
      <c r="U9708" s="2">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s="2">
        <v>12.39</v>
      </c>
      <c r="S9709">
        <v>3</v>
      </c>
      <c r="T9709" s="3">
        <v>0</v>
      </c>
      <c r="U9709" s="2">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s="2">
        <v>19.96</v>
      </c>
      <c r="S9710">
        <v>2</v>
      </c>
      <c r="T9710" s="3">
        <v>0</v>
      </c>
      <c r="U9710" s="2">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s="2">
        <v>340.92</v>
      </c>
      <c r="S9711">
        <v>3</v>
      </c>
      <c r="T9711" s="3">
        <v>0</v>
      </c>
      <c r="U9711" s="2">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s="2">
        <v>273.56799999999998</v>
      </c>
      <c r="S9712">
        <v>2</v>
      </c>
      <c r="T9712" s="3">
        <v>0.2</v>
      </c>
      <c r="U9712" s="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s="2">
        <v>13.194000000000001</v>
      </c>
      <c r="S9713">
        <v>2</v>
      </c>
      <c r="T9713" s="3">
        <v>0.7</v>
      </c>
      <c r="U9713" s="2">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s="2">
        <v>1080.096</v>
      </c>
      <c r="S9714">
        <v>6</v>
      </c>
      <c r="T9714" s="3">
        <v>0.2</v>
      </c>
      <c r="U9714" s="2">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2">
        <v>51.56</v>
      </c>
      <c r="S9715">
        <v>5</v>
      </c>
      <c r="T9715" s="3">
        <v>0.2</v>
      </c>
      <c r="U9715" s="2">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s="2">
        <v>58.415999999999997</v>
      </c>
      <c r="S9716">
        <v>2</v>
      </c>
      <c r="T9716" s="3">
        <v>0.2</v>
      </c>
      <c r="U9716" s="2">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s="2">
        <v>57.584000000000003</v>
      </c>
      <c r="S9717">
        <v>2</v>
      </c>
      <c r="T9717" s="3">
        <v>0.2</v>
      </c>
      <c r="U9717" s="2">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s="2">
        <v>37.311999999999998</v>
      </c>
      <c r="S9718">
        <v>4</v>
      </c>
      <c r="T9718" s="3">
        <v>0.2</v>
      </c>
      <c r="U9718" s="2">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s="2">
        <v>79.959999999999994</v>
      </c>
      <c r="S9719">
        <v>5</v>
      </c>
      <c r="T9719" s="3">
        <v>0.2</v>
      </c>
      <c r="U9719" s="2">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2">
        <v>223.96</v>
      </c>
      <c r="S9720">
        <v>5</v>
      </c>
      <c r="T9720" s="3">
        <v>0.2</v>
      </c>
      <c r="U9720" s="2">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2">
        <v>221.024</v>
      </c>
      <c r="S9721">
        <v>2</v>
      </c>
      <c r="T9721" s="3">
        <v>0.2</v>
      </c>
      <c r="U9721" s="2">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s="2">
        <v>18.96</v>
      </c>
      <c r="S9722">
        <v>2</v>
      </c>
      <c r="T9722" s="3">
        <v>0</v>
      </c>
      <c r="U9722" s="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s="2">
        <v>326.64600000000002</v>
      </c>
      <c r="S9723">
        <v>3</v>
      </c>
      <c r="T9723" s="3">
        <v>0.1</v>
      </c>
      <c r="U9723" s="2">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2">
        <v>89.97</v>
      </c>
      <c r="S9724">
        <v>3</v>
      </c>
      <c r="T9724" s="3">
        <v>0</v>
      </c>
      <c r="U9724" s="2">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s="2">
        <v>296.71199999999999</v>
      </c>
      <c r="S9725">
        <v>13</v>
      </c>
      <c r="T9725" s="3">
        <v>0.2</v>
      </c>
      <c r="U9725" s="2">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s="2">
        <v>12.224</v>
      </c>
      <c r="S9726">
        <v>2</v>
      </c>
      <c r="T9726" s="3">
        <v>0.2</v>
      </c>
      <c r="U9726" s="2">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s="2">
        <v>89.97</v>
      </c>
      <c r="S9727">
        <v>3</v>
      </c>
      <c r="T9727" s="3">
        <v>0</v>
      </c>
      <c r="U9727" s="2">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s="2">
        <v>286.86</v>
      </c>
      <c r="S9728">
        <v>7</v>
      </c>
      <c r="T9728" s="3">
        <v>0</v>
      </c>
      <c r="U9728" s="2">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s="2">
        <v>979.95</v>
      </c>
      <c r="S9729">
        <v>5</v>
      </c>
      <c r="T9729" s="3">
        <v>0</v>
      </c>
      <c r="U9729" s="2">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2">
        <v>4.3600000000000003</v>
      </c>
      <c r="S9730">
        <v>2</v>
      </c>
      <c r="T9730" s="3">
        <v>0</v>
      </c>
      <c r="U9730" s="2">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s="2">
        <v>10.048</v>
      </c>
      <c r="S9731">
        <v>2</v>
      </c>
      <c r="T9731" s="3">
        <v>0.2</v>
      </c>
      <c r="U9731" s="2">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s="2">
        <v>807.75</v>
      </c>
      <c r="S9732">
        <v>5</v>
      </c>
      <c r="T9732" s="3">
        <v>0</v>
      </c>
      <c r="U9732" s="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s="2">
        <v>34.24</v>
      </c>
      <c r="S9733">
        <v>8</v>
      </c>
      <c r="T9733" s="3">
        <v>0</v>
      </c>
      <c r="U9733" s="2">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s="2">
        <v>500.24</v>
      </c>
      <c r="S9734">
        <v>13</v>
      </c>
      <c r="T9734" s="3">
        <v>0</v>
      </c>
      <c r="U9734" s="2">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s="2">
        <v>20.12</v>
      </c>
      <c r="S9735">
        <v>2</v>
      </c>
      <c r="T9735" s="3">
        <v>0</v>
      </c>
      <c r="U9735" s="2">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s="2">
        <v>896.99</v>
      </c>
      <c r="S9736">
        <v>1</v>
      </c>
      <c r="T9736" s="3">
        <v>0</v>
      </c>
      <c r="U9736" s="2">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s="2">
        <v>5.88</v>
      </c>
      <c r="S9737">
        <v>1</v>
      </c>
      <c r="T9737" s="3">
        <v>0.2</v>
      </c>
      <c r="U9737" s="2">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s="2">
        <v>269.98</v>
      </c>
      <c r="S9738">
        <v>2</v>
      </c>
      <c r="T9738" s="3">
        <v>0</v>
      </c>
      <c r="U9738" s="2">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s="2">
        <v>310.12</v>
      </c>
      <c r="S9739">
        <v>2</v>
      </c>
      <c r="T9739" s="3">
        <v>0</v>
      </c>
      <c r="U9739" s="2">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s="2">
        <v>70.463999999999999</v>
      </c>
      <c r="S9740">
        <v>6</v>
      </c>
      <c r="T9740" s="3">
        <v>0.2</v>
      </c>
      <c r="U9740" s="2">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s="2">
        <v>19.68</v>
      </c>
      <c r="S9741">
        <v>5</v>
      </c>
      <c r="T9741" s="3">
        <v>0.2</v>
      </c>
      <c r="U9741" s="2">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s="2">
        <v>140.66999999999999</v>
      </c>
      <c r="S9742">
        <v>3</v>
      </c>
      <c r="T9742" s="3">
        <v>0</v>
      </c>
      <c r="U9742" s="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s="2">
        <v>4404.8999999999996</v>
      </c>
      <c r="S9743">
        <v>5</v>
      </c>
      <c r="T9743" s="3">
        <v>0</v>
      </c>
      <c r="U9743" s="2">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s="2">
        <v>62.65</v>
      </c>
      <c r="S9744">
        <v>5</v>
      </c>
      <c r="T9744" s="3">
        <v>0</v>
      </c>
      <c r="U9744" s="2">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s="2">
        <v>9.4499999999999993</v>
      </c>
      <c r="S9745">
        <v>3</v>
      </c>
      <c r="T9745" s="3">
        <v>0</v>
      </c>
      <c r="U9745" s="2">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s="2">
        <v>268.57600000000002</v>
      </c>
      <c r="S9746">
        <v>4</v>
      </c>
      <c r="T9746" s="3">
        <v>0.2</v>
      </c>
      <c r="U9746" s="2">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s="2">
        <v>364.08</v>
      </c>
      <c r="S9747">
        <v>2</v>
      </c>
      <c r="T9747" s="3">
        <v>0.2</v>
      </c>
      <c r="U9747" s="2">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s="2">
        <v>71.087999999999994</v>
      </c>
      <c r="S9748">
        <v>2</v>
      </c>
      <c r="T9748" s="3">
        <v>0.2</v>
      </c>
      <c r="U9748" s="2">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s="2">
        <v>10.984</v>
      </c>
      <c r="S9749">
        <v>2</v>
      </c>
      <c r="T9749" s="3">
        <v>0.6</v>
      </c>
      <c r="U9749" s="2">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s="2">
        <v>797.94399999999996</v>
      </c>
      <c r="S9750">
        <v>4</v>
      </c>
      <c r="T9750" s="3">
        <v>0.3</v>
      </c>
      <c r="U9750" s="2">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s="2">
        <v>159.97999999999999</v>
      </c>
      <c r="S9751">
        <v>2</v>
      </c>
      <c r="T9751" s="3">
        <v>0</v>
      </c>
      <c r="U9751" s="2">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s="2">
        <v>5.3440000000000003</v>
      </c>
      <c r="S9752">
        <v>2</v>
      </c>
      <c r="T9752" s="3">
        <v>0.2</v>
      </c>
      <c r="U9752" s="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s="2">
        <v>27.72</v>
      </c>
      <c r="S9753">
        <v>3</v>
      </c>
      <c r="T9753" s="3">
        <v>0.2</v>
      </c>
      <c r="U9753" s="2">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s="2">
        <v>2.496</v>
      </c>
      <c r="S9754">
        <v>1</v>
      </c>
      <c r="T9754" s="3">
        <v>0.2</v>
      </c>
      <c r="U9754" s="2">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s="2">
        <v>8.26</v>
      </c>
      <c r="S9755">
        <v>2</v>
      </c>
      <c r="T9755" s="3">
        <v>0</v>
      </c>
      <c r="U9755" s="2">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s="2">
        <v>17.760000000000002</v>
      </c>
      <c r="S9756">
        <v>2</v>
      </c>
      <c r="T9756" s="3">
        <v>0</v>
      </c>
      <c r="U9756" s="2">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s="2">
        <v>332.94</v>
      </c>
      <c r="S9757">
        <v>3</v>
      </c>
      <c r="T9757" s="3">
        <v>0</v>
      </c>
      <c r="U9757" s="2">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s="2">
        <v>292.10000000000002</v>
      </c>
      <c r="S9758">
        <v>2</v>
      </c>
      <c r="T9758" s="3">
        <v>0</v>
      </c>
      <c r="U9758" s="2">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s="2">
        <v>206.1</v>
      </c>
      <c r="S9759">
        <v>5</v>
      </c>
      <c r="T9759" s="3">
        <v>0</v>
      </c>
      <c r="U9759" s="2">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s="2">
        <v>17.64</v>
      </c>
      <c r="S9760">
        <v>4</v>
      </c>
      <c r="T9760" s="3">
        <v>0</v>
      </c>
      <c r="U9760" s="2">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s="2">
        <v>1403.92</v>
      </c>
      <c r="S9761">
        <v>5</v>
      </c>
      <c r="T9761" s="3">
        <v>0.2</v>
      </c>
      <c r="U9761" s="2">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s="2">
        <v>4.3</v>
      </c>
      <c r="S9762">
        <v>2</v>
      </c>
      <c r="T9762" s="3">
        <v>0</v>
      </c>
      <c r="U9762" s="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s="2">
        <v>239.97</v>
      </c>
      <c r="S9763">
        <v>3</v>
      </c>
      <c r="T9763" s="3">
        <v>0</v>
      </c>
      <c r="U9763" s="2">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s="2">
        <v>81.96</v>
      </c>
      <c r="S9764">
        <v>2</v>
      </c>
      <c r="T9764" s="3">
        <v>0</v>
      </c>
      <c r="U9764" s="2">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s="2">
        <v>238.62</v>
      </c>
      <c r="S9765">
        <v>2</v>
      </c>
      <c r="T9765" s="3">
        <v>0</v>
      </c>
      <c r="U9765" s="2">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s="2">
        <v>139.80000000000001</v>
      </c>
      <c r="S9766">
        <v>5</v>
      </c>
      <c r="T9766" s="3">
        <v>0.2</v>
      </c>
      <c r="U9766" s="2">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s="2">
        <v>9.84</v>
      </c>
      <c r="S9767">
        <v>2</v>
      </c>
      <c r="T9767" s="3">
        <v>0</v>
      </c>
      <c r="U9767" s="2">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s="2">
        <v>7.78</v>
      </c>
      <c r="S9768">
        <v>1</v>
      </c>
      <c r="T9768" s="3">
        <v>0</v>
      </c>
      <c r="U9768" s="2">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s="2">
        <v>54.9</v>
      </c>
      <c r="S9769">
        <v>5</v>
      </c>
      <c r="T9769" s="3">
        <v>0</v>
      </c>
      <c r="U9769" s="2">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s="2">
        <v>50.04</v>
      </c>
      <c r="S9770">
        <v>6</v>
      </c>
      <c r="T9770" s="3">
        <v>0</v>
      </c>
      <c r="U9770" s="2">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s="2">
        <v>339.92</v>
      </c>
      <c r="S9771">
        <v>5</v>
      </c>
      <c r="T9771" s="3">
        <v>0.2</v>
      </c>
      <c r="U9771" s="2">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s="2">
        <v>10.528</v>
      </c>
      <c r="S9772">
        <v>4</v>
      </c>
      <c r="T9772" s="3">
        <v>0.2</v>
      </c>
      <c r="U9772" s="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s="2">
        <v>42.384</v>
      </c>
      <c r="S9773">
        <v>2</v>
      </c>
      <c r="T9773" s="3">
        <v>0.2</v>
      </c>
      <c r="U9773" s="2">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2">
        <v>123.92</v>
      </c>
      <c r="S9774">
        <v>5</v>
      </c>
      <c r="T9774" s="3">
        <v>0.2</v>
      </c>
      <c r="U9774" s="2">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s="2">
        <v>135.94999999999999</v>
      </c>
      <c r="S9775">
        <v>1</v>
      </c>
      <c r="T9775" s="3">
        <v>0</v>
      </c>
      <c r="U9775" s="2">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s="2">
        <v>2177.5839999999998</v>
      </c>
      <c r="S9776">
        <v>8</v>
      </c>
      <c r="T9776" s="3">
        <v>0.8</v>
      </c>
      <c r="U9776" s="2">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s="2">
        <v>17.495999999999999</v>
      </c>
      <c r="S9777">
        <v>3</v>
      </c>
      <c r="T9777" s="3">
        <v>0.6</v>
      </c>
      <c r="U9777" s="2">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s="2">
        <v>16.783999999999999</v>
      </c>
      <c r="S9778">
        <v>4</v>
      </c>
      <c r="T9778" s="3">
        <v>0.8</v>
      </c>
      <c r="U9778" s="2">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2">
        <v>431.13600000000002</v>
      </c>
      <c r="S9779">
        <v>9</v>
      </c>
      <c r="T9779" s="3">
        <v>0.2</v>
      </c>
      <c r="U9779" s="2">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s="2">
        <v>8.8800000000000008</v>
      </c>
      <c r="S9780">
        <v>5</v>
      </c>
      <c r="T9780" s="3">
        <v>0.8</v>
      </c>
      <c r="U9780" s="2">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s="2">
        <v>4.8360000000000003</v>
      </c>
      <c r="S9781">
        <v>2</v>
      </c>
      <c r="T9781" s="3">
        <v>0.8</v>
      </c>
      <c r="U9781" s="2">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s="2">
        <v>437.85</v>
      </c>
      <c r="S9782">
        <v>3</v>
      </c>
      <c r="T9782" s="3">
        <v>0</v>
      </c>
      <c r="U9782" s="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s="2">
        <v>673.56799999999998</v>
      </c>
      <c r="S9783">
        <v>2</v>
      </c>
      <c r="T9783" s="3">
        <v>0.2</v>
      </c>
      <c r="U9783" s="2">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s="2">
        <v>274.8</v>
      </c>
      <c r="S9784">
        <v>5</v>
      </c>
      <c r="T9784" s="3">
        <v>0</v>
      </c>
      <c r="U9784" s="2">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s="2">
        <v>62.18</v>
      </c>
      <c r="S9785">
        <v>1</v>
      </c>
      <c r="T9785" s="3">
        <v>0</v>
      </c>
      <c r="U9785" s="2">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s="2">
        <v>8.2799999999999994</v>
      </c>
      <c r="S9786">
        <v>2</v>
      </c>
      <c r="T9786" s="3">
        <v>0</v>
      </c>
      <c r="U9786" s="2">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s="2">
        <v>48.81</v>
      </c>
      <c r="S9787">
        <v>3</v>
      </c>
      <c r="T9787" s="3">
        <v>0</v>
      </c>
      <c r="U9787" s="2">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s="2">
        <v>149.9</v>
      </c>
      <c r="S9788">
        <v>5</v>
      </c>
      <c r="T9788" s="3">
        <v>0</v>
      </c>
      <c r="U9788" s="2">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s="2">
        <v>1023.332</v>
      </c>
      <c r="S9789">
        <v>5</v>
      </c>
      <c r="T9789" s="3">
        <v>0.32</v>
      </c>
      <c r="U9789" s="2">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s="2">
        <v>600.55799999999999</v>
      </c>
      <c r="S9790">
        <v>3</v>
      </c>
      <c r="T9790" s="3">
        <v>0.3</v>
      </c>
      <c r="U9790" s="2">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2">
        <v>39.991999999999997</v>
      </c>
      <c r="S9791">
        <v>1</v>
      </c>
      <c r="T9791" s="3">
        <v>0.2</v>
      </c>
      <c r="U9791" s="2">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s="2">
        <v>211.24600000000001</v>
      </c>
      <c r="S9792">
        <v>2</v>
      </c>
      <c r="T9792" s="3">
        <v>0.3</v>
      </c>
      <c r="U9792" s="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s="2">
        <v>56.064</v>
      </c>
      <c r="S9793">
        <v>6</v>
      </c>
      <c r="T9793" s="3">
        <v>0.2</v>
      </c>
      <c r="U9793" s="2">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s="2">
        <v>107.77200000000001</v>
      </c>
      <c r="S9794">
        <v>2</v>
      </c>
      <c r="T9794" s="3">
        <v>0.3</v>
      </c>
      <c r="U9794" s="2">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s="2">
        <v>4.8319999999999999</v>
      </c>
      <c r="S9795">
        <v>1</v>
      </c>
      <c r="T9795" s="3">
        <v>0.2</v>
      </c>
      <c r="U9795" s="2">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s="2">
        <v>18.239999999999998</v>
      </c>
      <c r="S9796">
        <v>3</v>
      </c>
      <c r="T9796" s="3">
        <v>0.8</v>
      </c>
      <c r="U9796" s="2">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s="2">
        <v>3.798</v>
      </c>
      <c r="S9797">
        <v>3</v>
      </c>
      <c r="T9797" s="3">
        <v>0.8</v>
      </c>
      <c r="U9797" s="2">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s="2">
        <v>10.368</v>
      </c>
      <c r="S9798">
        <v>2</v>
      </c>
      <c r="T9798" s="3">
        <v>0.2</v>
      </c>
      <c r="U9798" s="2">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s="2">
        <v>235.18799999999999</v>
      </c>
      <c r="S9799">
        <v>2</v>
      </c>
      <c r="T9799" s="3">
        <v>0.4</v>
      </c>
      <c r="U9799" s="2">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s="2">
        <v>26.376000000000001</v>
      </c>
      <c r="S9800">
        <v>4</v>
      </c>
      <c r="T9800" s="3">
        <v>0.4</v>
      </c>
      <c r="U9800" s="2">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s="2">
        <v>10.384</v>
      </c>
      <c r="S9801">
        <v>2</v>
      </c>
      <c r="T9801" s="3">
        <v>0.2</v>
      </c>
      <c r="U9801" s="2">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s="2">
        <v>107.11799999999999</v>
      </c>
      <c r="S9802">
        <v>3</v>
      </c>
      <c r="T9802" s="3">
        <v>0.4</v>
      </c>
      <c r="U9802" s="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s="2">
        <v>97.3</v>
      </c>
      <c r="S9803">
        <v>7</v>
      </c>
      <c r="T9803" s="3">
        <v>0</v>
      </c>
      <c r="U9803" s="2">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s="2">
        <v>3.3279999999999998</v>
      </c>
      <c r="S9804">
        <v>2</v>
      </c>
      <c r="T9804" s="3">
        <v>0.2</v>
      </c>
      <c r="U9804" s="2">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s="2">
        <v>135.99</v>
      </c>
      <c r="S9805">
        <v>1</v>
      </c>
      <c r="T9805" s="3">
        <v>0</v>
      </c>
      <c r="U9805" s="2">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s="2">
        <v>7.38</v>
      </c>
      <c r="S9806">
        <v>1</v>
      </c>
      <c r="T9806" s="3">
        <v>0</v>
      </c>
      <c r="U9806" s="2">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s="2">
        <v>45.567999999999998</v>
      </c>
      <c r="S9807">
        <v>2</v>
      </c>
      <c r="T9807" s="3">
        <v>0.2</v>
      </c>
      <c r="U9807" s="2">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s="2">
        <v>28.751999999999999</v>
      </c>
      <c r="S9808">
        <v>8</v>
      </c>
      <c r="T9808" s="3">
        <v>0.7</v>
      </c>
      <c r="U9808" s="2">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s="2">
        <v>194.84800000000001</v>
      </c>
      <c r="S9809">
        <v>4</v>
      </c>
      <c r="T9809" s="3">
        <v>0.2</v>
      </c>
      <c r="U9809" s="2">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s="2">
        <v>2.1120000000000001</v>
      </c>
      <c r="S9810">
        <v>2</v>
      </c>
      <c r="T9810" s="3">
        <v>0.8</v>
      </c>
      <c r="U9810" s="2">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s="2">
        <v>25.92</v>
      </c>
      <c r="S9811">
        <v>5</v>
      </c>
      <c r="T9811" s="3">
        <v>0.2</v>
      </c>
      <c r="U9811" s="2">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s="2">
        <v>120.768</v>
      </c>
      <c r="S9812">
        <v>4</v>
      </c>
      <c r="T9812" s="3">
        <v>0.2</v>
      </c>
      <c r="U9812" s="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s="2">
        <v>25.92</v>
      </c>
      <c r="S9813">
        <v>4</v>
      </c>
      <c r="T9813" s="3">
        <v>0</v>
      </c>
      <c r="U9813" s="2">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s="2">
        <v>34.65</v>
      </c>
      <c r="S9814">
        <v>3</v>
      </c>
      <c r="T9814" s="3">
        <v>0</v>
      </c>
      <c r="U9814" s="2">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s="2">
        <v>204.95</v>
      </c>
      <c r="S9815">
        <v>5</v>
      </c>
      <c r="T9815" s="3">
        <v>0</v>
      </c>
      <c r="U9815" s="2">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s="2">
        <v>79.95</v>
      </c>
      <c r="S9816">
        <v>5</v>
      </c>
      <c r="T9816" s="3">
        <v>0</v>
      </c>
      <c r="U9816" s="2">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s="2">
        <v>173.488</v>
      </c>
      <c r="S9817">
        <v>7</v>
      </c>
      <c r="T9817" s="3">
        <v>0.2</v>
      </c>
      <c r="U9817" s="2">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s="2">
        <v>516.96</v>
      </c>
      <c r="S9818">
        <v>4</v>
      </c>
      <c r="T9818" s="3">
        <v>0.2</v>
      </c>
      <c r="U9818" s="2">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s="2">
        <v>173.208</v>
      </c>
      <c r="S9819">
        <v>7</v>
      </c>
      <c r="T9819" s="3">
        <v>0.2</v>
      </c>
      <c r="U9819" s="2">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s="2">
        <v>4.4480000000000004</v>
      </c>
      <c r="S9820">
        <v>2</v>
      </c>
      <c r="T9820" s="3">
        <v>0.2</v>
      </c>
      <c r="U9820" s="2">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s="2">
        <v>9</v>
      </c>
      <c r="S9821">
        <v>3</v>
      </c>
      <c r="T9821" s="3">
        <v>0.2</v>
      </c>
      <c r="U9821" s="2">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s="2">
        <v>42.24</v>
      </c>
      <c r="S9822">
        <v>10</v>
      </c>
      <c r="T9822" s="3">
        <v>0.2</v>
      </c>
      <c r="U9822" s="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s="2">
        <v>18.263999999999999</v>
      </c>
      <c r="S9823">
        <v>2</v>
      </c>
      <c r="T9823" s="3">
        <v>0.7</v>
      </c>
      <c r="U9823" s="2">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s="2">
        <v>152.91</v>
      </c>
      <c r="S9824">
        <v>3</v>
      </c>
      <c r="T9824" s="3">
        <v>0</v>
      </c>
      <c r="U9824" s="2">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s="2">
        <v>92.94</v>
      </c>
      <c r="S9825">
        <v>3</v>
      </c>
      <c r="T9825" s="3">
        <v>0</v>
      </c>
      <c r="U9825" s="2">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s="2">
        <v>17.856000000000002</v>
      </c>
      <c r="S9826">
        <v>4</v>
      </c>
      <c r="T9826" s="3">
        <v>0.2</v>
      </c>
      <c r="U9826" s="2">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s="2">
        <v>46.44</v>
      </c>
      <c r="S9827">
        <v>3</v>
      </c>
      <c r="T9827" s="3">
        <v>0.2</v>
      </c>
      <c r="U9827" s="2">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s="2">
        <v>195.136</v>
      </c>
      <c r="S9828">
        <v>4</v>
      </c>
      <c r="T9828" s="3">
        <v>0.2</v>
      </c>
      <c r="U9828" s="2">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s="2">
        <v>129.30000000000001</v>
      </c>
      <c r="S9829">
        <v>2</v>
      </c>
      <c r="T9829" s="3">
        <v>0</v>
      </c>
      <c r="U9829" s="2">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s="2">
        <v>11.568</v>
      </c>
      <c r="S9830">
        <v>3</v>
      </c>
      <c r="T9830" s="3">
        <v>0.2</v>
      </c>
      <c r="U9830" s="2">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s="2">
        <v>242.352</v>
      </c>
      <c r="S9831">
        <v>3</v>
      </c>
      <c r="T9831" s="3">
        <v>0.2</v>
      </c>
      <c r="U9831" s="2">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s="2">
        <v>319.96800000000002</v>
      </c>
      <c r="S9832">
        <v>4</v>
      </c>
      <c r="T9832" s="3">
        <v>0.2</v>
      </c>
      <c r="U9832" s="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s="2">
        <v>8.6240000000000006</v>
      </c>
      <c r="S9833">
        <v>7</v>
      </c>
      <c r="T9833" s="3">
        <v>0.6</v>
      </c>
      <c r="U9833" s="2">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s="2">
        <v>3.984</v>
      </c>
      <c r="S9834">
        <v>1</v>
      </c>
      <c r="T9834" s="3">
        <v>0.2</v>
      </c>
      <c r="U9834" s="2">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2">
        <v>895.94399999999996</v>
      </c>
      <c r="S9835">
        <v>7</v>
      </c>
      <c r="T9835" s="3">
        <v>0.2</v>
      </c>
      <c r="U9835" s="2">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s="2">
        <v>14</v>
      </c>
      <c r="S9836">
        <v>4</v>
      </c>
      <c r="T9836" s="3">
        <v>0.6</v>
      </c>
      <c r="U9836" s="2">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2">
        <v>16.391999999999999</v>
      </c>
      <c r="S9837">
        <v>2</v>
      </c>
      <c r="T9837" s="3">
        <v>0.8</v>
      </c>
      <c r="U9837" s="2">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s="2">
        <v>10.9</v>
      </c>
      <c r="S9838">
        <v>5</v>
      </c>
      <c r="T9838" s="3">
        <v>0</v>
      </c>
      <c r="U9838" s="2">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s="2">
        <v>29.6</v>
      </c>
      <c r="S9839">
        <v>2</v>
      </c>
      <c r="T9839" s="3">
        <v>0</v>
      </c>
      <c r="U9839" s="2">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s="2">
        <v>4.9800000000000004</v>
      </c>
      <c r="S9840">
        <v>1</v>
      </c>
      <c r="T9840" s="3">
        <v>0</v>
      </c>
      <c r="U9840" s="2">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s="2">
        <v>479.976</v>
      </c>
      <c r="S9841">
        <v>3</v>
      </c>
      <c r="T9841" s="3">
        <v>0.2</v>
      </c>
      <c r="U9841" s="2">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s="2">
        <v>44.735999999999997</v>
      </c>
      <c r="S9842">
        <v>8</v>
      </c>
      <c r="T9842" s="3">
        <v>0.2</v>
      </c>
      <c r="U9842" s="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s="2">
        <v>5.76</v>
      </c>
      <c r="S9843">
        <v>2</v>
      </c>
      <c r="T9843" s="3">
        <v>0</v>
      </c>
      <c r="U9843" s="2">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s="2">
        <v>483.13600000000002</v>
      </c>
      <c r="S9844">
        <v>4</v>
      </c>
      <c r="T9844" s="3">
        <v>0.2</v>
      </c>
      <c r="U9844" s="2">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s="2">
        <v>15.936</v>
      </c>
      <c r="S9845">
        <v>4</v>
      </c>
      <c r="T9845" s="3">
        <v>0.2</v>
      </c>
      <c r="U9845" s="2">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s="2">
        <v>61.543999999999997</v>
      </c>
      <c r="S9846">
        <v>7</v>
      </c>
      <c r="T9846" s="3">
        <v>0.6</v>
      </c>
      <c r="U9846" s="2">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s="2">
        <v>132.696</v>
      </c>
      <c r="S9847">
        <v>3</v>
      </c>
      <c r="T9847" s="3">
        <v>0.2</v>
      </c>
      <c r="U9847" s="2">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s="2">
        <v>43.1</v>
      </c>
      <c r="S9848">
        <v>5</v>
      </c>
      <c r="T9848" s="3">
        <v>0</v>
      </c>
      <c r="U9848" s="2">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s="2">
        <v>511.5</v>
      </c>
      <c r="S9849">
        <v>5</v>
      </c>
      <c r="T9849" s="3">
        <v>0</v>
      </c>
      <c r="U9849" s="2">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s="2">
        <v>147.91999999999999</v>
      </c>
      <c r="S9850">
        <v>5</v>
      </c>
      <c r="T9850" s="3">
        <v>0.2</v>
      </c>
      <c r="U9850" s="2">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s="2">
        <v>39.68</v>
      </c>
      <c r="S9851">
        <v>2</v>
      </c>
      <c r="T9851" s="3">
        <v>0</v>
      </c>
      <c r="U9851" s="2">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s="2">
        <v>12.56</v>
      </c>
      <c r="S9852">
        <v>2</v>
      </c>
      <c r="T9852" s="3">
        <v>0</v>
      </c>
      <c r="U9852" s="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s="2">
        <v>90.48</v>
      </c>
      <c r="S9853">
        <v>3</v>
      </c>
      <c r="T9853" s="3">
        <v>0.2</v>
      </c>
      <c r="U9853" s="2">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s="2">
        <v>13.08</v>
      </c>
      <c r="S9854">
        <v>2</v>
      </c>
      <c r="T9854" s="3">
        <v>0</v>
      </c>
      <c r="U9854" s="2">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s="2">
        <v>214.7</v>
      </c>
      <c r="S9855">
        <v>5</v>
      </c>
      <c r="T9855" s="3">
        <v>0</v>
      </c>
      <c r="U9855" s="2">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s="2">
        <v>50.32</v>
      </c>
      <c r="S9856">
        <v>4</v>
      </c>
      <c r="T9856" s="3">
        <v>0</v>
      </c>
      <c r="U9856" s="2">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s="2">
        <v>24.56</v>
      </c>
      <c r="S9857">
        <v>2</v>
      </c>
      <c r="T9857" s="3">
        <v>0</v>
      </c>
      <c r="U9857" s="2">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s="2">
        <v>43.68</v>
      </c>
      <c r="S9858">
        <v>6</v>
      </c>
      <c r="T9858" s="3">
        <v>0</v>
      </c>
      <c r="U9858" s="2">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s="2">
        <v>3393.68</v>
      </c>
      <c r="S9859">
        <v>8</v>
      </c>
      <c r="T9859" s="3">
        <v>0</v>
      </c>
      <c r="U9859" s="2">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s="2">
        <v>67.400000000000006</v>
      </c>
      <c r="S9860">
        <v>5</v>
      </c>
      <c r="T9860" s="3">
        <v>0</v>
      </c>
      <c r="U9860" s="2">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2">
        <v>2.52</v>
      </c>
      <c r="S9861">
        <v>2</v>
      </c>
      <c r="T9861" s="3">
        <v>0</v>
      </c>
      <c r="U9861" s="2">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2">
        <v>67.8</v>
      </c>
      <c r="S9862">
        <v>4</v>
      </c>
      <c r="T9862" s="3">
        <v>0</v>
      </c>
      <c r="U9862" s="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2">
        <v>18.760000000000002</v>
      </c>
      <c r="S9863">
        <v>2</v>
      </c>
      <c r="T9863" s="3">
        <v>0</v>
      </c>
      <c r="U9863" s="2">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2">
        <v>12.12</v>
      </c>
      <c r="S9864">
        <v>4</v>
      </c>
      <c r="T9864" s="3">
        <v>0</v>
      </c>
      <c r="U9864" s="2">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2">
        <v>11.34</v>
      </c>
      <c r="S9865">
        <v>1</v>
      </c>
      <c r="T9865" s="3">
        <v>0</v>
      </c>
      <c r="U9865" s="2">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2">
        <v>159.80000000000001</v>
      </c>
      <c r="S9866">
        <v>4</v>
      </c>
      <c r="T9866" s="3">
        <v>0</v>
      </c>
      <c r="U9866" s="2">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2">
        <v>18.96</v>
      </c>
      <c r="S9867">
        <v>2</v>
      </c>
      <c r="T9867" s="3">
        <v>0</v>
      </c>
      <c r="U9867" s="2">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s="2">
        <v>1085.42</v>
      </c>
      <c r="S9868">
        <v>7</v>
      </c>
      <c r="T9868" s="3">
        <v>0</v>
      </c>
      <c r="U9868" s="2">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s="2">
        <v>13.11</v>
      </c>
      <c r="S9869">
        <v>3</v>
      </c>
      <c r="T9869" s="3">
        <v>0</v>
      </c>
      <c r="U9869" s="2">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s="2">
        <v>68.703999999999994</v>
      </c>
      <c r="S9870">
        <v>2</v>
      </c>
      <c r="T9870" s="3">
        <v>0.2</v>
      </c>
      <c r="U9870" s="2">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s="2">
        <v>3.1320000000000001</v>
      </c>
      <c r="S9871">
        <v>2</v>
      </c>
      <c r="T9871" s="3">
        <v>0.7</v>
      </c>
      <c r="U9871" s="2">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s="2">
        <v>22.428000000000001</v>
      </c>
      <c r="S9872">
        <v>3</v>
      </c>
      <c r="T9872" s="3">
        <v>0.7</v>
      </c>
      <c r="U9872" s="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s="2">
        <v>290.33600000000001</v>
      </c>
      <c r="S9873">
        <v>2</v>
      </c>
      <c r="T9873" s="3">
        <v>0.2</v>
      </c>
      <c r="U9873" s="2">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s="2">
        <v>19.152000000000001</v>
      </c>
      <c r="S9874">
        <v>2</v>
      </c>
      <c r="T9874" s="3">
        <v>0.2</v>
      </c>
      <c r="U9874" s="2">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s="2">
        <v>6.48</v>
      </c>
      <c r="S9875">
        <v>1</v>
      </c>
      <c r="T9875" s="3">
        <v>0</v>
      </c>
      <c r="U9875" s="2">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2">
        <v>63.968000000000004</v>
      </c>
      <c r="S9876">
        <v>2</v>
      </c>
      <c r="T9876" s="3">
        <v>0.2</v>
      </c>
      <c r="U9876" s="2">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s="2">
        <v>6.36</v>
      </c>
      <c r="S9877">
        <v>2</v>
      </c>
      <c r="T9877" s="3">
        <v>0</v>
      </c>
      <c r="U9877" s="2">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2">
        <v>848.54399999999998</v>
      </c>
      <c r="S9878">
        <v>4</v>
      </c>
      <c r="T9878" s="3">
        <v>0.2</v>
      </c>
      <c r="U9878" s="2">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s="2">
        <v>8.6999999999999993</v>
      </c>
      <c r="S9879">
        <v>5</v>
      </c>
      <c r="T9879" s="3">
        <v>0.7</v>
      </c>
      <c r="U9879" s="2">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s="2">
        <v>122.38200000000001</v>
      </c>
      <c r="S9880">
        <v>3</v>
      </c>
      <c r="T9880" s="3">
        <v>0.4</v>
      </c>
      <c r="U9880" s="2">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s="2">
        <v>573.17399999999998</v>
      </c>
      <c r="S9881">
        <v>7</v>
      </c>
      <c r="T9881" s="3">
        <v>0.1</v>
      </c>
      <c r="U9881" s="2">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2">
        <v>85.055999999999997</v>
      </c>
      <c r="S9882">
        <v>3</v>
      </c>
      <c r="T9882" s="3">
        <v>0.2</v>
      </c>
      <c r="U9882" s="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s="2">
        <v>14.04</v>
      </c>
      <c r="S9883">
        <v>3</v>
      </c>
      <c r="T9883" s="3">
        <v>0</v>
      </c>
      <c r="U9883" s="2">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s="2">
        <v>272.61</v>
      </c>
      <c r="S9884">
        <v>13</v>
      </c>
      <c r="T9884" s="3">
        <v>0</v>
      </c>
      <c r="U9884" s="2">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s="2">
        <v>11.16</v>
      </c>
      <c r="S9885">
        <v>2</v>
      </c>
      <c r="T9885" s="3">
        <v>0</v>
      </c>
      <c r="U9885" s="2">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s="2">
        <v>62.31</v>
      </c>
      <c r="S9886">
        <v>3</v>
      </c>
      <c r="T9886" s="3">
        <v>0</v>
      </c>
      <c r="U9886" s="2">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s="2">
        <v>159.97999999999999</v>
      </c>
      <c r="S9887">
        <v>2</v>
      </c>
      <c r="T9887" s="3">
        <v>0</v>
      </c>
      <c r="U9887" s="2">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s="2">
        <v>5.94</v>
      </c>
      <c r="S9888">
        <v>3</v>
      </c>
      <c r="T9888" s="3">
        <v>0</v>
      </c>
      <c r="U9888" s="2">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2">
        <v>9.9600000000000009</v>
      </c>
      <c r="S9889">
        <v>2</v>
      </c>
      <c r="T9889" s="3">
        <v>0</v>
      </c>
      <c r="U9889" s="2">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s="2">
        <v>79.989999999999995</v>
      </c>
      <c r="S9890">
        <v>1</v>
      </c>
      <c r="T9890" s="3">
        <v>0</v>
      </c>
      <c r="U9890" s="2">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s="2">
        <v>8.94</v>
      </c>
      <c r="S9891">
        <v>3</v>
      </c>
      <c r="T9891" s="3">
        <v>0</v>
      </c>
      <c r="U9891" s="2">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s="2">
        <v>20.62</v>
      </c>
      <c r="S9892">
        <v>2</v>
      </c>
      <c r="T9892" s="3">
        <v>0</v>
      </c>
      <c r="U9892" s="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s="2">
        <v>124.25</v>
      </c>
      <c r="S9893">
        <v>7</v>
      </c>
      <c r="T9893" s="3">
        <v>0</v>
      </c>
      <c r="U9893" s="2">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s="2">
        <v>297.55</v>
      </c>
      <c r="S9894">
        <v>5</v>
      </c>
      <c r="T9894" s="3">
        <v>0</v>
      </c>
      <c r="U9894" s="2">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s="2">
        <v>403.56</v>
      </c>
      <c r="S9895">
        <v>4</v>
      </c>
      <c r="T9895" s="3">
        <v>0</v>
      </c>
      <c r="U9895" s="2">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s="2">
        <v>95.2</v>
      </c>
      <c r="S9896">
        <v>5</v>
      </c>
      <c r="T9896" s="3">
        <v>0</v>
      </c>
      <c r="U9896" s="2">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s="2">
        <v>153.82400000000001</v>
      </c>
      <c r="S9897">
        <v>11</v>
      </c>
      <c r="T9897" s="3">
        <v>0.2</v>
      </c>
      <c r="U9897" s="2">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s="2">
        <v>62.015999999999998</v>
      </c>
      <c r="S9898">
        <v>2</v>
      </c>
      <c r="T9898" s="3">
        <v>0.2</v>
      </c>
      <c r="U9898" s="2">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s="2">
        <v>466.32</v>
      </c>
      <c r="S9899">
        <v>3</v>
      </c>
      <c r="T9899" s="3">
        <v>0.2</v>
      </c>
      <c r="U9899" s="2">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s="2">
        <v>82.64</v>
      </c>
      <c r="S9900">
        <v>2</v>
      </c>
      <c r="T9900" s="3">
        <v>0.2</v>
      </c>
      <c r="U9900" s="2">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2">
        <v>330.58800000000002</v>
      </c>
      <c r="S9901">
        <v>1</v>
      </c>
      <c r="T9901" s="3">
        <v>0.4</v>
      </c>
      <c r="U9901" s="2">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s="2">
        <v>237.096</v>
      </c>
      <c r="S9902">
        <v>3</v>
      </c>
      <c r="T9902" s="3">
        <v>0.2</v>
      </c>
      <c r="U9902" s="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s="2">
        <v>22.751999999999999</v>
      </c>
      <c r="S9903">
        <v>3</v>
      </c>
      <c r="T9903" s="3">
        <v>0.2</v>
      </c>
      <c r="U9903" s="2">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s="2">
        <v>6.6719999999999997</v>
      </c>
      <c r="S9904">
        <v>1</v>
      </c>
      <c r="T9904" s="3">
        <v>0.2</v>
      </c>
      <c r="U9904" s="2">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s="2">
        <v>25.128</v>
      </c>
      <c r="S9905">
        <v>3</v>
      </c>
      <c r="T9905" s="3">
        <v>0.6</v>
      </c>
      <c r="U9905" s="2">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s="2">
        <v>127.98399999999999</v>
      </c>
      <c r="S9906">
        <v>2</v>
      </c>
      <c r="T9906" s="3">
        <v>0.2</v>
      </c>
      <c r="U9906" s="2">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s="2">
        <v>131.88</v>
      </c>
      <c r="S9907">
        <v>7</v>
      </c>
      <c r="T9907" s="3">
        <v>0</v>
      </c>
      <c r="U9907" s="2">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s="2">
        <v>25.032</v>
      </c>
      <c r="S9908">
        <v>3</v>
      </c>
      <c r="T9908" s="3">
        <v>0.2</v>
      </c>
      <c r="U9908" s="2">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s="2">
        <v>717.72</v>
      </c>
      <c r="S9909">
        <v>3</v>
      </c>
      <c r="T9909" s="3">
        <v>0.2</v>
      </c>
      <c r="U9909" s="2">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s="2">
        <v>207.35</v>
      </c>
      <c r="S9910">
        <v>5</v>
      </c>
      <c r="T9910" s="3">
        <v>0</v>
      </c>
      <c r="U9910" s="2">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s="2">
        <v>44.67</v>
      </c>
      <c r="S9911">
        <v>3</v>
      </c>
      <c r="T9911" s="3">
        <v>0</v>
      </c>
      <c r="U9911" s="2">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s="2">
        <v>209.7</v>
      </c>
      <c r="S9912">
        <v>2</v>
      </c>
      <c r="T9912" s="3">
        <v>0</v>
      </c>
      <c r="U9912" s="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s="2">
        <v>115.36</v>
      </c>
      <c r="S9913">
        <v>7</v>
      </c>
      <c r="T9913" s="3">
        <v>0</v>
      </c>
      <c r="U9913" s="2">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s="2">
        <v>362.13600000000002</v>
      </c>
      <c r="S9914">
        <v>3</v>
      </c>
      <c r="T9914" s="3">
        <v>0.2</v>
      </c>
      <c r="U9914" s="2">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s="2">
        <v>31.05</v>
      </c>
      <c r="S9915">
        <v>3</v>
      </c>
      <c r="T9915" s="3">
        <v>0</v>
      </c>
      <c r="U9915" s="2">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s="2">
        <v>12.96</v>
      </c>
      <c r="S9916">
        <v>2</v>
      </c>
      <c r="T9916" s="3">
        <v>0</v>
      </c>
      <c r="U9916" s="2">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s="2">
        <v>94.85</v>
      </c>
      <c r="S9917">
        <v>5</v>
      </c>
      <c r="T9917" s="3">
        <v>0</v>
      </c>
      <c r="U9917" s="2">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s="2">
        <v>13.48</v>
      </c>
      <c r="S9918">
        <v>1</v>
      </c>
      <c r="T9918" s="3">
        <v>0</v>
      </c>
      <c r="U9918" s="2">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s="2">
        <v>14.91</v>
      </c>
      <c r="S9919">
        <v>3</v>
      </c>
      <c r="T9919" s="3">
        <v>0</v>
      </c>
      <c r="U9919" s="2">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2">
        <v>39.979999999999997</v>
      </c>
      <c r="S9920">
        <v>1</v>
      </c>
      <c r="T9920" s="3">
        <v>0</v>
      </c>
      <c r="U9920" s="2">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s="2">
        <v>528.42999999999995</v>
      </c>
      <c r="S9921">
        <v>5</v>
      </c>
      <c r="T9921" s="3">
        <v>0.3</v>
      </c>
      <c r="U9921" s="2">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s="2">
        <v>22.385999999999999</v>
      </c>
      <c r="S9922">
        <v>7</v>
      </c>
      <c r="T9922" s="3">
        <v>0.8</v>
      </c>
      <c r="U9922" s="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2">
        <v>5.742</v>
      </c>
      <c r="S9923">
        <v>3</v>
      </c>
      <c r="T9923" s="3">
        <v>0.7</v>
      </c>
      <c r="U9923" s="2">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2">
        <v>191.96799999999999</v>
      </c>
      <c r="S9924">
        <v>4</v>
      </c>
      <c r="T9924" s="3">
        <v>0.2</v>
      </c>
      <c r="U9924" s="2">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s="2">
        <v>49.847999999999999</v>
      </c>
      <c r="S9925">
        <v>3</v>
      </c>
      <c r="T9925" s="3">
        <v>0.2</v>
      </c>
      <c r="U9925" s="2">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s="2">
        <v>23.99</v>
      </c>
      <c r="S9926">
        <v>1</v>
      </c>
      <c r="T9926" s="3">
        <v>0</v>
      </c>
      <c r="U9926" s="2">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s="2">
        <v>1087.9359999999999</v>
      </c>
      <c r="S9927">
        <v>8</v>
      </c>
      <c r="T9927" s="3">
        <v>0.2</v>
      </c>
      <c r="U9927" s="2">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s="2">
        <v>199.98</v>
      </c>
      <c r="S9928">
        <v>2</v>
      </c>
      <c r="T9928" s="3">
        <v>0</v>
      </c>
      <c r="U9928" s="2">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s="2">
        <v>83.92</v>
      </c>
      <c r="S9929">
        <v>4</v>
      </c>
      <c r="T9929" s="3">
        <v>0</v>
      </c>
      <c r="U9929" s="2">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s="2">
        <v>24.27</v>
      </c>
      <c r="S9930">
        <v>3</v>
      </c>
      <c r="T9930" s="3">
        <v>0</v>
      </c>
      <c r="U9930" s="2">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s="2">
        <v>2799.96</v>
      </c>
      <c r="S9931">
        <v>5</v>
      </c>
      <c r="T9931" s="3">
        <v>0.2</v>
      </c>
      <c r="U9931" s="2">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s="2">
        <v>9.8719999999999999</v>
      </c>
      <c r="S9932">
        <v>2</v>
      </c>
      <c r="T9932" s="3">
        <v>0.2</v>
      </c>
      <c r="U9932" s="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s="2">
        <v>683.33199999999999</v>
      </c>
      <c r="S9933">
        <v>4</v>
      </c>
      <c r="T9933" s="3">
        <v>0.15</v>
      </c>
      <c r="U9933" s="2">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s="2">
        <v>29.96</v>
      </c>
      <c r="S9934">
        <v>7</v>
      </c>
      <c r="T9934" s="3">
        <v>0</v>
      </c>
      <c r="U9934" s="2">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s="2">
        <v>164.85</v>
      </c>
      <c r="S9935">
        <v>3</v>
      </c>
      <c r="T9935" s="3">
        <v>0</v>
      </c>
      <c r="U9935" s="2">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s="2">
        <v>33.527999999999999</v>
      </c>
      <c r="S9936">
        <v>3</v>
      </c>
      <c r="T9936" s="3">
        <v>0.2</v>
      </c>
      <c r="U9936" s="2">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s="2">
        <v>36.744</v>
      </c>
      <c r="S9937">
        <v>3</v>
      </c>
      <c r="T9937" s="3">
        <v>0.2</v>
      </c>
      <c r="U9937" s="2">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s="2">
        <v>102.93</v>
      </c>
      <c r="S9938">
        <v>3</v>
      </c>
      <c r="T9938" s="3">
        <v>0</v>
      </c>
      <c r="U9938" s="2">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s="2">
        <v>71.087999999999994</v>
      </c>
      <c r="S9939">
        <v>2</v>
      </c>
      <c r="T9939" s="3">
        <v>0.2</v>
      </c>
      <c r="U9939" s="2">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s="2">
        <v>60.35</v>
      </c>
      <c r="S9940">
        <v>5</v>
      </c>
      <c r="T9940" s="3">
        <v>0</v>
      </c>
      <c r="U9940" s="2">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s="2">
        <v>35.520000000000003</v>
      </c>
      <c r="S9941">
        <v>4</v>
      </c>
      <c r="T9941" s="3">
        <v>0</v>
      </c>
      <c r="U9941" s="2">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s="2">
        <v>11.2</v>
      </c>
      <c r="S9942">
        <v>7</v>
      </c>
      <c r="T9942" s="3">
        <v>0</v>
      </c>
      <c r="U9942" s="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s="2">
        <v>223.58</v>
      </c>
      <c r="S9943">
        <v>14</v>
      </c>
      <c r="T9943" s="3">
        <v>0</v>
      </c>
      <c r="U9943" s="2">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s="2">
        <v>998.82</v>
      </c>
      <c r="S9944">
        <v>9</v>
      </c>
      <c r="T9944" s="3">
        <v>0</v>
      </c>
      <c r="U9944" s="2">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s="2">
        <v>51.15</v>
      </c>
      <c r="S9945">
        <v>5</v>
      </c>
      <c r="T9945" s="3">
        <v>0</v>
      </c>
      <c r="U9945" s="2">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s="2">
        <v>40.74</v>
      </c>
      <c r="S9946">
        <v>3</v>
      </c>
      <c r="T9946" s="3">
        <v>0</v>
      </c>
      <c r="U9946" s="2">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s="2">
        <v>3.4239999999999999</v>
      </c>
      <c r="S9947">
        <v>1</v>
      </c>
      <c r="T9947" s="3">
        <v>0.2</v>
      </c>
      <c r="U9947" s="2">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2">
        <v>151.19999999999999</v>
      </c>
      <c r="S9948">
        <v>3</v>
      </c>
      <c r="T9948" s="3">
        <v>0.2</v>
      </c>
      <c r="U9948" s="2">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2">
        <v>1925.88</v>
      </c>
      <c r="S9949">
        <v>6</v>
      </c>
      <c r="T9949" s="3">
        <v>0</v>
      </c>
      <c r="U9949" s="2">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s="2">
        <v>2405.1999999999998</v>
      </c>
      <c r="S9950">
        <v>8</v>
      </c>
      <c r="T9950" s="3">
        <v>0</v>
      </c>
      <c r="U9950" s="2">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2">
        <v>83.97</v>
      </c>
      <c r="S9951">
        <v>3</v>
      </c>
      <c r="T9951" s="3">
        <v>0</v>
      </c>
      <c r="U9951" s="2">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2">
        <v>39.89</v>
      </c>
      <c r="S9952">
        <v>1</v>
      </c>
      <c r="T9952" s="3">
        <v>0</v>
      </c>
      <c r="U9952" s="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2">
        <v>17.38</v>
      </c>
      <c r="S9953">
        <v>2</v>
      </c>
      <c r="T9953" s="3">
        <v>0</v>
      </c>
      <c r="U9953" s="2">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s="2">
        <v>55.264000000000003</v>
      </c>
      <c r="S9954">
        <v>2</v>
      </c>
      <c r="T9954" s="3">
        <v>0.2</v>
      </c>
      <c r="U9954" s="2">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s="2">
        <v>6.48</v>
      </c>
      <c r="S9955">
        <v>1</v>
      </c>
      <c r="T9955" s="3">
        <v>0</v>
      </c>
      <c r="U9955" s="2">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s="2">
        <v>34.247999999999998</v>
      </c>
      <c r="S9956">
        <v>3</v>
      </c>
      <c r="T9956" s="3">
        <v>0.2</v>
      </c>
      <c r="U9956" s="2">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s="2">
        <v>273.56799999999998</v>
      </c>
      <c r="S9957">
        <v>2</v>
      </c>
      <c r="T9957" s="3">
        <v>0.2</v>
      </c>
      <c r="U9957" s="2">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s="2">
        <v>46.35</v>
      </c>
      <c r="S9958">
        <v>5</v>
      </c>
      <c r="T9958" s="3">
        <v>0</v>
      </c>
      <c r="U9958" s="2">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s="2">
        <v>223.92</v>
      </c>
      <c r="S9959">
        <v>4</v>
      </c>
      <c r="T9959" s="3">
        <v>0</v>
      </c>
      <c r="U9959" s="2">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s="2">
        <v>7.3</v>
      </c>
      <c r="S9960">
        <v>2</v>
      </c>
      <c r="T9960" s="3">
        <v>0</v>
      </c>
      <c r="U9960" s="2">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s="2">
        <v>9.3439999999999994</v>
      </c>
      <c r="S9961">
        <v>2</v>
      </c>
      <c r="T9961" s="3">
        <v>0.2</v>
      </c>
      <c r="U9961" s="2">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s="2">
        <v>18</v>
      </c>
      <c r="S9962">
        <v>1</v>
      </c>
      <c r="T9962" s="3">
        <v>0</v>
      </c>
      <c r="U9962" s="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2">
        <v>65.584000000000003</v>
      </c>
      <c r="S9963">
        <v>2</v>
      </c>
      <c r="T9963" s="3">
        <v>0.2</v>
      </c>
      <c r="U9963" s="2">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s="2">
        <v>383.46559999999999</v>
      </c>
      <c r="S9964">
        <v>4</v>
      </c>
      <c r="T9964" s="3">
        <v>0.32</v>
      </c>
      <c r="U9964" s="2">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2">
        <v>10.368</v>
      </c>
      <c r="S9965">
        <v>2</v>
      </c>
      <c r="T9965" s="3">
        <v>0.2</v>
      </c>
      <c r="U9965" s="2">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s="2">
        <v>13.4</v>
      </c>
      <c r="S9966">
        <v>1</v>
      </c>
      <c r="T9966" s="3">
        <v>0</v>
      </c>
      <c r="U9966" s="2">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s="2">
        <v>4.9800000000000004</v>
      </c>
      <c r="S9967">
        <v>1</v>
      </c>
      <c r="T9967" s="3">
        <v>0</v>
      </c>
      <c r="U9967" s="2">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s="2">
        <v>109.69</v>
      </c>
      <c r="S9968">
        <v>7</v>
      </c>
      <c r="T9968" s="3">
        <v>0</v>
      </c>
      <c r="U9968" s="2">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s="2">
        <v>40.200000000000003</v>
      </c>
      <c r="S9969">
        <v>5</v>
      </c>
      <c r="T9969" s="3">
        <v>0</v>
      </c>
      <c r="U9969" s="2">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s="2">
        <v>735.98</v>
      </c>
      <c r="S9970">
        <v>2</v>
      </c>
      <c r="T9970" s="3">
        <v>0</v>
      </c>
      <c r="U9970" s="2">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s="2">
        <v>22.75</v>
      </c>
      <c r="S9971">
        <v>7</v>
      </c>
      <c r="T9971" s="3">
        <v>0</v>
      </c>
      <c r="U9971" s="2">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s="2">
        <v>119.56</v>
      </c>
      <c r="S9972">
        <v>2</v>
      </c>
      <c r="T9972" s="3">
        <v>0</v>
      </c>
      <c r="U9972" s="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s="2">
        <v>140.75</v>
      </c>
      <c r="S9973">
        <v>5</v>
      </c>
      <c r="T9973" s="3">
        <v>0</v>
      </c>
      <c r="U9973" s="2">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s="2">
        <v>99.567999999999998</v>
      </c>
      <c r="S9974">
        <v>2</v>
      </c>
      <c r="T9974" s="3">
        <v>0.2</v>
      </c>
      <c r="U9974" s="2">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s="2">
        <v>271.95999999999998</v>
      </c>
      <c r="S9975">
        <v>5</v>
      </c>
      <c r="T9975" s="3">
        <v>0.2</v>
      </c>
      <c r="U9975" s="2">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s="2">
        <v>18.690000000000001</v>
      </c>
      <c r="S9976">
        <v>7</v>
      </c>
      <c r="T9976" s="3">
        <v>0</v>
      </c>
      <c r="U9976" s="2">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s="2">
        <v>13.36</v>
      </c>
      <c r="S9977">
        <v>2</v>
      </c>
      <c r="T9977" s="3">
        <v>0</v>
      </c>
      <c r="U9977" s="2">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s="2">
        <v>249.584</v>
      </c>
      <c r="S9978">
        <v>2</v>
      </c>
      <c r="T9978" s="3">
        <v>0.2</v>
      </c>
      <c r="U9978" s="2">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s="2">
        <v>13.86</v>
      </c>
      <c r="S9979">
        <v>7</v>
      </c>
      <c r="T9979" s="3">
        <v>0</v>
      </c>
      <c r="U9979" s="2">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s="2">
        <v>13.375999999999999</v>
      </c>
      <c r="S9980">
        <v>4</v>
      </c>
      <c r="T9980" s="3">
        <v>0.2</v>
      </c>
      <c r="U9980" s="2">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s="2">
        <v>437.47199999999998</v>
      </c>
      <c r="S9981">
        <v>14</v>
      </c>
      <c r="T9981" s="3">
        <v>0.2</v>
      </c>
      <c r="U9981" s="2">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s="2">
        <v>85.98</v>
      </c>
      <c r="S9982">
        <v>1</v>
      </c>
      <c r="T9982" s="3">
        <v>0</v>
      </c>
      <c r="U9982" s="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s="2">
        <v>16.52</v>
      </c>
      <c r="S9983">
        <v>5</v>
      </c>
      <c r="T9983" s="3">
        <v>0.2</v>
      </c>
      <c r="U9983" s="2">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s="2">
        <v>35.56</v>
      </c>
      <c r="S9984">
        <v>7</v>
      </c>
      <c r="T9984" s="3">
        <v>0</v>
      </c>
      <c r="U9984" s="2">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s="2">
        <v>97.98</v>
      </c>
      <c r="S9985">
        <v>2</v>
      </c>
      <c r="T9985" s="3">
        <v>0</v>
      </c>
      <c r="U9985" s="2">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2">
        <v>31.5</v>
      </c>
      <c r="S9986">
        <v>10</v>
      </c>
      <c r="T9986" s="3">
        <v>0</v>
      </c>
      <c r="U9986" s="2">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2">
        <v>55.6</v>
      </c>
      <c r="S9987">
        <v>4</v>
      </c>
      <c r="T9987" s="3">
        <v>0</v>
      </c>
      <c r="U9987" s="2">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s="2">
        <v>36.24</v>
      </c>
      <c r="S9988">
        <v>1</v>
      </c>
      <c r="T9988" s="3">
        <v>0</v>
      </c>
      <c r="U9988" s="2">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s="2">
        <v>79.989999999999995</v>
      </c>
      <c r="S9989">
        <v>1</v>
      </c>
      <c r="T9989" s="3">
        <v>0</v>
      </c>
      <c r="U9989" s="2">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s="2">
        <v>206.1</v>
      </c>
      <c r="S9990">
        <v>5</v>
      </c>
      <c r="T9990" s="3">
        <v>0</v>
      </c>
      <c r="U9990" s="2">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s="2">
        <v>25.248000000000001</v>
      </c>
      <c r="S9991">
        <v>3</v>
      </c>
      <c r="T9991" s="3">
        <v>0.2</v>
      </c>
      <c r="U9991" s="2">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s="2">
        <v>91.96</v>
      </c>
      <c r="S9992">
        <v>2</v>
      </c>
      <c r="T9992" s="3">
        <v>0</v>
      </c>
      <c r="U9992" s="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s="2">
        <v>258.57600000000002</v>
      </c>
      <c r="S9993">
        <v>2</v>
      </c>
      <c r="T9993" s="3">
        <v>0.2</v>
      </c>
      <c r="U9993" s="2">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s="2">
        <v>29.6</v>
      </c>
      <c r="S9994">
        <v>4</v>
      </c>
      <c r="T9994" s="3">
        <v>0</v>
      </c>
      <c r="U9994" s="2">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s="2">
        <v>243.16</v>
      </c>
      <c r="S9995">
        <v>2</v>
      </c>
      <c r="T9995" s="3">
        <v>0</v>
      </c>
      <c r="U9995" s="2">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0"/>
  <dimension ref="A1:AL3"/>
  <sheetViews>
    <sheetView topLeftCell="D1" zoomScale="82" zoomScaleNormal="102" workbookViewId="0">
      <selection activeCell="A25" sqref="A25"/>
    </sheetView>
  </sheetViews>
  <sheetFormatPr defaultRowHeight="14.4" x14ac:dyDescent="0.3"/>
  <cols>
    <col min="1" max="1" width="8.88671875" customWidth="1"/>
  </cols>
  <sheetData>
    <row r="1" spans="1:38" ht="18" customHeight="1" x14ac:dyDescent="0.3">
      <c r="A1" s="17" t="s">
        <v>10956</v>
      </c>
      <c r="B1" s="18"/>
      <c r="C1" s="18"/>
      <c r="D1" s="18"/>
      <c r="E1" s="18"/>
      <c r="F1" s="18"/>
      <c r="G1" s="18"/>
      <c r="H1" s="18"/>
      <c r="I1" s="18"/>
      <c r="J1" s="18"/>
      <c r="K1" s="18"/>
      <c r="L1" s="18"/>
      <c r="M1" s="18"/>
      <c r="N1" s="18"/>
      <c r="O1" s="18"/>
      <c r="P1" s="18"/>
      <c r="Q1" s="18"/>
      <c r="R1" s="18"/>
      <c r="S1" s="18"/>
      <c r="T1" s="17"/>
      <c r="U1" s="18"/>
      <c r="V1" s="18"/>
      <c r="W1" s="18"/>
      <c r="X1" s="18"/>
      <c r="Y1" s="18"/>
      <c r="Z1" s="18"/>
      <c r="AA1" s="18"/>
      <c r="AB1" s="18"/>
      <c r="AC1" s="18"/>
      <c r="AD1" s="18"/>
      <c r="AE1" s="18"/>
      <c r="AF1" s="18"/>
      <c r="AG1" s="18"/>
      <c r="AH1" s="18"/>
      <c r="AI1" s="18"/>
      <c r="AJ1" s="18"/>
      <c r="AK1" s="18"/>
      <c r="AL1" s="18"/>
    </row>
    <row r="2" spans="1:38" x14ac:dyDescent="0.3">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x14ac:dyDescent="0.3">
      <c r="A3" s="18"/>
      <c r="B3" s="18"/>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row>
  </sheetData>
  <mergeCells count="2">
    <mergeCell ref="A1:S3"/>
    <mergeCell ref="T1:AL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1"/>
  <dimension ref="A1:E33"/>
  <sheetViews>
    <sheetView workbookViewId="0">
      <selection activeCell="C10" sqref="C10"/>
    </sheetView>
  </sheetViews>
  <sheetFormatPr defaultRowHeight="14.4" x14ac:dyDescent="0.3"/>
  <cols>
    <col min="1" max="1" width="86.5546875" bestFit="1" customWidth="1"/>
    <col min="2" max="2" width="11.6640625" bestFit="1" customWidth="1"/>
    <col min="3" max="3" width="9.33203125" bestFit="1" customWidth="1"/>
    <col min="4" max="4" width="7.5546875" bestFit="1" customWidth="1"/>
  </cols>
  <sheetData>
    <row r="1" spans="1:5" x14ac:dyDescent="0.3">
      <c r="A1" s="19" t="s">
        <v>10959</v>
      </c>
      <c r="B1" s="20"/>
      <c r="C1" s="20"/>
      <c r="D1" s="20"/>
      <c r="E1" s="20"/>
    </row>
    <row r="2" spans="1:5" x14ac:dyDescent="0.3">
      <c r="A2" s="20"/>
      <c r="B2" s="20"/>
      <c r="C2" s="20"/>
      <c r="D2" s="20"/>
      <c r="E2" s="20"/>
    </row>
    <row r="3" spans="1:5" x14ac:dyDescent="0.3">
      <c r="B3" t="s">
        <v>10944</v>
      </c>
      <c r="C3" t="s">
        <v>10950</v>
      </c>
      <c r="D3" t="s">
        <v>10951</v>
      </c>
      <c r="E3" t="s">
        <v>10957</v>
      </c>
    </row>
    <row r="4" spans="1:5" x14ac:dyDescent="0.3">
      <c r="A4" t="s">
        <v>5747</v>
      </c>
      <c r="B4" s="2">
        <v>30099.914000000001</v>
      </c>
      <c r="C4">
        <v>11</v>
      </c>
      <c r="D4" s="2">
        <v>10079.9712</v>
      </c>
      <c r="E4" s="10">
        <v>0.33488372093023255</v>
      </c>
    </row>
    <row r="5" spans="1:5" x14ac:dyDescent="0.3">
      <c r="A5" t="s">
        <v>3199</v>
      </c>
      <c r="B5" s="2">
        <v>7699.89</v>
      </c>
      <c r="C5">
        <v>11</v>
      </c>
      <c r="D5" s="2">
        <v>3772.9461000000001</v>
      </c>
      <c r="E5" s="10">
        <v>0.49</v>
      </c>
    </row>
    <row r="6" spans="1:5" x14ac:dyDescent="0.3">
      <c r="A6" t="s">
        <v>7386</v>
      </c>
      <c r="B6" s="2">
        <v>14299.89</v>
      </c>
      <c r="C6">
        <v>11</v>
      </c>
      <c r="D6" s="2">
        <v>3717.9713999999999</v>
      </c>
      <c r="E6" s="10">
        <v>0.26</v>
      </c>
    </row>
    <row r="7" spans="1:5" x14ac:dyDescent="0.3">
      <c r="A7" t="s">
        <v>7939</v>
      </c>
      <c r="B7" s="2">
        <v>6965.7</v>
      </c>
      <c r="C7">
        <v>6</v>
      </c>
      <c r="D7" s="2">
        <v>3343.5360000000001</v>
      </c>
      <c r="E7" s="10">
        <v>0.48000000000000004</v>
      </c>
    </row>
    <row r="8" spans="1:5" x14ac:dyDescent="0.3">
      <c r="A8" t="s">
        <v>1219</v>
      </c>
      <c r="B8" s="2">
        <v>8639.8559999999998</v>
      </c>
      <c r="C8">
        <v>18</v>
      </c>
      <c r="D8" s="2">
        <v>3023.9495999999999</v>
      </c>
      <c r="E8" s="10">
        <v>0.35</v>
      </c>
    </row>
    <row r="9" spans="1:5" x14ac:dyDescent="0.3">
      <c r="A9" t="s">
        <v>4727</v>
      </c>
      <c r="B9" s="2">
        <v>8790.5020000000004</v>
      </c>
      <c r="C9">
        <v>13</v>
      </c>
      <c r="D9" s="2">
        <v>2610.2408999999998</v>
      </c>
      <c r="E9" s="10">
        <v>0.29693877551020403</v>
      </c>
    </row>
    <row r="10" spans="1:5" x14ac:dyDescent="0.3">
      <c r="A10" t="s">
        <v>1747</v>
      </c>
      <c r="B10" s="2">
        <v>5592.3559999999998</v>
      </c>
      <c r="C10">
        <v>5</v>
      </c>
      <c r="D10" s="2">
        <v>2414.8809999999999</v>
      </c>
      <c r="E10" s="10">
        <v>0.43181818181818182</v>
      </c>
    </row>
    <row r="11" spans="1:5" x14ac:dyDescent="0.3">
      <c r="A11" t="s">
        <v>7241</v>
      </c>
      <c r="B11" s="2">
        <v>6999.96</v>
      </c>
      <c r="C11">
        <v>4</v>
      </c>
      <c r="D11" s="2">
        <v>2239.9872</v>
      </c>
      <c r="E11" s="10">
        <v>0.32</v>
      </c>
    </row>
    <row r="12" spans="1:5" x14ac:dyDescent="0.3">
      <c r="A12" t="s">
        <v>1169</v>
      </c>
      <c r="B12" s="2">
        <v>3991.98</v>
      </c>
      <c r="C12">
        <v>2</v>
      </c>
      <c r="D12" s="2">
        <v>1995.99</v>
      </c>
      <c r="E12" s="10">
        <v>0.5</v>
      </c>
    </row>
    <row r="13" spans="1:5" x14ac:dyDescent="0.3">
      <c r="A13" t="s">
        <v>4271</v>
      </c>
      <c r="B13" s="2">
        <v>4557.0600000000004</v>
      </c>
      <c r="C13">
        <v>12</v>
      </c>
      <c r="D13" s="2">
        <v>1721.556</v>
      </c>
      <c r="E13" s="10">
        <v>0.37777777777777777</v>
      </c>
    </row>
    <row r="14" spans="1:5" x14ac:dyDescent="0.3">
      <c r="A14" t="s">
        <v>9744</v>
      </c>
      <c r="B14" s="2">
        <v>3404.5</v>
      </c>
      <c r="C14">
        <v>5</v>
      </c>
      <c r="D14" s="2">
        <v>1668.2049999999999</v>
      </c>
      <c r="E14" s="10">
        <v>0.49</v>
      </c>
    </row>
    <row r="15" spans="1:5" x14ac:dyDescent="0.3">
      <c r="A15" t="s">
        <v>1258</v>
      </c>
      <c r="B15" s="2">
        <v>4355.1679999999997</v>
      </c>
      <c r="C15">
        <v>4</v>
      </c>
      <c r="D15" s="2">
        <v>1415.4295999999999</v>
      </c>
      <c r="E15" s="10">
        <v>0.32500000000000001</v>
      </c>
    </row>
    <row r="16" spans="1:5" x14ac:dyDescent="0.3">
      <c r="A16" t="s">
        <v>3000</v>
      </c>
      <c r="B16" s="2">
        <v>5081.2299999999996</v>
      </c>
      <c r="C16">
        <v>17</v>
      </c>
      <c r="D16" s="2">
        <v>1323.0995</v>
      </c>
      <c r="E16" s="10">
        <v>0.26038961038961039</v>
      </c>
    </row>
    <row r="17" spans="1:5" x14ac:dyDescent="0.3">
      <c r="A17" t="s">
        <v>2401</v>
      </c>
      <c r="B17" s="2">
        <v>3699.9259999999999</v>
      </c>
      <c r="C17">
        <v>9</v>
      </c>
      <c r="D17" s="2">
        <v>1224.9755</v>
      </c>
      <c r="E17" s="10">
        <v>0.33108108108108109</v>
      </c>
    </row>
    <row r="18" spans="1:5" x14ac:dyDescent="0.3">
      <c r="A18" t="s">
        <v>1437</v>
      </c>
      <c r="B18" s="2">
        <v>3999.92</v>
      </c>
      <c r="C18">
        <v>11</v>
      </c>
      <c r="D18" s="2">
        <v>1194.9761000000001</v>
      </c>
      <c r="E18" s="10">
        <v>0.29875000000000002</v>
      </c>
    </row>
    <row r="19" spans="1:5" x14ac:dyDescent="0.3">
      <c r="A19" t="s">
        <v>6102</v>
      </c>
      <c r="B19" s="2">
        <v>4496.74</v>
      </c>
      <c r="C19">
        <v>29</v>
      </c>
      <c r="D19" s="2">
        <v>1169.1523999999999</v>
      </c>
      <c r="E19" s="10">
        <v>0.26</v>
      </c>
    </row>
    <row r="20" spans="1:5" x14ac:dyDescent="0.3">
      <c r="A20" t="s">
        <v>4612</v>
      </c>
      <c r="B20" s="2">
        <v>3999.95</v>
      </c>
      <c r="C20">
        <v>5</v>
      </c>
      <c r="D20" s="2">
        <v>1159.9855</v>
      </c>
      <c r="E20" s="10">
        <v>0.29000000000000004</v>
      </c>
    </row>
    <row r="21" spans="1:5" x14ac:dyDescent="0.3">
      <c r="A21" t="s">
        <v>4604</v>
      </c>
      <c r="B21" s="2">
        <v>7797.96</v>
      </c>
      <c r="C21">
        <v>14</v>
      </c>
      <c r="D21" s="2">
        <v>1156.6974</v>
      </c>
      <c r="E21" s="10">
        <v>0.14833333333333334</v>
      </c>
    </row>
    <row r="22" spans="1:5" x14ac:dyDescent="0.3">
      <c r="A22" t="s">
        <v>940</v>
      </c>
      <c r="B22" s="2">
        <v>4329.3599999999997</v>
      </c>
      <c r="C22">
        <v>16</v>
      </c>
      <c r="D22" s="2">
        <v>1106.3920000000001</v>
      </c>
      <c r="E22" s="10">
        <v>0.25555555555555559</v>
      </c>
    </row>
    <row r="23" spans="1:5" x14ac:dyDescent="0.3">
      <c r="A23" t="s">
        <v>1018</v>
      </c>
      <c r="B23" s="2">
        <v>4064.7040000000002</v>
      </c>
      <c r="C23">
        <v>23</v>
      </c>
      <c r="D23" s="2">
        <v>1101.4621999999999</v>
      </c>
      <c r="E23" s="10">
        <v>0.27098214285714284</v>
      </c>
    </row>
    <row r="24" spans="1:5" x14ac:dyDescent="0.3">
      <c r="A24" t="s">
        <v>1581</v>
      </c>
      <c r="B24" s="2">
        <v>4325.152</v>
      </c>
      <c r="C24">
        <v>11</v>
      </c>
      <c r="D24" s="2">
        <v>1031.3824</v>
      </c>
      <c r="E24" s="10">
        <v>0.23846153846153845</v>
      </c>
    </row>
    <row r="25" spans="1:5" x14ac:dyDescent="0.3">
      <c r="A25" t="s">
        <v>6524</v>
      </c>
      <c r="B25" s="2">
        <v>2169.86</v>
      </c>
      <c r="C25">
        <v>14</v>
      </c>
      <c r="D25" s="2">
        <v>976.43700000000001</v>
      </c>
      <c r="E25" s="10">
        <v>0.44999999999999996</v>
      </c>
    </row>
    <row r="26" spans="1:5" x14ac:dyDescent="0.3">
      <c r="A26" t="s">
        <v>2016</v>
      </c>
      <c r="B26" s="2">
        <v>3141.0720000000001</v>
      </c>
      <c r="C26">
        <v>18</v>
      </c>
      <c r="D26" s="2">
        <v>892.35</v>
      </c>
      <c r="E26" s="10">
        <v>0.28409090909090906</v>
      </c>
    </row>
    <row r="27" spans="1:5" x14ac:dyDescent="0.3">
      <c r="A27" t="s">
        <v>4282</v>
      </c>
      <c r="B27" s="2">
        <v>3940.386</v>
      </c>
      <c r="C27">
        <v>10</v>
      </c>
      <c r="D27" s="2">
        <v>880.29899999999998</v>
      </c>
      <c r="E27" s="10">
        <v>0.22340425531914893</v>
      </c>
    </row>
    <row r="28" spans="1:5" x14ac:dyDescent="0.3">
      <c r="A28" t="s">
        <v>5462</v>
      </c>
      <c r="B28" s="2">
        <v>2249.85</v>
      </c>
      <c r="C28">
        <v>19</v>
      </c>
      <c r="D28" s="2">
        <v>796.44690000000003</v>
      </c>
      <c r="E28" s="10">
        <v>0.35400000000000004</v>
      </c>
    </row>
    <row r="29" spans="1:5" x14ac:dyDescent="0.3">
      <c r="A29" t="s">
        <v>3524</v>
      </c>
      <c r="B29" s="2">
        <v>3311.54</v>
      </c>
      <c r="C29">
        <v>10</v>
      </c>
      <c r="D29" s="2">
        <v>791.89</v>
      </c>
      <c r="E29" s="10">
        <v>0.2391304347826087</v>
      </c>
    </row>
    <row r="30" spans="1:5" x14ac:dyDescent="0.3">
      <c r="A30" t="s">
        <v>8245</v>
      </c>
      <c r="B30" s="2">
        <v>2625.12</v>
      </c>
      <c r="C30">
        <v>8</v>
      </c>
      <c r="D30" s="2">
        <v>735.03359999999998</v>
      </c>
      <c r="E30" s="10">
        <v>0.28000000000000003</v>
      </c>
    </row>
    <row r="31" spans="1:5" x14ac:dyDescent="0.3">
      <c r="A31" t="s">
        <v>2549</v>
      </c>
      <c r="B31" s="2">
        <v>1719.914</v>
      </c>
      <c r="C31">
        <v>9</v>
      </c>
      <c r="D31" s="2">
        <v>693.96529999999996</v>
      </c>
      <c r="E31" s="10">
        <v>0.40348837209302324</v>
      </c>
    </row>
    <row r="32" spans="1:5" x14ac:dyDescent="0.3">
      <c r="A32" t="s">
        <v>1593</v>
      </c>
      <c r="B32" s="2">
        <v>4342.9560000000001</v>
      </c>
      <c r="C32">
        <v>13</v>
      </c>
      <c r="D32" s="2">
        <v>687.04139999999995</v>
      </c>
      <c r="E32" s="10">
        <v>0.15819672131147539</v>
      </c>
    </row>
    <row r="33" spans="1:5" x14ac:dyDescent="0.3">
      <c r="A33" t="s">
        <v>3046</v>
      </c>
      <c r="B33" s="2">
        <v>1379.92</v>
      </c>
      <c r="C33">
        <v>8</v>
      </c>
      <c r="D33" s="2">
        <v>648.56240000000003</v>
      </c>
      <c r="E33" s="10">
        <v>0.47</v>
      </c>
    </row>
  </sheetData>
  <mergeCells count="1">
    <mergeCell ref="A1: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2"/>
  <dimension ref="A1:E33"/>
  <sheetViews>
    <sheetView workbookViewId="0">
      <selection activeCell="D4" sqref="D4"/>
    </sheetView>
  </sheetViews>
  <sheetFormatPr defaultRowHeight="14.4" x14ac:dyDescent="0.3"/>
  <cols>
    <col min="1" max="1" width="62.5546875" bestFit="1" customWidth="1"/>
    <col min="2" max="2" width="11.6640625" bestFit="1" customWidth="1"/>
    <col min="3" max="3" width="9.33203125" bestFit="1" customWidth="1"/>
    <col min="4" max="4" width="7.21875" bestFit="1" customWidth="1"/>
  </cols>
  <sheetData>
    <row r="1" spans="1:5" x14ac:dyDescent="0.3">
      <c r="A1" s="19" t="s">
        <v>10958</v>
      </c>
      <c r="B1" s="20"/>
      <c r="C1" s="20"/>
      <c r="D1" s="20"/>
      <c r="E1" s="20"/>
    </row>
    <row r="2" spans="1:5" x14ac:dyDescent="0.3">
      <c r="A2" s="20"/>
      <c r="B2" s="20"/>
      <c r="C2" s="20"/>
      <c r="D2" s="20"/>
      <c r="E2" s="20"/>
    </row>
    <row r="3" spans="1:5" x14ac:dyDescent="0.3">
      <c r="B3" t="s">
        <v>10944</v>
      </c>
      <c r="C3" t="s">
        <v>10950</v>
      </c>
      <c r="D3" t="s">
        <v>10951</v>
      </c>
      <c r="E3" t="s">
        <v>10957</v>
      </c>
    </row>
    <row r="4" spans="1:5" x14ac:dyDescent="0.3">
      <c r="A4" s="5" t="s">
        <v>6371</v>
      </c>
      <c r="B4" s="2">
        <v>11099.963</v>
      </c>
      <c r="C4">
        <v>9</v>
      </c>
      <c r="D4" s="2">
        <v>-8879.9704000000002</v>
      </c>
      <c r="E4" s="10">
        <v>-0.8</v>
      </c>
    </row>
    <row r="5" spans="1:5" x14ac:dyDescent="0.3">
      <c r="A5" s="5" t="s">
        <v>684</v>
      </c>
      <c r="B5" s="2">
        <v>16829.901000000002</v>
      </c>
      <c r="C5">
        <v>18</v>
      </c>
      <c r="D5" s="2">
        <v>-4589.973</v>
      </c>
      <c r="E5" s="10">
        <v>-0.27272727272727271</v>
      </c>
    </row>
    <row r="6" spans="1:5" x14ac:dyDescent="0.3">
      <c r="A6" s="5" t="s">
        <v>2227</v>
      </c>
      <c r="B6" s="2">
        <v>7999.98</v>
      </c>
      <c r="C6">
        <v>4</v>
      </c>
      <c r="D6" s="2">
        <v>-3839.9904000000001</v>
      </c>
      <c r="E6" s="10">
        <v>-0.48000000000000004</v>
      </c>
    </row>
    <row r="7" spans="1:5" x14ac:dyDescent="0.3">
      <c r="A7" s="5" t="s">
        <v>2323</v>
      </c>
      <c r="B7" s="2">
        <v>9917.64</v>
      </c>
      <c r="C7">
        <v>27</v>
      </c>
      <c r="D7" s="2">
        <v>-2876.1156000000001</v>
      </c>
      <c r="E7" s="10">
        <v>-0.29000000000000004</v>
      </c>
    </row>
    <row r="8" spans="1:5" x14ac:dyDescent="0.3">
      <c r="A8" s="5" t="s">
        <v>1606</v>
      </c>
      <c r="B8" s="2">
        <v>9544.7250000000004</v>
      </c>
      <c r="C8">
        <v>33</v>
      </c>
      <c r="D8" s="2">
        <v>-1934.3976</v>
      </c>
      <c r="E8" s="10">
        <v>-0.20266666666666666</v>
      </c>
    </row>
    <row r="9" spans="1:5" x14ac:dyDescent="0.3">
      <c r="A9" s="5" t="s">
        <v>1258</v>
      </c>
      <c r="B9" s="2">
        <v>17965.067999999999</v>
      </c>
      <c r="C9">
        <v>27</v>
      </c>
      <c r="D9" s="2">
        <v>-1878.1661999999999</v>
      </c>
      <c r="E9" s="10">
        <v>-0.10454545454545454</v>
      </c>
    </row>
    <row r="10" spans="1:5" x14ac:dyDescent="0.3">
      <c r="A10" s="5" t="s">
        <v>5851</v>
      </c>
      <c r="B10" s="2">
        <v>22638.48</v>
      </c>
      <c r="C10">
        <v>6</v>
      </c>
      <c r="D10" s="2">
        <v>-1811.0784000000001</v>
      </c>
      <c r="E10" s="10">
        <v>-0.08</v>
      </c>
    </row>
    <row r="11" spans="1:5" x14ac:dyDescent="0.3">
      <c r="A11" s="5" t="s">
        <v>1805</v>
      </c>
      <c r="B11" s="2">
        <v>16656.2</v>
      </c>
      <c r="C11">
        <v>22</v>
      </c>
      <c r="D11" s="2">
        <v>-1299.1836000000001</v>
      </c>
      <c r="E11" s="10">
        <v>-7.8E-2</v>
      </c>
    </row>
    <row r="12" spans="1:5" x14ac:dyDescent="0.3">
      <c r="A12" s="5" t="s">
        <v>5310</v>
      </c>
      <c r="B12" s="2">
        <v>6518.7539999999999</v>
      </c>
      <c r="C12">
        <v>19</v>
      </c>
      <c r="D12" s="2">
        <v>-1201.0581</v>
      </c>
      <c r="E12" s="10">
        <v>-0.18424657534246575</v>
      </c>
    </row>
    <row r="13" spans="1:5" x14ac:dyDescent="0.3">
      <c r="A13" s="5" t="s">
        <v>810</v>
      </c>
      <c r="B13" s="2">
        <v>1706.25</v>
      </c>
      <c r="C13">
        <v>15</v>
      </c>
      <c r="D13" s="2">
        <v>-1148.4375</v>
      </c>
      <c r="E13" s="10">
        <v>-0.67307692307692313</v>
      </c>
    </row>
    <row r="14" spans="1:5" x14ac:dyDescent="0.3">
      <c r="A14" s="5" t="s">
        <v>2887</v>
      </c>
      <c r="B14" s="2">
        <v>4446.1750000000002</v>
      </c>
      <c r="C14">
        <v>25</v>
      </c>
      <c r="D14" s="2">
        <v>-1147.4000000000001</v>
      </c>
      <c r="E14" s="10">
        <v>-0.25806451612903225</v>
      </c>
    </row>
    <row r="15" spans="1:5" x14ac:dyDescent="0.3">
      <c r="A15" s="5" t="s">
        <v>5750</v>
      </c>
      <c r="B15" s="2">
        <v>1212.7049999999999</v>
      </c>
      <c r="C15">
        <v>10</v>
      </c>
      <c r="D15" s="2">
        <v>-1057.23</v>
      </c>
      <c r="E15" s="10">
        <v>-0.87179487179487192</v>
      </c>
    </row>
    <row r="16" spans="1:5" x14ac:dyDescent="0.3">
      <c r="A16" s="5" t="s">
        <v>1198</v>
      </c>
      <c r="B16" s="2">
        <v>5282.424</v>
      </c>
      <c r="C16">
        <v>24</v>
      </c>
      <c r="D16" s="2">
        <v>-989.04960000000005</v>
      </c>
      <c r="E16" s="10">
        <v>-0.18723404255319151</v>
      </c>
    </row>
    <row r="17" spans="1:5" x14ac:dyDescent="0.3">
      <c r="A17" s="5" t="s">
        <v>1448</v>
      </c>
      <c r="B17" s="2">
        <v>2740.1970000000001</v>
      </c>
      <c r="C17">
        <v>37</v>
      </c>
      <c r="D17" s="2">
        <v>-975.09879999999998</v>
      </c>
      <c r="E17" s="10">
        <v>-0.35584988962472403</v>
      </c>
    </row>
    <row r="18" spans="1:5" x14ac:dyDescent="0.3">
      <c r="A18" s="5" t="s">
        <v>1901</v>
      </c>
      <c r="B18" s="2">
        <v>5634.9</v>
      </c>
      <c r="C18">
        <v>17</v>
      </c>
      <c r="D18" s="2">
        <v>-964.19399999999996</v>
      </c>
      <c r="E18" s="10">
        <v>-0.1711111111111111</v>
      </c>
    </row>
    <row r="19" spans="1:5" x14ac:dyDescent="0.3">
      <c r="A19" s="5" t="s">
        <v>9583</v>
      </c>
      <c r="B19" s="2">
        <v>703.71</v>
      </c>
      <c r="C19">
        <v>6</v>
      </c>
      <c r="D19" s="2">
        <v>-938.28</v>
      </c>
      <c r="E19" s="10">
        <v>-1.3333333333333333</v>
      </c>
    </row>
    <row r="20" spans="1:5" x14ac:dyDescent="0.3">
      <c r="A20" s="5" t="s">
        <v>4880</v>
      </c>
      <c r="B20" s="2">
        <v>2946.2</v>
      </c>
      <c r="C20">
        <v>18</v>
      </c>
      <c r="D20" s="2">
        <v>-872.0752</v>
      </c>
      <c r="E20" s="10">
        <v>-0.29600000000000004</v>
      </c>
    </row>
    <row r="21" spans="1:5" x14ac:dyDescent="0.3">
      <c r="A21" s="5" t="s">
        <v>3813</v>
      </c>
      <c r="B21" s="2">
        <v>6942.0680000000002</v>
      </c>
      <c r="C21">
        <v>36</v>
      </c>
      <c r="D21" s="2">
        <v>-856.01440000000002</v>
      </c>
      <c r="E21" s="10">
        <v>-0.12330827067669173</v>
      </c>
    </row>
    <row r="22" spans="1:5" x14ac:dyDescent="0.3">
      <c r="A22" s="5" t="s">
        <v>1774</v>
      </c>
      <c r="B22" s="2">
        <v>9158.2960000000003</v>
      </c>
      <c r="C22">
        <v>28</v>
      </c>
      <c r="D22" s="2">
        <v>-825.74800000000005</v>
      </c>
      <c r="E22" s="10">
        <v>-9.0163934426229511E-2</v>
      </c>
    </row>
    <row r="23" spans="1:5" x14ac:dyDescent="0.3">
      <c r="A23" s="5" t="s">
        <v>1108</v>
      </c>
      <c r="B23" s="2">
        <v>2241.8674999999998</v>
      </c>
      <c r="C23">
        <v>26</v>
      </c>
      <c r="D23" s="2">
        <v>-795.97249999999997</v>
      </c>
      <c r="E23" s="10">
        <v>-0.35504885993485341</v>
      </c>
    </row>
    <row r="24" spans="1:5" x14ac:dyDescent="0.3">
      <c r="A24" s="5" t="s">
        <v>4367</v>
      </c>
      <c r="B24" s="2">
        <v>2330.65</v>
      </c>
      <c r="C24">
        <v>13</v>
      </c>
      <c r="D24" s="2">
        <v>-785.76199999999994</v>
      </c>
      <c r="E24" s="10">
        <v>-0.33714285714285713</v>
      </c>
    </row>
    <row r="25" spans="1:5" x14ac:dyDescent="0.3">
      <c r="A25" s="5" t="s">
        <v>5456</v>
      </c>
      <c r="B25" s="2">
        <v>2946.3667999999998</v>
      </c>
      <c r="C25">
        <v>22</v>
      </c>
      <c r="D25" s="2">
        <v>-767.74360000000001</v>
      </c>
      <c r="E25" s="10">
        <v>-0.26057298772169168</v>
      </c>
    </row>
    <row r="26" spans="1:5" x14ac:dyDescent="0.3">
      <c r="A26" s="5" t="s">
        <v>2286</v>
      </c>
      <c r="B26" s="2">
        <v>3420.7703999999999</v>
      </c>
      <c r="C26">
        <v>21</v>
      </c>
      <c r="D26" s="2">
        <v>-755.75160000000005</v>
      </c>
      <c r="E26" s="10">
        <v>-0.22093023255813957</v>
      </c>
    </row>
    <row r="27" spans="1:5" x14ac:dyDescent="0.3">
      <c r="A27" s="5" t="s">
        <v>4958</v>
      </c>
      <c r="B27" s="2">
        <v>7404.5</v>
      </c>
      <c r="C27">
        <v>30</v>
      </c>
      <c r="D27" s="2">
        <v>-681.21400000000006</v>
      </c>
      <c r="E27" s="10">
        <v>-9.2000000000000012E-2</v>
      </c>
    </row>
    <row r="28" spans="1:5" x14ac:dyDescent="0.3">
      <c r="A28" s="5" t="s">
        <v>166</v>
      </c>
      <c r="B28" s="2">
        <v>15610.9656</v>
      </c>
      <c r="C28">
        <v>24</v>
      </c>
      <c r="D28" s="2">
        <v>-669.54480000000001</v>
      </c>
      <c r="E28" s="10">
        <v>-4.2889390519187359E-2</v>
      </c>
    </row>
    <row r="29" spans="1:5" x14ac:dyDescent="0.3">
      <c r="A29" s="5" t="s">
        <v>3697</v>
      </c>
      <c r="B29" s="2">
        <v>4199.4560000000001</v>
      </c>
      <c r="C29">
        <v>35</v>
      </c>
      <c r="D29" s="2">
        <v>-635.44399999999996</v>
      </c>
      <c r="E29" s="10">
        <v>-0.15131578947368421</v>
      </c>
    </row>
    <row r="30" spans="1:5" x14ac:dyDescent="0.3">
      <c r="A30" s="5" t="s">
        <v>3500</v>
      </c>
      <c r="B30" s="2">
        <v>1897.8101999999999</v>
      </c>
      <c r="C30">
        <v>31</v>
      </c>
      <c r="D30" s="2">
        <v>-612.93870000000004</v>
      </c>
      <c r="E30" s="10">
        <v>-0.32297154899894631</v>
      </c>
    </row>
    <row r="31" spans="1:5" x14ac:dyDescent="0.3">
      <c r="A31" s="5" t="s">
        <v>5076</v>
      </c>
      <c r="B31" s="2">
        <v>4297.6440000000002</v>
      </c>
      <c r="C31">
        <v>11</v>
      </c>
      <c r="D31" s="2">
        <v>-611.58780000000002</v>
      </c>
      <c r="E31" s="10">
        <v>-0.1423076923076923</v>
      </c>
    </row>
    <row r="32" spans="1:5" x14ac:dyDescent="0.3">
      <c r="A32" s="5" t="s">
        <v>510</v>
      </c>
      <c r="B32" s="2">
        <v>3963.9009999999998</v>
      </c>
      <c r="C32">
        <v>22</v>
      </c>
      <c r="D32" s="2">
        <v>-598.52279999999996</v>
      </c>
      <c r="E32" s="10">
        <v>-0.15099337748344371</v>
      </c>
    </row>
    <row r="33" spans="1:5" x14ac:dyDescent="0.3">
      <c r="A33" s="5" t="s">
        <v>5512</v>
      </c>
      <c r="B33" s="2">
        <v>1007.2619999999999</v>
      </c>
      <c r="C33">
        <v>13</v>
      </c>
      <c r="D33" s="2">
        <v>-586.83960000000002</v>
      </c>
      <c r="E33" s="10">
        <v>-0.58260869565217399</v>
      </c>
    </row>
  </sheetData>
  <mergeCells count="1">
    <mergeCell ref="A1: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dimension ref="A1:J52"/>
  <sheetViews>
    <sheetView zoomScaleNormal="100" workbookViewId="0">
      <selection activeCell="E12" sqref="E12"/>
    </sheetView>
  </sheetViews>
  <sheetFormatPr defaultRowHeight="14.4" x14ac:dyDescent="0.3"/>
  <cols>
    <col min="1" max="1" width="20.5546875" bestFit="1" customWidth="1"/>
    <col min="2" max="2" width="8.5546875" bestFit="1" customWidth="1"/>
    <col min="3" max="3" width="8.77734375" bestFit="1" customWidth="1"/>
    <col min="8" max="8" width="16.77734375" bestFit="1" customWidth="1"/>
    <col min="9" max="9" width="10" bestFit="1" customWidth="1"/>
    <col min="10" max="11" width="9.33203125" bestFit="1" customWidth="1"/>
  </cols>
  <sheetData>
    <row r="1" spans="1:10" x14ac:dyDescent="0.3">
      <c r="A1" s="9"/>
    </row>
    <row r="2" spans="1:10" x14ac:dyDescent="0.3">
      <c r="A2" s="12" t="s">
        <v>10947</v>
      </c>
      <c r="B2" s="11" t="s">
        <v>29</v>
      </c>
      <c r="H2" s="21" t="s">
        <v>10955</v>
      </c>
      <c r="I2" s="21"/>
      <c r="J2" s="21"/>
    </row>
    <row r="3" spans="1:10" x14ac:dyDescent="0.3">
      <c r="A3" s="12" t="s">
        <v>10948</v>
      </c>
      <c r="B3" s="11">
        <f>COUNTIFS(STORE_DATA[Region],B2)</f>
        <v>1620</v>
      </c>
      <c r="H3" s="7" t="s">
        <v>10939</v>
      </c>
      <c r="I3" s="7" t="s">
        <v>10954</v>
      </c>
      <c r="J3" s="7" t="s">
        <v>10950</v>
      </c>
    </row>
    <row r="4" spans="1:10" x14ac:dyDescent="0.3">
      <c r="A4" s="9"/>
      <c r="H4" t="str" cm="1">
        <f t="array" ref="H4:H52">_xlfn.UNIQUE(STORE_DATA[State])</f>
        <v>Kentucky</v>
      </c>
      <c r="I4">
        <f>SUMIFS(STORE_DATA[Sales],STORE_DATA[State],H4,STORE_DATA[Region],$B$2)</f>
        <v>36591.749999999971</v>
      </c>
      <c r="J4">
        <f>SUMIFS(STORE_DATA[Quantity],STORE_DATA[State],H4,STORE_DATA[Region],$B$2)</f>
        <v>523</v>
      </c>
    </row>
    <row r="5" spans="1:10" x14ac:dyDescent="0.3">
      <c r="A5" s="9"/>
      <c r="B5" s="7" t="s">
        <v>10952</v>
      </c>
      <c r="C5" s="7" t="s">
        <v>10953</v>
      </c>
      <c r="H5" t="str">
        <v>California</v>
      </c>
      <c r="I5">
        <f>SUMIFS(STORE_DATA[Sales],STORE_DATA[State],H5,STORE_DATA[Region],$B$2)</f>
        <v>0</v>
      </c>
      <c r="J5">
        <f>SUMIFS(STORE_DATA[Quantity],STORE_DATA[State],H5,STORE_DATA[Region],$B$2)</f>
        <v>0</v>
      </c>
    </row>
    <row r="6" spans="1:10" x14ac:dyDescent="0.3">
      <c r="A6" s="12" t="s">
        <v>10949</v>
      </c>
      <c r="B6" s="2">
        <f>SUMIFS(STORE_DATA[Sales],STORE_DATA[Region],B2)</f>
        <v>391721.90500000032</v>
      </c>
      <c r="C6" s="2">
        <f>AVERAGEIFS(STORE_DATA[Sales],STORE_DATA[Region],B2)</f>
        <v>241.80364506172859</v>
      </c>
      <c r="H6" t="str">
        <v>Florida</v>
      </c>
      <c r="I6">
        <f>SUMIFS(STORE_DATA[Sales],STORE_DATA[State],H6,STORE_DATA[Region],$B$2)</f>
        <v>89473.707999999999</v>
      </c>
      <c r="J6">
        <f>SUMIFS(STORE_DATA[Quantity],STORE_DATA[State],H6,STORE_DATA[Region],$B$2)</f>
        <v>1379</v>
      </c>
    </row>
    <row r="7" spans="1:10" x14ac:dyDescent="0.3">
      <c r="A7" s="12" t="s">
        <v>10950</v>
      </c>
      <c r="B7" s="6">
        <f>SUMIFS(STORE_DATA[Quantity],STORE_DATA[Region],B2)</f>
        <v>6209</v>
      </c>
      <c r="C7" s="8">
        <f>AVERAGEIFS(STORE_DATA[Quantity],STORE_DATA[Region],B2)</f>
        <v>3.8327160493827162</v>
      </c>
      <c r="H7" t="str">
        <v>North Carolina</v>
      </c>
      <c r="I7">
        <f>SUMIFS(STORE_DATA[Sales],STORE_DATA[State],H7,STORE_DATA[Region],$B$2)</f>
        <v>55603.163999999968</v>
      </c>
      <c r="J7">
        <f>SUMIFS(STORE_DATA[Quantity],STORE_DATA[State],H7,STORE_DATA[Region],$B$2)</f>
        <v>983</v>
      </c>
    </row>
    <row r="8" spans="1:10" x14ac:dyDescent="0.3">
      <c r="A8" s="12" t="s">
        <v>10951</v>
      </c>
      <c r="B8" s="2">
        <f>SUMIFS(STORE_DATA[Profit],STORE_DATA[Region],B2)</f>
        <v>46749.430300000065</v>
      </c>
      <c r="C8" s="2">
        <f>AVERAGEIFS(STORE_DATA[Profit],STORE_DATA[Region],B2)</f>
        <v>28.857673024691398</v>
      </c>
      <c r="H8" t="str">
        <v>Washington</v>
      </c>
      <c r="I8">
        <f>SUMIFS(STORE_DATA[Sales],STORE_DATA[State],H8,STORE_DATA[Region],$B$2)</f>
        <v>0</v>
      </c>
      <c r="J8">
        <f>SUMIFS(STORE_DATA[Quantity],STORE_DATA[State],H8,STORE_DATA[Region],$B$2)</f>
        <v>0</v>
      </c>
    </row>
    <row r="9" spans="1:10" x14ac:dyDescent="0.3">
      <c r="A9" s="9"/>
      <c r="H9" t="str">
        <v>Texas</v>
      </c>
      <c r="I9">
        <f>SUMIFS(STORE_DATA[Sales],STORE_DATA[State],H9,STORE_DATA[Region],$B$2)</f>
        <v>0</v>
      </c>
      <c r="J9">
        <f>SUMIFS(STORE_DATA[Quantity],STORE_DATA[State],H9,STORE_DATA[Region],$B$2)</f>
        <v>0</v>
      </c>
    </row>
    <row r="10" spans="1:10" x14ac:dyDescent="0.3">
      <c r="H10" t="str">
        <v>Wisconsin</v>
      </c>
      <c r="I10">
        <f>SUMIFS(STORE_DATA[Sales],STORE_DATA[State],H10,STORE_DATA[Region],$B$2)</f>
        <v>0</v>
      </c>
      <c r="J10">
        <f>SUMIFS(STORE_DATA[Quantity],STORE_DATA[State],H10,STORE_DATA[Region],$B$2)</f>
        <v>0</v>
      </c>
    </row>
    <row r="11" spans="1:10" x14ac:dyDescent="0.3">
      <c r="H11" t="str">
        <v>Utah</v>
      </c>
      <c r="I11">
        <f>SUMIFS(STORE_DATA[Sales],STORE_DATA[State],H11,STORE_DATA[Region],$B$2)</f>
        <v>0</v>
      </c>
      <c r="J11">
        <f>SUMIFS(STORE_DATA[Quantity],STORE_DATA[State],H11,STORE_DATA[Region],$B$2)</f>
        <v>0</v>
      </c>
    </row>
    <row r="12" spans="1:10" x14ac:dyDescent="0.3">
      <c r="H12" t="str">
        <v>Nebraska</v>
      </c>
      <c r="I12">
        <f>SUMIFS(STORE_DATA[Sales],STORE_DATA[State],H12,STORE_DATA[Region],$B$2)</f>
        <v>0</v>
      </c>
      <c r="J12">
        <f>SUMIFS(STORE_DATA[Quantity],STORE_DATA[State],H12,STORE_DATA[Region],$B$2)</f>
        <v>0</v>
      </c>
    </row>
    <row r="13" spans="1:10" x14ac:dyDescent="0.3">
      <c r="H13" t="str">
        <v>Pennsylvania</v>
      </c>
      <c r="I13">
        <f>SUMIFS(STORE_DATA[Sales],STORE_DATA[State],H13,STORE_DATA[Region],$B$2)</f>
        <v>0</v>
      </c>
      <c r="J13">
        <f>SUMIFS(STORE_DATA[Quantity],STORE_DATA[State],H13,STORE_DATA[Region],$B$2)</f>
        <v>0</v>
      </c>
    </row>
    <row r="14" spans="1:10" x14ac:dyDescent="0.3">
      <c r="H14" t="str">
        <v>Illinois</v>
      </c>
      <c r="I14">
        <f>SUMIFS(STORE_DATA[Sales],STORE_DATA[State],H14,STORE_DATA[Region],$B$2)</f>
        <v>0</v>
      </c>
      <c r="J14">
        <f>SUMIFS(STORE_DATA[Quantity],STORE_DATA[State],H14,STORE_DATA[Region],$B$2)</f>
        <v>0</v>
      </c>
    </row>
    <row r="15" spans="1:10" x14ac:dyDescent="0.3">
      <c r="H15" t="str">
        <v>Minnesota</v>
      </c>
      <c r="I15">
        <f>SUMIFS(STORE_DATA[Sales],STORE_DATA[State],H15,STORE_DATA[Region],$B$2)</f>
        <v>0</v>
      </c>
      <c r="J15">
        <f>SUMIFS(STORE_DATA[Quantity],STORE_DATA[State],H15,STORE_DATA[Region],$B$2)</f>
        <v>0</v>
      </c>
    </row>
    <row r="16" spans="1:10" x14ac:dyDescent="0.3">
      <c r="H16" t="str">
        <v>Michigan</v>
      </c>
      <c r="I16">
        <f>SUMIFS(STORE_DATA[Sales],STORE_DATA[State],H16,STORE_DATA[Region],$B$2)</f>
        <v>0</v>
      </c>
      <c r="J16">
        <f>SUMIFS(STORE_DATA[Quantity],STORE_DATA[State],H16,STORE_DATA[Region],$B$2)</f>
        <v>0</v>
      </c>
    </row>
    <row r="17" spans="8:10" x14ac:dyDescent="0.3">
      <c r="H17" t="str">
        <v>Delaware</v>
      </c>
      <c r="I17">
        <f>SUMIFS(STORE_DATA[Sales],STORE_DATA[State],H17,STORE_DATA[Region],$B$2)</f>
        <v>0</v>
      </c>
      <c r="J17">
        <f>SUMIFS(STORE_DATA[Quantity],STORE_DATA[State],H17,STORE_DATA[Region],$B$2)</f>
        <v>0</v>
      </c>
    </row>
    <row r="18" spans="8:10" x14ac:dyDescent="0.3">
      <c r="H18" t="str">
        <v>Indiana</v>
      </c>
      <c r="I18">
        <f>SUMIFS(STORE_DATA[Sales],STORE_DATA[State],H18,STORE_DATA[Region],$B$2)</f>
        <v>0</v>
      </c>
      <c r="J18">
        <f>SUMIFS(STORE_DATA[Quantity],STORE_DATA[State],H18,STORE_DATA[Region],$B$2)</f>
        <v>0</v>
      </c>
    </row>
    <row r="19" spans="8:10" x14ac:dyDescent="0.3">
      <c r="H19" t="str">
        <v>New York</v>
      </c>
      <c r="I19">
        <f>SUMIFS(STORE_DATA[Sales],STORE_DATA[State],H19,STORE_DATA[Region],$B$2)</f>
        <v>0</v>
      </c>
      <c r="J19">
        <f>SUMIFS(STORE_DATA[Quantity],STORE_DATA[State],H19,STORE_DATA[Region],$B$2)</f>
        <v>0</v>
      </c>
    </row>
    <row r="20" spans="8:10" x14ac:dyDescent="0.3">
      <c r="H20" t="str">
        <v>Arizona</v>
      </c>
      <c r="I20">
        <f>SUMIFS(STORE_DATA[Sales],STORE_DATA[State],H20,STORE_DATA[Region],$B$2)</f>
        <v>0</v>
      </c>
      <c r="J20">
        <f>SUMIFS(STORE_DATA[Quantity],STORE_DATA[State],H20,STORE_DATA[Region],$B$2)</f>
        <v>0</v>
      </c>
    </row>
    <row r="21" spans="8:10" x14ac:dyDescent="0.3">
      <c r="H21" t="str">
        <v>Virginia</v>
      </c>
      <c r="I21">
        <f>SUMIFS(STORE_DATA[Sales],STORE_DATA[State],H21,STORE_DATA[Region],$B$2)</f>
        <v>70636.719999999987</v>
      </c>
      <c r="J21">
        <f>SUMIFS(STORE_DATA[Quantity],STORE_DATA[State],H21,STORE_DATA[Region],$B$2)</f>
        <v>893</v>
      </c>
    </row>
    <row r="22" spans="8:10" x14ac:dyDescent="0.3">
      <c r="H22" t="str">
        <v>Tennessee</v>
      </c>
      <c r="I22">
        <f>SUMIFS(STORE_DATA[Sales],STORE_DATA[State],H22,STORE_DATA[Region],$B$2)</f>
        <v>30661.872999999981</v>
      </c>
      <c r="J22">
        <f>SUMIFS(STORE_DATA[Quantity],STORE_DATA[State],H22,STORE_DATA[Region],$B$2)</f>
        <v>681</v>
      </c>
    </row>
    <row r="23" spans="8:10" x14ac:dyDescent="0.3">
      <c r="H23" t="str">
        <v>Alabama</v>
      </c>
      <c r="I23">
        <f>SUMIFS(STORE_DATA[Sales],STORE_DATA[State],H23,STORE_DATA[Region],$B$2)</f>
        <v>19510.639999999992</v>
      </c>
      <c r="J23">
        <f>SUMIFS(STORE_DATA[Quantity],STORE_DATA[State],H23,STORE_DATA[Region],$B$2)</f>
        <v>256</v>
      </c>
    </row>
    <row r="24" spans="8:10" x14ac:dyDescent="0.3">
      <c r="H24" t="str">
        <v>South Carolina</v>
      </c>
      <c r="I24">
        <f>SUMIFS(STORE_DATA[Sales],STORE_DATA[State],H24,STORE_DATA[Region],$B$2)</f>
        <v>8481.7099999999991</v>
      </c>
      <c r="J24">
        <f>SUMIFS(STORE_DATA[Quantity],STORE_DATA[State],H24,STORE_DATA[Region],$B$2)</f>
        <v>172</v>
      </c>
    </row>
    <row r="25" spans="8:10" x14ac:dyDescent="0.3">
      <c r="H25" t="str">
        <v>Oregon</v>
      </c>
      <c r="I25">
        <f>SUMIFS(STORE_DATA[Sales],STORE_DATA[State],H25,STORE_DATA[Region],$B$2)</f>
        <v>0</v>
      </c>
      <c r="J25">
        <f>SUMIFS(STORE_DATA[Quantity],STORE_DATA[State],H25,STORE_DATA[Region],$B$2)</f>
        <v>0</v>
      </c>
    </row>
    <row r="26" spans="8:10" x14ac:dyDescent="0.3">
      <c r="H26" t="str">
        <v>Colorado</v>
      </c>
      <c r="I26">
        <f>SUMIFS(STORE_DATA[Sales],STORE_DATA[State],H26,STORE_DATA[Region],$B$2)</f>
        <v>0</v>
      </c>
      <c r="J26">
        <f>SUMIFS(STORE_DATA[Quantity],STORE_DATA[State],H26,STORE_DATA[Region],$B$2)</f>
        <v>0</v>
      </c>
    </row>
    <row r="27" spans="8:10" x14ac:dyDescent="0.3">
      <c r="H27" t="str">
        <v>Iowa</v>
      </c>
      <c r="I27">
        <f>SUMIFS(STORE_DATA[Sales],STORE_DATA[State],H27,STORE_DATA[Region],$B$2)</f>
        <v>0</v>
      </c>
      <c r="J27">
        <f>SUMIFS(STORE_DATA[Quantity],STORE_DATA[State],H27,STORE_DATA[Region],$B$2)</f>
        <v>0</v>
      </c>
    </row>
    <row r="28" spans="8:10" x14ac:dyDescent="0.3">
      <c r="H28" t="str">
        <v>Ohio</v>
      </c>
      <c r="I28">
        <f>SUMIFS(STORE_DATA[Sales],STORE_DATA[State],H28,STORE_DATA[Region],$B$2)</f>
        <v>0</v>
      </c>
      <c r="J28">
        <f>SUMIFS(STORE_DATA[Quantity],STORE_DATA[State],H28,STORE_DATA[Region],$B$2)</f>
        <v>0</v>
      </c>
    </row>
    <row r="29" spans="8:10" x14ac:dyDescent="0.3">
      <c r="H29" t="str">
        <v>Missouri</v>
      </c>
      <c r="I29">
        <f>SUMIFS(STORE_DATA[Sales],STORE_DATA[State],H29,STORE_DATA[Region],$B$2)</f>
        <v>0</v>
      </c>
      <c r="J29">
        <f>SUMIFS(STORE_DATA[Quantity],STORE_DATA[State],H29,STORE_DATA[Region],$B$2)</f>
        <v>0</v>
      </c>
    </row>
    <row r="30" spans="8:10" x14ac:dyDescent="0.3">
      <c r="H30" t="str">
        <v>Oklahoma</v>
      </c>
      <c r="I30">
        <f>SUMIFS(STORE_DATA[Sales],STORE_DATA[State],H30,STORE_DATA[Region],$B$2)</f>
        <v>0</v>
      </c>
      <c r="J30">
        <f>SUMIFS(STORE_DATA[Quantity],STORE_DATA[State],H30,STORE_DATA[Region],$B$2)</f>
        <v>0</v>
      </c>
    </row>
    <row r="31" spans="8:10" x14ac:dyDescent="0.3">
      <c r="H31" t="str">
        <v>New Mexico</v>
      </c>
      <c r="I31">
        <f>SUMIFS(STORE_DATA[Sales],STORE_DATA[State],H31,STORE_DATA[Region],$B$2)</f>
        <v>0</v>
      </c>
      <c r="J31">
        <f>SUMIFS(STORE_DATA[Quantity],STORE_DATA[State],H31,STORE_DATA[Region],$B$2)</f>
        <v>0</v>
      </c>
    </row>
    <row r="32" spans="8:10" x14ac:dyDescent="0.3">
      <c r="H32" t="str">
        <v>Louisiana</v>
      </c>
      <c r="I32">
        <f>SUMIFS(STORE_DATA[Sales],STORE_DATA[State],H32,STORE_DATA[Region],$B$2)</f>
        <v>9217.0299999999988</v>
      </c>
      <c r="J32">
        <f>SUMIFS(STORE_DATA[Quantity],STORE_DATA[State],H32,STORE_DATA[Region],$B$2)</f>
        <v>156</v>
      </c>
    </row>
    <row r="33" spans="8:10" x14ac:dyDescent="0.3">
      <c r="H33" t="str">
        <v>Connecticut</v>
      </c>
      <c r="I33">
        <f>SUMIFS(STORE_DATA[Sales],STORE_DATA[State],H33,STORE_DATA[Region],$B$2)</f>
        <v>0</v>
      </c>
      <c r="J33">
        <f>SUMIFS(STORE_DATA[Quantity],STORE_DATA[State],H33,STORE_DATA[Region],$B$2)</f>
        <v>0</v>
      </c>
    </row>
    <row r="34" spans="8:10" x14ac:dyDescent="0.3">
      <c r="H34" t="str">
        <v>New Jersey</v>
      </c>
      <c r="I34">
        <f>SUMIFS(STORE_DATA[Sales],STORE_DATA[State],H34,STORE_DATA[Region],$B$2)</f>
        <v>0</v>
      </c>
      <c r="J34">
        <f>SUMIFS(STORE_DATA[Quantity],STORE_DATA[State],H34,STORE_DATA[Region],$B$2)</f>
        <v>0</v>
      </c>
    </row>
    <row r="35" spans="8:10" x14ac:dyDescent="0.3">
      <c r="H35" t="str">
        <v>Massachusetts</v>
      </c>
      <c r="I35">
        <f>SUMIFS(STORE_DATA[Sales],STORE_DATA[State],H35,STORE_DATA[Region],$B$2)</f>
        <v>0</v>
      </c>
      <c r="J35">
        <f>SUMIFS(STORE_DATA[Quantity],STORE_DATA[State],H35,STORE_DATA[Region],$B$2)</f>
        <v>0</v>
      </c>
    </row>
    <row r="36" spans="8:10" x14ac:dyDescent="0.3">
      <c r="H36" t="str">
        <v>Georgia</v>
      </c>
      <c r="I36">
        <f>SUMIFS(STORE_DATA[Sales],STORE_DATA[State],H36,STORE_DATA[Region],$B$2)</f>
        <v>49095.840000000004</v>
      </c>
      <c r="J36">
        <f>SUMIFS(STORE_DATA[Quantity],STORE_DATA[State],H36,STORE_DATA[Region],$B$2)</f>
        <v>705</v>
      </c>
    </row>
    <row r="37" spans="8:10" x14ac:dyDescent="0.3">
      <c r="H37" t="str">
        <v>Nevada</v>
      </c>
      <c r="I37">
        <f>SUMIFS(STORE_DATA[Sales],STORE_DATA[State],H37,STORE_DATA[Region],$B$2)</f>
        <v>0</v>
      </c>
      <c r="J37">
        <f>SUMIFS(STORE_DATA[Quantity],STORE_DATA[State],H37,STORE_DATA[Region],$B$2)</f>
        <v>0</v>
      </c>
    </row>
    <row r="38" spans="8:10" x14ac:dyDescent="0.3">
      <c r="H38" t="str">
        <v>Rhode Island</v>
      </c>
      <c r="I38">
        <f>SUMIFS(STORE_DATA[Sales],STORE_DATA[State],H38,STORE_DATA[Region],$B$2)</f>
        <v>0</v>
      </c>
      <c r="J38">
        <f>SUMIFS(STORE_DATA[Quantity],STORE_DATA[State],H38,STORE_DATA[Region],$B$2)</f>
        <v>0</v>
      </c>
    </row>
    <row r="39" spans="8:10" x14ac:dyDescent="0.3">
      <c r="H39" t="str">
        <v>Mississippi</v>
      </c>
      <c r="I39">
        <f>SUMIFS(STORE_DATA[Sales],STORE_DATA[State],H39,STORE_DATA[Region],$B$2)</f>
        <v>10771.34</v>
      </c>
      <c r="J39">
        <f>SUMIFS(STORE_DATA[Quantity],STORE_DATA[State],H39,STORE_DATA[Region],$B$2)</f>
        <v>221</v>
      </c>
    </row>
    <row r="40" spans="8:10" x14ac:dyDescent="0.3">
      <c r="H40" t="str">
        <v>Arkansas</v>
      </c>
      <c r="I40">
        <f>SUMIFS(STORE_DATA[Sales],STORE_DATA[State],H40,STORE_DATA[Region],$B$2)</f>
        <v>11678.129999999997</v>
      </c>
      <c r="J40">
        <f>SUMIFS(STORE_DATA[Quantity],STORE_DATA[State],H40,STORE_DATA[Region],$B$2)</f>
        <v>240</v>
      </c>
    </row>
    <row r="41" spans="8:10" x14ac:dyDescent="0.3">
      <c r="H41" t="str">
        <v>Montana</v>
      </c>
      <c r="I41">
        <f>SUMIFS(STORE_DATA[Sales],STORE_DATA[State],H41,STORE_DATA[Region],$B$2)</f>
        <v>0</v>
      </c>
      <c r="J41">
        <f>SUMIFS(STORE_DATA[Quantity],STORE_DATA[State],H41,STORE_DATA[Region],$B$2)</f>
        <v>0</v>
      </c>
    </row>
    <row r="42" spans="8:10" x14ac:dyDescent="0.3">
      <c r="H42" t="str">
        <v>New Hampshire</v>
      </c>
      <c r="I42">
        <f>SUMIFS(STORE_DATA[Sales],STORE_DATA[State],H42,STORE_DATA[Region],$B$2)</f>
        <v>0</v>
      </c>
      <c r="J42">
        <f>SUMIFS(STORE_DATA[Quantity],STORE_DATA[State],H42,STORE_DATA[Region],$B$2)</f>
        <v>0</v>
      </c>
    </row>
    <row r="43" spans="8:10" x14ac:dyDescent="0.3">
      <c r="H43" t="str">
        <v>Maryland</v>
      </c>
      <c r="I43">
        <f>SUMIFS(STORE_DATA[Sales],STORE_DATA[State],H43,STORE_DATA[Region],$B$2)</f>
        <v>0</v>
      </c>
      <c r="J43">
        <f>SUMIFS(STORE_DATA[Quantity],STORE_DATA[State],H43,STORE_DATA[Region],$B$2)</f>
        <v>0</v>
      </c>
    </row>
    <row r="44" spans="8:10" x14ac:dyDescent="0.3">
      <c r="H44" t="str">
        <v>District of Columbia</v>
      </c>
      <c r="I44">
        <f>SUMIFS(STORE_DATA[Sales],STORE_DATA[State],H44,STORE_DATA[Region],$B$2)</f>
        <v>0</v>
      </c>
      <c r="J44">
        <f>SUMIFS(STORE_DATA[Quantity],STORE_DATA[State],H44,STORE_DATA[Region],$B$2)</f>
        <v>0</v>
      </c>
    </row>
    <row r="45" spans="8:10" x14ac:dyDescent="0.3">
      <c r="H45" t="str">
        <v>Kansas</v>
      </c>
      <c r="I45">
        <f>SUMIFS(STORE_DATA[Sales],STORE_DATA[State],H45,STORE_DATA[Region],$B$2)</f>
        <v>0</v>
      </c>
      <c r="J45">
        <f>SUMIFS(STORE_DATA[Quantity],STORE_DATA[State],H45,STORE_DATA[Region],$B$2)</f>
        <v>0</v>
      </c>
    </row>
    <row r="46" spans="8:10" x14ac:dyDescent="0.3">
      <c r="H46" t="str">
        <v>Vermont</v>
      </c>
      <c r="I46">
        <f>SUMIFS(STORE_DATA[Sales],STORE_DATA[State],H46,STORE_DATA[Region],$B$2)</f>
        <v>0</v>
      </c>
      <c r="J46">
        <f>SUMIFS(STORE_DATA[Quantity],STORE_DATA[State],H46,STORE_DATA[Region],$B$2)</f>
        <v>0</v>
      </c>
    </row>
    <row r="47" spans="8:10" x14ac:dyDescent="0.3">
      <c r="H47" t="str">
        <v>Maine</v>
      </c>
      <c r="I47">
        <f>SUMIFS(STORE_DATA[Sales],STORE_DATA[State],H47,STORE_DATA[Region],$B$2)</f>
        <v>0</v>
      </c>
      <c r="J47">
        <f>SUMIFS(STORE_DATA[Quantity],STORE_DATA[State],H47,STORE_DATA[Region],$B$2)</f>
        <v>0</v>
      </c>
    </row>
    <row r="48" spans="8:10" x14ac:dyDescent="0.3">
      <c r="H48" t="str">
        <v>South Dakota</v>
      </c>
      <c r="I48">
        <f>SUMIFS(STORE_DATA[Sales],STORE_DATA[State],H48,STORE_DATA[Region],$B$2)</f>
        <v>0</v>
      </c>
      <c r="J48">
        <f>SUMIFS(STORE_DATA[Quantity],STORE_DATA[State],H48,STORE_DATA[Region],$B$2)</f>
        <v>0</v>
      </c>
    </row>
    <row r="49" spans="8:10" x14ac:dyDescent="0.3">
      <c r="H49" t="str">
        <v>Idaho</v>
      </c>
      <c r="I49">
        <f>SUMIFS(STORE_DATA[Sales],STORE_DATA[State],H49,STORE_DATA[Region],$B$2)</f>
        <v>0</v>
      </c>
      <c r="J49">
        <f>SUMIFS(STORE_DATA[Quantity],STORE_DATA[State],H49,STORE_DATA[Region],$B$2)</f>
        <v>0</v>
      </c>
    </row>
    <row r="50" spans="8:10" x14ac:dyDescent="0.3">
      <c r="H50" t="str">
        <v>North Dakota</v>
      </c>
      <c r="I50">
        <f>SUMIFS(STORE_DATA[Sales],STORE_DATA[State],H50,STORE_DATA[Region],$B$2)</f>
        <v>0</v>
      </c>
      <c r="J50">
        <f>SUMIFS(STORE_DATA[Quantity],STORE_DATA[State],H50,STORE_DATA[Region],$B$2)</f>
        <v>0</v>
      </c>
    </row>
    <row r="51" spans="8:10" x14ac:dyDescent="0.3">
      <c r="H51" t="str">
        <v>Wyoming</v>
      </c>
      <c r="I51">
        <f>SUMIFS(STORE_DATA[Sales],STORE_DATA[State],H51,STORE_DATA[Region],$B$2)</f>
        <v>0</v>
      </c>
      <c r="J51">
        <f>SUMIFS(STORE_DATA[Quantity],STORE_DATA[State],H51,STORE_DATA[Region],$B$2)</f>
        <v>0</v>
      </c>
    </row>
    <row r="52" spans="8:10" x14ac:dyDescent="0.3">
      <c r="H52" t="str">
        <v>West Virginia</v>
      </c>
      <c r="I52">
        <f>SUMIFS(STORE_DATA[Sales],STORE_DATA[State],H52,STORE_DATA[Region],$B$2)</f>
        <v>0</v>
      </c>
      <c r="J52">
        <f>SUMIFS(STORE_DATA[Quantity],STORE_DATA[State],H52,STORE_DATA[Region],$B$2)</f>
        <v>0</v>
      </c>
    </row>
  </sheetData>
  <mergeCells count="1">
    <mergeCell ref="H2:J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0000000}">
          <x14:formula1>
            <xm:f>'SALES BY REGION'!$A$4:$A$7</xm:f>
          </x14:formula1>
          <xm:sqref>B2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3"/>
  <dimension ref="A1:I10017"/>
  <sheetViews>
    <sheetView workbookViewId="0">
      <selection activeCell="B4" sqref="B4:B5"/>
    </sheetView>
  </sheetViews>
  <sheetFormatPr defaultRowHeight="14.4" x14ac:dyDescent="0.3"/>
  <cols>
    <col min="1" max="1" width="16.5546875" bestFit="1" customWidth="1"/>
    <col min="2" max="2" width="15.44140625" bestFit="1" customWidth="1"/>
    <col min="3" max="3" width="13.21875" bestFit="1" customWidth="1"/>
    <col min="4" max="5" width="12" bestFit="1" customWidth="1"/>
    <col min="6" max="6" width="12.77734375" bestFit="1" customWidth="1"/>
    <col min="7" max="9" width="12" bestFit="1" customWidth="1"/>
  </cols>
  <sheetData>
    <row r="1" spans="1:9" x14ac:dyDescent="0.3">
      <c r="A1" s="7" t="s">
        <v>10960</v>
      </c>
    </row>
    <row r="2" spans="1:9" ht="15" thickBot="1" x14ac:dyDescent="0.35"/>
    <row r="3" spans="1:9" x14ac:dyDescent="0.3">
      <c r="A3" s="15" t="s">
        <v>10961</v>
      </c>
      <c r="B3" s="15"/>
    </row>
    <row r="4" spans="1:9" x14ac:dyDescent="0.3">
      <c r="A4" t="s">
        <v>10962</v>
      </c>
      <c r="B4" s="16">
        <v>0.47906419839228193</v>
      </c>
    </row>
    <row r="5" spans="1:9" x14ac:dyDescent="0.3">
      <c r="A5" t="s">
        <v>10963</v>
      </c>
      <c r="B5" s="16">
        <v>0.22950250618123966</v>
      </c>
    </row>
    <row r="6" spans="1:9" x14ac:dyDescent="0.3">
      <c r="A6" t="s">
        <v>10964</v>
      </c>
      <c r="B6">
        <v>0.22942538702461682</v>
      </c>
    </row>
    <row r="7" spans="1:9" x14ac:dyDescent="0.3">
      <c r="A7" t="s">
        <v>10965</v>
      </c>
      <c r="B7">
        <v>547.12668215023052</v>
      </c>
    </row>
    <row r="8" spans="1:9" ht="15" thickBot="1" x14ac:dyDescent="0.35">
      <c r="A8" s="13" t="s">
        <v>10966</v>
      </c>
      <c r="B8" s="13">
        <v>9993</v>
      </c>
    </row>
    <row r="10" spans="1:9" ht="15" thickBot="1" x14ac:dyDescent="0.35">
      <c r="A10" s="7" t="s">
        <v>10967</v>
      </c>
    </row>
    <row r="11" spans="1:9" x14ac:dyDescent="0.3">
      <c r="A11" s="14"/>
      <c r="B11" s="14" t="s">
        <v>10972</v>
      </c>
      <c r="C11" s="14" t="s">
        <v>10973</v>
      </c>
      <c r="D11" s="14" t="s">
        <v>10974</v>
      </c>
      <c r="E11" s="14" t="s">
        <v>10975</v>
      </c>
      <c r="F11" s="14" t="s">
        <v>10976</v>
      </c>
    </row>
    <row r="12" spans="1:9" x14ac:dyDescent="0.3">
      <c r="A12" t="s">
        <v>10968</v>
      </c>
      <c r="B12">
        <v>1</v>
      </c>
      <c r="C12">
        <v>890842546.50181675</v>
      </c>
      <c r="D12">
        <v>890842546.50181675</v>
      </c>
      <c r="E12">
        <v>2975.9467845798408</v>
      </c>
      <c r="F12">
        <v>0</v>
      </c>
    </row>
    <row r="13" spans="1:9" x14ac:dyDescent="0.3">
      <c r="A13" t="s">
        <v>10969</v>
      </c>
      <c r="B13">
        <v>9991</v>
      </c>
      <c r="C13">
        <v>2990781934.7503071</v>
      </c>
      <c r="D13">
        <v>299347.60632071935</v>
      </c>
    </row>
    <row r="14" spans="1:9" ht="15" thickBot="1" x14ac:dyDescent="0.35">
      <c r="A14" s="13" t="s">
        <v>10970</v>
      </c>
      <c r="B14" s="13">
        <v>9992</v>
      </c>
      <c r="C14" s="13">
        <v>3881624481.2521238</v>
      </c>
      <c r="D14" s="13"/>
      <c r="E14" s="13"/>
      <c r="F14" s="13"/>
    </row>
    <row r="15" spans="1:9" ht="15" thickBot="1" x14ac:dyDescent="0.35"/>
    <row r="16" spans="1:9" x14ac:dyDescent="0.3">
      <c r="A16" s="14"/>
      <c r="B16" s="14" t="s">
        <v>10977</v>
      </c>
      <c r="C16" s="14" t="s">
        <v>10965</v>
      </c>
      <c r="D16" s="14" t="s">
        <v>10978</v>
      </c>
      <c r="E16" s="14" t="s">
        <v>10979</v>
      </c>
      <c r="F16" s="14" t="s">
        <v>10980</v>
      </c>
      <c r="G16" s="14" t="s">
        <v>10981</v>
      </c>
      <c r="H16" s="14" t="s">
        <v>10982</v>
      </c>
      <c r="I16" s="14" t="s">
        <v>10983</v>
      </c>
    </row>
    <row r="17" spans="1:9" x14ac:dyDescent="0.3">
      <c r="A17" t="s">
        <v>10971</v>
      </c>
      <c r="B17">
        <v>193.33205189534229</v>
      </c>
      <c r="C17">
        <v>5.5139786178717172</v>
      </c>
      <c r="D17">
        <v>35.062169314317089</v>
      </c>
      <c r="E17">
        <v>4.1724736760599271E-254</v>
      </c>
      <c r="F17">
        <v>182.52354299326416</v>
      </c>
      <c r="G17">
        <v>204.14056079742042</v>
      </c>
      <c r="H17">
        <v>182.52354299326416</v>
      </c>
      <c r="I17">
        <v>204.14056079742042</v>
      </c>
    </row>
    <row r="18" spans="1:9" ht="15" thickBot="1" x14ac:dyDescent="0.35">
      <c r="A18" s="13">
        <v>41.913600000000002</v>
      </c>
      <c r="B18" s="13">
        <v>1.2745423265938172</v>
      </c>
      <c r="C18" s="13">
        <v>2.3363703286211419E-2</v>
      </c>
      <c r="D18" s="13">
        <v>54.552239042772605</v>
      </c>
      <c r="E18" s="13">
        <v>0</v>
      </c>
      <c r="F18" s="13">
        <v>1.2287447614498308</v>
      </c>
      <c r="G18" s="13">
        <v>1.3203398917378035</v>
      </c>
      <c r="H18" s="13">
        <v>1.2287447614498308</v>
      </c>
      <c r="I18" s="13">
        <v>1.3203398917378035</v>
      </c>
    </row>
    <row r="22" spans="1:9" x14ac:dyDescent="0.3">
      <c r="A22" s="7" t="s">
        <v>10984</v>
      </c>
    </row>
    <row r="23" spans="1:9" ht="15" thickBot="1" x14ac:dyDescent="0.35"/>
    <row r="24" spans="1:9" x14ac:dyDescent="0.3">
      <c r="A24" s="14" t="s">
        <v>10985</v>
      </c>
      <c r="B24" s="14" t="s">
        <v>10987</v>
      </c>
      <c r="C24" s="14" t="s">
        <v>10986</v>
      </c>
    </row>
    <row r="25" spans="1:9" x14ac:dyDescent="0.3">
      <c r="A25">
        <v>1</v>
      </c>
      <c r="B25">
        <v>473.19860505346583</v>
      </c>
      <c r="C25">
        <v>258.74139494653423</v>
      </c>
    </row>
    <row r="26" spans="1:9" x14ac:dyDescent="0.3">
      <c r="A26">
        <v>2</v>
      </c>
      <c r="B26">
        <v>202.08994203829906</v>
      </c>
      <c r="C26">
        <v>-187.46994203829905</v>
      </c>
    </row>
    <row r="27" spans="1:9" x14ac:dyDescent="0.3">
      <c r="A27">
        <v>3</v>
      </c>
      <c r="B27">
        <v>-294.85717000221405</v>
      </c>
      <c r="C27">
        <v>1252.434670002214</v>
      </c>
    </row>
    <row r="28" spans="1:9" x14ac:dyDescent="0.3">
      <c r="A28">
        <v>4</v>
      </c>
      <c r="B28">
        <v>196.53931020598296</v>
      </c>
      <c r="C28">
        <v>-174.17131020598296</v>
      </c>
    </row>
    <row r="29" spans="1:9" x14ac:dyDescent="0.3">
      <c r="A29">
        <v>5</v>
      </c>
      <c r="B29">
        <v>211.39155193778072</v>
      </c>
      <c r="C29">
        <v>-162.5315519377807</v>
      </c>
    </row>
    <row r="30" spans="1:9" x14ac:dyDescent="0.3">
      <c r="A30">
        <v>6</v>
      </c>
      <c r="B30">
        <v>195.83729229249511</v>
      </c>
      <c r="C30">
        <v>-188.55729229249511</v>
      </c>
    </row>
    <row r="31" spans="1:9" x14ac:dyDescent="0.3">
      <c r="A31">
        <v>7</v>
      </c>
      <c r="B31">
        <v>308.95241396076574</v>
      </c>
      <c r="C31">
        <v>598.1995860392343</v>
      </c>
    </row>
    <row r="32" spans="1:9" x14ac:dyDescent="0.3">
      <c r="A32">
        <v>8</v>
      </c>
      <c r="B32">
        <v>200.70209289887103</v>
      </c>
      <c r="C32">
        <v>-182.19809289887104</v>
      </c>
    </row>
    <row r="33" spans="1:3" x14ac:dyDescent="0.3">
      <c r="A33">
        <v>9</v>
      </c>
      <c r="B33">
        <v>237.26552589303117</v>
      </c>
      <c r="C33">
        <v>-122.36552589303116</v>
      </c>
    </row>
    <row r="34" spans="1:3" x14ac:dyDescent="0.3">
      <c r="A34">
        <v>10</v>
      </c>
      <c r="B34">
        <v>302.06223814319958</v>
      </c>
      <c r="C34">
        <v>1404.1217618568003</v>
      </c>
    </row>
    <row r="35" spans="1:3" x14ac:dyDescent="0.3">
      <c r="A35">
        <v>11</v>
      </c>
      <c r="B35">
        <v>280.45568680585052</v>
      </c>
      <c r="C35">
        <v>630.96831319414946</v>
      </c>
    </row>
    <row r="36" spans="1:3" x14ac:dyDescent="0.3">
      <c r="A36">
        <v>12</v>
      </c>
      <c r="B36">
        <v>200.26964068745775</v>
      </c>
      <c r="C36">
        <v>-184.71764068745776</v>
      </c>
    </row>
    <row r="37" spans="1:3" x14ac:dyDescent="0.3">
      <c r="A37">
        <v>13</v>
      </c>
      <c r="B37">
        <v>362.32642297153501</v>
      </c>
      <c r="C37">
        <v>45.649577028464989</v>
      </c>
    </row>
    <row r="38" spans="1:3" x14ac:dyDescent="0.3">
      <c r="A38">
        <v>14</v>
      </c>
      <c r="B38">
        <v>35.469788408085265</v>
      </c>
      <c r="C38">
        <v>33.340211591914738</v>
      </c>
    </row>
    <row r="39" spans="1:3" x14ac:dyDescent="0.3">
      <c r="A39">
        <v>15</v>
      </c>
      <c r="B39">
        <v>188.46839837706028</v>
      </c>
      <c r="C39">
        <v>-185.92439837706027</v>
      </c>
    </row>
    <row r="40" spans="1:3" x14ac:dyDescent="0.3">
      <c r="A40">
        <v>16</v>
      </c>
      <c r="B40">
        <v>210.30589678398812</v>
      </c>
      <c r="C40">
        <v>455.57410321601185</v>
      </c>
    </row>
    <row r="41" spans="1:3" x14ac:dyDescent="0.3">
      <c r="A41">
        <v>17</v>
      </c>
      <c r="B41">
        <v>206.06472973801453</v>
      </c>
      <c r="C41">
        <v>-150.56472973801453</v>
      </c>
    </row>
    <row r="42" spans="1:3" x14ac:dyDescent="0.3">
      <c r="A42">
        <v>18</v>
      </c>
      <c r="B42">
        <v>196.49597576687879</v>
      </c>
      <c r="C42">
        <v>-187.93597576687878</v>
      </c>
    </row>
    <row r="43" spans="1:3" x14ac:dyDescent="0.3">
      <c r="A43">
        <v>19</v>
      </c>
      <c r="B43">
        <v>213.73874908643589</v>
      </c>
      <c r="C43">
        <v>-0.25874908643589833</v>
      </c>
    </row>
    <row r="44" spans="1:3" x14ac:dyDescent="0.3">
      <c r="A44">
        <v>20</v>
      </c>
      <c r="B44">
        <v>202.74327243491103</v>
      </c>
      <c r="C44">
        <v>-180.02327243491104</v>
      </c>
    </row>
    <row r="45" spans="1:3" x14ac:dyDescent="0.3">
      <c r="A45">
        <v>21</v>
      </c>
      <c r="B45">
        <v>199.78072625097636</v>
      </c>
      <c r="C45">
        <v>-180.32072625097635</v>
      </c>
    </row>
    <row r="46" spans="1:3" x14ac:dyDescent="0.3">
      <c r="A46">
        <v>22</v>
      </c>
      <c r="B46">
        <v>213.32758173187673</v>
      </c>
      <c r="C46">
        <v>-152.98758173187673</v>
      </c>
    </row>
    <row r="47" spans="1:3" x14ac:dyDescent="0.3">
      <c r="A47">
        <v>23</v>
      </c>
      <c r="B47">
        <v>192.03252853914722</v>
      </c>
      <c r="C47">
        <v>-120.66052853914722</v>
      </c>
    </row>
    <row r="48" spans="1:3" x14ac:dyDescent="0.3">
      <c r="A48">
        <v>24</v>
      </c>
      <c r="B48">
        <v>499.55983654017314</v>
      </c>
      <c r="C48">
        <v>545.07016345982697</v>
      </c>
    </row>
    <row r="49" spans="1:3" x14ac:dyDescent="0.3">
      <c r="A49">
        <v>25</v>
      </c>
      <c r="B49">
        <v>198.71367941515203</v>
      </c>
      <c r="C49">
        <v>-187.06567941515203</v>
      </c>
    </row>
    <row r="50" spans="1:3" x14ac:dyDescent="0.3">
      <c r="A50">
        <v>26</v>
      </c>
      <c r="B50">
        <v>208.33864070289056</v>
      </c>
      <c r="C50">
        <v>-117.76864070289056</v>
      </c>
    </row>
    <row r="51" spans="1:3" x14ac:dyDescent="0.3">
      <c r="A51">
        <v>27</v>
      </c>
      <c r="B51">
        <v>-1928.8474529928117</v>
      </c>
      <c r="C51">
        <v>5012.277452992812</v>
      </c>
    </row>
    <row r="52" spans="1:3" x14ac:dyDescent="0.3">
      <c r="A52">
        <v>28</v>
      </c>
      <c r="B52">
        <v>184.34244995741076</v>
      </c>
      <c r="C52">
        <v>-174.72444995741077</v>
      </c>
    </row>
    <row r="53" spans="1:3" x14ac:dyDescent="0.3">
      <c r="A53">
        <v>29</v>
      </c>
      <c r="B53">
        <v>213.11932151571131</v>
      </c>
      <c r="C53">
        <v>-88.919321515711303</v>
      </c>
    </row>
    <row r="54" spans="1:3" x14ac:dyDescent="0.3">
      <c r="A54">
        <v>30</v>
      </c>
      <c r="B54">
        <v>194.73608772231805</v>
      </c>
      <c r="C54">
        <v>-191.47208772231804</v>
      </c>
    </row>
    <row r="55" spans="1:3" x14ac:dyDescent="0.3">
      <c r="A55">
        <v>31</v>
      </c>
      <c r="B55">
        <v>205.70683825270697</v>
      </c>
      <c r="C55">
        <v>-119.40283825270697</v>
      </c>
    </row>
    <row r="56" spans="1:3" x14ac:dyDescent="0.3">
      <c r="A56">
        <v>32</v>
      </c>
      <c r="B56">
        <v>186.04804249885862</v>
      </c>
      <c r="C56">
        <v>-179.19004249885862</v>
      </c>
    </row>
    <row r="57" spans="1:3" x14ac:dyDescent="0.3">
      <c r="A57">
        <v>33</v>
      </c>
      <c r="B57">
        <v>197.85157898544395</v>
      </c>
      <c r="C57">
        <v>-182.09157898544396</v>
      </c>
    </row>
    <row r="58" spans="1:3" x14ac:dyDescent="0.3">
      <c r="A58">
        <v>34</v>
      </c>
      <c r="B58">
        <v>206.00966950950567</v>
      </c>
      <c r="C58">
        <v>-176.53766950950566</v>
      </c>
    </row>
    <row r="59" spans="1:3" x14ac:dyDescent="0.3">
      <c r="A59">
        <v>35</v>
      </c>
      <c r="B59">
        <v>350.70450876648931</v>
      </c>
      <c r="C59">
        <v>746.83949123351078</v>
      </c>
    </row>
    <row r="60" spans="1:3" x14ac:dyDescent="0.3">
      <c r="A60">
        <v>36</v>
      </c>
      <c r="B60">
        <v>4.7469456255413149</v>
      </c>
      <c r="C60">
        <v>186.17305437445867</v>
      </c>
    </row>
    <row r="61" spans="1:3" x14ac:dyDescent="0.3">
      <c r="A61">
        <v>37</v>
      </c>
      <c r="B61">
        <v>238.46996839166232</v>
      </c>
      <c r="C61">
        <v>-125.14196839166232</v>
      </c>
    </row>
    <row r="62" spans="1:3" x14ac:dyDescent="0.3">
      <c r="A62">
        <v>38</v>
      </c>
      <c r="B62">
        <v>133.4586417443405</v>
      </c>
      <c r="C62">
        <v>398.94055825565943</v>
      </c>
    </row>
    <row r="63" spans="1:3" x14ac:dyDescent="0.3">
      <c r="A63">
        <v>39</v>
      </c>
      <c r="B63">
        <v>174.02655927442575</v>
      </c>
      <c r="C63">
        <v>38.031440725574242</v>
      </c>
    </row>
    <row r="64" spans="1:3" x14ac:dyDescent="0.3">
      <c r="A64">
        <v>40</v>
      </c>
      <c r="B64">
        <v>246.55235110152435</v>
      </c>
      <c r="C64">
        <v>124.61564889847565</v>
      </c>
    </row>
    <row r="65" spans="1:3" x14ac:dyDescent="0.3">
      <c r="A65">
        <v>41</v>
      </c>
      <c r="B65">
        <v>214.43388447136016</v>
      </c>
      <c r="C65">
        <v>-67.265884471360152</v>
      </c>
    </row>
    <row r="66" spans="1:3" x14ac:dyDescent="0.3">
      <c r="A66">
        <v>42</v>
      </c>
      <c r="B66">
        <v>198.29511971509862</v>
      </c>
      <c r="C66">
        <v>-120.41511971509863</v>
      </c>
    </row>
    <row r="67" spans="1:3" x14ac:dyDescent="0.3">
      <c r="A67">
        <v>43</v>
      </c>
      <c r="B67">
        <v>205.51871580530172</v>
      </c>
      <c r="C67">
        <v>-109.90271580530172</v>
      </c>
    </row>
    <row r="68" spans="1:3" x14ac:dyDescent="0.3">
      <c r="A68">
        <v>44</v>
      </c>
      <c r="B68">
        <v>218.53153805135929</v>
      </c>
      <c r="C68">
        <v>-172.5515380513593</v>
      </c>
    </row>
    <row r="69" spans="1:3" x14ac:dyDescent="0.3">
      <c r="A69">
        <v>45</v>
      </c>
      <c r="B69">
        <v>203.79120113583647</v>
      </c>
      <c r="C69">
        <v>-186.33120113583647</v>
      </c>
    </row>
    <row r="70" spans="1:3" x14ac:dyDescent="0.3">
      <c r="A70">
        <v>46</v>
      </c>
      <c r="B70">
        <v>204.1381315571353</v>
      </c>
      <c r="C70">
        <v>7.8218684428647123</v>
      </c>
    </row>
    <row r="71" spans="1:3" x14ac:dyDescent="0.3">
      <c r="A71">
        <v>47</v>
      </c>
      <c r="B71">
        <v>199.64103641198167</v>
      </c>
      <c r="C71">
        <v>-154.64103641198167</v>
      </c>
    </row>
    <row r="72" spans="1:3" x14ac:dyDescent="0.3">
      <c r="A72">
        <v>48</v>
      </c>
      <c r="B72">
        <v>201.11185825687096</v>
      </c>
      <c r="C72">
        <v>-179.31185825687095</v>
      </c>
    </row>
    <row r="73" spans="1:3" x14ac:dyDescent="0.3">
      <c r="A73">
        <v>49</v>
      </c>
      <c r="B73">
        <v>216.22716552487768</v>
      </c>
      <c r="C73">
        <v>-178.00716552487768</v>
      </c>
    </row>
    <row r="74" spans="1:3" x14ac:dyDescent="0.3">
      <c r="A74">
        <v>50</v>
      </c>
      <c r="B74">
        <v>238.36749518860418</v>
      </c>
      <c r="C74">
        <v>-163.18749518860417</v>
      </c>
    </row>
    <row r="75" spans="1:3" x14ac:dyDescent="0.3">
      <c r="A75">
        <v>51</v>
      </c>
      <c r="B75">
        <v>197.10061864661489</v>
      </c>
      <c r="C75">
        <v>-190.94061864661489</v>
      </c>
    </row>
    <row r="76" spans="1:3" x14ac:dyDescent="0.3">
      <c r="A76">
        <v>52</v>
      </c>
      <c r="B76">
        <v>215.12430404967603</v>
      </c>
      <c r="C76">
        <v>-125.13430404967603</v>
      </c>
    </row>
    <row r="77" spans="1:3" x14ac:dyDescent="0.3">
      <c r="A77">
        <v>53</v>
      </c>
      <c r="B77">
        <v>201.30635341590917</v>
      </c>
      <c r="C77">
        <v>-186.04635341590918</v>
      </c>
    </row>
    <row r="78" spans="1:3" x14ac:dyDescent="0.3">
      <c r="A78">
        <v>54</v>
      </c>
      <c r="B78">
        <v>574.01936398517989</v>
      </c>
      <c r="C78">
        <v>455.93063601482015</v>
      </c>
    </row>
    <row r="79" spans="1:3" x14ac:dyDescent="0.3">
      <c r="A79">
        <v>55</v>
      </c>
      <c r="B79">
        <v>259.78668880394389</v>
      </c>
      <c r="C79">
        <v>-51.226688803943887</v>
      </c>
    </row>
    <row r="80" spans="1:3" x14ac:dyDescent="0.3">
      <c r="A80">
        <v>56</v>
      </c>
      <c r="B80">
        <v>213.15373415852935</v>
      </c>
      <c r="C80">
        <v>-180.75373415852934</v>
      </c>
    </row>
    <row r="81" spans="1:3" x14ac:dyDescent="0.3">
      <c r="A81">
        <v>57</v>
      </c>
      <c r="B81">
        <v>202.3787533295052</v>
      </c>
      <c r="C81">
        <v>117.03124667049482</v>
      </c>
    </row>
    <row r="82" spans="1:3" x14ac:dyDescent="0.3">
      <c r="A82">
        <v>58</v>
      </c>
      <c r="B82">
        <v>202.23957330744116</v>
      </c>
      <c r="C82">
        <v>-187.67957330744116</v>
      </c>
    </row>
    <row r="83" spans="1:3" x14ac:dyDescent="0.3">
      <c r="A83">
        <v>59</v>
      </c>
      <c r="B83">
        <v>197.53804157310188</v>
      </c>
      <c r="C83">
        <v>-167.53804157310188</v>
      </c>
    </row>
    <row r="84" spans="1:3" x14ac:dyDescent="0.3">
      <c r="A84">
        <v>60</v>
      </c>
      <c r="B84">
        <v>214.18611344307033</v>
      </c>
      <c r="C84">
        <v>-165.70611344307034</v>
      </c>
    </row>
    <row r="85" spans="1:3" x14ac:dyDescent="0.3">
      <c r="A85">
        <v>61</v>
      </c>
      <c r="B85">
        <v>194.4026674496811</v>
      </c>
      <c r="C85">
        <v>-192.7226674496811</v>
      </c>
    </row>
    <row r="86" spans="1:3" x14ac:dyDescent="0.3">
      <c r="A86">
        <v>62</v>
      </c>
      <c r="B86">
        <v>201.17201665468619</v>
      </c>
      <c r="C86">
        <v>-187.1920166546862</v>
      </c>
    </row>
    <row r="87" spans="1:3" x14ac:dyDescent="0.3">
      <c r="A87">
        <v>63</v>
      </c>
      <c r="B87">
        <v>205.26329752305233</v>
      </c>
      <c r="C87">
        <v>-179.43929752305232</v>
      </c>
    </row>
    <row r="88" spans="1:3" x14ac:dyDescent="0.3">
      <c r="A88">
        <v>64</v>
      </c>
      <c r="B88">
        <v>281.22844181846438</v>
      </c>
      <c r="C88">
        <v>-134.49844181846439</v>
      </c>
    </row>
    <row r="89" spans="1:3" x14ac:dyDescent="0.3">
      <c r="A89">
        <v>65</v>
      </c>
      <c r="B89">
        <v>221.79615076669668</v>
      </c>
      <c r="C89">
        <v>-142.03615076669666</v>
      </c>
    </row>
    <row r="90" spans="1:3" x14ac:dyDescent="0.3">
      <c r="A90">
        <v>66</v>
      </c>
      <c r="B90">
        <v>173.93033132876792</v>
      </c>
      <c r="C90">
        <v>39.184668671232089</v>
      </c>
    </row>
    <row r="91" spans="1:3" x14ac:dyDescent="0.3">
      <c r="A91">
        <v>67</v>
      </c>
      <c r="B91">
        <v>335.19167174681797</v>
      </c>
      <c r="C91">
        <v>777.83232825318191</v>
      </c>
    </row>
    <row r="92" spans="1:3" x14ac:dyDescent="0.3">
      <c r="A92">
        <v>68</v>
      </c>
      <c r="B92">
        <v>273.61292396283363</v>
      </c>
      <c r="C92">
        <v>-105.64492396283364</v>
      </c>
    </row>
    <row r="93" spans="1:3" x14ac:dyDescent="0.3">
      <c r="A93">
        <v>69</v>
      </c>
      <c r="B93">
        <v>238.78681961405354</v>
      </c>
      <c r="C93">
        <v>-162.90681961405355</v>
      </c>
    </row>
    <row r="94" spans="1:3" x14ac:dyDescent="0.3">
      <c r="A94">
        <v>70</v>
      </c>
      <c r="B94">
        <v>195.53828466267618</v>
      </c>
      <c r="C94">
        <v>-190.92228466267619</v>
      </c>
    </row>
    <row r="95" spans="1:3" x14ac:dyDescent="0.3">
      <c r="A95">
        <v>71</v>
      </c>
      <c r="B95">
        <v>204.50086630328391</v>
      </c>
      <c r="C95">
        <v>-185.4508663032839</v>
      </c>
    </row>
    <row r="96" spans="1:3" x14ac:dyDescent="0.3">
      <c r="A96">
        <v>72</v>
      </c>
      <c r="B96">
        <v>47.535625705483625</v>
      </c>
      <c r="C96">
        <v>784.40037429451638</v>
      </c>
    </row>
    <row r="97" spans="1:3" x14ac:dyDescent="0.3">
      <c r="A97">
        <v>73</v>
      </c>
      <c r="B97">
        <v>194.87807173750059</v>
      </c>
      <c r="C97">
        <v>-97.838071737500584</v>
      </c>
    </row>
    <row r="98" spans="1:3" x14ac:dyDescent="0.3">
      <c r="A98">
        <v>74</v>
      </c>
      <c r="B98">
        <v>170.1404797206412</v>
      </c>
      <c r="C98">
        <v>-97.35647972064119</v>
      </c>
    </row>
    <row r="99" spans="1:3" x14ac:dyDescent="0.3">
      <c r="A99">
        <v>75</v>
      </c>
      <c r="B99">
        <v>190.86657721877921</v>
      </c>
      <c r="C99">
        <v>-189.61857721877922</v>
      </c>
    </row>
    <row r="100" spans="1:3" x14ac:dyDescent="0.3">
      <c r="A100">
        <v>76</v>
      </c>
      <c r="B100">
        <v>185.90809775139863</v>
      </c>
      <c r="C100">
        <v>-176.20009775139863</v>
      </c>
    </row>
    <row r="101" spans="1:3" x14ac:dyDescent="0.3">
      <c r="A101">
        <v>77</v>
      </c>
      <c r="B101">
        <v>196.80390519298385</v>
      </c>
      <c r="C101">
        <v>-169.56390519298384</v>
      </c>
    </row>
    <row r="102" spans="1:3" x14ac:dyDescent="0.3">
      <c r="A102">
        <v>78</v>
      </c>
      <c r="B102">
        <v>174.88305171789679</v>
      </c>
      <c r="C102">
        <v>-155.58305171789678</v>
      </c>
    </row>
    <row r="103" spans="1:3" x14ac:dyDescent="0.3">
      <c r="A103">
        <v>79</v>
      </c>
      <c r="B103">
        <v>264.96540918535993</v>
      </c>
      <c r="C103">
        <v>-56.805409185359935</v>
      </c>
    </row>
    <row r="104" spans="1:3" x14ac:dyDescent="0.3">
      <c r="A104">
        <v>80</v>
      </c>
      <c r="B104">
        <v>203.57325439798893</v>
      </c>
      <c r="C104">
        <v>-186.83325439798892</v>
      </c>
    </row>
    <row r="105" spans="1:3" x14ac:dyDescent="0.3">
      <c r="A105">
        <v>81</v>
      </c>
      <c r="B105">
        <v>198.6494424818917</v>
      </c>
      <c r="C105">
        <v>-183.74944248189169</v>
      </c>
    </row>
    <row r="106" spans="1:3" x14ac:dyDescent="0.3">
      <c r="A106">
        <v>82</v>
      </c>
      <c r="B106">
        <v>201.23816540143639</v>
      </c>
      <c r="C106">
        <v>-179.8481654014364</v>
      </c>
    </row>
    <row r="107" spans="1:3" x14ac:dyDescent="0.3">
      <c r="A107">
        <v>83</v>
      </c>
      <c r="B107">
        <v>273.38286907288347</v>
      </c>
      <c r="C107">
        <v>-72.398869072883457</v>
      </c>
    </row>
    <row r="108" spans="1:3" x14ac:dyDescent="0.3">
      <c r="A108">
        <v>84</v>
      </c>
      <c r="B108">
        <v>130.93695975117464</v>
      </c>
      <c r="C108">
        <v>99.439040248825364</v>
      </c>
    </row>
    <row r="109" spans="1:3" x14ac:dyDescent="0.3">
      <c r="A109">
        <v>85</v>
      </c>
      <c r="B109">
        <v>235.66673999855189</v>
      </c>
      <c r="C109">
        <v>66.29326000144809</v>
      </c>
    </row>
    <row r="110" spans="1:3" x14ac:dyDescent="0.3">
      <c r="A110">
        <v>86</v>
      </c>
      <c r="B110">
        <v>201.99460627226983</v>
      </c>
      <c r="C110">
        <v>-182.00460627226983</v>
      </c>
    </row>
    <row r="111" spans="1:3" x14ac:dyDescent="0.3">
      <c r="A111">
        <v>87</v>
      </c>
      <c r="B111">
        <v>197.10061864661489</v>
      </c>
      <c r="C111">
        <v>-190.94061864661489</v>
      </c>
    </row>
    <row r="112" spans="1:3" x14ac:dyDescent="0.3">
      <c r="A112">
        <v>88</v>
      </c>
      <c r="B112">
        <v>210.99363982341814</v>
      </c>
      <c r="C112">
        <v>-52.62563982341814</v>
      </c>
    </row>
    <row r="113" spans="1:3" x14ac:dyDescent="0.3">
      <c r="A113">
        <v>89</v>
      </c>
      <c r="B113">
        <v>201.78609114763907</v>
      </c>
      <c r="C113">
        <v>-181.68609114763908</v>
      </c>
    </row>
    <row r="114" spans="1:3" x14ac:dyDescent="0.3">
      <c r="A114">
        <v>90</v>
      </c>
      <c r="B114">
        <v>203.88296818335124</v>
      </c>
      <c r="C114">
        <v>-130.29896818335123</v>
      </c>
    </row>
    <row r="115" spans="1:3" x14ac:dyDescent="0.3">
      <c r="A115">
        <v>91</v>
      </c>
      <c r="B115">
        <v>197.2963883479797</v>
      </c>
      <c r="C115">
        <v>-190.81638834797971</v>
      </c>
    </row>
    <row r="116" spans="1:3" x14ac:dyDescent="0.3">
      <c r="A116">
        <v>92</v>
      </c>
      <c r="B116">
        <v>201.26072480061711</v>
      </c>
      <c r="C116">
        <v>-188.3007248006171</v>
      </c>
    </row>
    <row r="117" spans="1:3" x14ac:dyDescent="0.3">
      <c r="A117">
        <v>93</v>
      </c>
      <c r="B117">
        <v>214.40711908250171</v>
      </c>
      <c r="C117">
        <v>-161.0671190825017</v>
      </c>
    </row>
    <row r="118" spans="1:3" x14ac:dyDescent="0.3">
      <c r="A118">
        <v>94</v>
      </c>
      <c r="B118">
        <v>213.91642028676307</v>
      </c>
      <c r="C118">
        <v>-180.95642028676306</v>
      </c>
    </row>
    <row r="119" spans="1:3" x14ac:dyDescent="0.3">
      <c r="A119">
        <v>95</v>
      </c>
      <c r="B119">
        <v>188.50408556220492</v>
      </c>
      <c r="C119">
        <v>-182.82208556220493</v>
      </c>
    </row>
    <row r="120" spans="1:3" x14ac:dyDescent="0.3">
      <c r="A120">
        <v>96</v>
      </c>
      <c r="B120">
        <v>245.00531162550479</v>
      </c>
      <c r="C120">
        <v>-148.47531162550479</v>
      </c>
    </row>
    <row r="121" spans="1:3" x14ac:dyDescent="0.3">
      <c r="A121">
        <v>97</v>
      </c>
      <c r="B121">
        <v>216.22181244710598</v>
      </c>
      <c r="C121">
        <v>-164.90981244710599</v>
      </c>
    </row>
    <row r="122" spans="1:3" x14ac:dyDescent="0.3">
      <c r="A122">
        <v>98</v>
      </c>
      <c r="B122">
        <v>222.11784524992896</v>
      </c>
      <c r="C122">
        <v>-144.23784524992897</v>
      </c>
    </row>
    <row r="123" spans="1:3" x14ac:dyDescent="0.3">
      <c r="A123">
        <v>99</v>
      </c>
      <c r="B123">
        <v>222.1601600551719</v>
      </c>
      <c r="C123">
        <v>-157.53616005517191</v>
      </c>
    </row>
    <row r="124" spans="1:3" x14ac:dyDescent="0.3">
      <c r="A124">
        <v>100</v>
      </c>
      <c r="B124">
        <v>179.57043603241087</v>
      </c>
      <c r="C124">
        <v>-83.594436032410869</v>
      </c>
    </row>
    <row r="125" spans="1:3" x14ac:dyDescent="0.3">
      <c r="A125">
        <v>101</v>
      </c>
      <c r="B125">
        <v>189.45795303942774</v>
      </c>
      <c r="C125">
        <v>-187.66995303942772</v>
      </c>
    </row>
    <row r="126" spans="1:3" x14ac:dyDescent="0.3">
      <c r="A126">
        <v>102</v>
      </c>
      <c r="B126">
        <v>208.27070759688311</v>
      </c>
      <c r="C126">
        <v>-184.35070759688313</v>
      </c>
    </row>
    <row r="127" spans="1:3" x14ac:dyDescent="0.3">
      <c r="A127">
        <v>103</v>
      </c>
      <c r="B127">
        <v>159.07770723427217</v>
      </c>
      <c r="C127">
        <v>79.818292765727819</v>
      </c>
    </row>
    <row r="128" spans="1:3" x14ac:dyDescent="0.3">
      <c r="A128">
        <v>104</v>
      </c>
      <c r="B128">
        <v>188.43972117471193</v>
      </c>
      <c r="C128">
        <v>-86.079721174711935</v>
      </c>
    </row>
    <row r="129" spans="1:3" x14ac:dyDescent="0.3">
      <c r="A129">
        <v>105</v>
      </c>
      <c r="B129">
        <v>160.42668283273906</v>
      </c>
      <c r="C129">
        <v>-123.54468283273906</v>
      </c>
    </row>
    <row r="130" spans="1:3" x14ac:dyDescent="0.3">
      <c r="A130">
        <v>106</v>
      </c>
      <c r="B130">
        <v>215.76603611111602</v>
      </c>
      <c r="C130">
        <v>-141.65403611111603</v>
      </c>
    </row>
    <row r="131" spans="1:3" x14ac:dyDescent="0.3">
      <c r="A131">
        <v>107</v>
      </c>
      <c r="B131">
        <v>196.00782605579334</v>
      </c>
      <c r="C131">
        <v>-168.01582605579335</v>
      </c>
    </row>
    <row r="132" spans="1:3" x14ac:dyDescent="0.3">
      <c r="A132">
        <v>108</v>
      </c>
      <c r="B132">
        <v>194.70065544563872</v>
      </c>
      <c r="C132">
        <v>-191.39665544563871</v>
      </c>
    </row>
    <row r="133" spans="1:3" x14ac:dyDescent="0.3">
      <c r="A133">
        <v>109</v>
      </c>
      <c r="B133">
        <v>279.9907337651091</v>
      </c>
      <c r="C133">
        <v>59.969266234890881</v>
      </c>
    </row>
    <row r="134" spans="1:3" x14ac:dyDescent="0.3">
      <c r="A134">
        <v>110</v>
      </c>
      <c r="B134">
        <v>207.2367988615502</v>
      </c>
      <c r="C134">
        <v>-165.27679886155019</v>
      </c>
    </row>
    <row r="135" spans="1:3" x14ac:dyDescent="0.3">
      <c r="A135">
        <v>111</v>
      </c>
      <c r="B135">
        <v>222.3763224337622</v>
      </c>
      <c r="C135">
        <v>-146.41632243376222</v>
      </c>
    </row>
    <row r="136" spans="1:3" x14ac:dyDescent="0.3">
      <c r="A136">
        <v>112</v>
      </c>
      <c r="B136">
        <v>210.34413305378592</v>
      </c>
      <c r="C136">
        <v>-183.10413305378592</v>
      </c>
    </row>
    <row r="137" spans="1:3" x14ac:dyDescent="0.3">
      <c r="A137">
        <v>113</v>
      </c>
      <c r="B137">
        <v>211.85726970391809</v>
      </c>
      <c r="C137">
        <v>-171.76126970391809</v>
      </c>
    </row>
    <row r="138" spans="1:3" x14ac:dyDescent="0.3">
      <c r="A138">
        <v>114</v>
      </c>
      <c r="B138">
        <v>195.43759581887528</v>
      </c>
      <c r="C138">
        <v>-190.71759581887528</v>
      </c>
    </row>
    <row r="139" spans="1:3" x14ac:dyDescent="0.3">
      <c r="A139">
        <v>115</v>
      </c>
      <c r="B139">
        <v>202.88156027734647</v>
      </c>
      <c r="C139">
        <v>-178.90556027734647</v>
      </c>
    </row>
    <row r="140" spans="1:3" x14ac:dyDescent="0.3">
      <c r="A140">
        <v>116</v>
      </c>
      <c r="B140">
        <v>249.4521898029906</v>
      </c>
      <c r="C140">
        <v>-118.9881898029906</v>
      </c>
    </row>
    <row r="141" spans="1:3" x14ac:dyDescent="0.3">
      <c r="A141">
        <v>117</v>
      </c>
      <c r="B141">
        <v>404.1175187724524</v>
      </c>
      <c r="C141">
        <v>383.41248122754757</v>
      </c>
    </row>
    <row r="142" spans="1:3" x14ac:dyDescent="0.3">
      <c r="A142">
        <v>118</v>
      </c>
      <c r="B142">
        <v>45.847621848142779</v>
      </c>
      <c r="C142">
        <v>111.94637815185723</v>
      </c>
    </row>
    <row r="143" spans="1:3" x14ac:dyDescent="0.3">
      <c r="A143">
        <v>119</v>
      </c>
      <c r="B143">
        <v>216.71429560210183</v>
      </c>
      <c r="C143">
        <v>-169.67429560210184</v>
      </c>
    </row>
    <row r="144" spans="1:3" x14ac:dyDescent="0.3">
      <c r="A144">
        <v>120</v>
      </c>
      <c r="B144">
        <v>211.02015030381128</v>
      </c>
      <c r="C144">
        <v>-180.18015030381127</v>
      </c>
    </row>
    <row r="145" spans="1:3" x14ac:dyDescent="0.3">
      <c r="A145">
        <v>121</v>
      </c>
      <c r="B145">
        <v>274.18493855900897</v>
      </c>
      <c r="C145">
        <v>-47.624938559008967</v>
      </c>
    </row>
    <row r="146" spans="1:3" x14ac:dyDescent="0.3">
      <c r="A146">
        <v>122</v>
      </c>
      <c r="B146">
        <v>259.3010881775117</v>
      </c>
      <c r="C146">
        <v>-144.28108817751172</v>
      </c>
    </row>
    <row r="147" spans="1:3" x14ac:dyDescent="0.3">
      <c r="A147">
        <v>123</v>
      </c>
      <c r="B147">
        <v>218.48081126676084</v>
      </c>
      <c r="C147">
        <v>-150.44081126676082</v>
      </c>
    </row>
    <row r="148" spans="1:3" x14ac:dyDescent="0.3">
      <c r="A148">
        <v>124</v>
      </c>
      <c r="B148">
        <v>182.39724345856331</v>
      </c>
      <c r="C148">
        <v>418.16075654143668</v>
      </c>
    </row>
    <row r="149" spans="1:3" x14ac:dyDescent="0.3">
      <c r="A149">
        <v>125</v>
      </c>
      <c r="B149">
        <v>-326.27591289507836</v>
      </c>
      <c r="C149">
        <v>943.97591289507841</v>
      </c>
    </row>
    <row r="150" spans="1:3" x14ac:dyDescent="0.3">
      <c r="A150">
        <v>126</v>
      </c>
      <c r="B150">
        <v>190.99861980381434</v>
      </c>
      <c r="C150">
        <v>-188.61061980381433</v>
      </c>
    </row>
    <row r="151" spans="1:3" x14ac:dyDescent="0.3">
      <c r="A151">
        <v>127</v>
      </c>
      <c r="B151">
        <v>232.20431831412711</v>
      </c>
      <c r="C151">
        <v>11.787681685872883</v>
      </c>
    </row>
    <row r="152" spans="1:3" x14ac:dyDescent="0.3">
      <c r="A152">
        <v>128</v>
      </c>
      <c r="B152">
        <v>181.6569892752776</v>
      </c>
      <c r="C152">
        <v>-100.23298927527759</v>
      </c>
    </row>
    <row r="153" spans="1:3" x14ac:dyDescent="0.3">
      <c r="A153">
        <v>129</v>
      </c>
      <c r="B153">
        <v>226.7780818128866</v>
      </c>
      <c r="C153">
        <v>11.781918187113405</v>
      </c>
    </row>
    <row r="154" spans="1:3" x14ac:dyDescent="0.3">
      <c r="A154">
        <v>130</v>
      </c>
      <c r="B154">
        <v>178.04519123017604</v>
      </c>
      <c r="C154">
        <v>-118.07519123017605</v>
      </c>
    </row>
    <row r="155" spans="1:3" x14ac:dyDescent="0.3">
      <c r="A155">
        <v>131</v>
      </c>
      <c r="B155">
        <v>230.75771277344313</v>
      </c>
      <c r="C155">
        <v>-152.45371277344313</v>
      </c>
    </row>
    <row r="156" spans="1:3" x14ac:dyDescent="0.3">
      <c r="A156">
        <v>132</v>
      </c>
      <c r="B156">
        <v>202.21969044714629</v>
      </c>
      <c r="C156">
        <v>-180.7636904471463</v>
      </c>
    </row>
    <row r="157" spans="1:3" x14ac:dyDescent="0.3">
      <c r="A157">
        <v>133</v>
      </c>
      <c r="B157">
        <v>205.59212944331352</v>
      </c>
      <c r="C157">
        <v>-185.55212944331353</v>
      </c>
    </row>
    <row r="158" spans="1:3" x14ac:dyDescent="0.3">
      <c r="A158">
        <v>134</v>
      </c>
      <c r="B158">
        <v>214.56184852095018</v>
      </c>
      <c r="C158">
        <v>-179.12184852095018</v>
      </c>
    </row>
    <row r="159" spans="1:3" x14ac:dyDescent="0.3">
      <c r="A159">
        <v>135</v>
      </c>
      <c r="B159">
        <v>197.73687017605053</v>
      </c>
      <c r="C159">
        <v>-186.21687017605052</v>
      </c>
    </row>
    <row r="160" spans="1:3" x14ac:dyDescent="0.3">
      <c r="A160">
        <v>136</v>
      </c>
      <c r="B160">
        <v>195.84264537026678</v>
      </c>
      <c r="C160">
        <v>-191.82264537026677</v>
      </c>
    </row>
    <row r="161" spans="1:3" x14ac:dyDescent="0.3">
      <c r="A161">
        <v>137</v>
      </c>
      <c r="B161">
        <v>227.313389590056</v>
      </c>
      <c r="C161">
        <v>-151.13738959005599</v>
      </c>
    </row>
    <row r="162" spans="1:3" x14ac:dyDescent="0.3">
      <c r="A162">
        <v>138</v>
      </c>
      <c r="B162">
        <v>216.84276946862246</v>
      </c>
      <c r="C162">
        <v>-150.96276946862247</v>
      </c>
    </row>
    <row r="163" spans="1:3" x14ac:dyDescent="0.3">
      <c r="A163">
        <v>139</v>
      </c>
      <c r="B163">
        <v>219.71201915425047</v>
      </c>
      <c r="C163">
        <v>-176.59201915425047</v>
      </c>
    </row>
    <row r="164" spans="1:3" x14ac:dyDescent="0.3">
      <c r="A164">
        <v>140</v>
      </c>
      <c r="B164">
        <v>206.5235649755883</v>
      </c>
      <c r="C164">
        <v>-123.7235649755883</v>
      </c>
    </row>
    <row r="165" spans="1:3" x14ac:dyDescent="0.3">
      <c r="A165">
        <v>141</v>
      </c>
      <c r="B165">
        <v>196.36724699189281</v>
      </c>
      <c r="C165">
        <v>-187.54724699189282</v>
      </c>
    </row>
    <row r="166" spans="1:3" x14ac:dyDescent="0.3">
      <c r="A166">
        <v>142</v>
      </c>
      <c r="B166">
        <v>199.83757083874244</v>
      </c>
      <c r="C166">
        <v>-188.97757083874245</v>
      </c>
    </row>
    <row r="167" spans="1:3" x14ac:dyDescent="0.3">
      <c r="A167">
        <v>143</v>
      </c>
      <c r="B167">
        <v>281.24488341447739</v>
      </c>
      <c r="C167">
        <v>-137.5448834144774</v>
      </c>
    </row>
    <row r="168" spans="1:3" x14ac:dyDescent="0.3">
      <c r="A168">
        <v>144</v>
      </c>
      <c r="B168">
        <v>471.50320885063081</v>
      </c>
      <c r="C168">
        <v>367.92679114936914</v>
      </c>
    </row>
    <row r="169" spans="1:3" x14ac:dyDescent="0.3">
      <c r="A169">
        <v>145</v>
      </c>
      <c r="B169">
        <v>219.0241486605878</v>
      </c>
      <c r="C169">
        <v>452.90585133941215</v>
      </c>
    </row>
    <row r="170" spans="1:3" x14ac:dyDescent="0.3">
      <c r="A170">
        <v>146</v>
      </c>
      <c r="B170">
        <v>209.78588351473783</v>
      </c>
      <c r="C170">
        <v>-115.89788351473783</v>
      </c>
    </row>
    <row r="171" spans="1:3" x14ac:dyDescent="0.3">
      <c r="A171">
        <v>147</v>
      </c>
      <c r="B171">
        <v>325.63145720927037</v>
      </c>
      <c r="C171">
        <v>58.818542790729623</v>
      </c>
    </row>
    <row r="172" spans="1:3" x14ac:dyDescent="0.3">
      <c r="A172">
        <v>148</v>
      </c>
      <c r="B172">
        <v>200.97777640411329</v>
      </c>
      <c r="C172">
        <v>-51.007776404113287</v>
      </c>
    </row>
    <row r="173" spans="1:3" x14ac:dyDescent="0.3">
      <c r="A173">
        <v>149</v>
      </c>
      <c r="B173">
        <v>939.6428603170051</v>
      </c>
      <c r="C173">
        <v>1012.1971396829948</v>
      </c>
    </row>
    <row r="174" spans="1:3" x14ac:dyDescent="0.3">
      <c r="A174">
        <v>150</v>
      </c>
      <c r="B174">
        <v>296.09648787511185</v>
      </c>
      <c r="C174">
        <v>-124.54648787511184</v>
      </c>
    </row>
    <row r="175" spans="1:3" x14ac:dyDescent="0.3">
      <c r="A175">
        <v>151</v>
      </c>
      <c r="B175">
        <v>215.97557086960805</v>
      </c>
      <c r="C175">
        <v>-58.055570869608061</v>
      </c>
    </row>
    <row r="176" spans="1:3" x14ac:dyDescent="0.3">
      <c r="A176">
        <v>152</v>
      </c>
      <c r="B176">
        <v>212.75454750184014</v>
      </c>
      <c r="C176">
        <v>-9.5705475018401387</v>
      </c>
    </row>
    <row r="177" spans="1:3" x14ac:dyDescent="0.3">
      <c r="A177">
        <v>153</v>
      </c>
      <c r="B177">
        <v>226.81555335728845</v>
      </c>
      <c r="C177">
        <v>-168.43555335728846</v>
      </c>
    </row>
    <row r="178" spans="1:3" x14ac:dyDescent="0.3">
      <c r="A178">
        <v>154</v>
      </c>
      <c r="B178">
        <v>255.19731679434489</v>
      </c>
      <c r="C178">
        <v>-149.6773167943449</v>
      </c>
    </row>
    <row r="179" spans="1:3" x14ac:dyDescent="0.3">
      <c r="A179">
        <v>155</v>
      </c>
      <c r="B179">
        <v>220.13414757281836</v>
      </c>
      <c r="C179">
        <v>-139.25414757281837</v>
      </c>
    </row>
    <row r="180" spans="1:3" x14ac:dyDescent="0.3">
      <c r="A180">
        <v>156</v>
      </c>
      <c r="B180">
        <v>195.61361011417787</v>
      </c>
      <c r="C180">
        <v>-188.98361011417788</v>
      </c>
    </row>
    <row r="181" spans="1:3" x14ac:dyDescent="0.3">
      <c r="A181">
        <v>157</v>
      </c>
      <c r="B181">
        <v>258.94090251601625</v>
      </c>
      <c r="C181">
        <v>198.62709748398373</v>
      </c>
    </row>
    <row r="182" spans="1:3" x14ac:dyDescent="0.3">
      <c r="A182">
        <v>158</v>
      </c>
      <c r="B182">
        <v>202.08994203829906</v>
      </c>
      <c r="C182">
        <v>-187.46994203829905</v>
      </c>
    </row>
    <row r="183" spans="1:3" x14ac:dyDescent="0.3">
      <c r="A183">
        <v>159</v>
      </c>
      <c r="B183">
        <v>494.42037206241616</v>
      </c>
      <c r="C183">
        <v>450.50962793758379</v>
      </c>
    </row>
    <row r="184" spans="1:3" x14ac:dyDescent="0.3">
      <c r="A184">
        <v>160</v>
      </c>
      <c r="B184">
        <v>196.76184529620625</v>
      </c>
      <c r="C184">
        <v>-190.78184529620626</v>
      </c>
    </row>
    <row r="185" spans="1:3" x14ac:dyDescent="0.3">
      <c r="A185">
        <v>161</v>
      </c>
      <c r="B185">
        <v>195.06491964257924</v>
      </c>
      <c r="C185">
        <v>-140.68091964257923</v>
      </c>
    </row>
    <row r="186" spans="1:3" x14ac:dyDescent="0.3">
      <c r="A186">
        <v>162</v>
      </c>
      <c r="B186">
        <v>210.34464287071657</v>
      </c>
      <c r="C186">
        <v>-181.94464287071656</v>
      </c>
    </row>
    <row r="187" spans="1:3" x14ac:dyDescent="0.3">
      <c r="A187">
        <v>163</v>
      </c>
      <c r="B187">
        <v>205.67981795538319</v>
      </c>
      <c r="C187">
        <v>-177.99981795538318</v>
      </c>
    </row>
    <row r="188" spans="1:3" x14ac:dyDescent="0.3">
      <c r="A188">
        <v>164</v>
      </c>
      <c r="B188">
        <v>196.81461134852722</v>
      </c>
      <c r="C188">
        <v>-186.87861134852722</v>
      </c>
    </row>
    <row r="189" spans="1:3" x14ac:dyDescent="0.3">
      <c r="A189">
        <v>165</v>
      </c>
      <c r="B189">
        <v>-1540.0353159336362</v>
      </c>
      <c r="C189">
        <v>9699.9873159336366</v>
      </c>
    </row>
    <row r="190" spans="1:3" x14ac:dyDescent="0.3">
      <c r="A190">
        <v>166</v>
      </c>
      <c r="B190">
        <v>118.5996449382118</v>
      </c>
      <c r="C190">
        <v>157.32835506178822</v>
      </c>
    </row>
    <row r="191" spans="1:3" x14ac:dyDescent="0.3">
      <c r="A191">
        <v>167</v>
      </c>
      <c r="B191">
        <v>161.64947874087318</v>
      </c>
      <c r="C191">
        <v>1578.4105212591267</v>
      </c>
    </row>
    <row r="192" spans="1:3" x14ac:dyDescent="0.3">
      <c r="A192">
        <v>168</v>
      </c>
      <c r="B192">
        <v>202.01627349182192</v>
      </c>
      <c r="C192">
        <v>-169.95227349182193</v>
      </c>
    </row>
    <row r="193" spans="1:3" x14ac:dyDescent="0.3">
      <c r="A193">
        <v>169</v>
      </c>
      <c r="B193">
        <v>-385.11770848693504</v>
      </c>
      <c r="C193">
        <v>563.09770848693506</v>
      </c>
    </row>
    <row r="194" spans="1:3" x14ac:dyDescent="0.3">
      <c r="A194">
        <v>170</v>
      </c>
      <c r="B194">
        <v>204.80102102119676</v>
      </c>
      <c r="C194">
        <v>-60.825021021196761</v>
      </c>
    </row>
    <row r="195" spans="1:3" x14ac:dyDescent="0.3">
      <c r="A195">
        <v>171</v>
      </c>
      <c r="B195">
        <v>205.8758425652133</v>
      </c>
      <c r="C195">
        <v>-184.93584256521331</v>
      </c>
    </row>
    <row r="196" spans="1:3" x14ac:dyDescent="0.3">
      <c r="A196">
        <v>172</v>
      </c>
      <c r="B196">
        <v>261.21519584359027</v>
      </c>
      <c r="C196">
        <v>-150.25519584359029</v>
      </c>
    </row>
    <row r="197" spans="1:3" x14ac:dyDescent="0.3">
      <c r="A197">
        <v>173</v>
      </c>
      <c r="B197">
        <v>220.42754721640026</v>
      </c>
      <c r="C197">
        <v>119.71645278359975</v>
      </c>
    </row>
    <row r="198" spans="1:3" x14ac:dyDescent="0.3">
      <c r="A198">
        <v>174</v>
      </c>
      <c r="B198">
        <v>26.214062032360971</v>
      </c>
      <c r="C198">
        <v>26.233937967639029</v>
      </c>
    </row>
    <row r="199" spans="1:3" x14ac:dyDescent="0.3">
      <c r="A199">
        <v>175</v>
      </c>
      <c r="B199">
        <v>201.68285321918498</v>
      </c>
      <c r="C199">
        <v>-181.52285321918498</v>
      </c>
    </row>
    <row r="200" spans="1:3" x14ac:dyDescent="0.3">
      <c r="A200">
        <v>176</v>
      </c>
      <c r="B200">
        <v>-116.58566023921028</v>
      </c>
      <c r="C200">
        <v>213.84966023921027</v>
      </c>
    </row>
    <row r="201" spans="1:3" x14ac:dyDescent="0.3">
      <c r="A201">
        <v>177</v>
      </c>
      <c r="B201">
        <v>178.88231063028286</v>
      </c>
      <c r="C201">
        <v>217.91968936971716</v>
      </c>
    </row>
    <row r="202" spans="1:3" x14ac:dyDescent="0.3">
      <c r="A202">
        <v>178</v>
      </c>
      <c r="B202">
        <v>188.52511551059371</v>
      </c>
      <c r="C202">
        <v>-172.64511551059371</v>
      </c>
    </row>
    <row r="203" spans="1:3" x14ac:dyDescent="0.3">
      <c r="A203">
        <v>179</v>
      </c>
      <c r="B203">
        <v>195.12966639277022</v>
      </c>
      <c r="C203">
        <v>-191.84966639277022</v>
      </c>
    </row>
    <row r="204" spans="1:3" x14ac:dyDescent="0.3">
      <c r="A204">
        <v>180</v>
      </c>
      <c r="B204">
        <v>195.70423007359869</v>
      </c>
      <c r="C204">
        <v>-170.88823007359869</v>
      </c>
    </row>
    <row r="205" spans="1:3" x14ac:dyDescent="0.3">
      <c r="A205">
        <v>181</v>
      </c>
      <c r="B205">
        <v>291.01233853432916</v>
      </c>
      <c r="C205">
        <v>117.73166146567087</v>
      </c>
    </row>
    <row r="206" spans="1:3" x14ac:dyDescent="0.3">
      <c r="A206">
        <v>182</v>
      </c>
      <c r="B206">
        <v>360.33482313199949</v>
      </c>
      <c r="C206">
        <v>143.62517686800049</v>
      </c>
    </row>
    <row r="207" spans="1:3" x14ac:dyDescent="0.3">
      <c r="A207">
        <v>183</v>
      </c>
      <c r="B207">
        <v>246.84498601971029</v>
      </c>
      <c r="C207">
        <v>-96.894986019710302</v>
      </c>
    </row>
    <row r="208" spans="1:3" x14ac:dyDescent="0.3">
      <c r="A208">
        <v>184</v>
      </c>
      <c r="B208">
        <v>202.57248376314746</v>
      </c>
      <c r="C208">
        <v>-173.57248376314746</v>
      </c>
    </row>
    <row r="209" spans="1:3" x14ac:dyDescent="0.3">
      <c r="A209">
        <v>185</v>
      </c>
      <c r="B209">
        <v>197.71239896337991</v>
      </c>
      <c r="C209">
        <v>-190.55239896337991</v>
      </c>
    </row>
    <row r="210" spans="1:3" x14ac:dyDescent="0.3">
      <c r="A210">
        <v>186</v>
      </c>
      <c r="B210">
        <v>222.62613272977458</v>
      </c>
      <c r="C210">
        <v>-45.826132729774571</v>
      </c>
    </row>
    <row r="211" spans="1:3" x14ac:dyDescent="0.3">
      <c r="A211">
        <v>187</v>
      </c>
      <c r="B211">
        <v>198.07640825185513</v>
      </c>
      <c r="C211">
        <v>-160.85240825185514</v>
      </c>
    </row>
    <row r="212" spans="1:3" x14ac:dyDescent="0.3">
      <c r="A212">
        <v>188</v>
      </c>
      <c r="B212">
        <v>201.30431414818662</v>
      </c>
      <c r="C212">
        <v>-181.28831414818663</v>
      </c>
    </row>
    <row r="213" spans="1:3" x14ac:dyDescent="0.3">
      <c r="A213">
        <v>189</v>
      </c>
      <c r="B213">
        <v>336.58041306587461</v>
      </c>
      <c r="C213">
        <v>562.55558693412536</v>
      </c>
    </row>
    <row r="214" spans="1:3" x14ac:dyDescent="0.3">
      <c r="A214">
        <v>190</v>
      </c>
      <c r="B214">
        <v>218.94117595512654</v>
      </c>
      <c r="C214">
        <v>-147.18117595512655</v>
      </c>
    </row>
    <row r="215" spans="1:3" x14ac:dyDescent="0.3">
      <c r="A215">
        <v>191</v>
      </c>
      <c r="B215">
        <v>225.04674351644155</v>
      </c>
      <c r="C215">
        <v>-173.20674351644155</v>
      </c>
    </row>
    <row r="216" spans="1:3" x14ac:dyDescent="0.3">
      <c r="A216">
        <v>192</v>
      </c>
      <c r="B216">
        <v>253.20546204634408</v>
      </c>
      <c r="C216">
        <v>373.14653795365587</v>
      </c>
    </row>
    <row r="217" spans="1:3" x14ac:dyDescent="0.3">
      <c r="A217">
        <v>193</v>
      </c>
      <c r="B217">
        <v>201.70197135408389</v>
      </c>
      <c r="C217">
        <v>-181.80197135408389</v>
      </c>
    </row>
    <row r="218" spans="1:3" x14ac:dyDescent="0.3">
      <c r="A218">
        <v>194</v>
      </c>
      <c r="B218">
        <v>201.88627017450935</v>
      </c>
      <c r="C218">
        <v>-187.60627017450935</v>
      </c>
    </row>
    <row r="219" spans="1:3" x14ac:dyDescent="0.3">
      <c r="A219">
        <v>195</v>
      </c>
      <c r="B219">
        <v>194.86634594809593</v>
      </c>
      <c r="C219">
        <v>-187.45834594809594</v>
      </c>
    </row>
    <row r="220" spans="1:3" x14ac:dyDescent="0.3">
      <c r="A220">
        <v>196</v>
      </c>
      <c r="B220">
        <v>195.35551529304263</v>
      </c>
      <c r="C220">
        <v>-189.30751529304263</v>
      </c>
    </row>
    <row r="221" spans="1:3" x14ac:dyDescent="0.3">
      <c r="A221">
        <v>197</v>
      </c>
      <c r="B221">
        <v>208.66173718268209</v>
      </c>
      <c r="C221">
        <v>-162.4017371826821</v>
      </c>
    </row>
    <row r="222" spans="1:3" x14ac:dyDescent="0.3">
      <c r="A222">
        <v>198</v>
      </c>
      <c r="B222">
        <v>190.45337059649751</v>
      </c>
      <c r="C222">
        <v>-187.50737059649751</v>
      </c>
    </row>
    <row r="223" spans="1:3" x14ac:dyDescent="0.3">
      <c r="A223">
        <v>199</v>
      </c>
      <c r="B223">
        <v>200.75027059881629</v>
      </c>
      <c r="C223">
        <v>-184.69427059881627</v>
      </c>
    </row>
    <row r="224" spans="1:3" x14ac:dyDescent="0.3">
      <c r="A224">
        <v>200</v>
      </c>
      <c r="B224">
        <v>201.99256700454728</v>
      </c>
      <c r="C224">
        <v>-180.24856700454728</v>
      </c>
    </row>
    <row r="225" spans="1:3" x14ac:dyDescent="0.3">
      <c r="A225">
        <v>201</v>
      </c>
      <c r="B225">
        <v>-12.984487222031873</v>
      </c>
      <c r="C225">
        <v>231.73448722203187</v>
      </c>
    </row>
    <row r="226" spans="1:3" x14ac:dyDescent="0.3">
      <c r="A226">
        <v>202</v>
      </c>
      <c r="B226">
        <v>193.70485552587098</v>
      </c>
      <c r="C226">
        <v>-191.10485552587099</v>
      </c>
    </row>
    <row r="227" spans="1:3" x14ac:dyDescent="0.3">
      <c r="A227">
        <v>203</v>
      </c>
      <c r="B227">
        <v>-34.768709759708088</v>
      </c>
      <c r="C227">
        <v>101.05270975970809</v>
      </c>
    </row>
    <row r="228" spans="1:3" x14ac:dyDescent="0.3">
      <c r="A228">
        <v>204</v>
      </c>
      <c r="B228">
        <v>205.65840564429641</v>
      </c>
      <c r="C228">
        <v>-170.4904056442964</v>
      </c>
    </row>
    <row r="229" spans="1:3" x14ac:dyDescent="0.3">
      <c r="A229">
        <v>205</v>
      </c>
      <c r="B229">
        <v>250.01961604679019</v>
      </c>
      <c r="C229">
        <v>194.74838395320978</v>
      </c>
    </row>
    <row r="230" spans="1:3" x14ac:dyDescent="0.3">
      <c r="A230">
        <v>206</v>
      </c>
      <c r="B230">
        <v>200.81922333868502</v>
      </c>
      <c r="C230">
        <v>-116.89922333868502</v>
      </c>
    </row>
    <row r="231" spans="1:3" x14ac:dyDescent="0.3">
      <c r="A231">
        <v>207</v>
      </c>
      <c r="B231">
        <v>238.74985788658233</v>
      </c>
      <c r="C231">
        <v>-106.76985788658234</v>
      </c>
    </row>
    <row r="232" spans="1:3" x14ac:dyDescent="0.3">
      <c r="A232">
        <v>208</v>
      </c>
      <c r="B232">
        <v>202.86868739984786</v>
      </c>
      <c r="C232">
        <v>-186.94868739984787</v>
      </c>
    </row>
    <row r="233" spans="1:3" x14ac:dyDescent="0.3">
      <c r="A233">
        <v>209</v>
      </c>
      <c r="B233">
        <v>213.99225555519541</v>
      </c>
      <c r="C233">
        <v>-161.70225555519542</v>
      </c>
    </row>
    <row r="234" spans="1:3" x14ac:dyDescent="0.3">
      <c r="A234">
        <v>210</v>
      </c>
      <c r="B234">
        <v>198.02185784027691</v>
      </c>
      <c r="C234">
        <v>-106.03185784027691</v>
      </c>
    </row>
    <row r="235" spans="1:3" x14ac:dyDescent="0.3">
      <c r="A235">
        <v>211</v>
      </c>
      <c r="B235">
        <v>201.61657701820209</v>
      </c>
      <c r="C235">
        <v>-180.81657701820208</v>
      </c>
    </row>
    <row r="236" spans="1:3" x14ac:dyDescent="0.3">
      <c r="A236">
        <v>212</v>
      </c>
      <c r="B236">
        <v>204.64998775549537</v>
      </c>
      <c r="C236">
        <v>-180.96998775549537</v>
      </c>
    </row>
    <row r="237" spans="1:3" x14ac:dyDescent="0.3">
      <c r="A237">
        <v>213</v>
      </c>
      <c r="B237">
        <v>-118.06795296503893</v>
      </c>
      <c r="C237">
        <v>570.51795296503894</v>
      </c>
    </row>
    <row r="238" spans="1:3" x14ac:dyDescent="0.3">
      <c r="A238">
        <v>214</v>
      </c>
      <c r="B238">
        <v>174.60163277218487</v>
      </c>
      <c r="C238">
        <v>-111.61963277218487</v>
      </c>
    </row>
    <row r="239" spans="1:3" x14ac:dyDescent="0.3">
      <c r="A239">
        <v>215</v>
      </c>
      <c r="B239">
        <v>-1017.9929752994216</v>
      </c>
      <c r="C239">
        <v>2205.9929752994217</v>
      </c>
    </row>
    <row r="240" spans="1:3" x14ac:dyDescent="0.3">
      <c r="A240">
        <v>216</v>
      </c>
      <c r="B240">
        <v>199.04098188462132</v>
      </c>
      <c r="C240">
        <v>-109.45698188462131</v>
      </c>
    </row>
    <row r="241" spans="1:3" x14ac:dyDescent="0.3">
      <c r="A241">
        <v>217</v>
      </c>
      <c r="B241">
        <v>226.54254639093205</v>
      </c>
      <c r="C241">
        <v>-133.48254639093204</v>
      </c>
    </row>
    <row r="242" spans="1:3" x14ac:dyDescent="0.3">
      <c r="A242">
        <v>218</v>
      </c>
      <c r="B242">
        <v>222.23637768630221</v>
      </c>
      <c r="C242">
        <v>80.139622313697771</v>
      </c>
    </row>
    <row r="243" spans="1:3" x14ac:dyDescent="0.3">
      <c r="A243">
        <v>219</v>
      </c>
      <c r="B243">
        <v>195.64509130964476</v>
      </c>
      <c r="C243">
        <v>-190.06109130964475</v>
      </c>
    </row>
    <row r="244" spans="1:3" x14ac:dyDescent="0.3">
      <c r="A244">
        <v>220</v>
      </c>
      <c r="B244">
        <v>203.82179015167472</v>
      </c>
      <c r="C244">
        <v>-181.11779015167471</v>
      </c>
    </row>
    <row r="245" spans="1:3" x14ac:dyDescent="0.3">
      <c r="A245">
        <v>221</v>
      </c>
      <c r="B245">
        <v>175.68830755983876</v>
      </c>
      <c r="C245">
        <v>-155.91230755983875</v>
      </c>
    </row>
    <row r="246" spans="1:3" x14ac:dyDescent="0.3">
      <c r="A246">
        <v>222</v>
      </c>
      <c r="B246">
        <v>217.65643728991998</v>
      </c>
      <c r="C246">
        <v>-144.95243728992</v>
      </c>
    </row>
    <row r="247" spans="1:3" x14ac:dyDescent="0.3">
      <c r="A247">
        <v>223</v>
      </c>
      <c r="B247">
        <v>-296.07996591034828</v>
      </c>
      <c r="C247">
        <v>776.06796591034822</v>
      </c>
    </row>
    <row r="248" spans="1:3" x14ac:dyDescent="0.3">
      <c r="A248">
        <v>224</v>
      </c>
      <c r="B248">
        <v>196.79472848823238</v>
      </c>
      <c r="C248">
        <v>-169.62672848823237</v>
      </c>
    </row>
    <row r="249" spans="1:3" x14ac:dyDescent="0.3">
      <c r="A249">
        <v>225</v>
      </c>
      <c r="B249">
        <v>194.56580886748512</v>
      </c>
      <c r="C249">
        <v>-192.36580886748513</v>
      </c>
    </row>
    <row r="250" spans="1:3" x14ac:dyDescent="0.3">
      <c r="A250">
        <v>226</v>
      </c>
      <c r="B250">
        <v>367.86660355677304</v>
      </c>
      <c r="C250">
        <v>254.583396443227</v>
      </c>
    </row>
    <row r="251" spans="1:3" x14ac:dyDescent="0.3">
      <c r="A251">
        <v>227</v>
      </c>
      <c r="B251">
        <v>193.61219629872761</v>
      </c>
      <c r="C251">
        <v>-171.63219629872762</v>
      </c>
    </row>
    <row r="252" spans="1:3" x14ac:dyDescent="0.3">
      <c r="A252">
        <v>228</v>
      </c>
      <c r="B252">
        <v>157.29513233629808</v>
      </c>
      <c r="C252">
        <v>4.2728676637019305</v>
      </c>
    </row>
    <row r="253" spans="1:3" x14ac:dyDescent="0.3">
      <c r="A253">
        <v>229</v>
      </c>
      <c r="B253">
        <v>249.20900712707652</v>
      </c>
      <c r="C253">
        <v>140.48699287292351</v>
      </c>
    </row>
    <row r="254" spans="1:3" x14ac:dyDescent="0.3">
      <c r="A254">
        <v>230</v>
      </c>
      <c r="B254">
        <v>177.48694169112795</v>
      </c>
      <c r="C254">
        <v>-158.83894169112796</v>
      </c>
    </row>
    <row r="255" spans="1:3" x14ac:dyDescent="0.3">
      <c r="A255">
        <v>231</v>
      </c>
      <c r="B255">
        <v>63.267556551096419</v>
      </c>
      <c r="C255">
        <v>170.59244344890359</v>
      </c>
    </row>
    <row r="256" spans="1:3" x14ac:dyDescent="0.3">
      <c r="A256">
        <v>232</v>
      </c>
      <c r="B256">
        <v>-123.06772760380116</v>
      </c>
      <c r="C256">
        <v>743.68222760380115</v>
      </c>
    </row>
    <row r="257" spans="1:3" x14ac:dyDescent="0.3">
      <c r="A257">
        <v>233</v>
      </c>
      <c r="B257">
        <v>188.80487755128104</v>
      </c>
      <c r="C257">
        <v>-183.47687755128104</v>
      </c>
    </row>
    <row r="258" spans="1:3" x14ac:dyDescent="0.3">
      <c r="A258">
        <v>234</v>
      </c>
      <c r="B258">
        <v>193.33205189534229</v>
      </c>
      <c r="C258">
        <v>64.739948104657714</v>
      </c>
    </row>
    <row r="259" spans="1:3" x14ac:dyDescent="0.3">
      <c r="A259">
        <v>235</v>
      </c>
      <c r="B259">
        <v>183.48659478510302</v>
      </c>
      <c r="C259">
        <v>434.48940521489698</v>
      </c>
    </row>
    <row r="260" spans="1:3" x14ac:dyDescent="0.3">
      <c r="A260">
        <v>236</v>
      </c>
      <c r="B260">
        <v>199.38867703131612</v>
      </c>
      <c r="C260">
        <v>-188.82867703131612</v>
      </c>
    </row>
    <row r="261" spans="1:3" x14ac:dyDescent="0.3">
      <c r="A261">
        <v>237</v>
      </c>
      <c r="B261">
        <v>205.30765159601779</v>
      </c>
      <c r="C261">
        <v>-179.3876515960178</v>
      </c>
    </row>
    <row r="262" spans="1:3" x14ac:dyDescent="0.3">
      <c r="A262">
        <v>238</v>
      </c>
      <c r="B262">
        <v>-261.33288318581697</v>
      </c>
      <c r="C262">
        <v>681.01288318581692</v>
      </c>
    </row>
    <row r="263" spans="1:3" x14ac:dyDescent="0.3">
      <c r="A263">
        <v>239</v>
      </c>
      <c r="B263">
        <v>187.37331161005088</v>
      </c>
      <c r="C263">
        <v>-175.68531161005089</v>
      </c>
    </row>
    <row r="264" spans="1:3" x14ac:dyDescent="0.3">
      <c r="A264">
        <v>240</v>
      </c>
      <c r="B264">
        <v>207.59978851616412</v>
      </c>
      <c r="C264">
        <v>-175.61578851616412</v>
      </c>
    </row>
    <row r="265" spans="1:3" x14ac:dyDescent="0.3">
      <c r="A265">
        <v>241</v>
      </c>
      <c r="B265">
        <v>39.733132490541607</v>
      </c>
      <c r="C265">
        <v>137.49186750945839</v>
      </c>
    </row>
    <row r="266" spans="1:3" x14ac:dyDescent="0.3">
      <c r="A266">
        <v>242</v>
      </c>
      <c r="B266">
        <v>189.7240774772205</v>
      </c>
      <c r="C266">
        <v>-185.68007747722049</v>
      </c>
    </row>
    <row r="267" spans="1:3" x14ac:dyDescent="0.3">
      <c r="A267">
        <v>243</v>
      </c>
      <c r="B267">
        <v>194.86634594809593</v>
      </c>
      <c r="C267">
        <v>-187.45834594809594</v>
      </c>
    </row>
    <row r="268" spans="1:3" x14ac:dyDescent="0.3">
      <c r="A268">
        <v>244</v>
      </c>
      <c r="B268">
        <v>933.25408945072093</v>
      </c>
      <c r="C268">
        <v>1068.6059105492791</v>
      </c>
    </row>
    <row r="269" spans="1:3" x14ac:dyDescent="0.3">
      <c r="A269">
        <v>245</v>
      </c>
      <c r="B269">
        <v>246.45497606777258</v>
      </c>
      <c r="C269">
        <v>-79.734976067772578</v>
      </c>
    </row>
    <row r="270" spans="1:3" x14ac:dyDescent="0.3">
      <c r="A270">
        <v>246</v>
      </c>
      <c r="B270">
        <v>223.84459519399826</v>
      </c>
      <c r="C270">
        <v>-175.96459519399826</v>
      </c>
    </row>
    <row r="271" spans="1:3" x14ac:dyDescent="0.3">
      <c r="A271">
        <v>247</v>
      </c>
      <c r="B271">
        <v>825.59745020455364</v>
      </c>
      <c r="C271">
        <v>677.65254979544636</v>
      </c>
    </row>
    <row r="272" spans="1:3" x14ac:dyDescent="0.3">
      <c r="A272">
        <v>248</v>
      </c>
      <c r="B272">
        <v>209.18939770589193</v>
      </c>
      <c r="C272">
        <v>-183.26939770589195</v>
      </c>
    </row>
    <row r="273" spans="1:3" x14ac:dyDescent="0.3">
      <c r="A273">
        <v>249</v>
      </c>
      <c r="B273">
        <v>229.19410424717785</v>
      </c>
      <c r="C273">
        <v>92.373895752822136</v>
      </c>
    </row>
    <row r="274" spans="1:3" x14ac:dyDescent="0.3">
      <c r="A274">
        <v>250</v>
      </c>
      <c r="B274">
        <v>197.89070743487039</v>
      </c>
      <c r="C274">
        <v>-190.28070743487038</v>
      </c>
    </row>
    <row r="275" spans="1:3" x14ac:dyDescent="0.3">
      <c r="A275">
        <v>251</v>
      </c>
      <c r="B275">
        <v>1003.9413539717081</v>
      </c>
      <c r="C275">
        <v>2343.428646028292</v>
      </c>
    </row>
    <row r="276" spans="1:3" x14ac:dyDescent="0.3">
      <c r="A276">
        <v>252</v>
      </c>
      <c r="B276">
        <v>222.08878568488262</v>
      </c>
      <c r="C276">
        <v>-141.50878568488264</v>
      </c>
    </row>
    <row r="277" spans="1:3" x14ac:dyDescent="0.3">
      <c r="A277">
        <v>253</v>
      </c>
      <c r="B277">
        <v>400.90911337371773</v>
      </c>
      <c r="C277">
        <v>-38.989113373717714</v>
      </c>
    </row>
    <row r="278" spans="1:3" x14ac:dyDescent="0.3">
      <c r="A278">
        <v>254</v>
      </c>
      <c r="B278">
        <v>182.50812864097696</v>
      </c>
      <c r="C278">
        <v>-170.37612864097696</v>
      </c>
    </row>
    <row r="279" spans="1:3" x14ac:dyDescent="0.3">
      <c r="A279">
        <v>255</v>
      </c>
      <c r="B279">
        <v>168.39894508558339</v>
      </c>
      <c r="C279">
        <v>-86.030945085583397</v>
      </c>
    </row>
    <row r="280" spans="1:3" x14ac:dyDescent="0.3">
      <c r="A280">
        <v>256</v>
      </c>
      <c r="B280">
        <v>198.48630106408768</v>
      </c>
      <c r="C280">
        <v>-144.56630106408767</v>
      </c>
    </row>
    <row r="281" spans="1:3" x14ac:dyDescent="0.3">
      <c r="A281">
        <v>257</v>
      </c>
      <c r="B281">
        <v>265.58789565766835</v>
      </c>
      <c r="C281">
        <v>382.31610434233164</v>
      </c>
    </row>
    <row r="282" spans="1:3" x14ac:dyDescent="0.3">
      <c r="A282">
        <v>258</v>
      </c>
      <c r="B282">
        <v>202.15927714086575</v>
      </c>
      <c r="C282">
        <v>-181.78927714086575</v>
      </c>
    </row>
    <row r="283" spans="1:3" x14ac:dyDescent="0.3">
      <c r="A283">
        <v>259</v>
      </c>
      <c r="B283">
        <v>201.80329746904809</v>
      </c>
      <c r="C283">
        <v>19.746702530951922</v>
      </c>
    </row>
    <row r="284" spans="1:3" x14ac:dyDescent="0.3">
      <c r="A284">
        <v>260</v>
      </c>
      <c r="B284">
        <v>201.14754544201557</v>
      </c>
      <c r="C284">
        <v>-183.62754544201556</v>
      </c>
    </row>
    <row r="285" spans="1:3" x14ac:dyDescent="0.3">
      <c r="A285">
        <v>261</v>
      </c>
      <c r="B285">
        <v>187.63994586477429</v>
      </c>
      <c r="C285">
        <v>-186.0159458647743</v>
      </c>
    </row>
    <row r="286" spans="1:3" x14ac:dyDescent="0.3">
      <c r="A286">
        <v>262</v>
      </c>
      <c r="B286">
        <v>-456.68071104052478</v>
      </c>
      <c r="C286">
        <v>3516.6627110405248</v>
      </c>
    </row>
    <row r="287" spans="1:3" x14ac:dyDescent="0.3">
      <c r="A287">
        <v>263</v>
      </c>
      <c r="B287">
        <v>-127.84726132852794</v>
      </c>
      <c r="C287">
        <v>2647.8052613285281</v>
      </c>
    </row>
    <row r="288" spans="1:3" x14ac:dyDescent="0.3">
      <c r="A288">
        <v>264</v>
      </c>
      <c r="B288">
        <v>229.93639769818608</v>
      </c>
      <c r="C288">
        <v>98.287602301813905</v>
      </c>
    </row>
    <row r="289" spans="1:3" x14ac:dyDescent="0.3">
      <c r="A289">
        <v>265</v>
      </c>
      <c r="B289">
        <v>238.13986192907453</v>
      </c>
      <c r="C289">
        <v>-158.23986192907452</v>
      </c>
    </row>
    <row r="290" spans="1:3" x14ac:dyDescent="0.3">
      <c r="A290">
        <v>266</v>
      </c>
      <c r="B290">
        <v>199.36114691706169</v>
      </c>
      <c r="C290">
        <v>-185.3451469170617</v>
      </c>
    </row>
    <row r="291" spans="1:3" x14ac:dyDescent="0.3">
      <c r="A291">
        <v>267</v>
      </c>
      <c r="B291">
        <v>193.71747349490425</v>
      </c>
      <c r="C291">
        <v>-186.15747349490425</v>
      </c>
    </row>
    <row r="292" spans="1:3" x14ac:dyDescent="0.3">
      <c r="A292">
        <v>268</v>
      </c>
      <c r="B292">
        <v>183.84741771776174</v>
      </c>
      <c r="C292">
        <v>-146.63941771776175</v>
      </c>
    </row>
    <row r="293" spans="1:3" x14ac:dyDescent="0.3">
      <c r="A293">
        <v>269</v>
      </c>
      <c r="B293">
        <v>220.85069526882938</v>
      </c>
      <c r="C293">
        <v>-163.27469526882939</v>
      </c>
    </row>
    <row r="294" spans="1:3" x14ac:dyDescent="0.3">
      <c r="A294">
        <v>270</v>
      </c>
      <c r="B294">
        <v>461.61505457245062</v>
      </c>
      <c r="C294">
        <v>264.22494542754941</v>
      </c>
    </row>
    <row r="295" spans="1:3" x14ac:dyDescent="0.3">
      <c r="A295">
        <v>271</v>
      </c>
      <c r="B295">
        <v>311.06050696895193</v>
      </c>
      <c r="C295">
        <v>-101.13050696895192</v>
      </c>
    </row>
    <row r="296" spans="1:3" x14ac:dyDescent="0.3">
      <c r="A296">
        <v>272</v>
      </c>
      <c r="B296">
        <v>196.29306862848506</v>
      </c>
      <c r="C296">
        <v>-191.01306862848506</v>
      </c>
    </row>
    <row r="297" spans="1:3" x14ac:dyDescent="0.3">
      <c r="A297">
        <v>273</v>
      </c>
      <c r="B297">
        <v>198.55130272274397</v>
      </c>
      <c r="C297">
        <v>-187.63130272274398</v>
      </c>
    </row>
    <row r="298" spans="1:3" x14ac:dyDescent="0.3">
      <c r="A298">
        <v>274</v>
      </c>
      <c r="B298">
        <v>198.50312502279871</v>
      </c>
      <c r="C298">
        <v>-189.68312502279872</v>
      </c>
    </row>
    <row r="299" spans="1:3" x14ac:dyDescent="0.3">
      <c r="A299">
        <v>275</v>
      </c>
      <c r="B299">
        <v>195.31371030473036</v>
      </c>
      <c r="C299">
        <v>-189.33371030473037</v>
      </c>
    </row>
    <row r="300" spans="1:3" x14ac:dyDescent="0.3">
      <c r="A300">
        <v>276</v>
      </c>
      <c r="B300">
        <v>198.52810605239998</v>
      </c>
      <c r="C300">
        <v>-186.88010605239998</v>
      </c>
    </row>
    <row r="301" spans="1:3" x14ac:dyDescent="0.3">
      <c r="A301">
        <v>277</v>
      </c>
      <c r="B301">
        <v>200.86102832699729</v>
      </c>
      <c r="C301">
        <v>-182.6850283269973</v>
      </c>
    </row>
    <row r="302" spans="1:3" x14ac:dyDescent="0.3">
      <c r="A302">
        <v>278</v>
      </c>
      <c r="B302">
        <v>200.94259903589929</v>
      </c>
      <c r="C302">
        <v>-141.23059903589927</v>
      </c>
    </row>
    <row r="303" spans="1:3" x14ac:dyDescent="0.3">
      <c r="A303">
        <v>279</v>
      </c>
      <c r="B303">
        <v>204.41292288274894</v>
      </c>
      <c r="C303">
        <v>-179.57292288274894</v>
      </c>
    </row>
    <row r="304" spans="1:3" x14ac:dyDescent="0.3">
      <c r="A304">
        <v>280</v>
      </c>
      <c r="B304">
        <v>188.95782263047232</v>
      </c>
      <c r="C304">
        <v>-186.87782263047231</v>
      </c>
    </row>
    <row r="305" spans="1:3" x14ac:dyDescent="0.3">
      <c r="A305">
        <v>281</v>
      </c>
      <c r="B305">
        <v>672.70016635054287</v>
      </c>
      <c r="C305">
        <v>441.69983364945722</v>
      </c>
    </row>
    <row r="306" spans="1:3" x14ac:dyDescent="0.3">
      <c r="A306">
        <v>282</v>
      </c>
      <c r="B306">
        <v>259.53432942327834</v>
      </c>
      <c r="C306">
        <v>779.30567057672158</v>
      </c>
    </row>
    <row r="307" spans="1:3" x14ac:dyDescent="0.3">
      <c r="A307">
        <v>283</v>
      </c>
      <c r="B307">
        <v>254.31125496889689</v>
      </c>
      <c r="C307">
        <v>-112.5512549688969</v>
      </c>
    </row>
    <row r="308" spans="1:3" x14ac:dyDescent="0.3">
      <c r="A308">
        <v>284</v>
      </c>
      <c r="B308">
        <v>254.45910187878175</v>
      </c>
      <c r="C308">
        <v>-14.65910187878174</v>
      </c>
    </row>
    <row r="309" spans="1:3" x14ac:dyDescent="0.3">
      <c r="A309">
        <v>285</v>
      </c>
      <c r="B309">
        <v>207.20722947957321</v>
      </c>
      <c r="C309">
        <v>-176.1032294795732</v>
      </c>
    </row>
    <row r="310" spans="1:3" x14ac:dyDescent="0.3">
      <c r="A310">
        <v>286</v>
      </c>
      <c r="B310">
        <v>-22.539731044505743</v>
      </c>
      <c r="C310">
        <v>276.59773104450574</v>
      </c>
    </row>
    <row r="311" spans="1:3" x14ac:dyDescent="0.3">
      <c r="A311">
        <v>287</v>
      </c>
      <c r="B311">
        <v>224.32382310879754</v>
      </c>
      <c r="C311">
        <v>-29.795823108797549</v>
      </c>
    </row>
    <row r="312" spans="1:3" x14ac:dyDescent="0.3">
      <c r="A312">
        <v>288</v>
      </c>
      <c r="B312">
        <v>-67.075426291510183</v>
      </c>
      <c r="C312">
        <v>1028.5554262915102</v>
      </c>
    </row>
    <row r="313" spans="1:3" x14ac:dyDescent="0.3">
      <c r="A313">
        <v>289</v>
      </c>
      <c r="B313">
        <v>201.85058298936474</v>
      </c>
      <c r="C313">
        <v>-182.75458298936474</v>
      </c>
    </row>
    <row r="314" spans="1:3" x14ac:dyDescent="0.3">
      <c r="A314">
        <v>290</v>
      </c>
      <c r="B314">
        <v>201.28825491487154</v>
      </c>
      <c r="C314">
        <v>-182.79225491487153</v>
      </c>
    </row>
    <row r="315" spans="1:3" x14ac:dyDescent="0.3">
      <c r="A315">
        <v>291</v>
      </c>
      <c r="B315">
        <v>262.6628210181355</v>
      </c>
      <c r="C315">
        <v>-6.6788210181354941</v>
      </c>
    </row>
    <row r="316" spans="1:3" x14ac:dyDescent="0.3">
      <c r="A316">
        <v>292</v>
      </c>
      <c r="B316">
        <v>131.25776205477828</v>
      </c>
      <c r="C316">
        <v>-44.287762054778284</v>
      </c>
    </row>
    <row r="317" spans="1:3" x14ac:dyDescent="0.3">
      <c r="A317">
        <v>293</v>
      </c>
      <c r="B317">
        <v>293.84144013666946</v>
      </c>
      <c r="C317">
        <v>6.5745598633305349</v>
      </c>
    </row>
    <row r="318" spans="1:3" x14ac:dyDescent="0.3">
      <c r="A318">
        <v>294</v>
      </c>
      <c r="B318">
        <v>219.02147212170195</v>
      </c>
      <c r="C318">
        <v>11.330527878298057</v>
      </c>
    </row>
    <row r="319" spans="1:3" x14ac:dyDescent="0.3">
      <c r="A319">
        <v>295</v>
      </c>
      <c r="B319">
        <v>162.02342945949582</v>
      </c>
      <c r="C319">
        <v>56.328570540504188</v>
      </c>
    </row>
    <row r="320" spans="1:3" x14ac:dyDescent="0.3">
      <c r="A320">
        <v>296</v>
      </c>
      <c r="B320">
        <v>113.18883039912306</v>
      </c>
      <c r="C320">
        <v>-34.588830399123069</v>
      </c>
    </row>
    <row r="321" spans="1:3" x14ac:dyDescent="0.3">
      <c r="A321">
        <v>297</v>
      </c>
      <c r="B321">
        <v>205.18376608187288</v>
      </c>
      <c r="C321">
        <v>-177.63176608187288</v>
      </c>
    </row>
    <row r="322" spans="1:3" x14ac:dyDescent="0.3">
      <c r="A322">
        <v>298</v>
      </c>
      <c r="B322">
        <v>213.15373415852935</v>
      </c>
      <c r="C322">
        <v>-180.75373415852934</v>
      </c>
    </row>
    <row r="323" spans="1:3" x14ac:dyDescent="0.3">
      <c r="A323">
        <v>299</v>
      </c>
      <c r="B323">
        <v>207.12871767225505</v>
      </c>
      <c r="C323">
        <v>875.35128232774491</v>
      </c>
    </row>
    <row r="324" spans="1:3" x14ac:dyDescent="0.3">
      <c r="A324">
        <v>300</v>
      </c>
      <c r="B324">
        <v>228.14846972244027</v>
      </c>
      <c r="C324">
        <v>-171.23846972244027</v>
      </c>
    </row>
    <row r="325" spans="1:3" x14ac:dyDescent="0.3">
      <c r="A325">
        <v>301</v>
      </c>
      <c r="B325">
        <v>241.79524932174559</v>
      </c>
      <c r="C325">
        <v>-164.19524932174559</v>
      </c>
    </row>
    <row r="326" spans="1:3" x14ac:dyDescent="0.3">
      <c r="A326">
        <v>302</v>
      </c>
      <c r="B326">
        <v>201.70426553027175</v>
      </c>
      <c r="C326">
        <v>-187.42426553027175</v>
      </c>
    </row>
    <row r="327" spans="1:3" x14ac:dyDescent="0.3">
      <c r="A327">
        <v>303</v>
      </c>
      <c r="B327">
        <v>25.799835776218004</v>
      </c>
      <c r="C327">
        <v>193.27516422378199</v>
      </c>
    </row>
    <row r="328" spans="1:3" x14ac:dyDescent="0.3">
      <c r="A328">
        <v>304</v>
      </c>
      <c r="B328">
        <v>209.72776438464516</v>
      </c>
      <c r="C328">
        <v>-182.92776438464514</v>
      </c>
    </row>
    <row r="329" spans="1:3" x14ac:dyDescent="0.3">
      <c r="A329">
        <v>305</v>
      </c>
      <c r="B329">
        <v>196.96908587851041</v>
      </c>
      <c r="C329">
        <v>-187.12908587851041</v>
      </c>
    </row>
    <row r="330" spans="1:3" x14ac:dyDescent="0.3">
      <c r="A330">
        <v>306</v>
      </c>
      <c r="B330">
        <v>219.99649700154623</v>
      </c>
      <c r="C330">
        <v>-174.51649700154624</v>
      </c>
    </row>
    <row r="331" spans="1:3" x14ac:dyDescent="0.3">
      <c r="A331">
        <v>307</v>
      </c>
      <c r="B331">
        <v>300.22536774211255</v>
      </c>
      <c r="C331">
        <v>-11.025367742112564</v>
      </c>
    </row>
    <row r="332" spans="1:3" x14ac:dyDescent="0.3">
      <c r="A332">
        <v>308</v>
      </c>
      <c r="B332">
        <v>195.88738180593023</v>
      </c>
      <c r="C332">
        <v>-190.99738180593025</v>
      </c>
    </row>
    <row r="333" spans="1:3" x14ac:dyDescent="0.3">
      <c r="A333">
        <v>309</v>
      </c>
      <c r="B333">
        <v>197.91377665098173</v>
      </c>
      <c r="C333">
        <v>-182.77777665098174</v>
      </c>
    </row>
    <row r="334" spans="1:3" x14ac:dyDescent="0.3">
      <c r="A334">
        <v>310</v>
      </c>
      <c r="B334">
        <v>260.26005382404088</v>
      </c>
      <c r="C334">
        <v>206.50794617595909</v>
      </c>
    </row>
    <row r="335" spans="1:3" x14ac:dyDescent="0.3">
      <c r="A335">
        <v>311</v>
      </c>
      <c r="B335">
        <v>195.51610762619345</v>
      </c>
      <c r="C335">
        <v>-180.28410762619345</v>
      </c>
    </row>
    <row r="336" spans="1:3" x14ac:dyDescent="0.3">
      <c r="A336">
        <v>312</v>
      </c>
      <c r="B336">
        <v>195.92676516382198</v>
      </c>
      <c r="C336">
        <v>-189.66276516382197</v>
      </c>
    </row>
    <row r="337" spans="1:3" x14ac:dyDescent="0.3">
      <c r="A337">
        <v>313</v>
      </c>
      <c r="B337">
        <v>241.30862906145208</v>
      </c>
      <c r="C337">
        <v>-153.76862906145209</v>
      </c>
    </row>
    <row r="338" spans="1:3" x14ac:dyDescent="0.3">
      <c r="A338">
        <v>314</v>
      </c>
      <c r="B338">
        <v>221.75179669373122</v>
      </c>
      <c r="C338">
        <v>-43.367796693731236</v>
      </c>
    </row>
    <row r="339" spans="1:3" x14ac:dyDescent="0.3">
      <c r="A339">
        <v>315</v>
      </c>
      <c r="B339">
        <v>200.26964068745775</v>
      </c>
      <c r="C339">
        <v>-184.71764068745776</v>
      </c>
    </row>
    <row r="340" spans="1:3" x14ac:dyDescent="0.3">
      <c r="A340">
        <v>316</v>
      </c>
      <c r="B340">
        <v>204.38794185314771</v>
      </c>
      <c r="C340">
        <v>-105.25194185314771</v>
      </c>
    </row>
    <row r="341" spans="1:3" x14ac:dyDescent="0.3">
      <c r="A341">
        <v>317</v>
      </c>
      <c r="B341">
        <v>224.12091597040381</v>
      </c>
      <c r="C341">
        <v>-88.238915970403809</v>
      </c>
    </row>
    <row r="342" spans="1:3" x14ac:dyDescent="0.3">
      <c r="A342">
        <v>318</v>
      </c>
      <c r="B342">
        <v>2737.3057903533354</v>
      </c>
      <c r="C342">
        <v>1254.6742096466646</v>
      </c>
    </row>
    <row r="343" spans="1:3" x14ac:dyDescent="0.3">
      <c r="A343">
        <v>319</v>
      </c>
      <c r="B343">
        <v>295.32424267942866</v>
      </c>
      <c r="C343">
        <v>-19.384242679428667</v>
      </c>
    </row>
    <row r="344" spans="1:3" x14ac:dyDescent="0.3">
      <c r="A344">
        <v>320</v>
      </c>
      <c r="B344">
        <v>358.51273742190097</v>
      </c>
      <c r="C344">
        <v>1.4872625780990347</v>
      </c>
    </row>
    <row r="345" spans="1:3" x14ac:dyDescent="0.3">
      <c r="A345">
        <v>321</v>
      </c>
      <c r="B345">
        <v>209.99159464625006</v>
      </c>
      <c r="C345">
        <v>-166.42159464625007</v>
      </c>
    </row>
    <row r="346" spans="1:3" x14ac:dyDescent="0.3">
      <c r="A346">
        <v>322</v>
      </c>
      <c r="B346">
        <v>197.89491342454815</v>
      </c>
      <c r="C346">
        <v>-190.73491342454815</v>
      </c>
    </row>
    <row r="347" spans="1:3" x14ac:dyDescent="0.3">
      <c r="A347">
        <v>323</v>
      </c>
      <c r="B347">
        <v>297.51823984042727</v>
      </c>
      <c r="C347">
        <v>-45.99823984042726</v>
      </c>
    </row>
    <row r="348" spans="1:3" x14ac:dyDescent="0.3">
      <c r="A348">
        <v>324</v>
      </c>
      <c r="B348">
        <v>237.93657242798281</v>
      </c>
      <c r="C348">
        <v>-137.9465724279828</v>
      </c>
    </row>
    <row r="349" spans="1:3" x14ac:dyDescent="0.3">
      <c r="A349">
        <v>325</v>
      </c>
      <c r="B349">
        <v>194.60595695077282</v>
      </c>
      <c r="C349">
        <v>-178.61395695077283</v>
      </c>
    </row>
    <row r="350" spans="1:3" x14ac:dyDescent="0.3">
      <c r="A350">
        <v>326</v>
      </c>
      <c r="B350">
        <v>106.82096202699503</v>
      </c>
      <c r="C350">
        <v>184.07703797300499</v>
      </c>
    </row>
    <row r="351" spans="1:3" x14ac:dyDescent="0.3">
      <c r="A351">
        <v>327</v>
      </c>
      <c r="B351">
        <v>197.65147584016873</v>
      </c>
      <c r="C351">
        <v>-143.42747584016874</v>
      </c>
    </row>
    <row r="352" spans="1:3" x14ac:dyDescent="0.3">
      <c r="A352">
        <v>328</v>
      </c>
      <c r="B352">
        <v>-136.13917879688202</v>
      </c>
      <c r="C352">
        <v>922.88317879688202</v>
      </c>
    </row>
    <row r="353" spans="1:3" x14ac:dyDescent="0.3">
      <c r="A353">
        <v>329</v>
      </c>
      <c r="B353">
        <v>236.45109334633773</v>
      </c>
      <c r="C353">
        <v>-136.21109334633775</v>
      </c>
    </row>
    <row r="354" spans="1:3" x14ac:dyDescent="0.3">
      <c r="A354">
        <v>330</v>
      </c>
      <c r="B354">
        <v>158.03538651958377</v>
      </c>
      <c r="C354">
        <v>-120.27138651958376</v>
      </c>
    </row>
    <row r="355" spans="1:3" x14ac:dyDescent="0.3">
      <c r="A355">
        <v>331</v>
      </c>
      <c r="B355">
        <v>166.94902573485027</v>
      </c>
      <c r="C355">
        <v>-84.149025734850269</v>
      </c>
    </row>
    <row r="356" spans="1:3" x14ac:dyDescent="0.3">
      <c r="A356">
        <v>332</v>
      </c>
      <c r="B356">
        <v>175.72297511112211</v>
      </c>
      <c r="C356">
        <v>-154.99897511112212</v>
      </c>
    </row>
    <row r="357" spans="1:3" x14ac:dyDescent="0.3">
      <c r="A357">
        <v>333</v>
      </c>
      <c r="B357">
        <v>188.96394043363995</v>
      </c>
      <c r="C357">
        <v>-184.06794043363996</v>
      </c>
    </row>
    <row r="358" spans="1:3" x14ac:dyDescent="0.3">
      <c r="A358">
        <v>334</v>
      </c>
      <c r="B358">
        <v>195.37616287873345</v>
      </c>
      <c r="C358">
        <v>-190.62416287873344</v>
      </c>
    </row>
    <row r="359" spans="1:3" x14ac:dyDescent="0.3">
      <c r="A359">
        <v>335</v>
      </c>
      <c r="B359">
        <v>621.57113619383586</v>
      </c>
      <c r="C359">
        <v>338.41286380616418</v>
      </c>
    </row>
    <row r="360" spans="1:3" x14ac:dyDescent="0.3">
      <c r="A360">
        <v>336</v>
      </c>
      <c r="B360">
        <v>199.05474694174853</v>
      </c>
      <c r="C360">
        <v>-184.68674694174854</v>
      </c>
    </row>
    <row r="361" spans="1:3" x14ac:dyDescent="0.3">
      <c r="A361">
        <v>337</v>
      </c>
      <c r="B361">
        <v>196.89516242356797</v>
      </c>
      <c r="C361">
        <v>-189.18316242356798</v>
      </c>
    </row>
    <row r="362" spans="1:3" x14ac:dyDescent="0.3">
      <c r="A362">
        <v>338</v>
      </c>
      <c r="B362">
        <v>171.08007232380615</v>
      </c>
      <c r="C362">
        <v>527.27192767619385</v>
      </c>
    </row>
    <row r="363" spans="1:3" x14ac:dyDescent="0.3">
      <c r="A363">
        <v>339</v>
      </c>
      <c r="B363">
        <v>196.30326496709779</v>
      </c>
      <c r="C363">
        <v>-191.34326496709778</v>
      </c>
    </row>
    <row r="364" spans="1:3" x14ac:dyDescent="0.3">
      <c r="A364">
        <v>340</v>
      </c>
      <c r="B364">
        <v>194.75444113182098</v>
      </c>
      <c r="C364">
        <v>-176.89844113182099</v>
      </c>
    </row>
    <row r="365" spans="1:3" x14ac:dyDescent="0.3">
      <c r="A365">
        <v>341</v>
      </c>
      <c r="B365">
        <v>-326.6506283390969</v>
      </c>
      <c r="C365">
        <v>836.62062833909692</v>
      </c>
    </row>
    <row r="366" spans="1:3" x14ac:dyDescent="0.3">
      <c r="A366">
        <v>342</v>
      </c>
      <c r="B366">
        <v>206.16975202572584</v>
      </c>
      <c r="C366">
        <v>-175.17775202572585</v>
      </c>
    </row>
    <row r="367" spans="1:3" x14ac:dyDescent="0.3">
      <c r="A367">
        <v>343</v>
      </c>
      <c r="B367">
        <v>204.02750128318698</v>
      </c>
      <c r="C367">
        <v>-132.09950128318698</v>
      </c>
    </row>
    <row r="368" spans="1:3" x14ac:dyDescent="0.3">
      <c r="A368">
        <v>344</v>
      </c>
      <c r="B368">
        <v>190.50256793030402</v>
      </c>
      <c r="C368">
        <v>-101.70256793030403</v>
      </c>
    </row>
    <row r="369" spans="1:3" x14ac:dyDescent="0.3">
      <c r="A369">
        <v>345</v>
      </c>
      <c r="B369">
        <v>199.4467961614088</v>
      </c>
      <c r="C369">
        <v>-151.4707961614088</v>
      </c>
    </row>
    <row r="370" spans="1:3" x14ac:dyDescent="0.3">
      <c r="A370">
        <v>346</v>
      </c>
      <c r="B370">
        <v>197.28262329085248</v>
      </c>
      <c r="C370">
        <v>-189.72262329085248</v>
      </c>
    </row>
    <row r="371" spans="1:3" x14ac:dyDescent="0.3">
      <c r="A371">
        <v>347</v>
      </c>
      <c r="B371">
        <v>208.04434887968003</v>
      </c>
      <c r="C371">
        <v>-183.48434887968003</v>
      </c>
    </row>
    <row r="372" spans="1:3" x14ac:dyDescent="0.3">
      <c r="A372">
        <v>348</v>
      </c>
      <c r="B372">
        <v>198.61783383219216</v>
      </c>
      <c r="C372">
        <v>-185.65783383219215</v>
      </c>
    </row>
    <row r="373" spans="1:3" x14ac:dyDescent="0.3">
      <c r="A373">
        <v>349</v>
      </c>
      <c r="B373">
        <v>196.27446031051679</v>
      </c>
      <c r="C373">
        <v>-189.48446031051679</v>
      </c>
    </row>
    <row r="374" spans="1:3" x14ac:dyDescent="0.3">
      <c r="A374">
        <v>350</v>
      </c>
      <c r="B374">
        <v>208.04434887968003</v>
      </c>
      <c r="C374">
        <v>-183.48434887968003</v>
      </c>
    </row>
    <row r="375" spans="1:3" x14ac:dyDescent="0.3">
      <c r="A375">
        <v>351</v>
      </c>
      <c r="B375">
        <v>194.69173364935259</v>
      </c>
      <c r="C375">
        <v>-191.64373364935258</v>
      </c>
    </row>
    <row r="376" spans="1:3" x14ac:dyDescent="0.3">
      <c r="A376">
        <v>352</v>
      </c>
      <c r="B376">
        <v>222.7566458640178</v>
      </c>
      <c r="C376">
        <v>-173.63664586401779</v>
      </c>
    </row>
    <row r="377" spans="1:3" x14ac:dyDescent="0.3">
      <c r="A377">
        <v>353</v>
      </c>
      <c r="B377">
        <v>1997.3569874090983</v>
      </c>
      <c r="C377">
        <v>2357.8110125909016</v>
      </c>
    </row>
    <row r="378" spans="1:3" x14ac:dyDescent="0.3">
      <c r="A378">
        <v>354</v>
      </c>
      <c r="B378">
        <v>187.13930563888826</v>
      </c>
      <c r="C378">
        <v>201.56469436111175</v>
      </c>
    </row>
    <row r="379" spans="1:3" x14ac:dyDescent="0.3">
      <c r="A379">
        <v>355</v>
      </c>
      <c r="B379">
        <v>198.17480291946816</v>
      </c>
      <c r="C379">
        <v>-189.91480291946817</v>
      </c>
    </row>
    <row r="380" spans="1:3" x14ac:dyDescent="0.3">
      <c r="A380">
        <v>356</v>
      </c>
      <c r="B380">
        <v>202.23651440585732</v>
      </c>
      <c r="C380">
        <v>-185.19651440585733</v>
      </c>
    </row>
    <row r="381" spans="1:3" x14ac:dyDescent="0.3">
      <c r="A381">
        <v>357</v>
      </c>
      <c r="B381">
        <v>213.50040967136286</v>
      </c>
      <c r="C381">
        <v>-179.10040967136285</v>
      </c>
    </row>
    <row r="382" spans="1:3" x14ac:dyDescent="0.3">
      <c r="A382">
        <v>358</v>
      </c>
      <c r="B382">
        <v>207.76624374401726</v>
      </c>
      <c r="C382">
        <v>-171.52624374401725</v>
      </c>
    </row>
    <row r="383" spans="1:3" x14ac:dyDescent="0.3">
      <c r="A383">
        <v>359</v>
      </c>
      <c r="B383">
        <v>408.01392211908228</v>
      </c>
      <c r="C383">
        <v>239.82607788091775</v>
      </c>
    </row>
    <row r="384" spans="1:3" x14ac:dyDescent="0.3">
      <c r="A384">
        <v>360</v>
      </c>
      <c r="B384">
        <v>205.99590445237845</v>
      </c>
      <c r="C384">
        <v>-185.29590445237847</v>
      </c>
    </row>
    <row r="385" spans="1:3" x14ac:dyDescent="0.3">
      <c r="A385">
        <v>361</v>
      </c>
      <c r="B385">
        <v>205.99590445237845</v>
      </c>
      <c r="C385">
        <v>-185.29590445237847</v>
      </c>
    </row>
    <row r="386" spans="1:3" x14ac:dyDescent="0.3">
      <c r="A386">
        <v>362</v>
      </c>
      <c r="B386">
        <v>304.05205362347783</v>
      </c>
      <c r="C386">
        <v>184.59394637652218</v>
      </c>
    </row>
    <row r="387" spans="1:3" x14ac:dyDescent="0.3">
      <c r="A387">
        <v>363</v>
      </c>
      <c r="B387">
        <v>195.17453028266632</v>
      </c>
      <c r="C387">
        <v>-189.61453028266632</v>
      </c>
    </row>
    <row r="388" spans="1:3" x14ac:dyDescent="0.3">
      <c r="A388">
        <v>364</v>
      </c>
      <c r="B388">
        <v>219.75688304414658</v>
      </c>
      <c r="C388">
        <v>-172.63688304414657</v>
      </c>
    </row>
    <row r="389" spans="1:3" x14ac:dyDescent="0.3">
      <c r="A389">
        <v>365</v>
      </c>
      <c r="B389">
        <v>204.1381315571353</v>
      </c>
      <c r="C389">
        <v>7.8218684428647123</v>
      </c>
    </row>
    <row r="390" spans="1:3" x14ac:dyDescent="0.3">
      <c r="A390">
        <v>366</v>
      </c>
      <c r="B390">
        <v>206.63827378498175</v>
      </c>
      <c r="C390">
        <v>-183.43827378498176</v>
      </c>
    </row>
    <row r="391" spans="1:3" x14ac:dyDescent="0.3">
      <c r="A391">
        <v>367</v>
      </c>
      <c r="B391">
        <v>193.51966452581689</v>
      </c>
      <c r="C391">
        <v>-186.15966452581688</v>
      </c>
    </row>
    <row r="392" spans="1:3" x14ac:dyDescent="0.3">
      <c r="A392">
        <v>368</v>
      </c>
      <c r="B392">
        <v>230.72865320839679</v>
      </c>
      <c r="C392">
        <v>-125.93865320839679</v>
      </c>
    </row>
    <row r="393" spans="1:3" x14ac:dyDescent="0.3">
      <c r="A393">
        <v>369</v>
      </c>
      <c r="B393">
        <v>539.2673105455749</v>
      </c>
      <c r="C393">
        <v>504.65268945442517</v>
      </c>
    </row>
    <row r="394" spans="1:3" x14ac:dyDescent="0.3">
      <c r="A394">
        <v>370</v>
      </c>
      <c r="B394">
        <v>205.30765159601779</v>
      </c>
      <c r="C394">
        <v>-179.3876515960178</v>
      </c>
    </row>
    <row r="395" spans="1:3" x14ac:dyDescent="0.3">
      <c r="A395">
        <v>371</v>
      </c>
      <c r="B395">
        <v>199.29002745523775</v>
      </c>
      <c r="C395">
        <v>-145.86602745523774</v>
      </c>
    </row>
    <row r="396" spans="1:3" x14ac:dyDescent="0.3">
      <c r="A396">
        <v>372</v>
      </c>
      <c r="B396">
        <v>186.05186612583842</v>
      </c>
      <c r="C396">
        <v>-177.89186612583842</v>
      </c>
    </row>
    <row r="397" spans="1:3" x14ac:dyDescent="0.3">
      <c r="A397">
        <v>373</v>
      </c>
      <c r="B397">
        <v>421.71576194689646</v>
      </c>
      <c r="C397">
        <v>602.22023805310357</v>
      </c>
    </row>
    <row r="398" spans="1:3" x14ac:dyDescent="0.3">
      <c r="A398">
        <v>374</v>
      </c>
      <c r="B398">
        <v>194.50972900511496</v>
      </c>
      <c r="C398">
        <v>-185.26972900511495</v>
      </c>
    </row>
    <row r="399" spans="1:3" x14ac:dyDescent="0.3">
      <c r="A399">
        <v>375</v>
      </c>
      <c r="B399">
        <v>155.17225463712339</v>
      </c>
      <c r="C399">
        <v>323.86774536287663</v>
      </c>
    </row>
    <row r="400" spans="1:3" x14ac:dyDescent="0.3">
      <c r="A400">
        <v>376</v>
      </c>
      <c r="B400">
        <v>232.81737317321875</v>
      </c>
      <c r="C400">
        <v>-133.68137317321876</v>
      </c>
    </row>
    <row r="401" spans="1:3" x14ac:dyDescent="0.3">
      <c r="A401">
        <v>377</v>
      </c>
      <c r="B401">
        <v>-186.07982568827285</v>
      </c>
      <c r="C401">
        <v>1674.5038256882729</v>
      </c>
    </row>
    <row r="402" spans="1:3" x14ac:dyDescent="0.3">
      <c r="A402">
        <v>378</v>
      </c>
      <c r="B402">
        <v>167.41780240257148</v>
      </c>
      <c r="C402">
        <v>-158.7658024025715</v>
      </c>
    </row>
    <row r="403" spans="1:3" x14ac:dyDescent="0.3">
      <c r="A403">
        <v>379</v>
      </c>
      <c r="B403">
        <v>196.74922732717297</v>
      </c>
      <c r="C403">
        <v>-172.91722732717298</v>
      </c>
    </row>
    <row r="404" spans="1:3" x14ac:dyDescent="0.3">
      <c r="A404">
        <v>380</v>
      </c>
      <c r="B404">
        <v>169.2778694740025</v>
      </c>
      <c r="C404">
        <v>-157.10186947400251</v>
      </c>
    </row>
    <row r="405" spans="1:3" x14ac:dyDescent="0.3">
      <c r="A405">
        <v>381</v>
      </c>
      <c r="B405">
        <v>225.80739037695275</v>
      </c>
      <c r="C405">
        <v>-174.84739037695275</v>
      </c>
    </row>
    <row r="406" spans="1:3" x14ac:dyDescent="0.3">
      <c r="A406">
        <v>382</v>
      </c>
      <c r="B406">
        <v>215.42955693689527</v>
      </c>
      <c r="C406">
        <v>-165.89355693689527</v>
      </c>
    </row>
    <row r="407" spans="1:3" x14ac:dyDescent="0.3">
      <c r="A407">
        <v>383</v>
      </c>
      <c r="B407">
        <v>204.54674982704128</v>
      </c>
      <c r="C407">
        <v>-162.64674982704128</v>
      </c>
    </row>
    <row r="408" spans="1:3" x14ac:dyDescent="0.3">
      <c r="A408">
        <v>384</v>
      </c>
      <c r="B408">
        <v>-6.783201531989647</v>
      </c>
      <c r="C408">
        <v>382.24070153198966</v>
      </c>
    </row>
    <row r="409" spans="1:3" x14ac:dyDescent="0.3">
      <c r="A409">
        <v>385</v>
      </c>
      <c r="B409">
        <v>191.99416481511676</v>
      </c>
      <c r="C409">
        <v>-108.01816481511676</v>
      </c>
    </row>
    <row r="410" spans="1:3" x14ac:dyDescent="0.3">
      <c r="A410">
        <v>386</v>
      </c>
      <c r="B410">
        <v>-237.00187017114089</v>
      </c>
      <c r="C410">
        <v>719.34187017114084</v>
      </c>
    </row>
    <row r="411" spans="1:3" x14ac:dyDescent="0.3">
      <c r="A411">
        <v>387</v>
      </c>
      <c r="B411">
        <v>194.3223712831057</v>
      </c>
      <c r="C411">
        <v>-191.36237128310569</v>
      </c>
    </row>
    <row r="412" spans="1:3" x14ac:dyDescent="0.3">
      <c r="A412">
        <v>388</v>
      </c>
      <c r="B412">
        <v>193.8755167434019</v>
      </c>
      <c r="C412">
        <v>-191.25151674340191</v>
      </c>
    </row>
    <row r="413" spans="1:3" x14ac:dyDescent="0.3">
      <c r="A413">
        <v>389</v>
      </c>
      <c r="B413">
        <v>203.38054359820794</v>
      </c>
      <c r="C413">
        <v>-180.02054359820795</v>
      </c>
    </row>
    <row r="414" spans="1:3" x14ac:dyDescent="0.3">
      <c r="A414">
        <v>390</v>
      </c>
      <c r="B414">
        <v>210.65716064919735</v>
      </c>
      <c r="C414">
        <v>-170.67716064919736</v>
      </c>
    </row>
    <row r="415" spans="1:3" x14ac:dyDescent="0.3">
      <c r="A415">
        <v>391</v>
      </c>
      <c r="B415">
        <v>228.66007101233504</v>
      </c>
      <c r="C415">
        <v>17.723928987664948</v>
      </c>
    </row>
    <row r="416" spans="1:3" x14ac:dyDescent="0.3">
      <c r="A416">
        <v>392</v>
      </c>
      <c r="B416">
        <v>1088.0458530189808</v>
      </c>
      <c r="C416">
        <v>711.92414698101925</v>
      </c>
    </row>
    <row r="417" spans="1:3" x14ac:dyDescent="0.3">
      <c r="A417">
        <v>393</v>
      </c>
      <c r="B417">
        <v>167.12453021322224</v>
      </c>
      <c r="C417">
        <v>-154.66253021322225</v>
      </c>
    </row>
    <row r="418" spans="1:3" x14ac:dyDescent="0.3">
      <c r="A418">
        <v>394</v>
      </c>
      <c r="B418">
        <v>225.93458970114682</v>
      </c>
      <c r="C418">
        <v>-150.14258970114682</v>
      </c>
    </row>
    <row r="419" spans="1:3" x14ac:dyDescent="0.3">
      <c r="A419">
        <v>395</v>
      </c>
      <c r="B419">
        <v>205.43051747630145</v>
      </c>
      <c r="C419">
        <v>-155.47051747630144</v>
      </c>
    </row>
    <row r="420" spans="1:3" x14ac:dyDescent="0.3">
      <c r="A420">
        <v>396</v>
      </c>
      <c r="B420">
        <v>201.26072480061711</v>
      </c>
      <c r="C420">
        <v>-188.3007248006171</v>
      </c>
    </row>
    <row r="421" spans="1:3" x14ac:dyDescent="0.3">
      <c r="A421">
        <v>397</v>
      </c>
      <c r="B421">
        <v>220.14332427756983</v>
      </c>
      <c r="C421">
        <v>-150.02332427756983</v>
      </c>
    </row>
    <row r="422" spans="1:3" x14ac:dyDescent="0.3">
      <c r="A422">
        <v>398</v>
      </c>
      <c r="B422">
        <v>197.91428646791238</v>
      </c>
      <c r="C422">
        <v>-161.96228646791238</v>
      </c>
    </row>
    <row r="423" spans="1:3" x14ac:dyDescent="0.3">
      <c r="A423">
        <v>399</v>
      </c>
      <c r="B423">
        <v>-210.89261570240129</v>
      </c>
      <c r="C423">
        <v>2607.1582157024013</v>
      </c>
    </row>
    <row r="424" spans="1:3" x14ac:dyDescent="0.3">
      <c r="A424">
        <v>400</v>
      </c>
      <c r="B424">
        <v>151.54745626029057</v>
      </c>
      <c r="C424">
        <v>-20.411456260290578</v>
      </c>
    </row>
    <row r="425" spans="1:3" x14ac:dyDescent="0.3">
      <c r="A425">
        <v>401</v>
      </c>
      <c r="B425">
        <v>194.24946746202451</v>
      </c>
      <c r="C425">
        <v>-136.66546746202451</v>
      </c>
    </row>
    <row r="426" spans="1:3" x14ac:dyDescent="0.3">
      <c r="A426">
        <v>402</v>
      </c>
      <c r="B426">
        <v>197.7526745009003</v>
      </c>
      <c r="C426">
        <v>-188.18467450090029</v>
      </c>
    </row>
    <row r="427" spans="1:3" x14ac:dyDescent="0.3">
      <c r="A427">
        <v>403</v>
      </c>
      <c r="B427">
        <v>205.78178134151071</v>
      </c>
      <c r="C427">
        <v>-166.70978134151071</v>
      </c>
    </row>
    <row r="428" spans="1:3" x14ac:dyDescent="0.3">
      <c r="A428">
        <v>404</v>
      </c>
      <c r="B428">
        <v>205.68963193129795</v>
      </c>
      <c r="C428">
        <v>-169.77963193129796</v>
      </c>
    </row>
    <row r="429" spans="1:3" x14ac:dyDescent="0.3">
      <c r="A429">
        <v>405</v>
      </c>
      <c r="B429">
        <v>241.49636914615934</v>
      </c>
      <c r="C429">
        <v>-61.54636914615935</v>
      </c>
    </row>
    <row r="430" spans="1:3" x14ac:dyDescent="0.3">
      <c r="A430">
        <v>406</v>
      </c>
      <c r="B430">
        <v>747.74687544541143</v>
      </c>
      <c r="C430">
        <v>452.22912455458868</v>
      </c>
    </row>
    <row r="431" spans="1:3" x14ac:dyDescent="0.3">
      <c r="A431">
        <v>407</v>
      </c>
      <c r="B431">
        <v>210.28792573718314</v>
      </c>
      <c r="C431">
        <v>-183.13792573718314</v>
      </c>
    </row>
    <row r="432" spans="1:3" x14ac:dyDescent="0.3">
      <c r="A432">
        <v>408</v>
      </c>
      <c r="B432">
        <v>49.369054842288847</v>
      </c>
      <c r="C432">
        <v>954.65494515771115</v>
      </c>
    </row>
    <row r="433" spans="1:3" x14ac:dyDescent="0.3">
      <c r="A433">
        <v>409</v>
      </c>
      <c r="B433">
        <v>199.2540853616278</v>
      </c>
      <c r="C433">
        <v>-189.57408536162779</v>
      </c>
    </row>
    <row r="434" spans="1:3" x14ac:dyDescent="0.3">
      <c r="A434">
        <v>410</v>
      </c>
      <c r="B434">
        <v>210.67602387563096</v>
      </c>
      <c r="C434">
        <v>-182.32602387563097</v>
      </c>
    </row>
    <row r="435" spans="1:3" x14ac:dyDescent="0.3">
      <c r="A435">
        <v>411</v>
      </c>
      <c r="B435">
        <v>228.29300282227601</v>
      </c>
      <c r="C435">
        <v>-172.31300282227602</v>
      </c>
    </row>
    <row r="436" spans="1:3" x14ac:dyDescent="0.3">
      <c r="A436">
        <v>412</v>
      </c>
      <c r="B436">
        <v>233.42252586988548</v>
      </c>
      <c r="C436">
        <v>1103.4064741301145</v>
      </c>
    </row>
    <row r="437" spans="1:3" x14ac:dyDescent="0.3">
      <c r="A437">
        <v>413</v>
      </c>
      <c r="B437">
        <v>169.81062816651871</v>
      </c>
      <c r="C437">
        <v>-56.242628166518713</v>
      </c>
    </row>
    <row r="438" spans="1:3" x14ac:dyDescent="0.3">
      <c r="A438">
        <v>414</v>
      </c>
      <c r="B438">
        <v>277.11307210012558</v>
      </c>
      <c r="C438">
        <v>-137.25307210012556</v>
      </c>
    </row>
    <row r="439" spans="1:3" x14ac:dyDescent="0.3">
      <c r="A439">
        <v>415</v>
      </c>
      <c r="B439">
        <v>227.58461219715517</v>
      </c>
      <c r="C439">
        <v>79.551387802844857</v>
      </c>
    </row>
    <row r="440" spans="1:3" x14ac:dyDescent="0.3">
      <c r="A440">
        <v>416</v>
      </c>
      <c r="B440">
        <v>226.34065888639961</v>
      </c>
      <c r="C440">
        <v>-130.42065888639962</v>
      </c>
    </row>
    <row r="441" spans="1:3" x14ac:dyDescent="0.3">
      <c r="A441">
        <v>417</v>
      </c>
      <c r="B441">
        <v>242.24898639001299</v>
      </c>
      <c r="C441">
        <v>141.55101360998702</v>
      </c>
    </row>
    <row r="442" spans="1:3" x14ac:dyDescent="0.3">
      <c r="A442">
        <v>418</v>
      </c>
      <c r="B442">
        <v>196.94181067272129</v>
      </c>
      <c r="C442">
        <v>-191.16181067272129</v>
      </c>
    </row>
    <row r="443" spans="1:3" x14ac:dyDescent="0.3">
      <c r="A443">
        <v>419</v>
      </c>
      <c r="B443">
        <v>196.77688489566006</v>
      </c>
      <c r="C443">
        <v>-187.45688489566007</v>
      </c>
    </row>
    <row r="444" spans="1:3" x14ac:dyDescent="0.3">
      <c r="A444">
        <v>420</v>
      </c>
      <c r="B444">
        <v>202.27296631639791</v>
      </c>
      <c r="C444">
        <v>-187.02296631639791</v>
      </c>
    </row>
    <row r="445" spans="1:3" x14ac:dyDescent="0.3">
      <c r="A445">
        <v>421</v>
      </c>
      <c r="B445">
        <v>265.42806804991346</v>
      </c>
      <c r="C445">
        <v>-68.676068049913454</v>
      </c>
    </row>
    <row r="446" spans="1:3" x14ac:dyDescent="0.3">
      <c r="A446">
        <v>422</v>
      </c>
      <c r="B446">
        <v>212.07496153330032</v>
      </c>
      <c r="C446">
        <v>-155.51496153330032</v>
      </c>
    </row>
    <row r="447" spans="1:3" x14ac:dyDescent="0.3">
      <c r="A447">
        <v>423</v>
      </c>
      <c r="B447">
        <v>204.16821075604292</v>
      </c>
      <c r="C447">
        <v>-171.46821075604294</v>
      </c>
    </row>
    <row r="448" spans="1:3" x14ac:dyDescent="0.3">
      <c r="A448">
        <v>424</v>
      </c>
      <c r="B448">
        <v>480.44055455317198</v>
      </c>
      <c r="C448">
        <v>385.959445446828</v>
      </c>
    </row>
    <row r="449" spans="1:3" x14ac:dyDescent="0.3">
      <c r="A449">
        <v>425</v>
      </c>
      <c r="B449">
        <v>207.44888270469542</v>
      </c>
      <c r="C449">
        <v>-179.04888270469542</v>
      </c>
    </row>
    <row r="450" spans="1:3" x14ac:dyDescent="0.3">
      <c r="A450">
        <v>426</v>
      </c>
      <c r="B450">
        <v>369.47584069833039</v>
      </c>
      <c r="C450">
        <v>-81.555840698330371</v>
      </c>
    </row>
    <row r="451" spans="1:3" x14ac:dyDescent="0.3">
      <c r="A451">
        <v>427</v>
      </c>
      <c r="B451">
        <v>231.69029539381182</v>
      </c>
      <c r="C451">
        <v>-161.70029539381181</v>
      </c>
    </row>
    <row r="452" spans="1:3" x14ac:dyDescent="0.3">
      <c r="A452">
        <v>428</v>
      </c>
      <c r="B452">
        <v>193.96983287556984</v>
      </c>
      <c r="C452">
        <v>-187.29783287556984</v>
      </c>
    </row>
    <row r="453" spans="1:3" x14ac:dyDescent="0.3">
      <c r="A453">
        <v>429</v>
      </c>
      <c r="B453">
        <v>8.0763050910696847</v>
      </c>
      <c r="C453">
        <v>181.51169490893031</v>
      </c>
    </row>
    <row r="454" spans="1:3" x14ac:dyDescent="0.3">
      <c r="A454">
        <v>430</v>
      </c>
      <c r="B454">
        <v>291.01233853432916</v>
      </c>
      <c r="C454">
        <v>117.73166146567087</v>
      </c>
    </row>
    <row r="455" spans="1:3" x14ac:dyDescent="0.3">
      <c r="A455">
        <v>431</v>
      </c>
      <c r="B455">
        <v>263.10368520890432</v>
      </c>
      <c r="C455">
        <v>28.856314791095656</v>
      </c>
    </row>
    <row r="456" spans="1:3" x14ac:dyDescent="0.3">
      <c r="A456">
        <v>432</v>
      </c>
      <c r="B456">
        <v>192.34453650069739</v>
      </c>
      <c r="C456">
        <v>-187.57653650069739</v>
      </c>
    </row>
    <row r="457" spans="1:3" x14ac:dyDescent="0.3">
      <c r="A457">
        <v>433</v>
      </c>
      <c r="B457">
        <v>457.3496712222717</v>
      </c>
      <c r="C457">
        <v>256.95032877772826</v>
      </c>
    </row>
    <row r="458" spans="1:3" x14ac:dyDescent="0.3">
      <c r="A458">
        <v>434</v>
      </c>
      <c r="B458">
        <v>188.63001034407239</v>
      </c>
      <c r="C458">
        <v>-183.81801034407238</v>
      </c>
    </row>
    <row r="459" spans="1:3" x14ac:dyDescent="0.3">
      <c r="A459">
        <v>435</v>
      </c>
      <c r="B459">
        <v>169.64468275559619</v>
      </c>
      <c r="C459">
        <v>78.155317244403818</v>
      </c>
    </row>
    <row r="460" spans="1:3" x14ac:dyDescent="0.3">
      <c r="A460">
        <v>436</v>
      </c>
      <c r="B460">
        <v>248.39113331610127</v>
      </c>
      <c r="C460">
        <v>759.58786668389871</v>
      </c>
    </row>
    <row r="461" spans="1:3" x14ac:dyDescent="0.3">
      <c r="A461">
        <v>437</v>
      </c>
      <c r="B461">
        <v>338.17027716406767</v>
      </c>
      <c r="C461">
        <v>-24.682277164067671</v>
      </c>
    </row>
    <row r="462" spans="1:3" x14ac:dyDescent="0.3">
      <c r="A462">
        <v>438</v>
      </c>
      <c r="B462">
        <v>208.0576041198766</v>
      </c>
      <c r="C462">
        <v>-176.18560411987659</v>
      </c>
    </row>
    <row r="463" spans="1:3" x14ac:dyDescent="0.3">
      <c r="A463">
        <v>439</v>
      </c>
      <c r="B463">
        <v>196.27547994437805</v>
      </c>
      <c r="C463">
        <v>11.570520055621955</v>
      </c>
    </row>
    <row r="464" spans="1:3" x14ac:dyDescent="0.3">
      <c r="A464">
        <v>440</v>
      </c>
      <c r="B464">
        <v>198.00452406463523</v>
      </c>
      <c r="C464">
        <v>-185.78452406463524</v>
      </c>
    </row>
    <row r="465" spans="1:3" x14ac:dyDescent="0.3">
      <c r="A465">
        <v>441</v>
      </c>
      <c r="B465">
        <v>223.14716563288613</v>
      </c>
      <c r="C465">
        <v>-28.207165632886131</v>
      </c>
    </row>
    <row r="466" spans="1:3" x14ac:dyDescent="0.3">
      <c r="A466">
        <v>442</v>
      </c>
      <c r="B466">
        <v>219.55639753617336</v>
      </c>
      <c r="C466">
        <v>-148.60639753617335</v>
      </c>
    </row>
    <row r="467" spans="1:3" x14ac:dyDescent="0.3">
      <c r="A467">
        <v>443</v>
      </c>
      <c r="B467">
        <v>246.89545789584341</v>
      </c>
      <c r="C467">
        <v>-155.53545789584342</v>
      </c>
    </row>
    <row r="468" spans="1:3" x14ac:dyDescent="0.3">
      <c r="A468">
        <v>444</v>
      </c>
      <c r="B468">
        <v>230.48852943406652</v>
      </c>
      <c r="C468">
        <v>12.451470565933477</v>
      </c>
    </row>
    <row r="469" spans="1:3" x14ac:dyDescent="0.3">
      <c r="A469">
        <v>445</v>
      </c>
      <c r="B469">
        <v>206.82180788001125</v>
      </c>
      <c r="C469">
        <v>-184.77180788001124</v>
      </c>
    </row>
    <row r="470" spans="1:3" x14ac:dyDescent="0.3">
      <c r="A470">
        <v>446</v>
      </c>
      <c r="B470">
        <v>195.07524343542465</v>
      </c>
      <c r="C470">
        <v>-192.16524343542466</v>
      </c>
    </row>
    <row r="471" spans="1:3" x14ac:dyDescent="0.3">
      <c r="A471">
        <v>447</v>
      </c>
      <c r="B471">
        <v>213.05584930784693</v>
      </c>
      <c r="C471">
        <v>-153.53584930784692</v>
      </c>
    </row>
    <row r="472" spans="1:3" x14ac:dyDescent="0.3">
      <c r="A472">
        <v>448</v>
      </c>
      <c r="B472">
        <v>205.71601495745847</v>
      </c>
      <c r="C472">
        <v>-43.776014957458472</v>
      </c>
    </row>
    <row r="473" spans="1:3" x14ac:dyDescent="0.3">
      <c r="A473">
        <v>449</v>
      </c>
      <c r="B473">
        <v>284.14013376356797</v>
      </c>
      <c r="C473">
        <v>-20.260133763567978</v>
      </c>
    </row>
    <row r="474" spans="1:3" x14ac:dyDescent="0.3">
      <c r="A474">
        <v>450</v>
      </c>
      <c r="B474">
        <v>203.43254492513296</v>
      </c>
      <c r="C474">
        <v>-172.95254492513297</v>
      </c>
    </row>
    <row r="475" spans="1:3" x14ac:dyDescent="0.3">
      <c r="A475">
        <v>451</v>
      </c>
      <c r="B475">
        <v>196.96908587851041</v>
      </c>
      <c r="C475">
        <v>-187.12908587851041</v>
      </c>
    </row>
    <row r="476" spans="1:3" x14ac:dyDescent="0.3">
      <c r="A476">
        <v>452</v>
      </c>
      <c r="B476">
        <v>204.97015278793575</v>
      </c>
      <c r="C476">
        <v>-169.85015278793574</v>
      </c>
    </row>
    <row r="477" spans="1:3" x14ac:dyDescent="0.3">
      <c r="A477">
        <v>453</v>
      </c>
      <c r="B477">
        <v>96.682997452802496</v>
      </c>
      <c r="C477">
        <v>187.68100254719747</v>
      </c>
    </row>
    <row r="478" spans="1:3" x14ac:dyDescent="0.3">
      <c r="A478">
        <v>454</v>
      </c>
      <c r="B478">
        <v>278.14111794075615</v>
      </c>
      <c r="C478">
        <v>387.26688205924387</v>
      </c>
    </row>
    <row r="479" spans="1:3" x14ac:dyDescent="0.3">
      <c r="A479">
        <v>455</v>
      </c>
      <c r="B479">
        <v>225.08497978623939</v>
      </c>
      <c r="C479">
        <v>-161.20497978623939</v>
      </c>
    </row>
    <row r="480" spans="1:3" x14ac:dyDescent="0.3">
      <c r="A480">
        <v>456</v>
      </c>
      <c r="B480">
        <v>162.36832061307209</v>
      </c>
      <c r="C480">
        <v>-32.800320613072074</v>
      </c>
    </row>
    <row r="481" spans="1:3" x14ac:dyDescent="0.3">
      <c r="A481">
        <v>457</v>
      </c>
      <c r="B481">
        <v>70.829925991708194</v>
      </c>
      <c r="C481">
        <v>676.72807400829174</v>
      </c>
    </row>
    <row r="482" spans="1:3" x14ac:dyDescent="0.3">
      <c r="A482">
        <v>458</v>
      </c>
      <c r="B482">
        <v>197.5992196047784</v>
      </c>
      <c r="C482">
        <v>-188.6712196047784</v>
      </c>
    </row>
    <row r="483" spans="1:3" x14ac:dyDescent="0.3">
      <c r="A483">
        <v>459</v>
      </c>
      <c r="B483">
        <v>239.6897053982126</v>
      </c>
      <c r="C483">
        <v>-135.76970539821258</v>
      </c>
    </row>
    <row r="484" spans="1:3" x14ac:dyDescent="0.3">
      <c r="A484">
        <v>460</v>
      </c>
      <c r="B484">
        <v>675.06087364785992</v>
      </c>
      <c r="C484">
        <v>224.84912635214005</v>
      </c>
    </row>
    <row r="485" spans="1:3" x14ac:dyDescent="0.3">
      <c r="A485">
        <v>461</v>
      </c>
      <c r="B485">
        <v>217.03930389538326</v>
      </c>
      <c r="C485">
        <v>-165.72730389538327</v>
      </c>
    </row>
    <row r="486" spans="1:3" x14ac:dyDescent="0.3">
      <c r="A486">
        <v>462</v>
      </c>
      <c r="B486">
        <v>202.34051705970739</v>
      </c>
      <c r="C486">
        <v>-178.78051705970739</v>
      </c>
    </row>
    <row r="487" spans="1:3" x14ac:dyDescent="0.3">
      <c r="A487">
        <v>463</v>
      </c>
      <c r="B487">
        <v>-844.76126080423512</v>
      </c>
      <c r="C487">
        <v>2117.3912608042351</v>
      </c>
    </row>
    <row r="488" spans="1:3" x14ac:dyDescent="0.3">
      <c r="A488">
        <v>464</v>
      </c>
      <c r="B488">
        <v>166.70813723512404</v>
      </c>
      <c r="C488">
        <v>-138.22313723512406</v>
      </c>
    </row>
    <row r="489" spans="1:3" x14ac:dyDescent="0.3">
      <c r="A489">
        <v>465</v>
      </c>
      <c r="B489">
        <v>149.03150970759438</v>
      </c>
      <c r="C489">
        <v>36.344490292405624</v>
      </c>
    </row>
    <row r="490" spans="1:3" x14ac:dyDescent="0.3">
      <c r="A490">
        <v>466</v>
      </c>
      <c r="B490">
        <v>200.81412516937863</v>
      </c>
      <c r="C490">
        <v>-122.54212516937862</v>
      </c>
    </row>
    <row r="491" spans="1:3" x14ac:dyDescent="0.3">
      <c r="A491">
        <v>467</v>
      </c>
      <c r="B491">
        <v>-204.40341090078149</v>
      </c>
      <c r="C491">
        <v>459.14741090078149</v>
      </c>
    </row>
    <row r="492" spans="1:3" x14ac:dyDescent="0.3">
      <c r="A492">
        <v>468</v>
      </c>
      <c r="B492">
        <v>147.14875578275002</v>
      </c>
      <c r="C492">
        <v>58.184044217249976</v>
      </c>
    </row>
    <row r="493" spans="1:3" x14ac:dyDescent="0.3">
      <c r="A493">
        <v>469</v>
      </c>
      <c r="B493">
        <v>183.26291260678582</v>
      </c>
      <c r="C493">
        <v>-178.47491260678581</v>
      </c>
    </row>
    <row r="494" spans="1:3" x14ac:dyDescent="0.3">
      <c r="A494">
        <v>470</v>
      </c>
      <c r="B494">
        <v>227.27362386946629</v>
      </c>
      <c r="C494">
        <v>-171.7936238694663</v>
      </c>
    </row>
    <row r="495" spans="1:3" x14ac:dyDescent="0.3">
      <c r="A495">
        <v>471</v>
      </c>
      <c r="B495">
        <v>197.67722159516592</v>
      </c>
      <c r="C495">
        <v>143.2427784048341</v>
      </c>
    </row>
    <row r="496" spans="1:3" x14ac:dyDescent="0.3">
      <c r="A496">
        <v>472</v>
      </c>
      <c r="B496">
        <v>206.68721621032296</v>
      </c>
      <c r="C496">
        <v>15.978783789677038</v>
      </c>
    </row>
    <row r="497" spans="1:3" x14ac:dyDescent="0.3">
      <c r="A497">
        <v>473</v>
      </c>
      <c r="B497">
        <v>305.48667846629183</v>
      </c>
      <c r="C497">
        <v>398.48132153370813</v>
      </c>
    </row>
    <row r="498" spans="1:3" x14ac:dyDescent="0.3">
      <c r="A498">
        <v>474</v>
      </c>
      <c r="B498">
        <v>225.17062903058647</v>
      </c>
      <c r="C498">
        <v>-132.65062903058646</v>
      </c>
    </row>
    <row r="499" spans="1:3" x14ac:dyDescent="0.3">
      <c r="A499">
        <v>475</v>
      </c>
      <c r="B499">
        <v>230.06308720544951</v>
      </c>
      <c r="C499">
        <v>-167.4130872054495</v>
      </c>
    </row>
    <row r="500" spans="1:3" x14ac:dyDescent="0.3">
      <c r="A500">
        <v>476</v>
      </c>
      <c r="B500">
        <v>251.35941494050559</v>
      </c>
      <c r="C500">
        <v>-156.50941494050559</v>
      </c>
    </row>
    <row r="501" spans="1:3" x14ac:dyDescent="0.3">
      <c r="A501">
        <v>477</v>
      </c>
      <c r="B501">
        <v>202.48581488493909</v>
      </c>
      <c r="C501">
        <v>-106.72581488493908</v>
      </c>
    </row>
    <row r="502" spans="1:3" x14ac:dyDescent="0.3">
      <c r="A502">
        <v>478</v>
      </c>
      <c r="B502">
        <v>217.92562062929659</v>
      </c>
      <c r="C502">
        <v>-177.7256206292966</v>
      </c>
    </row>
    <row r="503" spans="1:3" x14ac:dyDescent="0.3">
      <c r="A503">
        <v>479</v>
      </c>
      <c r="B503">
        <v>201.76314938576039</v>
      </c>
      <c r="C503">
        <v>-187.0631493857604</v>
      </c>
    </row>
    <row r="504" spans="1:3" x14ac:dyDescent="0.3">
      <c r="A504">
        <v>480</v>
      </c>
      <c r="B504">
        <v>301.04362391578582</v>
      </c>
      <c r="C504">
        <v>403.20637608421418</v>
      </c>
    </row>
    <row r="505" spans="1:3" x14ac:dyDescent="0.3">
      <c r="A505">
        <v>481</v>
      </c>
      <c r="B505">
        <v>195.76502574257722</v>
      </c>
      <c r="C505">
        <v>-186.67502574257722</v>
      </c>
    </row>
    <row r="506" spans="1:3" x14ac:dyDescent="0.3">
      <c r="A506">
        <v>482</v>
      </c>
      <c r="B506">
        <v>195.45900812996206</v>
      </c>
      <c r="C506">
        <v>-189.49900812996205</v>
      </c>
    </row>
    <row r="507" spans="1:3" x14ac:dyDescent="0.3">
      <c r="A507">
        <v>483</v>
      </c>
      <c r="B507">
        <v>266.73651320239469</v>
      </c>
      <c r="C507">
        <v>-106.7565132023947</v>
      </c>
    </row>
    <row r="508" spans="1:3" x14ac:dyDescent="0.3">
      <c r="A508">
        <v>484</v>
      </c>
      <c r="B508">
        <v>212.19527832893078</v>
      </c>
      <c r="C508">
        <v>-182.59527832893079</v>
      </c>
    </row>
    <row r="509" spans="1:3" x14ac:dyDescent="0.3">
      <c r="A509">
        <v>485</v>
      </c>
      <c r="B509">
        <v>154.78351922751227</v>
      </c>
      <c r="C509">
        <v>359.38148077248769</v>
      </c>
    </row>
    <row r="510" spans="1:3" x14ac:dyDescent="0.3">
      <c r="A510">
        <v>486</v>
      </c>
      <c r="B510">
        <v>215.6333562549176</v>
      </c>
      <c r="C510">
        <v>64.326643745082379</v>
      </c>
    </row>
    <row r="511" spans="1:3" x14ac:dyDescent="0.3">
      <c r="A511">
        <v>487</v>
      </c>
      <c r="B511">
        <v>629.21788033646828</v>
      </c>
      <c r="C511">
        <v>2106.7341196635321</v>
      </c>
    </row>
    <row r="512" spans="1:3" x14ac:dyDescent="0.3">
      <c r="A512">
        <v>488</v>
      </c>
      <c r="B512">
        <v>194.09601256590261</v>
      </c>
      <c r="C512">
        <v>-186.10401256590262</v>
      </c>
    </row>
    <row r="513" spans="1:3" x14ac:dyDescent="0.3">
      <c r="A513">
        <v>489</v>
      </c>
      <c r="B513">
        <v>206.58397828186884</v>
      </c>
      <c r="C513">
        <v>-142.59997828186883</v>
      </c>
    </row>
    <row r="514" spans="1:3" x14ac:dyDescent="0.3">
      <c r="A514">
        <v>490</v>
      </c>
      <c r="B514">
        <v>201.17966390864575</v>
      </c>
      <c r="C514">
        <v>-130.81166390864576</v>
      </c>
    </row>
    <row r="515" spans="1:3" x14ac:dyDescent="0.3">
      <c r="A515">
        <v>491</v>
      </c>
      <c r="B515">
        <v>204.78126561513454</v>
      </c>
      <c r="C515">
        <v>244.36873438486543</v>
      </c>
    </row>
    <row r="516" spans="1:3" x14ac:dyDescent="0.3">
      <c r="A516">
        <v>492</v>
      </c>
      <c r="B516">
        <v>199.82227633082331</v>
      </c>
      <c r="C516">
        <v>-188.75227633082332</v>
      </c>
    </row>
    <row r="517" spans="1:3" x14ac:dyDescent="0.3">
      <c r="A517">
        <v>493</v>
      </c>
      <c r="B517">
        <v>210.10146019480246</v>
      </c>
      <c r="C517">
        <v>-116.12146019480245</v>
      </c>
    </row>
    <row r="518" spans="1:3" x14ac:dyDescent="0.3">
      <c r="A518">
        <v>494</v>
      </c>
      <c r="B518">
        <v>72.325728866198688</v>
      </c>
      <c r="C518">
        <v>117.55627113380132</v>
      </c>
    </row>
    <row r="519" spans="1:3" x14ac:dyDescent="0.3">
      <c r="A519">
        <v>495</v>
      </c>
      <c r="B519">
        <v>259.16955540940717</v>
      </c>
      <c r="C519">
        <v>-153.74955540940715</v>
      </c>
    </row>
    <row r="520" spans="1:3" x14ac:dyDescent="0.3">
      <c r="A520">
        <v>496</v>
      </c>
      <c r="B520">
        <v>244.78583543686531</v>
      </c>
      <c r="C520">
        <v>-125.16983543686531</v>
      </c>
    </row>
    <row r="521" spans="1:3" x14ac:dyDescent="0.3">
      <c r="A521">
        <v>497</v>
      </c>
      <c r="B521">
        <v>297.64467443922535</v>
      </c>
      <c r="C521">
        <v>-41.884674439225364</v>
      </c>
    </row>
    <row r="522" spans="1:3" x14ac:dyDescent="0.3">
      <c r="A522">
        <v>498</v>
      </c>
      <c r="B522">
        <v>216.42369995163844</v>
      </c>
      <c r="C522">
        <v>25.144300048361572</v>
      </c>
    </row>
    <row r="523" spans="1:3" x14ac:dyDescent="0.3">
      <c r="A523">
        <v>499</v>
      </c>
      <c r="B523">
        <v>222.47956036221629</v>
      </c>
      <c r="C523">
        <v>-153.17956036221631</v>
      </c>
    </row>
    <row r="524" spans="1:3" x14ac:dyDescent="0.3">
      <c r="A524">
        <v>500</v>
      </c>
      <c r="B524">
        <v>174.11195361030752</v>
      </c>
      <c r="C524">
        <v>-151.49195361030752</v>
      </c>
    </row>
    <row r="525" spans="1:3" x14ac:dyDescent="0.3">
      <c r="A525">
        <v>501</v>
      </c>
      <c r="B525">
        <v>178.08648640155769</v>
      </c>
      <c r="C525">
        <v>-163.13448640155769</v>
      </c>
    </row>
    <row r="526" spans="1:3" x14ac:dyDescent="0.3">
      <c r="A526">
        <v>502</v>
      </c>
      <c r="B526">
        <v>257.18407337303933</v>
      </c>
      <c r="C526">
        <v>544.3839266269606</v>
      </c>
    </row>
    <row r="527" spans="1:3" x14ac:dyDescent="0.3">
      <c r="A527">
        <v>503</v>
      </c>
      <c r="B527">
        <v>190.90940184095277</v>
      </c>
      <c r="C527">
        <v>-188.53340184095276</v>
      </c>
    </row>
    <row r="528" spans="1:3" x14ac:dyDescent="0.3">
      <c r="A528">
        <v>504</v>
      </c>
      <c r="B528">
        <v>208.48266398579565</v>
      </c>
      <c r="C528">
        <v>-175.69066398579565</v>
      </c>
    </row>
    <row r="529" spans="1:3" x14ac:dyDescent="0.3">
      <c r="A529">
        <v>505</v>
      </c>
      <c r="B529">
        <v>200.18016781613088</v>
      </c>
      <c r="C529">
        <v>-184.26016781613089</v>
      </c>
    </row>
    <row r="530" spans="1:3" x14ac:dyDescent="0.3">
      <c r="A530">
        <v>506</v>
      </c>
      <c r="B530">
        <v>194.27495830855639</v>
      </c>
      <c r="C530">
        <v>-191.53495830855638</v>
      </c>
    </row>
    <row r="531" spans="1:3" x14ac:dyDescent="0.3">
      <c r="A531">
        <v>507</v>
      </c>
      <c r="B531">
        <v>196.09576947632831</v>
      </c>
      <c r="C531">
        <v>-187.75576947632831</v>
      </c>
    </row>
    <row r="532" spans="1:3" x14ac:dyDescent="0.3">
      <c r="A532">
        <v>508</v>
      </c>
      <c r="B532">
        <v>208.22507898159105</v>
      </c>
      <c r="C532">
        <v>-161.48507898159104</v>
      </c>
    </row>
    <row r="533" spans="1:3" x14ac:dyDescent="0.3">
      <c r="A533">
        <v>509</v>
      </c>
      <c r="B533">
        <v>4243.1584310890312</v>
      </c>
      <c r="C533">
        <v>2111.7915689109686</v>
      </c>
    </row>
    <row r="534" spans="1:3" x14ac:dyDescent="0.3">
      <c r="A534">
        <v>510</v>
      </c>
      <c r="B534">
        <v>244.84395456695799</v>
      </c>
      <c r="C534">
        <v>-118.54395456695799</v>
      </c>
    </row>
    <row r="535" spans="1:3" x14ac:dyDescent="0.3">
      <c r="A535">
        <v>511</v>
      </c>
      <c r="B535">
        <v>208.8468007285035</v>
      </c>
      <c r="C535">
        <v>-170.8068007285035</v>
      </c>
    </row>
    <row r="536" spans="1:3" x14ac:dyDescent="0.3">
      <c r="A536">
        <v>512</v>
      </c>
      <c r="B536">
        <v>194.24360456732219</v>
      </c>
      <c r="C536">
        <v>-187.09160456732221</v>
      </c>
    </row>
    <row r="537" spans="1:3" x14ac:dyDescent="0.3">
      <c r="A537">
        <v>513</v>
      </c>
      <c r="B537">
        <v>195.61361011417787</v>
      </c>
      <c r="C537">
        <v>-188.98361011417788</v>
      </c>
    </row>
    <row r="538" spans="1:3" x14ac:dyDescent="0.3">
      <c r="A538">
        <v>514</v>
      </c>
      <c r="B538">
        <v>195.50540147065007</v>
      </c>
      <c r="C538">
        <v>-189.62540147065008</v>
      </c>
    </row>
    <row r="539" spans="1:3" x14ac:dyDescent="0.3">
      <c r="A539">
        <v>515</v>
      </c>
      <c r="B539">
        <v>1952.1711481212985</v>
      </c>
      <c r="C539">
        <v>1047.7788518787013</v>
      </c>
    </row>
    <row r="540" spans="1:3" x14ac:dyDescent="0.3">
      <c r="A540">
        <v>516</v>
      </c>
      <c r="B540">
        <v>211.0373566252203</v>
      </c>
      <c r="C540">
        <v>-159.58735662522031</v>
      </c>
    </row>
    <row r="541" spans="1:3" x14ac:dyDescent="0.3">
      <c r="A541">
        <v>517</v>
      </c>
      <c r="B541">
        <v>200.1916386970702</v>
      </c>
      <c r="C541">
        <v>-188.2316386970702</v>
      </c>
    </row>
    <row r="542" spans="1:3" x14ac:dyDescent="0.3">
      <c r="A542">
        <v>518</v>
      </c>
      <c r="B542">
        <v>265.0900594249008</v>
      </c>
      <c r="C542">
        <v>860.92994057509918</v>
      </c>
    </row>
    <row r="543" spans="1:3" x14ac:dyDescent="0.3">
      <c r="A543">
        <v>519</v>
      </c>
      <c r="B543">
        <v>200.07144935567243</v>
      </c>
      <c r="C543">
        <v>-181.67944935567243</v>
      </c>
    </row>
    <row r="544" spans="1:3" x14ac:dyDescent="0.3">
      <c r="A544">
        <v>520</v>
      </c>
      <c r="B544">
        <v>160.30407186092074</v>
      </c>
      <c r="C544">
        <v>-30.736071860920731</v>
      </c>
    </row>
    <row r="545" spans="1:3" x14ac:dyDescent="0.3">
      <c r="A545">
        <v>521</v>
      </c>
      <c r="B545">
        <v>166.35253992600437</v>
      </c>
      <c r="C545">
        <v>-152.24053992600437</v>
      </c>
    </row>
    <row r="546" spans="1:3" x14ac:dyDescent="0.3">
      <c r="A546">
        <v>522</v>
      </c>
      <c r="B546">
        <v>220.22234590181864</v>
      </c>
      <c r="C546">
        <v>-9.242345901818652</v>
      </c>
    </row>
    <row r="547" spans="1:3" x14ac:dyDescent="0.3">
      <c r="A547">
        <v>523</v>
      </c>
      <c r="B547">
        <v>177.50911872761068</v>
      </c>
      <c r="C547">
        <v>-122.33311872761068</v>
      </c>
    </row>
    <row r="548" spans="1:3" x14ac:dyDescent="0.3">
      <c r="A548">
        <v>524</v>
      </c>
      <c r="B548">
        <v>227.9570334649859</v>
      </c>
      <c r="C548">
        <v>-161.69703346498591</v>
      </c>
    </row>
    <row r="549" spans="1:3" x14ac:dyDescent="0.3">
      <c r="A549">
        <v>525</v>
      </c>
      <c r="B549">
        <v>206.63062653102219</v>
      </c>
      <c r="C549">
        <v>-184.4306265310222</v>
      </c>
    </row>
    <row r="550" spans="1:3" x14ac:dyDescent="0.3">
      <c r="A550">
        <v>526</v>
      </c>
      <c r="B550">
        <v>247.81491273024818</v>
      </c>
      <c r="C550">
        <v>436.13708726975182</v>
      </c>
    </row>
    <row r="551" spans="1:3" x14ac:dyDescent="0.3">
      <c r="A551">
        <v>527</v>
      </c>
      <c r="B551">
        <v>199.88421908789579</v>
      </c>
      <c r="C551">
        <v>-154.18821908789579</v>
      </c>
    </row>
    <row r="552" spans="1:3" x14ac:dyDescent="0.3">
      <c r="A552">
        <v>528</v>
      </c>
      <c r="B552">
        <v>184.0696978995197</v>
      </c>
      <c r="C552">
        <v>-147.73369789951971</v>
      </c>
    </row>
    <row r="553" spans="1:3" x14ac:dyDescent="0.3">
      <c r="A553">
        <v>529</v>
      </c>
      <c r="B553">
        <v>2.2707647934348643</v>
      </c>
      <c r="C553">
        <v>663.97723520656518</v>
      </c>
    </row>
    <row r="554" spans="1:3" x14ac:dyDescent="0.3">
      <c r="A554">
        <v>530</v>
      </c>
      <c r="B554">
        <v>218.43033939062775</v>
      </c>
      <c r="C554">
        <v>-165.91833939062775</v>
      </c>
    </row>
    <row r="555" spans="1:3" x14ac:dyDescent="0.3">
      <c r="A555">
        <v>531</v>
      </c>
      <c r="B555">
        <v>208.5245964283406</v>
      </c>
      <c r="C555">
        <v>-17.804596428340602</v>
      </c>
    </row>
    <row r="556" spans="1:3" x14ac:dyDescent="0.3">
      <c r="A556">
        <v>532</v>
      </c>
      <c r="B556">
        <v>196.38712985218766</v>
      </c>
      <c r="C556">
        <v>-148.44712985218766</v>
      </c>
    </row>
    <row r="557" spans="1:3" x14ac:dyDescent="0.3">
      <c r="A557">
        <v>533</v>
      </c>
      <c r="B557">
        <v>543.04862272011349</v>
      </c>
      <c r="C557">
        <v>436.90137727988656</v>
      </c>
    </row>
    <row r="558" spans="1:3" x14ac:dyDescent="0.3">
      <c r="A558">
        <v>534</v>
      </c>
      <c r="B558">
        <v>207.82997086034695</v>
      </c>
      <c r="C558">
        <v>-185.07997086034695</v>
      </c>
    </row>
    <row r="559" spans="1:3" x14ac:dyDescent="0.3">
      <c r="A559">
        <v>535</v>
      </c>
      <c r="B559">
        <v>195.20206039692073</v>
      </c>
      <c r="C559">
        <v>-178.43406039692073</v>
      </c>
    </row>
    <row r="560" spans="1:3" x14ac:dyDescent="0.3">
      <c r="A560">
        <v>536</v>
      </c>
      <c r="B560">
        <v>106.42661863114692</v>
      </c>
      <c r="C560">
        <v>-63.810618631146923</v>
      </c>
    </row>
    <row r="561" spans="1:3" x14ac:dyDescent="0.3">
      <c r="A561">
        <v>537</v>
      </c>
      <c r="B561">
        <v>197.61451411269752</v>
      </c>
      <c r="C561">
        <v>-186.86251411269751</v>
      </c>
    </row>
    <row r="562" spans="1:3" x14ac:dyDescent="0.3">
      <c r="A562">
        <v>538</v>
      </c>
      <c r="B562">
        <v>245.96274782124206</v>
      </c>
      <c r="C562">
        <v>-93.022747821242064</v>
      </c>
    </row>
    <row r="563" spans="1:3" x14ac:dyDescent="0.3">
      <c r="A563">
        <v>539</v>
      </c>
      <c r="B563">
        <v>283.79906623697144</v>
      </c>
      <c r="C563">
        <v>0.1209337630285745</v>
      </c>
    </row>
    <row r="564" spans="1:3" x14ac:dyDescent="0.3">
      <c r="A564">
        <v>540</v>
      </c>
      <c r="B564">
        <v>456.29052654887232</v>
      </c>
      <c r="C564">
        <v>12.609473451127656</v>
      </c>
    </row>
    <row r="565" spans="1:3" x14ac:dyDescent="0.3">
      <c r="A565">
        <v>541</v>
      </c>
      <c r="B565">
        <v>241.87478076292504</v>
      </c>
      <c r="C565">
        <v>138.98921923707493</v>
      </c>
    </row>
    <row r="566" spans="1:3" x14ac:dyDescent="0.3">
      <c r="A566">
        <v>542</v>
      </c>
      <c r="B566">
        <v>7.8547896347076858</v>
      </c>
      <c r="C566">
        <v>638.92121036529227</v>
      </c>
    </row>
    <row r="567" spans="1:3" x14ac:dyDescent="0.3">
      <c r="A567">
        <v>543</v>
      </c>
      <c r="B567">
        <v>202.59032735571978</v>
      </c>
      <c r="C567">
        <v>-144.47832735571978</v>
      </c>
    </row>
    <row r="568" spans="1:3" x14ac:dyDescent="0.3">
      <c r="A568">
        <v>544</v>
      </c>
      <c r="B568">
        <v>201.36103128172005</v>
      </c>
      <c r="C568">
        <v>-100.56903128172004</v>
      </c>
    </row>
    <row r="569" spans="1:3" x14ac:dyDescent="0.3">
      <c r="A569">
        <v>545</v>
      </c>
      <c r="B569">
        <v>85.897310468234977</v>
      </c>
      <c r="C569">
        <v>-19.785310468234982</v>
      </c>
    </row>
    <row r="570" spans="1:3" x14ac:dyDescent="0.3">
      <c r="A570">
        <v>546</v>
      </c>
      <c r="B570">
        <v>211.08897558944736</v>
      </c>
      <c r="C570">
        <v>-169.80897558944736</v>
      </c>
    </row>
    <row r="571" spans="1:3" x14ac:dyDescent="0.3">
      <c r="A571">
        <v>547</v>
      </c>
      <c r="B571">
        <v>201.50543692732313</v>
      </c>
      <c r="C571">
        <v>-188.14543692732315</v>
      </c>
    </row>
    <row r="572" spans="1:3" x14ac:dyDescent="0.3">
      <c r="A572">
        <v>548</v>
      </c>
      <c r="B572">
        <v>213.26844296792277</v>
      </c>
      <c r="C572">
        <v>37.003557032077225</v>
      </c>
    </row>
    <row r="573" spans="1:3" x14ac:dyDescent="0.3">
      <c r="A573">
        <v>549</v>
      </c>
      <c r="B573">
        <v>171.60620339622409</v>
      </c>
      <c r="C573">
        <v>-160.24220339622408</v>
      </c>
    </row>
    <row r="574" spans="1:3" x14ac:dyDescent="0.3">
      <c r="A574">
        <v>550</v>
      </c>
      <c r="B574">
        <v>191.10925007776268</v>
      </c>
      <c r="C574">
        <v>-182.38925007776268</v>
      </c>
    </row>
    <row r="575" spans="1:3" x14ac:dyDescent="0.3">
      <c r="A575">
        <v>551</v>
      </c>
      <c r="B575">
        <v>193.33205189534229</v>
      </c>
      <c r="C575">
        <v>928.23594810465772</v>
      </c>
    </row>
    <row r="576" spans="1:3" x14ac:dyDescent="0.3">
      <c r="A576">
        <v>552</v>
      </c>
      <c r="B576">
        <v>201.02799337178106</v>
      </c>
      <c r="C576">
        <v>-166.52399337178107</v>
      </c>
    </row>
    <row r="577" spans="1:3" x14ac:dyDescent="0.3">
      <c r="A577">
        <v>553</v>
      </c>
      <c r="B577">
        <v>196.60851785431703</v>
      </c>
      <c r="C577">
        <v>-185.78451785431702</v>
      </c>
    </row>
    <row r="578" spans="1:3" x14ac:dyDescent="0.3">
      <c r="A578">
        <v>554</v>
      </c>
      <c r="B578">
        <v>589.69840132423894</v>
      </c>
      <c r="C578">
        <v>706.08159867576103</v>
      </c>
    </row>
    <row r="579" spans="1:3" x14ac:dyDescent="0.3">
      <c r="A579">
        <v>555</v>
      </c>
      <c r="B579">
        <v>197.67161360892891</v>
      </c>
      <c r="C579">
        <v>-178.21561360892892</v>
      </c>
    </row>
    <row r="580" spans="1:3" x14ac:dyDescent="0.3">
      <c r="A580">
        <v>556</v>
      </c>
      <c r="B580">
        <v>205.99590445237845</v>
      </c>
      <c r="C580">
        <v>-185.29590445237847</v>
      </c>
    </row>
    <row r="581" spans="1:3" x14ac:dyDescent="0.3">
      <c r="A581">
        <v>557</v>
      </c>
      <c r="B581">
        <v>-83.304811007192569</v>
      </c>
      <c r="C581">
        <v>1418.9848110071925</v>
      </c>
    </row>
    <row r="582" spans="1:3" x14ac:dyDescent="0.3">
      <c r="A582">
        <v>558</v>
      </c>
      <c r="B582">
        <v>213.15373415852935</v>
      </c>
      <c r="C582">
        <v>-180.75373415852934</v>
      </c>
    </row>
    <row r="583" spans="1:3" x14ac:dyDescent="0.3">
      <c r="A583">
        <v>559</v>
      </c>
      <c r="B583">
        <v>214.50729810937196</v>
      </c>
      <c r="C583">
        <v>-171.90729810937196</v>
      </c>
    </row>
    <row r="584" spans="1:3" x14ac:dyDescent="0.3">
      <c r="A584">
        <v>560</v>
      </c>
      <c r="B584">
        <v>228.15025408169751</v>
      </c>
      <c r="C584">
        <v>-144.0942540816975</v>
      </c>
    </row>
    <row r="585" spans="1:3" x14ac:dyDescent="0.3">
      <c r="A585">
        <v>561</v>
      </c>
      <c r="B585">
        <v>194.98895691991424</v>
      </c>
      <c r="C585">
        <v>-181.98895691991424</v>
      </c>
    </row>
    <row r="586" spans="1:3" x14ac:dyDescent="0.3">
      <c r="A586">
        <v>562</v>
      </c>
      <c r="B586">
        <v>198.14255699860533</v>
      </c>
      <c r="C586">
        <v>-185.01455699860531</v>
      </c>
    </row>
    <row r="587" spans="1:3" x14ac:dyDescent="0.3">
      <c r="A587">
        <v>563</v>
      </c>
      <c r="B587">
        <v>193.33205189534229</v>
      </c>
      <c r="C587">
        <v>-189.37205189534228</v>
      </c>
    </row>
    <row r="588" spans="1:3" x14ac:dyDescent="0.3">
      <c r="A588">
        <v>564</v>
      </c>
      <c r="B588">
        <v>194.86226741265082</v>
      </c>
      <c r="C588">
        <v>-192.25226741265081</v>
      </c>
    </row>
    <row r="589" spans="1:3" x14ac:dyDescent="0.3">
      <c r="A589">
        <v>565</v>
      </c>
      <c r="B589">
        <v>252.97680915295314</v>
      </c>
      <c r="C589">
        <v>121.39919084704684</v>
      </c>
    </row>
    <row r="590" spans="1:3" x14ac:dyDescent="0.3">
      <c r="A590">
        <v>566</v>
      </c>
      <c r="B590">
        <v>250.6884958597866</v>
      </c>
      <c r="C590">
        <v>-158.8484958597866</v>
      </c>
    </row>
    <row r="591" spans="1:3" x14ac:dyDescent="0.3">
      <c r="A591">
        <v>567</v>
      </c>
      <c r="B591">
        <v>228.2127066557006</v>
      </c>
      <c r="C591">
        <v>-147.12470665570061</v>
      </c>
    </row>
    <row r="592" spans="1:3" x14ac:dyDescent="0.3">
      <c r="A592">
        <v>568</v>
      </c>
      <c r="B592">
        <v>205.22506125325452</v>
      </c>
      <c r="C592">
        <v>-185.78506125325453</v>
      </c>
    </row>
    <row r="593" spans="1:3" x14ac:dyDescent="0.3">
      <c r="A593">
        <v>569</v>
      </c>
      <c r="B593">
        <v>193.33205189534229</v>
      </c>
      <c r="C593">
        <v>257.81994810465767</v>
      </c>
    </row>
    <row r="594" spans="1:3" x14ac:dyDescent="0.3">
      <c r="A594">
        <v>570</v>
      </c>
      <c r="B594">
        <v>237.65553584496888</v>
      </c>
      <c r="C594">
        <v>-165.20553584496889</v>
      </c>
    </row>
    <row r="595" spans="1:3" x14ac:dyDescent="0.3">
      <c r="A595">
        <v>571</v>
      </c>
      <c r="B595">
        <v>201.51665289979715</v>
      </c>
      <c r="C595">
        <v>-187.55665289979714</v>
      </c>
    </row>
    <row r="596" spans="1:3" x14ac:dyDescent="0.3">
      <c r="A596">
        <v>572</v>
      </c>
      <c r="B596">
        <v>207.64082877908044</v>
      </c>
      <c r="C596">
        <v>-174.37682877908043</v>
      </c>
    </row>
    <row r="597" spans="1:3" x14ac:dyDescent="0.3">
      <c r="A597">
        <v>573</v>
      </c>
      <c r="B597">
        <v>198.44232935382018</v>
      </c>
      <c r="C597">
        <v>-183.59232935382019</v>
      </c>
    </row>
    <row r="598" spans="1:3" x14ac:dyDescent="0.3">
      <c r="A598">
        <v>574</v>
      </c>
      <c r="B598">
        <v>196.36724699189281</v>
      </c>
      <c r="C598">
        <v>-187.54724699189282</v>
      </c>
    </row>
    <row r="599" spans="1:3" x14ac:dyDescent="0.3">
      <c r="A599">
        <v>575</v>
      </c>
      <c r="B599">
        <v>293.70582883311982</v>
      </c>
      <c r="C599">
        <v>-132.98582883311983</v>
      </c>
    </row>
    <row r="600" spans="1:3" x14ac:dyDescent="0.3">
      <c r="A600">
        <v>576</v>
      </c>
      <c r="B600">
        <v>205.77260463675921</v>
      </c>
      <c r="C600">
        <v>-185.85260463675922</v>
      </c>
    </row>
    <row r="601" spans="1:3" x14ac:dyDescent="0.3">
      <c r="A601">
        <v>577</v>
      </c>
      <c r="B601">
        <v>196.12329959058275</v>
      </c>
      <c r="C601">
        <v>-188.82329959058274</v>
      </c>
    </row>
    <row r="602" spans="1:3" x14ac:dyDescent="0.3">
      <c r="A602">
        <v>578</v>
      </c>
      <c r="B602">
        <v>204.43841372928082</v>
      </c>
      <c r="C602">
        <v>-134.72641372928081</v>
      </c>
    </row>
    <row r="603" spans="1:3" x14ac:dyDescent="0.3">
      <c r="A603">
        <v>579</v>
      </c>
      <c r="B603">
        <v>186.04829740732393</v>
      </c>
      <c r="C603">
        <v>-177.25629740732393</v>
      </c>
    </row>
    <row r="604" spans="1:3" x14ac:dyDescent="0.3">
      <c r="A604">
        <v>580</v>
      </c>
      <c r="B604">
        <v>195.3019845153257</v>
      </c>
      <c r="C604">
        <v>-143.78198451532569</v>
      </c>
    </row>
    <row r="605" spans="1:3" x14ac:dyDescent="0.3">
      <c r="A605">
        <v>581</v>
      </c>
      <c r="B605">
        <v>260.77739055440532</v>
      </c>
      <c r="C605">
        <v>209.59860944559466</v>
      </c>
    </row>
    <row r="606" spans="1:3" x14ac:dyDescent="0.3">
      <c r="A606">
        <v>582</v>
      </c>
      <c r="B606">
        <v>205.10703863381192</v>
      </c>
      <c r="C606">
        <v>-99.523038633811922</v>
      </c>
    </row>
    <row r="607" spans="1:3" x14ac:dyDescent="0.3">
      <c r="A607">
        <v>583</v>
      </c>
      <c r="B607">
        <v>197.79881293312297</v>
      </c>
      <c r="C607">
        <v>-166.64681293312299</v>
      </c>
    </row>
    <row r="608" spans="1:3" x14ac:dyDescent="0.3">
      <c r="A608">
        <v>584</v>
      </c>
      <c r="B608">
        <v>187.2803974744422</v>
      </c>
      <c r="C608">
        <v>-180.49739747444221</v>
      </c>
    </row>
    <row r="609" spans="1:3" x14ac:dyDescent="0.3">
      <c r="A609">
        <v>585</v>
      </c>
      <c r="B609">
        <v>232.17704310833801</v>
      </c>
      <c r="C609">
        <v>174.19095689166198</v>
      </c>
    </row>
    <row r="610" spans="1:3" x14ac:dyDescent="0.3">
      <c r="A610">
        <v>586</v>
      </c>
      <c r="B610">
        <v>199.66474289925634</v>
      </c>
      <c r="C610">
        <v>-128.68474289925632</v>
      </c>
    </row>
    <row r="611" spans="1:3" x14ac:dyDescent="0.3">
      <c r="A611">
        <v>587</v>
      </c>
      <c r="B611">
        <v>377.52342840267642</v>
      </c>
      <c r="C611">
        <v>-82.593428402676409</v>
      </c>
    </row>
    <row r="612" spans="1:3" x14ac:dyDescent="0.3">
      <c r="A612">
        <v>588</v>
      </c>
      <c r="B612">
        <v>167.66761269858387</v>
      </c>
      <c r="C612">
        <v>-82.88361269858386</v>
      </c>
    </row>
    <row r="613" spans="1:3" x14ac:dyDescent="0.3">
      <c r="A613">
        <v>589</v>
      </c>
      <c r="B613">
        <v>202.58217028482957</v>
      </c>
      <c r="C613">
        <v>-181.84617028482958</v>
      </c>
    </row>
    <row r="614" spans="1:3" x14ac:dyDescent="0.3">
      <c r="A614">
        <v>590</v>
      </c>
      <c r="B614">
        <v>176.89542659735577</v>
      </c>
      <c r="C614">
        <v>-160.07442659735577</v>
      </c>
    </row>
    <row r="615" spans="1:3" x14ac:dyDescent="0.3">
      <c r="A615">
        <v>591</v>
      </c>
      <c r="B615">
        <v>197.95711109008593</v>
      </c>
      <c r="C615">
        <v>-187.58911109008594</v>
      </c>
    </row>
    <row r="616" spans="1:3" x14ac:dyDescent="0.3">
      <c r="A616">
        <v>592</v>
      </c>
      <c r="B616">
        <v>194.82071733280387</v>
      </c>
      <c r="C616">
        <v>-185.47671733280387</v>
      </c>
    </row>
    <row r="617" spans="1:3" x14ac:dyDescent="0.3">
      <c r="A617">
        <v>593</v>
      </c>
      <c r="B617">
        <v>205.758839579632</v>
      </c>
      <c r="C617">
        <v>-174.55883957963201</v>
      </c>
    </row>
    <row r="618" spans="1:3" x14ac:dyDescent="0.3">
      <c r="A618">
        <v>594</v>
      </c>
      <c r="B618">
        <v>221.46731884643549</v>
      </c>
      <c r="C618">
        <v>-145.34731884643548</v>
      </c>
    </row>
    <row r="619" spans="1:3" x14ac:dyDescent="0.3">
      <c r="A619">
        <v>595</v>
      </c>
      <c r="B619">
        <v>747.74687544541143</v>
      </c>
      <c r="C619">
        <v>452.22912455458868</v>
      </c>
    </row>
    <row r="620" spans="1:3" x14ac:dyDescent="0.3">
      <c r="A620">
        <v>596</v>
      </c>
      <c r="B620">
        <v>264.38141389131465</v>
      </c>
      <c r="C620">
        <v>181.57858610868533</v>
      </c>
    </row>
    <row r="621" spans="1:3" x14ac:dyDescent="0.3">
      <c r="A621">
        <v>597</v>
      </c>
      <c r="B621">
        <v>310.30036992537134</v>
      </c>
      <c r="C621">
        <v>17.459630074628649</v>
      </c>
    </row>
    <row r="622" spans="1:3" x14ac:dyDescent="0.3">
      <c r="A622">
        <v>598</v>
      </c>
      <c r="B622">
        <v>194.62928107534947</v>
      </c>
      <c r="C622">
        <v>-182.99728107534946</v>
      </c>
    </row>
    <row r="623" spans="1:3" x14ac:dyDescent="0.3">
      <c r="A623">
        <v>599</v>
      </c>
      <c r="B623">
        <v>156.6298212418161</v>
      </c>
      <c r="C623">
        <v>-12.647821241816104</v>
      </c>
    </row>
    <row r="624" spans="1:3" x14ac:dyDescent="0.3">
      <c r="A624">
        <v>600</v>
      </c>
      <c r="B624">
        <v>46.30798653650848</v>
      </c>
      <c r="C624">
        <v>448.06801346349152</v>
      </c>
    </row>
    <row r="625" spans="1:3" x14ac:dyDescent="0.3">
      <c r="A625">
        <v>601</v>
      </c>
      <c r="B625">
        <v>194.26246779375577</v>
      </c>
      <c r="C625">
        <v>-188.42246779375577</v>
      </c>
    </row>
    <row r="626" spans="1:3" x14ac:dyDescent="0.3">
      <c r="A626">
        <v>602</v>
      </c>
      <c r="B626">
        <v>216.07880879806214</v>
      </c>
      <c r="C626">
        <v>-73.302808798062131</v>
      </c>
    </row>
    <row r="627" spans="1:3" x14ac:dyDescent="0.3">
      <c r="A627">
        <v>603</v>
      </c>
      <c r="B627">
        <v>199.88421908789579</v>
      </c>
      <c r="C627">
        <v>-154.18821908789579</v>
      </c>
    </row>
    <row r="628" spans="1:3" x14ac:dyDescent="0.3">
      <c r="A628">
        <v>604</v>
      </c>
      <c r="B628">
        <v>186.27898956843742</v>
      </c>
      <c r="C628">
        <v>-179.06098956843744</v>
      </c>
    </row>
    <row r="629" spans="1:3" x14ac:dyDescent="0.3">
      <c r="A629">
        <v>605</v>
      </c>
      <c r="B629">
        <v>152.96576696132419</v>
      </c>
      <c r="C629">
        <v>-109.77776696132419</v>
      </c>
    </row>
    <row r="630" spans="1:3" x14ac:dyDescent="0.3">
      <c r="A630">
        <v>606</v>
      </c>
      <c r="B630">
        <v>254.27454814989096</v>
      </c>
      <c r="C630">
        <v>-122.37054814989096</v>
      </c>
    </row>
    <row r="631" spans="1:3" x14ac:dyDescent="0.3">
      <c r="A631">
        <v>607</v>
      </c>
      <c r="B631">
        <v>189.98561356263755</v>
      </c>
      <c r="C631">
        <v>-186.70361356263754</v>
      </c>
    </row>
    <row r="632" spans="1:3" x14ac:dyDescent="0.3">
      <c r="A632">
        <v>608</v>
      </c>
      <c r="B632">
        <v>196.36724699189281</v>
      </c>
      <c r="C632">
        <v>-175.19924699189281</v>
      </c>
    </row>
    <row r="633" spans="1:3" x14ac:dyDescent="0.3">
      <c r="A633">
        <v>609</v>
      </c>
      <c r="B633">
        <v>180.43648754333137</v>
      </c>
      <c r="C633">
        <v>-125.24848754333136</v>
      </c>
    </row>
    <row r="634" spans="1:3" x14ac:dyDescent="0.3">
      <c r="A634">
        <v>610</v>
      </c>
      <c r="B634">
        <v>246.3240805708314</v>
      </c>
      <c r="C634">
        <v>123.25191942916862</v>
      </c>
    </row>
    <row r="635" spans="1:3" x14ac:dyDescent="0.3">
      <c r="A635">
        <v>611</v>
      </c>
      <c r="B635">
        <v>200.59133517069003</v>
      </c>
      <c r="C635">
        <v>-184.87933517069004</v>
      </c>
    </row>
    <row r="636" spans="1:3" x14ac:dyDescent="0.3">
      <c r="A636">
        <v>612</v>
      </c>
      <c r="B636">
        <v>196.69684363754996</v>
      </c>
      <c r="C636">
        <v>-188.24884363754995</v>
      </c>
    </row>
    <row r="637" spans="1:3" x14ac:dyDescent="0.3">
      <c r="A637">
        <v>613</v>
      </c>
      <c r="B637">
        <v>-7.9669964449299755</v>
      </c>
      <c r="C637">
        <v>736.91299644493006</v>
      </c>
    </row>
    <row r="638" spans="1:3" x14ac:dyDescent="0.3">
      <c r="A638">
        <v>614</v>
      </c>
      <c r="B638">
        <v>213.71453278223061</v>
      </c>
      <c r="C638">
        <v>-93.774532782230608</v>
      </c>
    </row>
    <row r="639" spans="1:3" x14ac:dyDescent="0.3">
      <c r="A639">
        <v>615</v>
      </c>
      <c r="B639">
        <v>189.7674119163247</v>
      </c>
      <c r="C639">
        <v>-186.11941191632471</v>
      </c>
    </row>
    <row r="640" spans="1:3" x14ac:dyDescent="0.3">
      <c r="A640">
        <v>616</v>
      </c>
      <c r="B640">
        <v>213.4535065137442</v>
      </c>
      <c r="C640">
        <v>-172.97350651374421</v>
      </c>
    </row>
    <row r="641" spans="1:3" x14ac:dyDescent="0.3">
      <c r="A641">
        <v>617</v>
      </c>
      <c r="B641">
        <v>197.25942662050846</v>
      </c>
      <c r="C641">
        <v>-187.31942662050847</v>
      </c>
    </row>
    <row r="642" spans="1:3" x14ac:dyDescent="0.3">
      <c r="A642">
        <v>618</v>
      </c>
      <c r="B642">
        <v>236.11843779909674</v>
      </c>
      <c r="C642">
        <v>-128.69443779909673</v>
      </c>
    </row>
    <row r="643" spans="1:3" x14ac:dyDescent="0.3">
      <c r="A643">
        <v>619</v>
      </c>
      <c r="B643">
        <v>207.34424277968205</v>
      </c>
      <c r="C643">
        <v>-169.43424277968205</v>
      </c>
    </row>
    <row r="644" spans="1:3" x14ac:dyDescent="0.3">
      <c r="A644">
        <v>620</v>
      </c>
      <c r="B644">
        <v>228.10946872724651</v>
      </c>
      <c r="C644">
        <v>-140.08946872724653</v>
      </c>
    </row>
    <row r="645" spans="1:3" x14ac:dyDescent="0.3">
      <c r="A645">
        <v>621</v>
      </c>
      <c r="B645">
        <v>174.50323810457184</v>
      </c>
      <c r="C645">
        <v>-165.81323810457184</v>
      </c>
    </row>
    <row r="646" spans="1:3" x14ac:dyDescent="0.3">
      <c r="A646">
        <v>622</v>
      </c>
      <c r="B646">
        <v>304.94168416744031</v>
      </c>
      <c r="C646">
        <v>-2.9816841674403349</v>
      </c>
    </row>
    <row r="647" spans="1:3" x14ac:dyDescent="0.3">
      <c r="A647">
        <v>623</v>
      </c>
      <c r="B647">
        <v>421.34894866530283</v>
      </c>
      <c r="C647">
        <v>133.86105133469721</v>
      </c>
    </row>
    <row r="648" spans="1:3" x14ac:dyDescent="0.3">
      <c r="A648">
        <v>624</v>
      </c>
      <c r="B648">
        <v>360.13140617667511</v>
      </c>
      <c r="C648">
        <v>163.3485938233249</v>
      </c>
    </row>
    <row r="649" spans="1:3" x14ac:dyDescent="0.3">
      <c r="A649">
        <v>625</v>
      </c>
      <c r="B649">
        <v>253.14351928927161</v>
      </c>
      <c r="C649">
        <v>-91.323519289271616</v>
      </c>
    </row>
    <row r="650" spans="1:3" x14ac:dyDescent="0.3">
      <c r="A650">
        <v>626</v>
      </c>
      <c r="B650">
        <v>208.74177844079219</v>
      </c>
      <c r="C650">
        <v>-173.18177844079219</v>
      </c>
    </row>
    <row r="651" spans="1:3" x14ac:dyDescent="0.3">
      <c r="A651">
        <v>627</v>
      </c>
      <c r="B651">
        <v>229.24406630638032</v>
      </c>
      <c r="C651">
        <v>-132.08406630638032</v>
      </c>
    </row>
    <row r="652" spans="1:3" x14ac:dyDescent="0.3">
      <c r="A652">
        <v>628</v>
      </c>
      <c r="B652">
        <v>199.88766035217759</v>
      </c>
      <c r="C652">
        <v>-184.64766035217758</v>
      </c>
    </row>
    <row r="653" spans="1:3" x14ac:dyDescent="0.3">
      <c r="A653">
        <v>629</v>
      </c>
      <c r="B653">
        <v>201.08866158652694</v>
      </c>
      <c r="C653">
        <v>-187.85866158652695</v>
      </c>
    </row>
    <row r="654" spans="1:3" x14ac:dyDescent="0.3">
      <c r="A654">
        <v>630</v>
      </c>
      <c r="B654">
        <v>127.413869852004</v>
      </c>
      <c r="C654">
        <v>115.97013014799599</v>
      </c>
    </row>
    <row r="655" spans="1:3" x14ac:dyDescent="0.3">
      <c r="A655">
        <v>631</v>
      </c>
      <c r="B655">
        <v>231.50459457682712</v>
      </c>
      <c r="C655">
        <v>-111.70459457682712</v>
      </c>
    </row>
    <row r="656" spans="1:3" x14ac:dyDescent="0.3">
      <c r="A656">
        <v>632</v>
      </c>
      <c r="B656">
        <v>231.66620654383922</v>
      </c>
      <c r="C656">
        <v>69.101793456160749</v>
      </c>
    </row>
    <row r="657" spans="1:3" x14ac:dyDescent="0.3">
      <c r="A657">
        <v>633</v>
      </c>
      <c r="B657">
        <v>196.46551420527319</v>
      </c>
      <c r="C657">
        <v>-178.5855142052732</v>
      </c>
    </row>
    <row r="658" spans="1:3" x14ac:dyDescent="0.3">
      <c r="A658">
        <v>634</v>
      </c>
      <c r="B658">
        <v>302.34327472621351</v>
      </c>
      <c r="C658">
        <v>-66.39927472621352</v>
      </c>
    </row>
    <row r="659" spans="1:3" x14ac:dyDescent="0.3">
      <c r="A659">
        <v>635</v>
      </c>
      <c r="B659">
        <v>248.42210469463748</v>
      </c>
      <c r="C659">
        <v>144.51789530536252</v>
      </c>
    </row>
    <row r="660" spans="1:3" x14ac:dyDescent="0.3">
      <c r="A660">
        <v>636</v>
      </c>
      <c r="B660">
        <v>175.68371920746301</v>
      </c>
      <c r="C660">
        <v>-156.80171920746301</v>
      </c>
    </row>
    <row r="661" spans="1:3" x14ac:dyDescent="0.3">
      <c r="A661">
        <v>637</v>
      </c>
      <c r="B661">
        <v>208.92327326809914</v>
      </c>
      <c r="C661">
        <v>-86.595273268099135</v>
      </c>
    </row>
    <row r="662" spans="1:3" x14ac:dyDescent="0.3">
      <c r="A662">
        <v>638</v>
      </c>
      <c r="B662">
        <v>541.01700225152285</v>
      </c>
      <c r="C662">
        <v>508.18299774847719</v>
      </c>
    </row>
    <row r="663" spans="1:3" x14ac:dyDescent="0.3">
      <c r="A663">
        <v>639</v>
      </c>
      <c r="B663">
        <v>199.72107767009177</v>
      </c>
      <c r="C663">
        <v>-184.29707767009177</v>
      </c>
    </row>
    <row r="664" spans="1:3" x14ac:dyDescent="0.3">
      <c r="A664">
        <v>640</v>
      </c>
      <c r="B664">
        <v>201.01601267391109</v>
      </c>
      <c r="C664">
        <v>-182.17601267391109</v>
      </c>
    </row>
    <row r="665" spans="1:3" x14ac:dyDescent="0.3">
      <c r="A665">
        <v>641</v>
      </c>
      <c r="B665">
        <v>302.82033591905758</v>
      </c>
      <c r="C665">
        <v>27.579664080942393</v>
      </c>
    </row>
    <row r="666" spans="1:3" x14ac:dyDescent="0.3">
      <c r="A666">
        <v>642</v>
      </c>
      <c r="B666">
        <v>209.39128521042437</v>
      </c>
      <c r="C666">
        <v>-183.14128521042437</v>
      </c>
    </row>
    <row r="667" spans="1:3" x14ac:dyDescent="0.3">
      <c r="A667">
        <v>643</v>
      </c>
      <c r="B667">
        <v>262.58201503462948</v>
      </c>
      <c r="C667">
        <v>-130.06201503462947</v>
      </c>
    </row>
    <row r="668" spans="1:3" x14ac:dyDescent="0.3">
      <c r="A668">
        <v>644</v>
      </c>
      <c r="B668">
        <v>197.37897869074297</v>
      </c>
      <c r="C668">
        <v>-190.89897869074298</v>
      </c>
    </row>
    <row r="669" spans="1:3" x14ac:dyDescent="0.3">
      <c r="A669">
        <v>645</v>
      </c>
      <c r="B669">
        <v>265.35771331348548</v>
      </c>
      <c r="C669">
        <v>-56.057713313485465</v>
      </c>
    </row>
    <row r="670" spans="1:3" x14ac:dyDescent="0.3">
      <c r="A670">
        <v>646</v>
      </c>
      <c r="B670">
        <v>205.90222559137382</v>
      </c>
      <c r="C670">
        <v>-174.34222559137382</v>
      </c>
    </row>
    <row r="671" spans="1:3" x14ac:dyDescent="0.3">
      <c r="A671">
        <v>647</v>
      </c>
      <c r="B671">
        <v>197.17403228462669</v>
      </c>
      <c r="C671">
        <v>-167.03003228462669</v>
      </c>
    </row>
    <row r="672" spans="1:3" x14ac:dyDescent="0.3">
      <c r="A672">
        <v>648</v>
      </c>
      <c r="B672">
        <v>201.06597473311356</v>
      </c>
      <c r="C672">
        <v>-186.26597473311355</v>
      </c>
    </row>
    <row r="673" spans="1:3" x14ac:dyDescent="0.3">
      <c r="A673">
        <v>649</v>
      </c>
      <c r="B673">
        <v>222.23637768630221</v>
      </c>
      <c r="C673">
        <v>80.139622313697771</v>
      </c>
    </row>
    <row r="674" spans="1:3" x14ac:dyDescent="0.3">
      <c r="A674">
        <v>650</v>
      </c>
      <c r="B674">
        <v>233.60758941570691</v>
      </c>
      <c r="C674">
        <v>82.392410584293089</v>
      </c>
    </row>
    <row r="675" spans="1:3" x14ac:dyDescent="0.3">
      <c r="A675">
        <v>651</v>
      </c>
      <c r="B675">
        <v>420.60589048889858</v>
      </c>
      <c r="C675">
        <v>-41.205890488898604</v>
      </c>
    </row>
    <row r="676" spans="1:3" x14ac:dyDescent="0.3">
      <c r="A676">
        <v>652</v>
      </c>
      <c r="B676">
        <v>251.92964517742368</v>
      </c>
      <c r="C676">
        <v>-154.10964517742369</v>
      </c>
    </row>
    <row r="677" spans="1:3" x14ac:dyDescent="0.3">
      <c r="A677">
        <v>653</v>
      </c>
      <c r="B677">
        <v>206.47513236717774</v>
      </c>
      <c r="C677">
        <v>-103.35513236717773</v>
      </c>
    </row>
    <row r="678" spans="1:3" x14ac:dyDescent="0.3">
      <c r="A678">
        <v>654</v>
      </c>
      <c r="B678">
        <v>204.18656416554586</v>
      </c>
      <c r="C678">
        <v>-90.634564165545854</v>
      </c>
    </row>
    <row r="679" spans="1:3" x14ac:dyDescent="0.3">
      <c r="A679">
        <v>655</v>
      </c>
      <c r="B679">
        <v>189.94890674363165</v>
      </c>
      <c r="C679">
        <v>-186.63090674363164</v>
      </c>
    </row>
    <row r="680" spans="1:3" x14ac:dyDescent="0.3">
      <c r="A680">
        <v>656</v>
      </c>
      <c r="B680">
        <v>251.09711412969259</v>
      </c>
      <c r="C680">
        <v>-116.80911412969257</v>
      </c>
    </row>
    <row r="681" spans="1:3" x14ac:dyDescent="0.3">
      <c r="A681">
        <v>657</v>
      </c>
      <c r="B681">
        <v>129.48003041764525</v>
      </c>
      <c r="C681">
        <v>571.8919695823547</v>
      </c>
    </row>
    <row r="682" spans="1:3" x14ac:dyDescent="0.3">
      <c r="A682">
        <v>658</v>
      </c>
      <c r="B682">
        <v>188.91958636067449</v>
      </c>
      <c r="C682">
        <v>-186.61158636067449</v>
      </c>
    </row>
    <row r="683" spans="1:3" x14ac:dyDescent="0.3">
      <c r="A683">
        <v>659</v>
      </c>
      <c r="B683">
        <v>352.55935021438131</v>
      </c>
      <c r="C683">
        <v>646.87264978561871</v>
      </c>
    </row>
    <row r="684" spans="1:3" x14ac:dyDescent="0.3">
      <c r="A684">
        <v>660</v>
      </c>
      <c r="B684">
        <v>20.29381292533273</v>
      </c>
      <c r="C684">
        <v>703.78618707466728</v>
      </c>
    </row>
    <row r="685" spans="1:3" x14ac:dyDescent="0.3">
      <c r="A685">
        <v>661</v>
      </c>
      <c r="B685">
        <v>42.771004125977981</v>
      </c>
      <c r="C685">
        <v>876.01399587402193</v>
      </c>
    </row>
    <row r="686" spans="1:3" x14ac:dyDescent="0.3">
      <c r="A686">
        <v>662</v>
      </c>
      <c r="B686">
        <v>187.95067928399789</v>
      </c>
      <c r="C686">
        <v>-185.2266792839979</v>
      </c>
    </row>
    <row r="687" spans="1:3" x14ac:dyDescent="0.3">
      <c r="A687">
        <v>663</v>
      </c>
      <c r="B687">
        <v>216.78108162001533</v>
      </c>
      <c r="C687">
        <v>243.16891837998466</v>
      </c>
    </row>
    <row r="688" spans="1:3" x14ac:dyDescent="0.3">
      <c r="A688">
        <v>664</v>
      </c>
      <c r="B688">
        <v>200.0394583432749</v>
      </c>
      <c r="C688">
        <v>-189.29945834327489</v>
      </c>
    </row>
    <row r="689" spans="1:3" x14ac:dyDescent="0.3">
      <c r="A689">
        <v>665</v>
      </c>
      <c r="B689">
        <v>195.98182539233085</v>
      </c>
      <c r="C689">
        <v>-172.22182539233086</v>
      </c>
    </row>
    <row r="690" spans="1:3" x14ac:dyDescent="0.3">
      <c r="A690">
        <v>666</v>
      </c>
      <c r="B690">
        <v>229.91957373947503</v>
      </c>
      <c r="C690">
        <v>-144.86357373947504</v>
      </c>
    </row>
    <row r="691" spans="1:3" x14ac:dyDescent="0.3">
      <c r="A691">
        <v>667</v>
      </c>
      <c r="B691">
        <v>229.80715910626947</v>
      </c>
      <c r="C691">
        <v>151.76884089373056</v>
      </c>
    </row>
    <row r="692" spans="1:3" x14ac:dyDescent="0.3">
      <c r="A692">
        <v>668</v>
      </c>
      <c r="B692">
        <v>204.45689459301641</v>
      </c>
      <c r="C692">
        <v>-174.09689459301643</v>
      </c>
    </row>
    <row r="693" spans="1:3" x14ac:dyDescent="0.3">
      <c r="A693">
        <v>669</v>
      </c>
      <c r="B693">
        <v>174.99699580189429</v>
      </c>
      <c r="C693">
        <v>-151.02099580189429</v>
      </c>
    </row>
    <row r="694" spans="1:3" x14ac:dyDescent="0.3">
      <c r="A694">
        <v>670</v>
      </c>
      <c r="B694">
        <v>101.70456676534947</v>
      </c>
      <c r="C694">
        <v>7.2204332346505282</v>
      </c>
    </row>
    <row r="695" spans="1:3" x14ac:dyDescent="0.3">
      <c r="A695">
        <v>671</v>
      </c>
      <c r="B695">
        <v>207.81085272544806</v>
      </c>
      <c r="C695">
        <v>-171.45885272544805</v>
      </c>
    </row>
    <row r="696" spans="1:3" x14ac:dyDescent="0.3">
      <c r="A696">
        <v>672</v>
      </c>
      <c r="B696">
        <v>195.51343108730759</v>
      </c>
      <c r="C696">
        <v>-175.95343108730759</v>
      </c>
    </row>
    <row r="697" spans="1:3" x14ac:dyDescent="0.3">
      <c r="A697">
        <v>673</v>
      </c>
      <c r="B697">
        <v>214.47517964274181</v>
      </c>
      <c r="C697">
        <v>-153.03517964274181</v>
      </c>
    </row>
    <row r="698" spans="1:3" x14ac:dyDescent="0.3">
      <c r="A698">
        <v>674</v>
      </c>
      <c r="B698">
        <v>215.64291532236706</v>
      </c>
      <c r="C698">
        <v>-176.74291532236705</v>
      </c>
    </row>
    <row r="699" spans="1:3" x14ac:dyDescent="0.3">
      <c r="A699">
        <v>675</v>
      </c>
      <c r="B699">
        <v>245.26952424980766</v>
      </c>
      <c r="C699">
        <v>-145.87952424980767</v>
      </c>
    </row>
    <row r="700" spans="1:3" x14ac:dyDescent="0.3">
      <c r="A700">
        <v>676</v>
      </c>
      <c r="B700">
        <v>183.91063501716079</v>
      </c>
      <c r="C700">
        <v>-181.2226350171608</v>
      </c>
    </row>
    <row r="701" spans="1:3" x14ac:dyDescent="0.3">
      <c r="A701">
        <v>677</v>
      </c>
      <c r="B701">
        <v>199.09311066577899</v>
      </c>
      <c r="C701">
        <v>-171.27711066577899</v>
      </c>
    </row>
    <row r="702" spans="1:3" x14ac:dyDescent="0.3">
      <c r="A702">
        <v>678</v>
      </c>
      <c r="B702">
        <v>140.74188641542821</v>
      </c>
      <c r="C702">
        <v>-58.217886415428211</v>
      </c>
    </row>
    <row r="703" spans="1:3" x14ac:dyDescent="0.3">
      <c r="A703">
        <v>679</v>
      </c>
      <c r="B703">
        <v>-214.82674550189844</v>
      </c>
      <c r="C703">
        <v>397.82074550189844</v>
      </c>
    </row>
    <row r="704" spans="1:3" x14ac:dyDescent="0.3">
      <c r="A704">
        <v>680</v>
      </c>
      <c r="B704">
        <v>199.27702712350649</v>
      </c>
      <c r="C704">
        <v>-184.92502712350648</v>
      </c>
    </row>
    <row r="705" spans="1:3" x14ac:dyDescent="0.3">
      <c r="A705">
        <v>681</v>
      </c>
      <c r="B705">
        <v>196.64382267676368</v>
      </c>
      <c r="C705">
        <v>-131.68382267676367</v>
      </c>
    </row>
    <row r="706" spans="1:3" x14ac:dyDescent="0.3">
      <c r="A706">
        <v>682</v>
      </c>
      <c r="B706">
        <v>216.93912486851298</v>
      </c>
      <c r="C706">
        <v>-148.33912486851298</v>
      </c>
    </row>
    <row r="707" spans="1:3" x14ac:dyDescent="0.3">
      <c r="A707">
        <v>683</v>
      </c>
      <c r="B707">
        <v>-4700.8982466185807</v>
      </c>
      <c r="C707">
        <v>12700.87824661858</v>
      </c>
    </row>
    <row r="708" spans="1:3" x14ac:dyDescent="0.3">
      <c r="A708">
        <v>684</v>
      </c>
      <c r="B708">
        <v>212.00537152226832</v>
      </c>
      <c r="C708">
        <v>-44.565371522268322</v>
      </c>
    </row>
    <row r="709" spans="1:3" x14ac:dyDescent="0.3">
      <c r="A709">
        <v>685</v>
      </c>
      <c r="B709">
        <v>401.32435926372199</v>
      </c>
      <c r="C709">
        <v>78.64564073627804</v>
      </c>
    </row>
    <row r="710" spans="1:3" x14ac:dyDescent="0.3">
      <c r="A710">
        <v>686</v>
      </c>
      <c r="B710">
        <v>202.08994203829906</v>
      </c>
      <c r="C710">
        <v>-187.46994203829905</v>
      </c>
    </row>
    <row r="711" spans="1:3" x14ac:dyDescent="0.3">
      <c r="A711">
        <v>687</v>
      </c>
      <c r="B711">
        <v>205.22506125325452</v>
      </c>
      <c r="C711">
        <v>-185.78506125325453</v>
      </c>
    </row>
    <row r="712" spans="1:3" x14ac:dyDescent="0.3">
      <c r="A712">
        <v>688</v>
      </c>
      <c r="B712">
        <v>199.44934524606197</v>
      </c>
      <c r="C712">
        <v>-7.4653452460619576</v>
      </c>
    </row>
    <row r="713" spans="1:3" x14ac:dyDescent="0.3">
      <c r="A713">
        <v>689</v>
      </c>
      <c r="B713">
        <v>211.89117252980549</v>
      </c>
      <c r="C713">
        <v>-107.88117252980548</v>
      </c>
    </row>
    <row r="714" spans="1:3" x14ac:dyDescent="0.3">
      <c r="A714">
        <v>690</v>
      </c>
      <c r="B714">
        <v>287.71598971505955</v>
      </c>
      <c r="C714">
        <v>-2.8959897150595566</v>
      </c>
    </row>
    <row r="715" spans="1:3" x14ac:dyDescent="0.3">
      <c r="A715">
        <v>691</v>
      </c>
      <c r="B715">
        <v>206.47921090262284</v>
      </c>
      <c r="C715">
        <v>-169.63921090262284</v>
      </c>
    </row>
    <row r="716" spans="1:3" x14ac:dyDescent="0.3">
      <c r="A716">
        <v>692</v>
      </c>
      <c r="B716">
        <v>225.11403935128573</v>
      </c>
      <c r="C716">
        <v>-58.874039351285717</v>
      </c>
    </row>
    <row r="717" spans="1:3" x14ac:dyDescent="0.3">
      <c r="A717">
        <v>693</v>
      </c>
      <c r="B717">
        <v>213.76551447529437</v>
      </c>
      <c r="C717">
        <v>-180.36551447529436</v>
      </c>
    </row>
    <row r="718" spans="1:3" x14ac:dyDescent="0.3">
      <c r="A718">
        <v>694</v>
      </c>
      <c r="B718">
        <v>215.4438318109531</v>
      </c>
      <c r="C718">
        <v>-17.171831810953108</v>
      </c>
    </row>
    <row r="719" spans="1:3" x14ac:dyDescent="0.3">
      <c r="A719">
        <v>695</v>
      </c>
      <c r="B719">
        <v>215.96792361564849</v>
      </c>
      <c r="C719">
        <v>-168.60792361564847</v>
      </c>
    </row>
    <row r="720" spans="1:3" x14ac:dyDescent="0.3">
      <c r="A720">
        <v>696</v>
      </c>
      <c r="B720">
        <v>273.38286907288347</v>
      </c>
      <c r="C720">
        <v>-72.398869072883457</v>
      </c>
    </row>
    <row r="721" spans="1:3" x14ac:dyDescent="0.3">
      <c r="A721">
        <v>697</v>
      </c>
      <c r="B721">
        <v>233.80030021548788</v>
      </c>
      <c r="C721">
        <v>-136.10430021548788</v>
      </c>
    </row>
    <row r="722" spans="1:3" x14ac:dyDescent="0.3">
      <c r="A722">
        <v>698</v>
      </c>
      <c r="B722">
        <v>194.36290172909136</v>
      </c>
      <c r="C722">
        <v>-191.66690172909136</v>
      </c>
    </row>
    <row r="723" spans="1:3" x14ac:dyDescent="0.3">
      <c r="A723">
        <v>699</v>
      </c>
      <c r="B723">
        <v>175.95851053307666</v>
      </c>
      <c r="C723">
        <v>-157.37051053307667</v>
      </c>
    </row>
    <row r="724" spans="1:3" x14ac:dyDescent="0.3">
      <c r="A724">
        <v>700</v>
      </c>
      <c r="B724">
        <v>188.96394043363995</v>
      </c>
      <c r="C724">
        <v>-184.06794043363996</v>
      </c>
    </row>
    <row r="725" spans="1:3" x14ac:dyDescent="0.3">
      <c r="A725">
        <v>701</v>
      </c>
      <c r="B725">
        <v>198.61477493060835</v>
      </c>
      <c r="C725">
        <v>-183.54277493060835</v>
      </c>
    </row>
    <row r="726" spans="1:3" x14ac:dyDescent="0.3">
      <c r="A726">
        <v>702</v>
      </c>
      <c r="B726">
        <v>238.80721229127906</v>
      </c>
      <c r="C726">
        <v>-28.927212291279062</v>
      </c>
    </row>
    <row r="727" spans="1:3" x14ac:dyDescent="0.3">
      <c r="A727">
        <v>703</v>
      </c>
      <c r="B727">
        <v>175.65198310353082</v>
      </c>
      <c r="C727">
        <v>194.26001689646915</v>
      </c>
    </row>
    <row r="728" spans="1:3" x14ac:dyDescent="0.3">
      <c r="A728">
        <v>704</v>
      </c>
      <c r="B728">
        <v>197.95711109008593</v>
      </c>
      <c r="C728">
        <v>-187.58911109008594</v>
      </c>
    </row>
    <row r="729" spans="1:3" x14ac:dyDescent="0.3">
      <c r="A729">
        <v>705</v>
      </c>
      <c r="B729">
        <v>217.25457409434495</v>
      </c>
      <c r="C729">
        <v>-50.414574094344943</v>
      </c>
    </row>
    <row r="730" spans="1:3" x14ac:dyDescent="0.3">
      <c r="A730">
        <v>706</v>
      </c>
      <c r="B730">
        <v>196.24106730156001</v>
      </c>
      <c r="C730">
        <v>-181.02506730156</v>
      </c>
    </row>
    <row r="731" spans="1:3" x14ac:dyDescent="0.3">
      <c r="A731">
        <v>707</v>
      </c>
      <c r="B731">
        <v>260.60545479454777</v>
      </c>
      <c r="C731">
        <v>-140.64545479454779</v>
      </c>
    </row>
    <row r="732" spans="1:3" x14ac:dyDescent="0.3">
      <c r="A732">
        <v>708</v>
      </c>
      <c r="B732">
        <v>52.507870229991426</v>
      </c>
      <c r="C732">
        <v>831.41212977000851</v>
      </c>
    </row>
    <row r="733" spans="1:3" x14ac:dyDescent="0.3">
      <c r="A733">
        <v>709</v>
      </c>
      <c r="B733">
        <v>213.42903530107361</v>
      </c>
      <c r="C733">
        <v>-166.70903530107361</v>
      </c>
    </row>
    <row r="734" spans="1:3" x14ac:dyDescent="0.3">
      <c r="A734">
        <v>710</v>
      </c>
      <c r="B734">
        <v>227.27362386946629</v>
      </c>
      <c r="C734">
        <v>-171.7936238694663</v>
      </c>
    </row>
    <row r="735" spans="1:3" x14ac:dyDescent="0.3">
      <c r="A735">
        <v>711</v>
      </c>
      <c r="B735">
        <v>204.62755581054734</v>
      </c>
      <c r="C735">
        <v>-180.17955581054733</v>
      </c>
    </row>
    <row r="736" spans="1:3" x14ac:dyDescent="0.3">
      <c r="A736">
        <v>712</v>
      </c>
      <c r="B736">
        <v>333.17814977926503</v>
      </c>
      <c r="C736">
        <v>-51.838149779265052</v>
      </c>
    </row>
    <row r="737" spans="1:3" x14ac:dyDescent="0.3">
      <c r="A737">
        <v>713</v>
      </c>
      <c r="B737">
        <v>307.16678016120778</v>
      </c>
      <c r="C737">
        <v>0.81321983879223581</v>
      </c>
    </row>
    <row r="738" spans="1:3" x14ac:dyDescent="0.3">
      <c r="A738">
        <v>714</v>
      </c>
      <c r="B738">
        <v>338.61534734451425</v>
      </c>
      <c r="C738">
        <v>-38.645347344514221</v>
      </c>
    </row>
    <row r="739" spans="1:3" x14ac:dyDescent="0.3">
      <c r="A739">
        <v>715</v>
      </c>
      <c r="B739">
        <v>202.21816099635438</v>
      </c>
      <c r="C739">
        <v>-182.2981609963544</v>
      </c>
    </row>
    <row r="740" spans="1:3" x14ac:dyDescent="0.3">
      <c r="A740">
        <v>716</v>
      </c>
      <c r="B740">
        <v>197.25942662050846</v>
      </c>
      <c r="C740">
        <v>-187.31942662050847</v>
      </c>
    </row>
    <row r="741" spans="1:3" x14ac:dyDescent="0.3">
      <c r="A741">
        <v>717</v>
      </c>
      <c r="B741">
        <v>224.52749497258725</v>
      </c>
      <c r="C741">
        <v>-121.47149497258725</v>
      </c>
    </row>
    <row r="742" spans="1:3" x14ac:dyDescent="0.3">
      <c r="A742">
        <v>718</v>
      </c>
      <c r="B742">
        <v>218.10609582274228</v>
      </c>
      <c r="C742">
        <v>-158.29809582274228</v>
      </c>
    </row>
    <row r="743" spans="1:3" x14ac:dyDescent="0.3">
      <c r="A743">
        <v>719</v>
      </c>
      <c r="B743">
        <v>221.3668849110999</v>
      </c>
      <c r="C743">
        <v>-148.04688491109991</v>
      </c>
    </row>
    <row r="744" spans="1:3" x14ac:dyDescent="0.3">
      <c r="A744">
        <v>720</v>
      </c>
      <c r="B744">
        <v>286.89620409059444</v>
      </c>
      <c r="C744">
        <v>-140.07620409059444</v>
      </c>
    </row>
    <row r="745" spans="1:3" x14ac:dyDescent="0.3">
      <c r="A745">
        <v>721</v>
      </c>
      <c r="B745">
        <v>488.27593096014004</v>
      </c>
      <c r="C745">
        <v>1164.6640690398599</v>
      </c>
    </row>
    <row r="746" spans="1:3" x14ac:dyDescent="0.3">
      <c r="A746">
        <v>722</v>
      </c>
      <c r="B746">
        <v>295.32080141514689</v>
      </c>
      <c r="C746">
        <v>1.0491985848531158</v>
      </c>
    </row>
    <row r="747" spans="1:3" x14ac:dyDescent="0.3">
      <c r="A747">
        <v>723</v>
      </c>
      <c r="B747">
        <v>220.24018949439096</v>
      </c>
      <c r="C747">
        <v>-90.320189494390974</v>
      </c>
    </row>
    <row r="748" spans="1:3" x14ac:dyDescent="0.3">
      <c r="A748">
        <v>724</v>
      </c>
      <c r="B748">
        <v>199.86815985458071</v>
      </c>
      <c r="C748">
        <v>-154.28415985458071</v>
      </c>
    </row>
    <row r="749" spans="1:3" x14ac:dyDescent="0.3">
      <c r="A749">
        <v>725</v>
      </c>
      <c r="B749">
        <v>201.44884724802236</v>
      </c>
      <c r="C749">
        <v>-183.88084724802235</v>
      </c>
    </row>
    <row r="750" spans="1:3" x14ac:dyDescent="0.3">
      <c r="A750">
        <v>726</v>
      </c>
      <c r="B750">
        <v>200.4684692904064</v>
      </c>
      <c r="C750">
        <v>-144.47646929040641</v>
      </c>
    </row>
    <row r="751" spans="1:3" x14ac:dyDescent="0.3">
      <c r="A751">
        <v>727</v>
      </c>
      <c r="B751">
        <v>300.4588638963445</v>
      </c>
      <c r="C751">
        <v>-117.7388638963445</v>
      </c>
    </row>
    <row r="752" spans="1:3" x14ac:dyDescent="0.3">
      <c r="A752">
        <v>728</v>
      </c>
      <c r="B752">
        <v>-2.1134059015825528</v>
      </c>
      <c r="C752">
        <v>402.14540590158254</v>
      </c>
    </row>
    <row r="753" spans="1:3" x14ac:dyDescent="0.3">
      <c r="A753">
        <v>729</v>
      </c>
      <c r="B753">
        <v>206.19090942834731</v>
      </c>
      <c r="C753">
        <v>-172.56090942834732</v>
      </c>
    </row>
    <row r="754" spans="1:3" x14ac:dyDescent="0.3">
      <c r="A754">
        <v>730</v>
      </c>
      <c r="B754">
        <v>323.9723854627432</v>
      </c>
      <c r="C754">
        <v>218.67361453725675</v>
      </c>
    </row>
    <row r="755" spans="1:3" x14ac:dyDescent="0.3">
      <c r="A755">
        <v>731</v>
      </c>
      <c r="B755">
        <v>197.186267890962</v>
      </c>
      <c r="C755">
        <v>-190.88626789096199</v>
      </c>
    </row>
    <row r="756" spans="1:3" x14ac:dyDescent="0.3">
      <c r="A756">
        <v>732</v>
      </c>
      <c r="B756">
        <v>205.71754440825038</v>
      </c>
      <c r="C756">
        <v>37.222455591749622</v>
      </c>
    </row>
    <row r="757" spans="1:3" x14ac:dyDescent="0.3">
      <c r="A757">
        <v>733</v>
      </c>
      <c r="B757">
        <v>303.43415550354513</v>
      </c>
      <c r="C757">
        <v>-123.46415550354513</v>
      </c>
    </row>
    <row r="758" spans="1:3" x14ac:dyDescent="0.3">
      <c r="A758">
        <v>734</v>
      </c>
      <c r="B758">
        <v>236.21708737517508</v>
      </c>
      <c r="C758">
        <v>-136.52108737517509</v>
      </c>
    </row>
    <row r="759" spans="1:3" x14ac:dyDescent="0.3">
      <c r="A759">
        <v>735</v>
      </c>
      <c r="B759">
        <v>205.34894676739944</v>
      </c>
      <c r="C759">
        <v>-177.41294676739943</v>
      </c>
    </row>
    <row r="760" spans="1:3" x14ac:dyDescent="0.3">
      <c r="A760">
        <v>736</v>
      </c>
      <c r="B760">
        <v>217.16038541640967</v>
      </c>
      <c r="C760">
        <v>-132.18038541640965</v>
      </c>
    </row>
    <row r="761" spans="1:3" x14ac:dyDescent="0.3">
      <c r="A761">
        <v>737</v>
      </c>
      <c r="B761">
        <v>201.68285321918498</v>
      </c>
      <c r="C761">
        <v>-182.96285321918498</v>
      </c>
    </row>
    <row r="762" spans="1:3" x14ac:dyDescent="0.3">
      <c r="A762">
        <v>738</v>
      </c>
      <c r="B762">
        <v>204.16132822747932</v>
      </c>
      <c r="C762">
        <v>-154.18132822747933</v>
      </c>
    </row>
    <row r="763" spans="1:3" x14ac:dyDescent="0.3">
      <c r="A763">
        <v>739</v>
      </c>
      <c r="B763">
        <v>198.77651435185311</v>
      </c>
      <c r="C763">
        <v>-186.99251435185312</v>
      </c>
    </row>
    <row r="764" spans="1:3" x14ac:dyDescent="0.3">
      <c r="A764">
        <v>740</v>
      </c>
      <c r="B764">
        <v>110.7738275986931</v>
      </c>
      <c r="C764">
        <v>161.96217240130687</v>
      </c>
    </row>
    <row r="765" spans="1:3" x14ac:dyDescent="0.3">
      <c r="A765">
        <v>741</v>
      </c>
      <c r="B765">
        <v>186.33863814932201</v>
      </c>
      <c r="C765">
        <v>-182.79863814932202</v>
      </c>
    </row>
    <row r="766" spans="1:3" x14ac:dyDescent="0.3">
      <c r="A766">
        <v>742</v>
      </c>
      <c r="B766">
        <v>179.37836250379317</v>
      </c>
      <c r="C766">
        <v>-127.85836250379316</v>
      </c>
    </row>
    <row r="767" spans="1:3" x14ac:dyDescent="0.3">
      <c r="A767">
        <v>743</v>
      </c>
      <c r="B767">
        <v>194.79344212701477</v>
      </c>
      <c r="C767">
        <v>-191.26544212701478</v>
      </c>
    </row>
    <row r="768" spans="1:3" x14ac:dyDescent="0.3">
      <c r="A768">
        <v>744</v>
      </c>
      <c r="B768">
        <v>195.46843974317883</v>
      </c>
      <c r="C768">
        <v>-190.84443974317884</v>
      </c>
    </row>
    <row r="769" spans="1:3" x14ac:dyDescent="0.3">
      <c r="A769">
        <v>745</v>
      </c>
      <c r="B769">
        <v>201.24237139111415</v>
      </c>
      <c r="C769">
        <v>-146.07437139111414</v>
      </c>
    </row>
    <row r="770" spans="1:3" x14ac:dyDescent="0.3">
      <c r="A770">
        <v>746</v>
      </c>
      <c r="B770">
        <v>157.19112968244801</v>
      </c>
      <c r="C770">
        <v>409.92887031755197</v>
      </c>
    </row>
    <row r="771" spans="1:3" x14ac:dyDescent="0.3">
      <c r="A771">
        <v>747</v>
      </c>
      <c r="B771">
        <v>202.4914228711761</v>
      </c>
      <c r="C771">
        <v>156.82857712882389</v>
      </c>
    </row>
    <row r="772" spans="1:3" x14ac:dyDescent="0.3">
      <c r="A772">
        <v>748</v>
      </c>
      <c r="B772">
        <v>194.47837526388076</v>
      </c>
      <c r="C772">
        <v>-182.48637526388077</v>
      </c>
    </row>
    <row r="773" spans="1:3" x14ac:dyDescent="0.3">
      <c r="A773">
        <v>749</v>
      </c>
      <c r="B773">
        <v>227.36615564237698</v>
      </c>
      <c r="C773">
        <v>-169.316155642377</v>
      </c>
    </row>
    <row r="774" spans="1:3" x14ac:dyDescent="0.3">
      <c r="A774">
        <v>750</v>
      </c>
      <c r="B774">
        <v>265.70872227022943</v>
      </c>
      <c r="C774">
        <v>-107.96872227022942</v>
      </c>
    </row>
    <row r="775" spans="1:3" x14ac:dyDescent="0.3">
      <c r="A775">
        <v>751</v>
      </c>
      <c r="B775">
        <v>222.38142060306856</v>
      </c>
      <c r="C775">
        <v>-165.40142060306857</v>
      </c>
    </row>
    <row r="776" spans="1:3" x14ac:dyDescent="0.3">
      <c r="A776">
        <v>752</v>
      </c>
      <c r="B776">
        <v>195.13068602663148</v>
      </c>
      <c r="C776">
        <v>-192.25068602663148</v>
      </c>
    </row>
    <row r="777" spans="1:3" x14ac:dyDescent="0.3">
      <c r="A777">
        <v>753</v>
      </c>
      <c r="B777">
        <v>671.27586530057431</v>
      </c>
      <c r="C777">
        <v>528.7001346994258</v>
      </c>
    </row>
    <row r="778" spans="1:3" x14ac:dyDescent="0.3">
      <c r="A778">
        <v>754</v>
      </c>
      <c r="B778">
        <v>230.00216408223832</v>
      </c>
      <c r="C778">
        <v>-150.08216408223831</v>
      </c>
    </row>
    <row r="779" spans="1:3" x14ac:dyDescent="0.3">
      <c r="A779">
        <v>755</v>
      </c>
      <c r="B779">
        <v>-19.922330922612645</v>
      </c>
      <c r="C779">
        <v>403.36033092261266</v>
      </c>
    </row>
    <row r="780" spans="1:3" x14ac:dyDescent="0.3">
      <c r="A780">
        <v>756</v>
      </c>
      <c r="B780">
        <v>202.09682456686267</v>
      </c>
      <c r="C780">
        <v>-177.53682456686266</v>
      </c>
    </row>
    <row r="781" spans="1:3" x14ac:dyDescent="0.3">
      <c r="A781">
        <v>757</v>
      </c>
      <c r="B781">
        <v>254.40812018571802</v>
      </c>
      <c r="C781">
        <v>-134.60812018571801</v>
      </c>
    </row>
    <row r="782" spans="1:3" x14ac:dyDescent="0.3">
      <c r="A782">
        <v>758</v>
      </c>
      <c r="B782">
        <v>198.77001418598746</v>
      </c>
      <c r="C782">
        <v>-185.64201418598748</v>
      </c>
    </row>
    <row r="783" spans="1:3" x14ac:dyDescent="0.3">
      <c r="A783">
        <v>759</v>
      </c>
      <c r="B783">
        <v>206.36297264243748</v>
      </c>
      <c r="C783">
        <v>-183.64297264243748</v>
      </c>
    </row>
    <row r="784" spans="1:3" x14ac:dyDescent="0.3">
      <c r="A784">
        <v>760</v>
      </c>
      <c r="B784">
        <v>229.01107996907896</v>
      </c>
      <c r="C784">
        <v>-170.69107996907897</v>
      </c>
    </row>
    <row r="785" spans="1:3" x14ac:dyDescent="0.3">
      <c r="A785">
        <v>761</v>
      </c>
      <c r="B785">
        <v>200.59617843153109</v>
      </c>
      <c r="C785">
        <v>-188.2061784315311</v>
      </c>
    </row>
    <row r="786" spans="1:3" x14ac:dyDescent="0.3">
      <c r="A786">
        <v>762</v>
      </c>
      <c r="B786">
        <v>158.9251445177789</v>
      </c>
      <c r="C786">
        <v>-50.943144517778904</v>
      </c>
    </row>
    <row r="787" spans="1:3" x14ac:dyDescent="0.3">
      <c r="A787">
        <v>763</v>
      </c>
      <c r="B787">
        <v>200.13708828549198</v>
      </c>
      <c r="C787">
        <v>-188.77708828549197</v>
      </c>
    </row>
    <row r="788" spans="1:3" x14ac:dyDescent="0.3">
      <c r="A788">
        <v>764</v>
      </c>
      <c r="B788">
        <v>225.79464495368683</v>
      </c>
      <c r="C788">
        <v>-174.85464495368683</v>
      </c>
    </row>
    <row r="789" spans="1:3" x14ac:dyDescent="0.3">
      <c r="A789">
        <v>765</v>
      </c>
      <c r="B789">
        <v>523.0510536158564</v>
      </c>
      <c r="C789">
        <v>123.68894638414361</v>
      </c>
    </row>
    <row r="790" spans="1:3" x14ac:dyDescent="0.3">
      <c r="A790">
        <v>766</v>
      </c>
      <c r="B790">
        <v>196.78249288189707</v>
      </c>
      <c r="C790">
        <v>-191.14249288189708</v>
      </c>
    </row>
    <row r="791" spans="1:3" x14ac:dyDescent="0.3">
      <c r="A791">
        <v>767</v>
      </c>
      <c r="B791">
        <v>237.11869861700757</v>
      </c>
      <c r="C791">
        <v>335.46130138299247</v>
      </c>
    </row>
    <row r="792" spans="1:3" x14ac:dyDescent="0.3">
      <c r="A792">
        <v>768</v>
      </c>
      <c r="B792">
        <v>223.04928078220374</v>
      </c>
      <c r="C792">
        <v>87.830719217796258</v>
      </c>
    </row>
    <row r="793" spans="1:3" x14ac:dyDescent="0.3">
      <c r="A793">
        <v>769</v>
      </c>
      <c r="B793">
        <v>422.42950564978901</v>
      </c>
      <c r="C793">
        <v>219.53049435021103</v>
      </c>
    </row>
    <row r="794" spans="1:3" x14ac:dyDescent="0.3">
      <c r="A794">
        <v>770</v>
      </c>
      <c r="B794">
        <v>204.98136876040979</v>
      </c>
      <c r="C794">
        <v>-186.70136876040979</v>
      </c>
    </row>
    <row r="795" spans="1:3" x14ac:dyDescent="0.3">
      <c r="A795">
        <v>771</v>
      </c>
      <c r="B795">
        <v>259.28961729657232</v>
      </c>
      <c r="C795">
        <v>-52.289617296572317</v>
      </c>
    </row>
    <row r="796" spans="1:3" x14ac:dyDescent="0.3">
      <c r="A796">
        <v>772</v>
      </c>
      <c r="B796">
        <v>213.9477740279973</v>
      </c>
      <c r="C796">
        <v>-181.5977740279973</v>
      </c>
    </row>
    <row r="797" spans="1:3" x14ac:dyDescent="0.3">
      <c r="A797">
        <v>773</v>
      </c>
      <c r="B797">
        <v>197.75407649745955</v>
      </c>
      <c r="C797">
        <v>-190.04407649745954</v>
      </c>
    </row>
    <row r="798" spans="1:3" x14ac:dyDescent="0.3">
      <c r="A798">
        <v>774</v>
      </c>
      <c r="B798">
        <v>207.20034695100961</v>
      </c>
      <c r="C798">
        <v>-166.90034695100962</v>
      </c>
    </row>
    <row r="799" spans="1:3" x14ac:dyDescent="0.3">
      <c r="A799">
        <v>775</v>
      </c>
      <c r="B799">
        <v>211.84299482986026</v>
      </c>
      <c r="C799">
        <v>-177.26299482986025</v>
      </c>
    </row>
    <row r="800" spans="1:3" x14ac:dyDescent="0.3">
      <c r="A800">
        <v>776</v>
      </c>
      <c r="B800">
        <v>198.02937764000382</v>
      </c>
      <c r="C800">
        <v>-165.26937764000382</v>
      </c>
    </row>
    <row r="801" spans="1:3" x14ac:dyDescent="0.3">
      <c r="A801">
        <v>777</v>
      </c>
      <c r="B801">
        <v>245.33414354576598</v>
      </c>
      <c r="C801">
        <v>298.67385645423406</v>
      </c>
    </row>
    <row r="802" spans="1:3" x14ac:dyDescent="0.3">
      <c r="A802">
        <v>778</v>
      </c>
      <c r="B802">
        <v>229.238203411678</v>
      </c>
      <c r="C802">
        <v>-169.298203411678</v>
      </c>
    </row>
    <row r="803" spans="1:3" x14ac:dyDescent="0.3">
      <c r="A803">
        <v>779</v>
      </c>
      <c r="B803">
        <v>208.27070759688311</v>
      </c>
      <c r="C803">
        <v>-184.35070759688313</v>
      </c>
    </row>
    <row r="804" spans="1:3" x14ac:dyDescent="0.3">
      <c r="A804">
        <v>780</v>
      </c>
      <c r="B804">
        <v>195.78682041636199</v>
      </c>
      <c r="C804">
        <v>-191.50682041636199</v>
      </c>
    </row>
    <row r="805" spans="1:3" x14ac:dyDescent="0.3">
      <c r="A805">
        <v>781</v>
      </c>
      <c r="B805">
        <v>164.7198512056377</v>
      </c>
      <c r="C805">
        <v>-132.6498512056377</v>
      </c>
    </row>
    <row r="806" spans="1:3" x14ac:dyDescent="0.3">
      <c r="A806">
        <v>782</v>
      </c>
      <c r="B806">
        <v>189.89078761353898</v>
      </c>
      <c r="C806">
        <v>-165.89078761353898</v>
      </c>
    </row>
    <row r="807" spans="1:3" x14ac:dyDescent="0.3">
      <c r="A807">
        <v>783</v>
      </c>
      <c r="B807">
        <v>173.42930874018387</v>
      </c>
      <c r="C807">
        <v>-137.93930874018386</v>
      </c>
    </row>
    <row r="808" spans="1:3" x14ac:dyDescent="0.3">
      <c r="A808">
        <v>784</v>
      </c>
      <c r="B808">
        <v>194.09652238283326</v>
      </c>
      <c r="C808">
        <v>-146.11252238283325</v>
      </c>
    </row>
    <row r="809" spans="1:3" x14ac:dyDescent="0.3">
      <c r="A809">
        <v>785</v>
      </c>
      <c r="B809">
        <v>305.16587616268816</v>
      </c>
      <c r="C809">
        <v>-118.47587616268817</v>
      </c>
    </row>
    <row r="810" spans="1:3" x14ac:dyDescent="0.3">
      <c r="A810">
        <v>786</v>
      </c>
      <c r="B810">
        <v>200.84089055823711</v>
      </c>
      <c r="C810">
        <v>-183.38489055823712</v>
      </c>
    </row>
    <row r="811" spans="1:3" x14ac:dyDescent="0.3">
      <c r="A811">
        <v>787</v>
      </c>
      <c r="B811">
        <v>237.80440238871503</v>
      </c>
      <c r="C811">
        <v>111.12359761128496</v>
      </c>
    </row>
    <row r="812" spans="1:3" x14ac:dyDescent="0.3">
      <c r="A812">
        <v>788</v>
      </c>
      <c r="B812">
        <v>281.40394629683635</v>
      </c>
      <c r="C812">
        <v>-137.44394629683634</v>
      </c>
    </row>
    <row r="813" spans="1:3" x14ac:dyDescent="0.3">
      <c r="A813">
        <v>789</v>
      </c>
      <c r="B813">
        <v>198.63848141788299</v>
      </c>
      <c r="C813">
        <v>-183.218481417883</v>
      </c>
    </row>
    <row r="814" spans="1:3" x14ac:dyDescent="0.3">
      <c r="A814">
        <v>790</v>
      </c>
      <c r="B814">
        <v>220.21163974627527</v>
      </c>
      <c r="C814">
        <v>-177.17163974627528</v>
      </c>
    </row>
    <row r="815" spans="1:3" x14ac:dyDescent="0.3">
      <c r="A815">
        <v>791</v>
      </c>
      <c r="B815">
        <v>295.17512122721723</v>
      </c>
      <c r="C815">
        <v>37.764878772782765</v>
      </c>
    </row>
    <row r="816" spans="1:3" x14ac:dyDescent="0.3">
      <c r="A816">
        <v>792</v>
      </c>
      <c r="B816">
        <v>301.98359888164873</v>
      </c>
      <c r="C816">
        <v>1061.9764011183513</v>
      </c>
    </row>
    <row r="817" spans="1:3" x14ac:dyDescent="0.3">
      <c r="A817">
        <v>793</v>
      </c>
      <c r="B817">
        <v>199.17149501886453</v>
      </c>
      <c r="C817">
        <v>-189.21149501886453</v>
      </c>
    </row>
    <row r="818" spans="1:3" x14ac:dyDescent="0.3">
      <c r="A818">
        <v>794</v>
      </c>
      <c r="B818">
        <v>206.89675096881496</v>
      </c>
      <c r="C818">
        <v>-185.17675096881496</v>
      </c>
    </row>
    <row r="819" spans="1:3" x14ac:dyDescent="0.3">
      <c r="A819">
        <v>795</v>
      </c>
      <c r="B819">
        <v>205.92249081436665</v>
      </c>
      <c r="C819">
        <v>-185.76249081436666</v>
      </c>
    </row>
    <row r="820" spans="1:3" x14ac:dyDescent="0.3">
      <c r="A820">
        <v>796</v>
      </c>
      <c r="B820">
        <v>274.57036015857091</v>
      </c>
      <c r="C820">
        <v>-141.78036015857091</v>
      </c>
    </row>
    <row r="821" spans="1:3" x14ac:dyDescent="0.3">
      <c r="A821">
        <v>797</v>
      </c>
      <c r="B821">
        <v>201.26072480061711</v>
      </c>
      <c r="C821">
        <v>-188.3007248006171</v>
      </c>
    </row>
    <row r="822" spans="1:3" x14ac:dyDescent="0.3">
      <c r="A822">
        <v>798</v>
      </c>
      <c r="B822">
        <v>206.52203552479639</v>
      </c>
      <c r="C822">
        <v>-184.96203552479639</v>
      </c>
    </row>
    <row r="823" spans="1:3" x14ac:dyDescent="0.3">
      <c r="A823">
        <v>799</v>
      </c>
      <c r="B823">
        <v>215.94880548074957</v>
      </c>
      <c r="C823">
        <v>67.971194519250446</v>
      </c>
    </row>
    <row r="824" spans="1:3" x14ac:dyDescent="0.3">
      <c r="A824">
        <v>800</v>
      </c>
      <c r="B824">
        <v>202.68196694900186</v>
      </c>
      <c r="C824">
        <v>-180.45196694900187</v>
      </c>
    </row>
    <row r="825" spans="1:3" x14ac:dyDescent="0.3">
      <c r="A825">
        <v>801</v>
      </c>
      <c r="B825">
        <v>217.41733314945097</v>
      </c>
      <c r="C825">
        <v>-1.4493331494509789</v>
      </c>
    </row>
    <row r="826" spans="1:3" x14ac:dyDescent="0.3">
      <c r="A826">
        <v>802</v>
      </c>
      <c r="B826">
        <v>320.1357581512305</v>
      </c>
      <c r="C826">
        <v>35.184241848769489</v>
      </c>
    </row>
    <row r="827" spans="1:3" x14ac:dyDescent="0.3">
      <c r="A827">
        <v>803</v>
      </c>
      <c r="B827">
        <v>201.26072480061711</v>
      </c>
      <c r="C827">
        <v>-188.3007248006171</v>
      </c>
    </row>
    <row r="828" spans="1:3" x14ac:dyDescent="0.3">
      <c r="A828">
        <v>804</v>
      </c>
      <c r="B828">
        <v>201.2535873635882</v>
      </c>
      <c r="C828">
        <v>-182.97358736358819</v>
      </c>
    </row>
    <row r="829" spans="1:3" x14ac:dyDescent="0.3">
      <c r="A829">
        <v>805</v>
      </c>
      <c r="B829">
        <v>198.83501584464375</v>
      </c>
      <c r="C829">
        <v>-155.65901584464376</v>
      </c>
    </row>
    <row r="830" spans="1:3" x14ac:dyDescent="0.3">
      <c r="A830">
        <v>806</v>
      </c>
      <c r="B830">
        <v>509.41345072130264</v>
      </c>
      <c r="C830">
        <v>1474.5545492786973</v>
      </c>
    </row>
    <row r="831" spans="1:3" x14ac:dyDescent="0.3">
      <c r="A831">
        <v>807</v>
      </c>
      <c r="B831">
        <v>207.44888270469542</v>
      </c>
      <c r="C831">
        <v>-179.04888270469542</v>
      </c>
    </row>
    <row r="832" spans="1:3" x14ac:dyDescent="0.3">
      <c r="A832">
        <v>808</v>
      </c>
      <c r="B832">
        <v>258.32071021989572</v>
      </c>
      <c r="C832">
        <v>-108.35071021989572</v>
      </c>
    </row>
    <row r="833" spans="1:3" x14ac:dyDescent="0.3">
      <c r="A833">
        <v>809</v>
      </c>
      <c r="B833">
        <v>197.4432156240033</v>
      </c>
      <c r="C833">
        <v>-185.92321562400329</v>
      </c>
    </row>
    <row r="834" spans="1:3" x14ac:dyDescent="0.3">
      <c r="A834">
        <v>810</v>
      </c>
      <c r="B834">
        <v>590.5457170629586</v>
      </c>
      <c r="C834">
        <v>708.00428293704135</v>
      </c>
    </row>
    <row r="835" spans="1:3" x14ac:dyDescent="0.3">
      <c r="A835">
        <v>811</v>
      </c>
      <c r="B835">
        <v>272.40057930177761</v>
      </c>
      <c r="C835">
        <v>-58.480579301777624</v>
      </c>
    </row>
    <row r="836" spans="1:3" x14ac:dyDescent="0.3">
      <c r="A836">
        <v>812</v>
      </c>
      <c r="B836">
        <v>196.61782201330115</v>
      </c>
      <c r="C836">
        <v>-170.83782201330115</v>
      </c>
    </row>
    <row r="837" spans="1:3" x14ac:dyDescent="0.3">
      <c r="A837">
        <v>813</v>
      </c>
      <c r="B837">
        <v>201.2535873635882</v>
      </c>
      <c r="C837">
        <v>-182.97358736358819</v>
      </c>
    </row>
    <row r="838" spans="1:3" x14ac:dyDescent="0.3">
      <c r="A838">
        <v>814</v>
      </c>
      <c r="B838">
        <v>960.56816878078973</v>
      </c>
      <c r="C838">
        <v>439.36183121921033</v>
      </c>
    </row>
    <row r="839" spans="1:3" x14ac:dyDescent="0.3">
      <c r="A839">
        <v>815</v>
      </c>
      <c r="B839">
        <v>225.04674351644155</v>
      </c>
      <c r="C839">
        <v>-173.20674351644155</v>
      </c>
    </row>
    <row r="840" spans="1:3" x14ac:dyDescent="0.3">
      <c r="A840">
        <v>816</v>
      </c>
      <c r="B840">
        <v>195.71595586300336</v>
      </c>
      <c r="C840">
        <v>-190.37195586300336</v>
      </c>
    </row>
    <row r="841" spans="1:3" x14ac:dyDescent="0.3">
      <c r="A841">
        <v>817</v>
      </c>
      <c r="B841">
        <v>211.83228867431686</v>
      </c>
      <c r="C841">
        <v>-170.36028867431685</v>
      </c>
    </row>
    <row r="842" spans="1:3" x14ac:dyDescent="0.3">
      <c r="A842">
        <v>818</v>
      </c>
      <c r="B842">
        <v>190.23644349251123</v>
      </c>
      <c r="C842">
        <v>-187.06844349251122</v>
      </c>
    </row>
    <row r="843" spans="1:3" x14ac:dyDescent="0.3">
      <c r="A843">
        <v>819</v>
      </c>
      <c r="B843">
        <v>193.33205189534229</v>
      </c>
      <c r="C843">
        <v>1035.1329481046575</v>
      </c>
    </row>
    <row r="844" spans="1:3" x14ac:dyDescent="0.3">
      <c r="A844">
        <v>820</v>
      </c>
      <c r="B844">
        <v>164.27707520137901</v>
      </c>
      <c r="C844">
        <v>-133.19107520137902</v>
      </c>
    </row>
    <row r="845" spans="1:3" x14ac:dyDescent="0.3">
      <c r="A845">
        <v>821</v>
      </c>
      <c r="B845">
        <v>343.00410639190744</v>
      </c>
      <c r="C845">
        <v>-7.48410639190746</v>
      </c>
    </row>
    <row r="846" spans="1:3" x14ac:dyDescent="0.3">
      <c r="A846">
        <v>822</v>
      </c>
      <c r="B846">
        <v>285.08762852915777</v>
      </c>
      <c r="C846">
        <v>-45.11762852915777</v>
      </c>
    </row>
    <row r="847" spans="1:3" x14ac:dyDescent="0.3">
      <c r="A847">
        <v>823</v>
      </c>
      <c r="B847">
        <v>199.46489466244643</v>
      </c>
      <c r="C847">
        <v>-189.64489466244643</v>
      </c>
    </row>
    <row r="848" spans="1:3" x14ac:dyDescent="0.3">
      <c r="A848">
        <v>824</v>
      </c>
      <c r="B848">
        <v>198.51689007992593</v>
      </c>
      <c r="C848">
        <v>-130.71689007992592</v>
      </c>
    </row>
    <row r="849" spans="1:3" x14ac:dyDescent="0.3">
      <c r="A849">
        <v>825</v>
      </c>
      <c r="B849">
        <v>244.71242179885354</v>
      </c>
      <c r="C849">
        <v>-76.742421798853542</v>
      </c>
    </row>
    <row r="850" spans="1:3" x14ac:dyDescent="0.3">
      <c r="A850">
        <v>826</v>
      </c>
      <c r="B850">
        <v>214.74436298211842</v>
      </c>
      <c r="C850">
        <v>-179.74436298211842</v>
      </c>
    </row>
    <row r="851" spans="1:3" x14ac:dyDescent="0.3">
      <c r="A851">
        <v>827</v>
      </c>
      <c r="B851">
        <v>207.09659920562487</v>
      </c>
      <c r="C851">
        <v>-169.85659920562486</v>
      </c>
    </row>
    <row r="852" spans="1:3" x14ac:dyDescent="0.3">
      <c r="A852">
        <v>828</v>
      </c>
      <c r="B852">
        <v>202.87480520301551</v>
      </c>
      <c r="C852">
        <v>-187.59480520301551</v>
      </c>
    </row>
    <row r="853" spans="1:3" x14ac:dyDescent="0.3">
      <c r="A853">
        <v>829</v>
      </c>
      <c r="B853">
        <v>308.79029217682296</v>
      </c>
      <c r="C853">
        <v>-6.8302921768229794</v>
      </c>
    </row>
    <row r="854" spans="1:3" x14ac:dyDescent="0.3">
      <c r="A854">
        <v>830</v>
      </c>
      <c r="B854">
        <v>257.80452057762523</v>
      </c>
      <c r="C854">
        <v>-77.144520577625229</v>
      </c>
    </row>
    <row r="855" spans="1:3" x14ac:dyDescent="0.3">
      <c r="A855">
        <v>831</v>
      </c>
      <c r="B855">
        <v>259.39744357740216</v>
      </c>
      <c r="C855">
        <v>-67.417443577402167</v>
      </c>
    </row>
    <row r="856" spans="1:3" x14ac:dyDescent="0.3">
      <c r="A856">
        <v>832</v>
      </c>
      <c r="B856">
        <v>215.19988440964306</v>
      </c>
      <c r="C856">
        <v>-149.20988440964305</v>
      </c>
    </row>
    <row r="857" spans="1:3" x14ac:dyDescent="0.3">
      <c r="A857">
        <v>833</v>
      </c>
      <c r="B857">
        <v>196.69837308834187</v>
      </c>
      <c r="C857">
        <v>-161.48237308834186</v>
      </c>
    </row>
    <row r="858" spans="1:3" x14ac:dyDescent="0.3">
      <c r="A858">
        <v>834</v>
      </c>
      <c r="B858">
        <v>201.63747951235823</v>
      </c>
      <c r="C858">
        <v>-177.94147951235823</v>
      </c>
    </row>
    <row r="859" spans="1:3" x14ac:dyDescent="0.3">
      <c r="A859">
        <v>835</v>
      </c>
      <c r="B859">
        <v>51.221219751294967</v>
      </c>
      <c r="C859">
        <v>214.25378024870506</v>
      </c>
    </row>
    <row r="860" spans="1:3" x14ac:dyDescent="0.3">
      <c r="A860">
        <v>836</v>
      </c>
      <c r="B860">
        <v>92.215981506556489</v>
      </c>
      <c r="C860">
        <v>-41.031981506556491</v>
      </c>
    </row>
    <row r="861" spans="1:3" x14ac:dyDescent="0.3">
      <c r="A861">
        <v>837</v>
      </c>
      <c r="B861">
        <v>197.48909914776067</v>
      </c>
      <c r="C861">
        <v>-187.82509914776068</v>
      </c>
    </row>
    <row r="862" spans="1:3" x14ac:dyDescent="0.3">
      <c r="A862">
        <v>838</v>
      </c>
      <c r="B862">
        <v>195.34633858829116</v>
      </c>
      <c r="C862">
        <v>-174.27433858829116</v>
      </c>
    </row>
    <row r="863" spans="1:3" x14ac:dyDescent="0.3">
      <c r="A863">
        <v>839</v>
      </c>
      <c r="B863">
        <v>214.13449447884327</v>
      </c>
      <c r="C863">
        <v>-153.68449447884325</v>
      </c>
    </row>
    <row r="864" spans="1:3" x14ac:dyDescent="0.3">
      <c r="A864">
        <v>840</v>
      </c>
      <c r="B864">
        <v>197.5900429000269</v>
      </c>
      <c r="C864">
        <v>-186.07004290002689</v>
      </c>
    </row>
    <row r="865" spans="1:3" x14ac:dyDescent="0.3">
      <c r="A865">
        <v>841</v>
      </c>
      <c r="B865">
        <v>205.18835443424862</v>
      </c>
      <c r="C865">
        <v>-19.140354434248621</v>
      </c>
    </row>
    <row r="866" spans="1:3" x14ac:dyDescent="0.3">
      <c r="A866">
        <v>842</v>
      </c>
      <c r="B866">
        <v>208.24419711648994</v>
      </c>
      <c r="C866">
        <v>-170.80419711648995</v>
      </c>
    </row>
    <row r="867" spans="1:3" x14ac:dyDescent="0.3">
      <c r="A867">
        <v>843</v>
      </c>
      <c r="B867">
        <v>204.50621938105562</v>
      </c>
      <c r="C867">
        <v>-177.53021938105562</v>
      </c>
    </row>
    <row r="868" spans="1:3" x14ac:dyDescent="0.3">
      <c r="A868">
        <v>844</v>
      </c>
      <c r="B868">
        <v>197.53090413607296</v>
      </c>
      <c r="C868">
        <v>-186.17090413607298</v>
      </c>
    </row>
    <row r="869" spans="1:3" x14ac:dyDescent="0.3">
      <c r="A869">
        <v>845</v>
      </c>
      <c r="B869">
        <v>202.08994203829906</v>
      </c>
      <c r="C869">
        <v>-187.46994203829905</v>
      </c>
    </row>
    <row r="870" spans="1:3" x14ac:dyDescent="0.3">
      <c r="A870">
        <v>846</v>
      </c>
      <c r="B870">
        <v>223.20936329842391</v>
      </c>
      <c r="C870">
        <v>-139.48936329842391</v>
      </c>
    </row>
    <row r="871" spans="1:3" x14ac:dyDescent="0.3">
      <c r="A871">
        <v>847</v>
      </c>
      <c r="B871">
        <v>292.41981562558669</v>
      </c>
      <c r="C871">
        <v>-4.4798156255866957</v>
      </c>
    </row>
    <row r="872" spans="1:3" x14ac:dyDescent="0.3">
      <c r="A872">
        <v>848</v>
      </c>
      <c r="B872">
        <v>204.23805567554027</v>
      </c>
      <c r="C872">
        <v>-155.34205567554028</v>
      </c>
    </row>
    <row r="873" spans="1:3" x14ac:dyDescent="0.3">
      <c r="A873">
        <v>849</v>
      </c>
      <c r="B873">
        <v>256.55546909756328</v>
      </c>
      <c r="C873">
        <v>-141.19546909756326</v>
      </c>
    </row>
    <row r="874" spans="1:3" x14ac:dyDescent="0.3">
      <c r="A874">
        <v>850</v>
      </c>
      <c r="B874">
        <v>195.04197788070056</v>
      </c>
      <c r="C874">
        <v>-189.88197788070056</v>
      </c>
    </row>
    <row r="875" spans="1:3" x14ac:dyDescent="0.3">
      <c r="A875">
        <v>851</v>
      </c>
      <c r="B875">
        <v>217.11807061116673</v>
      </c>
      <c r="C875">
        <v>-178.23807061116673</v>
      </c>
    </row>
    <row r="876" spans="1:3" x14ac:dyDescent="0.3">
      <c r="A876">
        <v>852</v>
      </c>
      <c r="B876">
        <v>257.29827236550216</v>
      </c>
      <c r="C876">
        <v>-71.418272365502162</v>
      </c>
    </row>
    <row r="877" spans="1:3" x14ac:dyDescent="0.3">
      <c r="A877">
        <v>853</v>
      </c>
      <c r="B877">
        <v>212.03188200266146</v>
      </c>
      <c r="C877">
        <v>-167.57188200266145</v>
      </c>
    </row>
    <row r="878" spans="1:3" x14ac:dyDescent="0.3">
      <c r="A878">
        <v>854</v>
      </c>
      <c r="B878">
        <v>205.71754440825038</v>
      </c>
      <c r="C878">
        <v>37.222455591749622</v>
      </c>
    </row>
    <row r="879" spans="1:3" x14ac:dyDescent="0.3">
      <c r="A879">
        <v>855</v>
      </c>
      <c r="B879">
        <v>217.26948623956608</v>
      </c>
      <c r="C879">
        <v>-177.30948623956607</v>
      </c>
    </row>
    <row r="880" spans="1:3" x14ac:dyDescent="0.3">
      <c r="A880">
        <v>856</v>
      </c>
      <c r="B880">
        <v>227.23232869808464</v>
      </c>
      <c r="C880">
        <v>-124.93232869808465</v>
      </c>
    </row>
    <row r="881" spans="1:3" x14ac:dyDescent="0.3">
      <c r="A881">
        <v>857</v>
      </c>
      <c r="B881">
        <v>200.68259240127415</v>
      </c>
      <c r="C881">
        <v>-179.32259240127416</v>
      </c>
    </row>
    <row r="882" spans="1:3" x14ac:dyDescent="0.3">
      <c r="A882">
        <v>858</v>
      </c>
      <c r="B882">
        <v>197.89070743487039</v>
      </c>
      <c r="C882">
        <v>-190.28070743487038</v>
      </c>
    </row>
    <row r="883" spans="1:3" x14ac:dyDescent="0.3">
      <c r="A883">
        <v>859</v>
      </c>
      <c r="B883">
        <v>197.89491342454815</v>
      </c>
      <c r="C883">
        <v>-190.73491342454815</v>
      </c>
    </row>
    <row r="884" spans="1:3" x14ac:dyDescent="0.3">
      <c r="A884">
        <v>860</v>
      </c>
      <c r="B884">
        <v>193.51966452581689</v>
      </c>
      <c r="C884">
        <v>-186.15966452581688</v>
      </c>
    </row>
    <row r="885" spans="1:3" x14ac:dyDescent="0.3">
      <c r="A885">
        <v>861</v>
      </c>
      <c r="B885">
        <v>206.87533865772818</v>
      </c>
      <c r="C885">
        <v>-183.77533865772818</v>
      </c>
    </row>
    <row r="886" spans="1:3" x14ac:dyDescent="0.3">
      <c r="A886">
        <v>862</v>
      </c>
      <c r="B886">
        <v>245.1903751713262</v>
      </c>
      <c r="C886">
        <v>-53.718375171326187</v>
      </c>
    </row>
    <row r="887" spans="1:3" x14ac:dyDescent="0.3">
      <c r="A887">
        <v>863</v>
      </c>
      <c r="B887">
        <v>194.08454168496328</v>
      </c>
      <c r="C887">
        <v>-188.83654168496329</v>
      </c>
    </row>
    <row r="888" spans="1:3" x14ac:dyDescent="0.3">
      <c r="A888">
        <v>864</v>
      </c>
      <c r="B888">
        <v>199.93239678784104</v>
      </c>
      <c r="C888">
        <v>-140.74839678784105</v>
      </c>
    </row>
    <row r="889" spans="1:3" x14ac:dyDescent="0.3">
      <c r="A889">
        <v>865</v>
      </c>
      <c r="B889">
        <v>195.06326273755468</v>
      </c>
      <c r="C889">
        <v>-192.17326273755469</v>
      </c>
    </row>
    <row r="890" spans="1:3" x14ac:dyDescent="0.3">
      <c r="A890">
        <v>866</v>
      </c>
      <c r="B890">
        <v>220.47394055708827</v>
      </c>
      <c r="C890">
        <v>-168.53394055708827</v>
      </c>
    </row>
    <row r="891" spans="1:3" x14ac:dyDescent="0.3">
      <c r="A891">
        <v>867</v>
      </c>
      <c r="B891">
        <v>199.933161513237</v>
      </c>
      <c r="C891">
        <v>-183.99716151323699</v>
      </c>
    </row>
    <row r="892" spans="1:3" x14ac:dyDescent="0.3">
      <c r="A892">
        <v>868</v>
      </c>
      <c r="B892">
        <v>147.54029518547964</v>
      </c>
      <c r="C892">
        <v>-102.63029518547964</v>
      </c>
    </row>
    <row r="893" spans="1:3" x14ac:dyDescent="0.3">
      <c r="A893">
        <v>869</v>
      </c>
      <c r="B893">
        <v>-776.56916779602079</v>
      </c>
      <c r="C893">
        <v>1918.0391677960208</v>
      </c>
    </row>
    <row r="894" spans="1:3" x14ac:dyDescent="0.3">
      <c r="A894">
        <v>870</v>
      </c>
      <c r="B894">
        <v>133.68729463773144</v>
      </c>
      <c r="C894">
        <v>147.09470536226854</v>
      </c>
    </row>
    <row r="895" spans="1:3" x14ac:dyDescent="0.3">
      <c r="A895">
        <v>871</v>
      </c>
      <c r="B895">
        <v>215.27967075928782</v>
      </c>
      <c r="C895">
        <v>-180.83967075928783</v>
      </c>
    </row>
    <row r="896" spans="1:3" x14ac:dyDescent="0.3">
      <c r="A896">
        <v>872</v>
      </c>
      <c r="B896">
        <v>199.99230027719094</v>
      </c>
      <c r="C896">
        <v>-188.63230027719095</v>
      </c>
    </row>
    <row r="897" spans="1:3" x14ac:dyDescent="0.3">
      <c r="A897">
        <v>873</v>
      </c>
      <c r="B897">
        <v>240.77102710809481</v>
      </c>
      <c r="C897">
        <v>-134.42702710809482</v>
      </c>
    </row>
    <row r="898" spans="1:3" x14ac:dyDescent="0.3">
      <c r="A898">
        <v>874</v>
      </c>
      <c r="B898">
        <v>279.05267061273605</v>
      </c>
      <c r="C898">
        <v>-86.892670612736055</v>
      </c>
    </row>
    <row r="899" spans="1:3" x14ac:dyDescent="0.3">
      <c r="A899">
        <v>875</v>
      </c>
      <c r="B899">
        <v>275.5629737225222</v>
      </c>
      <c r="C899">
        <v>47.027026277477773</v>
      </c>
    </row>
    <row r="900" spans="1:3" x14ac:dyDescent="0.3">
      <c r="A900">
        <v>876</v>
      </c>
      <c r="B900">
        <v>210.15040262014367</v>
      </c>
      <c r="C900">
        <v>-180.16040262014366</v>
      </c>
    </row>
    <row r="901" spans="1:3" x14ac:dyDescent="0.3">
      <c r="A901">
        <v>877</v>
      </c>
      <c r="B901">
        <v>278.66852355550066</v>
      </c>
      <c r="C901">
        <v>93.301476444499372</v>
      </c>
    </row>
    <row r="902" spans="1:3" x14ac:dyDescent="0.3">
      <c r="A902">
        <v>878</v>
      </c>
      <c r="B902">
        <v>188.07532952353876</v>
      </c>
      <c r="C902">
        <v>-182.18332952353876</v>
      </c>
    </row>
    <row r="903" spans="1:3" x14ac:dyDescent="0.3">
      <c r="A903">
        <v>879</v>
      </c>
      <c r="B903">
        <v>222.78583288329679</v>
      </c>
      <c r="C903">
        <v>-154.31383288329681</v>
      </c>
    </row>
    <row r="904" spans="1:3" x14ac:dyDescent="0.3">
      <c r="A904">
        <v>880</v>
      </c>
      <c r="B904">
        <v>527.7592129702939</v>
      </c>
      <c r="C904">
        <v>715.14078702970619</v>
      </c>
    </row>
    <row r="905" spans="1:3" x14ac:dyDescent="0.3">
      <c r="A905">
        <v>881</v>
      </c>
      <c r="B905">
        <v>203.94491094042368</v>
      </c>
      <c r="C905">
        <v>-173.10491094042368</v>
      </c>
    </row>
    <row r="906" spans="1:3" x14ac:dyDescent="0.3">
      <c r="A906">
        <v>882</v>
      </c>
      <c r="B906">
        <v>200.89161734283553</v>
      </c>
      <c r="C906">
        <v>-187.41161734283554</v>
      </c>
    </row>
    <row r="907" spans="1:3" x14ac:dyDescent="0.3">
      <c r="A907">
        <v>883</v>
      </c>
      <c r="B907">
        <v>206.13865319295695</v>
      </c>
      <c r="C907">
        <v>-174.73865319295695</v>
      </c>
    </row>
    <row r="908" spans="1:3" x14ac:dyDescent="0.3">
      <c r="A908">
        <v>884</v>
      </c>
      <c r="B908">
        <v>200.89824496293383</v>
      </c>
      <c r="C908">
        <v>-183.43824496293382</v>
      </c>
    </row>
    <row r="909" spans="1:3" x14ac:dyDescent="0.3">
      <c r="A909">
        <v>885</v>
      </c>
      <c r="B909">
        <v>199.10802281100015</v>
      </c>
      <c r="C909">
        <v>-185.16402281100017</v>
      </c>
    </row>
    <row r="910" spans="1:3" x14ac:dyDescent="0.3">
      <c r="A910">
        <v>886</v>
      </c>
      <c r="B910">
        <v>195.46716520085226</v>
      </c>
      <c r="C910">
        <v>-111.70716520085226</v>
      </c>
    </row>
    <row r="911" spans="1:3" x14ac:dyDescent="0.3">
      <c r="A911">
        <v>887</v>
      </c>
      <c r="B911">
        <v>216.85169126490862</v>
      </c>
      <c r="C911">
        <v>-179.19169126490863</v>
      </c>
    </row>
    <row r="912" spans="1:3" x14ac:dyDescent="0.3">
      <c r="A912">
        <v>888</v>
      </c>
      <c r="B912">
        <v>214.99060455961634</v>
      </c>
      <c r="C912">
        <v>-180.31060455961634</v>
      </c>
    </row>
    <row r="913" spans="1:3" x14ac:dyDescent="0.3">
      <c r="A913">
        <v>889</v>
      </c>
      <c r="B913">
        <v>212.44381408261657</v>
      </c>
      <c r="C913">
        <v>-62.493814082616581</v>
      </c>
    </row>
    <row r="914" spans="1:3" x14ac:dyDescent="0.3">
      <c r="A914">
        <v>890</v>
      </c>
      <c r="B914">
        <v>217.03930389538326</v>
      </c>
      <c r="C914">
        <v>-165.72730389538327</v>
      </c>
    </row>
    <row r="915" spans="1:3" x14ac:dyDescent="0.3">
      <c r="A915">
        <v>891</v>
      </c>
      <c r="B915">
        <v>195.93594186857345</v>
      </c>
      <c r="C915">
        <v>-191.39594186857346</v>
      </c>
    </row>
    <row r="916" spans="1:3" x14ac:dyDescent="0.3">
      <c r="A916">
        <v>892</v>
      </c>
      <c r="B916">
        <v>200.2308946007293</v>
      </c>
      <c r="C916">
        <v>-184.31089460072931</v>
      </c>
    </row>
    <row r="917" spans="1:3" x14ac:dyDescent="0.3">
      <c r="A917">
        <v>893</v>
      </c>
      <c r="B917">
        <v>366.64431746556954</v>
      </c>
      <c r="C917">
        <v>177.27568253443042</v>
      </c>
    </row>
    <row r="918" spans="1:3" x14ac:dyDescent="0.3">
      <c r="A918">
        <v>894</v>
      </c>
      <c r="B918">
        <v>246.95383193440142</v>
      </c>
      <c r="C918">
        <v>-91.133831934401428</v>
      </c>
    </row>
    <row r="919" spans="1:3" x14ac:dyDescent="0.3">
      <c r="A919">
        <v>895</v>
      </c>
      <c r="B919">
        <v>224.56190761540526</v>
      </c>
      <c r="C919">
        <v>-154.55390761540525</v>
      </c>
    </row>
    <row r="920" spans="1:3" x14ac:dyDescent="0.3">
      <c r="A920">
        <v>896</v>
      </c>
      <c r="B920">
        <v>199.8138643514678</v>
      </c>
      <c r="C920">
        <v>-184.1658643514678</v>
      </c>
    </row>
    <row r="921" spans="1:3" x14ac:dyDescent="0.3">
      <c r="A921">
        <v>897</v>
      </c>
      <c r="B921">
        <v>259.353344412902</v>
      </c>
      <c r="C921">
        <v>-155.75334441290201</v>
      </c>
    </row>
    <row r="922" spans="1:3" x14ac:dyDescent="0.3">
      <c r="A922">
        <v>898</v>
      </c>
      <c r="B922">
        <v>222.06125557062819</v>
      </c>
      <c r="C922">
        <v>-175.10125557062818</v>
      </c>
    </row>
    <row r="923" spans="1:3" x14ac:dyDescent="0.3">
      <c r="A923">
        <v>899</v>
      </c>
      <c r="B923">
        <v>185.00980031961529</v>
      </c>
      <c r="C923">
        <v>-176.1058003196153</v>
      </c>
    </row>
    <row r="924" spans="1:3" x14ac:dyDescent="0.3">
      <c r="A924">
        <v>900</v>
      </c>
      <c r="B924">
        <v>197.65657400947512</v>
      </c>
      <c r="C924">
        <v>-187.21657400947512</v>
      </c>
    </row>
    <row r="925" spans="1:3" x14ac:dyDescent="0.3">
      <c r="A925">
        <v>901</v>
      </c>
      <c r="B925">
        <v>152.43453771959989</v>
      </c>
      <c r="C925">
        <v>-134.0985377195999</v>
      </c>
    </row>
    <row r="926" spans="1:3" x14ac:dyDescent="0.3">
      <c r="A926">
        <v>902</v>
      </c>
      <c r="B926">
        <v>219.1396221953772</v>
      </c>
      <c r="C926">
        <v>104.8363778046228</v>
      </c>
    </row>
    <row r="927" spans="1:3" x14ac:dyDescent="0.3">
      <c r="A927">
        <v>903</v>
      </c>
      <c r="B927">
        <v>205.59212944331352</v>
      </c>
      <c r="C927">
        <v>-185.55212944331353</v>
      </c>
    </row>
    <row r="928" spans="1:3" x14ac:dyDescent="0.3">
      <c r="A928">
        <v>904</v>
      </c>
      <c r="B928">
        <v>196.64382267676368</v>
      </c>
      <c r="C928">
        <v>-131.68382267676367</v>
      </c>
    </row>
    <row r="929" spans="1:3" x14ac:dyDescent="0.3">
      <c r="A929">
        <v>905</v>
      </c>
      <c r="B929">
        <v>201.26072480061711</v>
      </c>
      <c r="C929">
        <v>-188.3007248006171</v>
      </c>
    </row>
    <row r="930" spans="1:3" x14ac:dyDescent="0.3">
      <c r="A930">
        <v>906</v>
      </c>
      <c r="B930">
        <v>208.77644599207554</v>
      </c>
      <c r="C930">
        <v>114.35955400792449</v>
      </c>
    </row>
    <row r="931" spans="1:3" x14ac:dyDescent="0.3">
      <c r="A931">
        <v>907</v>
      </c>
      <c r="B931">
        <v>196.80887590805756</v>
      </c>
      <c r="C931">
        <v>-105.87887590805755</v>
      </c>
    </row>
    <row r="932" spans="1:3" x14ac:dyDescent="0.3">
      <c r="A932">
        <v>908</v>
      </c>
      <c r="B932">
        <v>218.55651908096053</v>
      </c>
      <c r="C932">
        <v>-165.78051908096052</v>
      </c>
    </row>
    <row r="933" spans="1:3" x14ac:dyDescent="0.3">
      <c r="A933">
        <v>909</v>
      </c>
      <c r="B933">
        <v>606.214940426103</v>
      </c>
      <c r="C933">
        <v>593.58505957389696</v>
      </c>
    </row>
    <row r="934" spans="1:3" x14ac:dyDescent="0.3">
      <c r="A934">
        <v>910</v>
      </c>
      <c r="B934">
        <v>1250.4061038310201</v>
      </c>
      <c r="C934">
        <v>678.37389616897985</v>
      </c>
    </row>
    <row r="935" spans="1:3" x14ac:dyDescent="0.3">
      <c r="A935">
        <v>911</v>
      </c>
      <c r="B935">
        <v>296.630393655722</v>
      </c>
      <c r="C935">
        <v>55.749606344277993</v>
      </c>
    </row>
    <row r="936" spans="1:3" x14ac:dyDescent="0.3">
      <c r="A936">
        <v>912</v>
      </c>
      <c r="B936">
        <v>204.9329361519992</v>
      </c>
      <c r="C936">
        <v>-182.73293615199921</v>
      </c>
    </row>
    <row r="937" spans="1:3" x14ac:dyDescent="0.3">
      <c r="A937">
        <v>913</v>
      </c>
      <c r="B937">
        <v>217.86112878757095</v>
      </c>
      <c r="C937">
        <v>-170.92112878757095</v>
      </c>
    </row>
    <row r="938" spans="1:3" x14ac:dyDescent="0.3">
      <c r="A938">
        <v>914</v>
      </c>
      <c r="B938">
        <v>264.77613964986074</v>
      </c>
      <c r="C938">
        <v>-121.04613964986075</v>
      </c>
    </row>
    <row r="939" spans="1:3" x14ac:dyDescent="0.3">
      <c r="A939">
        <v>915</v>
      </c>
      <c r="B939">
        <v>169.68138957460209</v>
      </c>
      <c r="C939">
        <v>-69.763389574602087</v>
      </c>
    </row>
    <row r="940" spans="1:3" x14ac:dyDescent="0.3">
      <c r="A940">
        <v>916</v>
      </c>
      <c r="B940">
        <v>120.68823744880109</v>
      </c>
      <c r="C940">
        <v>677.25576255119881</v>
      </c>
    </row>
    <row r="941" spans="1:3" x14ac:dyDescent="0.3">
      <c r="A941">
        <v>917</v>
      </c>
      <c r="B941">
        <v>174.76757818310739</v>
      </c>
      <c r="C941">
        <v>-166.19957818310738</v>
      </c>
    </row>
    <row r="942" spans="1:3" x14ac:dyDescent="0.3">
      <c r="A942">
        <v>918</v>
      </c>
      <c r="B942">
        <v>257.5770147723282</v>
      </c>
      <c r="C942">
        <v>-108.22501477232819</v>
      </c>
    </row>
    <row r="943" spans="1:3" x14ac:dyDescent="0.3">
      <c r="A943">
        <v>919</v>
      </c>
      <c r="B943">
        <v>192.29712352614811</v>
      </c>
      <c r="C943">
        <v>-179.30512352614812</v>
      </c>
    </row>
    <row r="944" spans="1:3" x14ac:dyDescent="0.3">
      <c r="A944">
        <v>920</v>
      </c>
      <c r="B944">
        <v>202.09682456686267</v>
      </c>
      <c r="C944">
        <v>-177.53682456686266</v>
      </c>
    </row>
    <row r="945" spans="1:3" x14ac:dyDescent="0.3">
      <c r="A945">
        <v>921</v>
      </c>
      <c r="B945">
        <v>237.82301070668331</v>
      </c>
      <c r="C945">
        <v>-152.68301070668332</v>
      </c>
    </row>
    <row r="946" spans="1:3" x14ac:dyDescent="0.3">
      <c r="A946">
        <v>922</v>
      </c>
      <c r="B946">
        <v>206.78510106100535</v>
      </c>
      <c r="C946">
        <v>-184.79510106100534</v>
      </c>
    </row>
    <row r="947" spans="1:3" x14ac:dyDescent="0.3">
      <c r="A947">
        <v>923</v>
      </c>
      <c r="B947">
        <v>338.43614669339519</v>
      </c>
      <c r="C947">
        <v>68.163853306604835</v>
      </c>
    </row>
    <row r="948" spans="1:3" x14ac:dyDescent="0.3">
      <c r="A948">
        <v>924</v>
      </c>
      <c r="B948">
        <v>568.74696474275925</v>
      </c>
      <c r="C948">
        <v>272.82103525724074</v>
      </c>
    </row>
    <row r="949" spans="1:3" x14ac:dyDescent="0.3">
      <c r="A949">
        <v>925</v>
      </c>
      <c r="B949">
        <v>200.26964068745775</v>
      </c>
      <c r="C949">
        <v>-184.71764068745776</v>
      </c>
    </row>
    <row r="950" spans="1:3" x14ac:dyDescent="0.3">
      <c r="A950">
        <v>926</v>
      </c>
      <c r="B950">
        <v>261.58379348444117</v>
      </c>
      <c r="C950">
        <v>-9.5837934844411734</v>
      </c>
    </row>
    <row r="951" spans="1:3" x14ac:dyDescent="0.3">
      <c r="A951">
        <v>927</v>
      </c>
      <c r="B951">
        <v>209.81953143215992</v>
      </c>
      <c r="C951">
        <v>-163.61953143215993</v>
      </c>
    </row>
    <row r="952" spans="1:3" x14ac:dyDescent="0.3">
      <c r="A952">
        <v>928</v>
      </c>
      <c r="B952">
        <v>205.46212612600095</v>
      </c>
      <c r="C952">
        <v>-176.62212612600095</v>
      </c>
    </row>
    <row r="953" spans="1:3" x14ac:dyDescent="0.3">
      <c r="A953">
        <v>929</v>
      </c>
      <c r="B953">
        <v>196.58672318053226</v>
      </c>
      <c r="C953">
        <v>-181.99472318053225</v>
      </c>
    </row>
    <row r="954" spans="1:3" x14ac:dyDescent="0.3">
      <c r="A954">
        <v>930</v>
      </c>
      <c r="B954">
        <v>220.53180477871564</v>
      </c>
      <c r="C954">
        <v>-130.67580477871564</v>
      </c>
    </row>
    <row r="955" spans="1:3" x14ac:dyDescent="0.3">
      <c r="A955">
        <v>931</v>
      </c>
      <c r="B955">
        <v>199.74121543885195</v>
      </c>
      <c r="C955">
        <v>-185.86921543885194</v>
      </c>
    </row>
    <row r="956" spans="1:3" x14ac:dyDescent="0.3">
      <c r="A956">
        <v>932</v>
      </c>
      <c r="B956">
        <v>198.57653866081051</v>
      </c>
      <c r="C956">
        <v>-186.38453866081051</v>
      </c>
    </row>
    <row r="957" spans="1:3" x14ac:dyDescent="0.3">
      <c r="A957">
        <v>933</v>
      </c>
      <c r="B957">
        <v>212.71325233045852</v>
      </c>
      <c r="C957">
        <v>-167.6572523304585</v>
      </c>
    </row>
    <row r="958" spans="1:3" x14ac:dyDescent="0.3">
      <c r="A958">
        <v>934</v>
      </c>
      <c r="B958">
        <v>165.55569606341791</v>
      </c>
      <c r="C958">
        <v>-135.83769606341792</v>
      </c>
    </row>
    <row r="959" spans="1:3" x14ac:dyDescent="0.3">
      <c r="A959">
        <v>935</v>
      </c>
      <c r="B959">
        <v>200.26964068745775</v>
      </c>
      <c r="C959">
        <v>-184.71764068745776</v>
      </c>
    </row>
    <row r="960" spans="1:3" x14ac:dyDescent="0.3">
      <c r="A960">
        <v>936</v>
      </c>
      <c r="B960">
        <v>236.12761450384821</v>
      </c>
      <c r="C960">
        <v>211.56838549615182</v>
      </c>
    </row>
    <row r="961" spans="1:3" x14ac:dyDescent="0.3">
      <c r="A961">
        <v>937</v>
      </c>
      <c r="B961">
        <v>262.6628210181355</v>
      </c>
      <c r="C961">
        <v>-102.67282101813549</v>
      </c>
    </row>
    <row r="962" spans="1:3" x14ac:dyDescent="0.3">
      <c r="A962">
        <v>938</v>
      </c>
      <c r="B962">
        <v>201.26072480061711</v>
      </c>
      <c r="C962">
        <v>-188.3007248006171</v>
      </c>
    </row>
    <row r="963" spans="1:3" x14ac:dyDescent="0.3">
      <c r="A963">
        <v>939</v>
      </c>
      <c r="B963">
        <v>237.8961694362298</v>
      </c>
      <c r="C963">
        <v>-103.41616943622981</v>
      </c>
    </row>
    <row r="964" spans="1:3" x14ac:dyDescent="0.3">
      <c r="A964">
        <v>940</v>
      </c>
      <c r="B964">
        <v>203.58752927204677</v>
      </c>
      <c r="C964">
        <v>-186.46752927204676</v>
      </c>
    </row>
    <row r="965" spans="1:3" x14ac:dyDescent="0.3">
      <c r="A965">
        <v>941</v>
      </c>
      <c r="B965">
        <v>196.14853552864932</v>
      </c>
      <c r="C965">
        <v>-190.05253552864932</v>
      </c>
    </row>
    <row r="966" spans="1:3" x14ac:dyDescent="0.3">
      <c r="A966">
        <v>942</v>
      </c>
      <c r="B966">
        <v>246.58905792053025</v>
      </c>
      <c r="C966">
        <v>867.68294207946974</v>
      </c>
    </row>
    <row r="967" spans="1:3" x14ac:dyDescent="0.3">
      <c r="A967">
        <v>943</v>
      </c>
      <c r="B967">
        <v>213.15373415852935</v>
      </c>
      <c r="C967">
        <v>-180.75373415852934</v>
      </c>
    </row>
    <row r="968" spans="1:3" x14ac:dyDescent="0.3">
      <c r="A968">
        <v>944</v>
      </c>
      <c r="B968">
        <v>372.46668172191539</v>
      </c>
      <c r="C968">
        <v>168.10331827808466</v>
      </c>
    </row>
    <row r="969" spans="1:3" x14ac:dyDescent="0.3">
      <c r="A969">
        <v>945</v>
      </c>
      <c r="B969">
        <v>273.51350966135931</v>
      </c>
      <c r="C969">
        <v>-105.75350966135932</v>
      </c>
    </row>
    <row r="970" spans="1:3" x14ac:dyDescent="0.3">
      <c r="A970">
        <v>946</v>
      </c>
      <c r="B970">
        <v>-67.242773698991897</v>
      </c>
      <c r="C970">
        <v>460.40777369899195</v>
      </c>
    </row>
    <row r="971" spans="1:3" x14ac:dyDescent="0.3">
      <c r="A971">
        <v>947</v>
      </c>
      <c r="B971">
        <v>176.8749064658976</v>
      </c>
      <c r="C971">
        <v>339.61309353410246</v>
      </c>
    </row>
    <row r="972" spans="1:3" x14ac:dyDescent="0.3">
      <c r="A972">
        <v>948</v>
      </c>
      <c r="B972">
        <v>289.61403814782307</v>
      </c>
      <c r="C972">
        <v>717.6179618521769</v>
      </c>
    </row>
    <row r="973" spans="1:3" x14ac:dyDescent="0.3">
      <c r="A973">
        <v>949</v>
      </c>
      <c r="B973">
        <v>-596.36927549288043</v>
      </c>
      <c r="C973">
        <v>2661.6892754928804</v>
      </c>
    </row>
    <row r="974" spans="1:3" x14ac:dyDescent="0.3">
      <c r="A974">
        <v>950</v>
      </c>
      <c r="B974">
        <v>200.26964068745775</v>
      </c>
      <c r="C974">
        <v>-184.71764068745776</v>
      </c>
    </row>
    <row r="975" spans="1:3" x14ac:dyDescent="0.3">
      <c r="A975">
        <v>951</v>
      </c>
      <c r="B975">
        <v>203.42642712196533</v>
      </c>
      <c r="C975">
        <v>-178.08242712196534</v>
      </c>
    </row>
    <row r="976" spans="1:3" x14ac:dyDescent="0.3">
      <c r="A976">
        <v>952</v>
      </c>
      <c r="B976">
        <v>203.07159453824161</v>
      </c>
      <c r="C976">
        <v>-177.5995945382416</v>
      </c>
    </row>
    <row r="977" spans="1:3" x14ac:dyDescent="0.3">
      <c r="A977">
        <v>953</v>
      </c>
      <c r="B977">
        <v>196.79472848823238</v>
      </c>
      <c r="C977">
        <v>-169.62672848823237</v>
      </c>
    </row>
    <row r="978" spans="1:3" x14ac:dyDescent="0.3">
      <c r="A978">
        <v>954</v>
      </c>
      <c r="B978">
        <v>178.55245907616037</v>
      </c>
      <c r="C978">
        <v>-99.699659076160373</v>
      </c>
    </row>
    <row r="979" spans="1:3" x14ac:dyDescent="0.3">
      <c r="A979">
        <v>955</v>
      </c>
      <c r="B979">
        <v>248.71091598584366</v>
      </c>
      <c r="C979">
        <v>-74.910915985843644</v>
      </c>
    </row>
    <row r="980" spans="1:3" x14ac:dyDescent="0.3">
      <c r="A980">
        <v>956</v>
      </c>
      <c r="B980">
        <v>196.63222434159167</v>
      </c>
      <c r="C980">
        <v>-167.04022434159168</v>
      </c>
    </row>
    <row r="981" spans="1:3" x14ac:dyDescent="0.3">
      <c r="A981">
        <v>957</v>
      </c>
      <c r="B981">
        <v>189.29430180469308</v>
      </c>
      <c r="C981">
        <v>-184.54230180469307</v>
      </c>
    </row>
    <row r="982" spans="1:3" x14ac:dyDescent="0.3">
      <c r="A982">
        <v>958</v>
      </c>
      <c r="B982">
        <v>200.51741171574758</v>
      </c>
      <c r="C982">
        <v>-184.96541171574759</v>
      </c>
    </row>
    <row r="983" spans="1:3" x14ac:dyDescent="0.3">
      <c r="A983">
        <v>959</v>
      </c>
      <c r="B983">
        <v>261.13260550082697</v>
      </c>
      <c r="C983">
        <v>-56.532605500826975</v>
      </c>
    </row>
    <row r="984" spans="1:3" x14ac:dyDescent="0.3">
      <c r="A984">
        <v>960</v>
      </c>
      <c r="B984">
        <v>229.19410424717785</v>
      </c>
      <c r="C984">
        <v>92.373895752822136</v>
      </c>
    </row>
    <row r="985" spans="1:3" x14ac:dyDescent="0.3">
      <c r="A985">
        <v>961</v>
      </c>
      <c r="B985">
        <v>197.22909251313556</v>
      </c>
      <c r="C985">
        <v>-190.98909251313555</v>
      </c>
    </row>
    <row r="986" spans="1:3" x14ac:dyDescent="0.3">
      <c r="A986">
        <v>962</v>
      </c>
      <c r="B986">
        <v>207.27554494827865</v>
      </c>
      <c r="C986">
        <v>-185.39554494827865</v>
      </c>
    </row>
    <row r="987" spans="1:3" x14ac:dyDescent="0.3">
      <c r="A987">
        <v>963</v>
      </c>
      <c r="B987">
        <v>195.46104739768461</v>
      </c>
      <c r="C987">
        <v>-190.85304739768461</v>
      </c>
    </row>
    <row r="988" spans="1:3" x14ac:dyDescent="0.3">
      <c r="A988">
        <v>964</v>
      </c>
      <c r="B988">
        <v>199.46489466244643</v>
      </c>
      <c r="C988">
        <v>-189.64489466244643</v>
      </c>
    </row>
    <row r="989" spans="1:3" x14ac:dyDescent="0.3">
      <c r="A989">
        <v>965</v>
      </c>
      <c r="B989">
        <v>205.71027951698878</v>
      </c>
      <c r="C989">
        <v>-169.74027951698878</v>
      </c>
    </row>
    <row r="990" spans="1:3" x14ac:dyDescent="0.3">
      <c r="A990">
        <v>966</v>
      </c>
      <c r="B990">
        <v>201.26072480061711</v>
      </c>
      <c r="C990">
        <v>-188.3007248006171</v>
      </c>
    </row>
    <row r="991" spans="1:3" x14ac:dyDescent="0.3">
      <c r="A991">
        <v>967</v>
      </c>
      <c r="B991">
        <v>310.54916058752246</v>
      </c>
      <c r="C991">
        <v>-118.94916058752247</v>
      </c>
    </row>
    <row r="992" spans="1:3" x14ac:dyDescent="0.3">
      <c r="A992">
        <v>968</v>
      </c>
      <c r="B992">
        <v>198.72795428920986</v>
      </c>
      <c r="C992">
        <v>-190.08795428920985</v>
      </c>
    </row>
    <row r="993" spans="1:3" x14ac:dyDescent="0.3">
      <c r="A993">
        <v>969</v>
      </c>
      <c r="B993">
        <v>193.33205189534229</v>
      </c>
      <c r="C993">
        <v>308.47794810465768</v>
      </c>
    </row>
    <row r="994" spans="1:3" x14ac:dyDescent="0.3">
      <c r="A994">
        <v>970</v>
      </c>
      <c r="B994">
        <v>229.78192316820292</v>
      </c>
      <c r="C994">
        <v>-102.67792316820292</v>
      </c>
    </row>
    <row r="995" spans="1:3" x14ac:dyDescent="0.3">
      <c r="A995">
        <v>971</v>
      </c>
      <c r="B995">
        <v>153.75751265460426</v>
      </c>
      <c r="C995">
        <v>-29.557512654604253</v>
      </c>
    </row>
    <row r="996" spans="1:3" x14ac:dyDescent="0.3">
      <c r="A996">
        <v>972</v>
      </c>
      <c r="B996">
        <v>175.95851053307666</v>
      </c>
      <c r="C996">
        <v>-157.37051053307667</v>
      </c>
    </row>
    <row r="997" spans="1:3" x14ac:dyDescent="0.3">
      <c r="A997">
        <v>973</v>
      </c>
      <c r="B997">
        <v>206.26776433064092</v>
      </c>
      <c r="C997">
        <v>-176.19576433064091</v>
      </c>
    </row>
    <row r="998" spans="1:3" x14ac:dyDescent="0.3">
      <c r="A998">
        <v>974</v>
      </c>
      <c r="B998">
        <v>197.43429382771714</v>
      </c>
      <c r="C998">
        <v>-36.504293827717134</v>
      </c>
    </row>
    <row r="999" spans="1:3" x14ac:dyDescent="0.3">
      <c r="A999">
        <v>975</v>
      </c>
      <c r="B999">
        <v>225.93458970114682</v>
      </c>
      <c r="C999">
        <v>-150.14258970114682</v>
      </c>
    </row>
    <row r="1000" spans="1:3" x14ac:dyDescent="0.3">
      <c r="A1000">
        <v>976</v>
      </c>
      <c r="B1000">
        <v>192.32261437267999</v>
      </c>
      <c r="C1000">
        <v>-191.24261437267998</v>
      </c>
    </row>
    <row r="1001" spans="1:3" x14ac:dyDescent="0.3">
      <c r="A1001">
        <v>977</v>
      </c>
      <c r="B1001">
        <v>1060.0157358098315</v>
      </c>
      <c r="C1001">
        <v>1999.9662641901684</v>
      </c>
    </row>
    <row r="1002" spans="1:3" x14ac:dyDescent="0.3">
      <c r="A1002">
        <v>978</v>
      </c>
      <c r="B1002">
        <v>189.98561356263755</v>
      </c>
      <c r="C1002">
        <v>-186.70361356263754</v>
      </c>
    </row>
    <row r="1003" spans="1:3" x14ac:dyDescent="0.3">
      <c r="A1003">
        <v>979</v>
      </c>
      <c r="B1003">
        <v>214.5784175711959</v>
      </c>
      <c r="C1003">
        <v>-180.55841757119589</v>
      </c>
    </row>
    <row r="1004" spans="1:3" x14ac:dyDescent="0.3">
      <c r="A1004">
        <v>980</v>
      </c>
      <c r="B1004">
        <v>312.148966115863</v>
      </c>
      <c r="C1004">
        <v>287.14303388413703</v>
      </c>
    </row>
    <row r="1005" spans="1:3" x14ac:dyDescent="0.3">
      <c r="A1005">
        <v>981</v>
      </c>
      <c r="B1005">
        <v>194.35882319364626</v>
      </c>
      <c r="C1005">
        <v>-190.96682319364626</v>
      </c>
    </row>
    <row r="1006" spans="1:3" x14ac:dyDescent="0.3">
      <c r="A1006">
        <v>982</v>
      </c>
      <c r="B1006">
        <v>264.7043829168735</v>
      </c>
      <c r="C1006">
        <v>295.27961708312654</v>
      </c>
    </row>
    <row r="1007" spans="1:3" x14ac:dyDescent="0.3">
      <c r="A1007">
        <v>983</v>
      </c>
      <c r="B1007">
        <v>289.54725212990957</v>
      </c>
      <c r="C1007">
        <v>314.37274787009039</v>
      </c>
    </row>
    <row r="1008" spans="1:3" x14ac:dyDescent="0.3">
      <c r="A1008">
        <v>984</v>
      </c>
      <c r="B1008">
        <v>196.63260670428963</v>
      </c>
      <c r="C1008">
        <v>-188.66460670428964</v>
      </c>
    </row>
    <row r="1009" spans="1:3" x14ac:dyDescent="0.3">
      <c r="A1009">
        <v>985</v>
      </c>
      <c r="B1009">
        <v>205.36271182452666</v>
      </c>
      <c r="C1009">
        <v>-177.39471182452667</v>
      </c>
    </row>
    <row r="1010" spans="1:3" x14ac:dyDescent="0.3">
      <c r="A1010">
        <v>986</v>
      </c>
      <c r="B1010">
        <v>250.51821700495367</v>
      </c>
      <c r="C1010">
        <v>85.991782995046322</v>
      </c>
    </row>
    <row r="1011" spans="1:3" x14ac:dyDescent="0.3">
      <c r="A1011">
        <v>987</v>
      </c>
      <c r="B1011">
        <v>190.92265708114934</v>
      </c>
      <c r="C1011">
        <v>-189.81065708114934</v>
      </c>
    </row>
    <row r="1012" spans="1:3" x14ac:dyDescent="0.3">
      <c r="A1012">
        <v>988</v>
      </c>
      <c r="B1012">
        <v>286.12765506765834</v>
      </c>
      <c r="C1012">
        <v>233.92234493234162</v>
      </c>
    </row>
    <row r="1013" spans="1:3" x14ac:dyDescent="0.3">
      <c r="A1013">
        <v>989</v>
      </c>
      <c r="B1013">
        <v>199.97407432192065</v>
      </c>
      <c r="C1013">
        <v>-182.00407432192065</v>
      </c>
    </row>
    <row r="1014" spans="1:3" x14ac:dyDescent="0.3">
      <c r="A1014">
        <v>990</v>
      </c>
      <c r="B1014">
        <v>360.65205671708873</v>
      </c>
      <c r="C1014">
        <v>806.26794328291135</v>
      </c>
    </row>
    <row r="1015" spans="1:3" x14ac:dyDescent="0.3">
      <c r="A1015">
        <v>991</v>
      </c>
      <c r="B1015">
        <v>200.32164201438277</v>
      </c>
      <c r="C1015">
        <v>-185.69764201438278</v>
      </c>
    </row>
    <row r="1016" spans="1:3" x14ac:dyDescent="0.3">
      <c r="A1016">
        <v>992</v>
      </c>
      <c r="B1016">
        <v>199.59056453584856</v>
      </c>
      <c r="C1016">
        <v>-189.36056453584857</v>
      </c>
    </row>
    <row r="1017" spans="1:3" x14ac:dyDescent="0.3">
      <c r="A1017">
        <v>993</v>
      </c>
      <c r="B1017">
        <v>282.1740247705643</v>
      </c>
      <c r="C1017">
        <v>-127.2740247705643</v>
      </c>
    </row>
    <row r="1018" spans="1:3" x14ac:dyDescent="0.3">
      <c r="A1018">
        <v>994</v>
      </c>
      <c r="B1018">
        <v>1820.268890196337</v>
      </c>
      <c r="C1018">
        <v>895.66110980366284</v>
      </c>
    </row>
    <row r="1019" spans="1:3" x14ac:dyDescent="0.3">
      <c r="A1019">
        <v>995</v>
      </c>
      <c r="B1019">
        <v>413.86814993359303</v>
      </c>
      <c r="C1019">
        <v>204.101850066407</v>
      </c>
    </row>
    <row r="1020" spans="1:3" x14ac:dyDescent="0.3">
      <c r="A1020">
        <v>996</v>
      </c>
      <c r="B1020">
        <v>199.58776054273005</v>
      </c>
      <c r="C1020">
        <v>-188.91776054273006</v>
      </c>
    </row>
    <row r="1021" spans="1:3" x14ac:dyDescent="0.3">
      <c r="A1021">
        <v>997</v>
      </c>
      <c r="B1021">
        <v>205.93740295958781</v>
      </c>
      <c r="C1021">
        <v>-169.30740295958782</v>
      </c>
    </row>
    <row r="1022" spans="1:3" x14ac:dyDescent="0.3">
      <c r="A1022">
        <v>998</v>
      </c>
      <c r="B1022">
        <v>205.00431052228848</v>
      </c>
      <c r="C1022">
        <v>-180.90431052228848</v>
      </c>
    </row>
    <row r="1023" spans="1:3" x14ac:dyDescent="0.3">
      <c r="A1023">
        <v>999</v>
      </c>
      <c r="B1023">
        <v>209.79008950441559</v>
      </c>
      <c r="C1023">
        <v>-176.68008950441561</v>
      </c>
    </row>
    <row r="1024" spans="1:3" x14ac:dyDescent="0.3">
      <c r="A1024">
        <v>1000</v>
      </c>
      <c r="B1024">
        <v>207.91944373167385</v>
      </c>
      <c r="C1024">
        <v>-163.89944373167384</v>
      </c>
    </row>
    <row r="1025" spans="1:3" x14ac:dyDescent="0.3">
      <c r="A1025">
        <v>1001</v>
      </c>
      <c r="B1025">
        <v>1164.7684578190874</v>
      </c>
      <c r="C1025">
        <v>1144.8815421809127</v>
      </c>
    </row>
    <row r="1026" spans="1:3" x14ac:dyDescent="0.3">
      <c r="A1026">
        <v>1002</v>
      </c>
      <c r="B1026">
        <v>-177.40070226109961</v>
      </c>
      <c r="C1026">
        <v>1268.1827022610996</v>
      </c>
    </row>
    <row r="1027" spans="1:3" x14ac:dyDescent="0.3">
      <c r="A1027">
        <v>1003</v>
      </c>
      <c r="B1027">
        <v>205.22506125325452</v>
      </c>
      <c r="C1027">
        <v>-185.78506125325453</v>
      </c>
    </row>
    <row r="1028" spans="1:3" x14ac:dyDescent="0.3">
      <c r="A1028">
        <v>1004</v>
      </c>
      <c r="B1028">
        <v>310.69637022624408</v>
      </c>
      <c r="C1028">
        <v>173.95362977375589</v>
      </c>
    </row>
    <row r="1029" spans="1:3" x14ac:dyDescent="0.3">
      <c r="A1029">
        <v>1005</v>
      </c>
      <c r="B1029">
        <v>244.76442312577853</v>
      </c>
      <c r="C1029">
        <v>-129.46842312577854</v>
      </c>
    </row>
    <row r="1030" spans="1:3" x14ac:dyDescent="0.3">
      <c r="A1030">
        <v>1006</v>
      </c>
      <c r="B1030">
        <v>196.49036778064178</v>
      </c>
      <c r="C1030">
        <v>-189.41036778064176</v>
      </c>
    </row>
    <row r="1031" spans="1:3" x14ac:dyDescent="0.3">
      <c r="A1031">
        <v>1007</v>
      </c>
      <c r="B1031">
        <v>188.84464327187078</v>
      </c>
      <c r="C1031">
        <v>-184.44364327187077</v>
      </c>
    </row>
    <row r="1032" spans="1:3" x14ac:dyDescent="0.3">
      <c r="A1032">
        <v>1008</v>
      </c>
      <c r="B1032">
        <v>219.56850568827602</v>
      </c>
      <c r="C1032">
        <v>-174.81850568827602</v>
      </c>
    </row>
    <row r="1033" spans="1:3" x14ac:dyDescent="0.3">
      <c r="A1033">
        <v>1009</v>
      </c>
      <c r="B1033">
        <v>200.97803131257859</v>
      </c>
      <c r="C1033">
        <v>-104.9940313125786</v>
      </c>
    </row>
    <row r="1034" spans="1:3" x14ac:dyDescent="0.3">
      <c r="A1034">
        <v>1010</v>
      </c>
      <c r="B1034">
        <v>228.1392930176888</v>
      </c>
      <c r="C1034">
        <v>-76.419293017688801</v>
      </c>
    </row>
    <row r="1035" spans="1:3" x14ac:dyDescent="0.3">
      <c r="A1035">
        <v>1011</v>
      </c>
      <c r="B1035">
        <v>252.69386075644934</v>
      </c>
      <c r="C1035">
        <v>-97.44386075644934</v>
      </c>
    </row>
    <row r="1036" spans="1:3" x14ac:dyDescent="0.3">
      <c r="A1036">
        <v>1012</v>
      </c>
      <c r="B1036">
        <v>198.51778225955456</v>
      </c>
      <c r="C1036">
        <v>-184.48778225955456</v>
      </c>
    </row>
    <row r="1037" spans="1:3" x14ac:dyDescent="0.3">
      <c r="A1037">
        <v>1013</v>
      </c>
      <c r="B1037">
        <v>647.1218862150622</v>
      </c>
      <c r="C1037">
        <v>971.24811378493769</v>
      </c>
    </row>
    <row r="1038" spans="1:3" x14ac:dyDescent="0.3">
      <c r="A1038">
        <v>1014</v>
      </c>
      <c r="B1038">
        <v>240.30148571497764</v>
      </c>
      <c r="C1038">
        <v>-140.70148571497765</v>
      </c>
    </row>
    <row r="1039" spans="1:3" x14ac:dyDescent="0.3">
      <c r="A1039">
        <v>1015</v>
      </c>
      <c r="B1039">
        <v>213.15373415852935</v>
      </c>
      <c r="C1039">
        <v>-180.75373415852934</v>
      </c>
    </row>
    <row r="1040" spans="1:3" x14ac:dyDescent="0.3">
      <c r="A1040">
        <v>1016</v>
      </c>
      <c r="B1040">
        <v>201.87250511738213</v>
      </c>
      <c r="C1040">
        <v>-187.91250511738212</v>
      </c>
    </row>
    <row r="1041" spans="1:3" x14ac:dyDescent="0.3">
      <c r="A1041">
        <v>1017</v>
      </c>
      <c r="B1041">
        <v>274.75771788058023</v>
      </c>
      <c r="C1041">
        <v>-118.93771788058024</v>
      </c>
    </row>
    <row r="1042" spans="1:3" x14ac:dyDescent="0.3">
      <c r="A1042">
        <v>1018</v>
      </c>
      <c r="B1042">
        <v>196.51713316950023</v>
      </c>
      <c r="C1042">
        <v>-71.567133169500224</v>
      </c>
    </row>
    <row r="1043" spans="1:3" x14ac:dyDescent="0.3">
      <c r="A1043">
        <v>1019</v>
      </c>
      <c r="B1043">
        <v>392.70743350208653</v>
      </c>
      <c r="C1043">
        <v>208.94256649791345</v>
      </c>
    </row>
    <row r="1044" spans="1:3" x14ac:dyDescent="0.3">
      <c r="A1044">
        <v>1020</v>
      </c>
      <c r="B1044">
        <v>204.6354579729722</v>
      </c>
      <c r="C1044">
        <v>-181.8954579729722</v>
      </c>
    </row>
    <row r="1045" spans="1:3" x14ac:dyDescent="0.3">
      <c r="A1045">
        <v>1021</v>
      </c>
      <c r="B1045">
        <v>597.21221070220759</v>
      </c>
      <c r="C1045">
        <v>670.31778929779239</v>
      </c>
    </row>
    <row r="1046" spans="1:3" x14ac:dyDescent="0.3">
      <c r="A1046">
        <v>1022</v>
      </c>
      <c r="B1046">
        <v>1019.9522821326121</v>
      </c>
      <c r="C1046">
        <v>359.96771786738793</v>
      </c>
    </row>
    <row r="1047" spans="1:3" x14ac:dyDescent="0.3">
      <c r="A1047">
        <v>1023</v>
      </c>
      <c r="B1047">
        <v>196.10137746256532</v>
      </c>
      <c r="C1047">
        <v>-189.89337746256533</v>
      </c>
    </row>
    <row r="1048" spans="1:3" x14ac:dyDescent="0.3">
      <c r="A1048">
        <v>1024</v>
      </c>
      <c r="B1048">
        <v>198.78760287009447</v>
      </c>
      <c r="C1048">
        <v>-186.97960287009448</v>
      </c>
    </row>
    <row r="1049" spans="1:3" x14ac:dyDescent="0.3">
      <c r="A1049">
        <v>1025</v>
      </c>
      <c r="B1049">
        <v>200.26964068745775</v>
      </c>
      <c r="C1049">
        <v>-184.71764068745776</v>
      </c>
    </row>
    <row r="1050" spans="1:3" x14ac:dyDescent="0.3">
      <c r="A1050">
        <v>1026</v>
      </c>
      <c r="B1050">
        <v>219.55754462426731</v>
      </c>
      <c r="C1050">
        <v>-156.24554462426732</v>
      </c>
    </row>
    <row r="1051" spans="1:3" x14ac:dyDescent="0.3">
      <c r="A1051">
        <v>1027</v>
      </c>
      <c r="B1051">
        <v>180.74926023027749</v>
      </c>
      <c r="C1051">
        <v>-165.16126023027749</v>
      </c>
    </row>
    <row r="1052" spans="1:3" x14ac:dyDescent="0.3">
      <c r="A1052">
        <v>1028</v>
      </c>
      <c r="B1052">
        <v>299.48103502338176</v>
      </c>
      <c r="C1052">
        <v>-122.28103502338178</v>
      </c>
    </row>
    <row r="1053" spans="1:3" x14ac:dyDescent="0.3">
      <c r="A1053">
        <v>1029</v>
      </c>
      <c r="B1053">
        <v>266.50518377011792</v>
      </c>
      <c r="C1053">
        <v>-68.535183770117925</v>
      </c>
    </row>
    <row r="1054" spans="1:3" x14ac:dyDescent="0.3">
      <c r="A1054">
        <v>1030</v>
      </c>
      <c r="B1054">
        <v>465.74635606987181</v>
      </c>
      <c r="C1054">
        <v>389.19364393012825</v>
      </c>
    </row>
    <row r="1055" spans="1:3" x14ac:dyDescent="0.3">
      <c r="A1055">
        <v>1031</v>
      </c>
      <c r="B1055">
        <v>259.76910011983693</v>
      </c>
      <c r="C1055">
        <v>-135.65910011983692</v>
      </c>
    </row>
    <row r="1056" spans="1:3" x14ac:dyDescent="0.3">
      <c r="A1056">
        <v>1032</v>
      </c>
      <c r="B1056">
        <v>202.32522255178827</v>
      </c>
      <c r="C1056">
        <v>-187.92522255178827</v>
      </c>
    </row>
    <row r="1057" spans="1:3" x14ac:dyDescent="0.3">
      <c r="A1057">
        <v>1033</v>
      </c>
      <c r="B1057">
        <v>199.83374721176267</v>
      </c>
      <c r="C1057">
        <v>-184.13774721176267</v>
      </c>
    </row>
    <row r="1058" spans="1:3" x14ac:dyDescent="0.3">
      <c r="A1058">
        <v>1034</v>
      </c>
      <c r="B1058">
        <v>190.87575392353068</v>
      </c>
      <c r="C1058">
        <v>-188.24775392353069</v>
      </c>
    </row>
    <row r="1059" spans="1:3" x14ac:dyDescent="0.3">
      <c r="A1059">
        <v>1035</v>
      </c>
      <c r="B1059">
        <v>179.84764898844503</v>
      </c>
      <c r="C1059">
        <v>-165.42064898844504</v>
      </c>
    </row>
    <row r="1060" spans="1:3" x14ac:dyDescent="0.3">
      <c r="A1060">
        <v>1036</v>
      </c>
      <c r="B1060">
        <v>204.37213752829794</v>
      </c>
      <c r="C1060">
        <v>-117.75213752829794</v>
      </c>
    </row>
    <row r="1061" spans="1:3" x14ac:dyDescent="0.3">
      <c r="A1061">
        <v>1037</v>
      </c>
      <c r="B1061">
        <v>210.83661620878178</v>
      </c>
      <c r="C1061">
        <v>-174.21261620878178</v>
      </c>
    </row>
    <row r="1062" spans="1:3" x14ac:dyDescent="0.3">
      <c r="A1062">
        <v>1038</v>
      </c>
      <c r="B1062">
        <v>196.76872782476985</v>
      </c>
      <c r="C1062">
        <v>-172.80072782476987</v>
      </c>
    </row>
    <row r="1063" spans="1:3" x14ac:dyDescent="0.3">
      <c r="A1063">
        <v>1039</v>
      </c>
      <c r="B1063">
        <v>195.62049264274148</v>
      </c>
      <c r="C1063">
        <v>-166.89249264274147</v>
      </c>
    </row>
    <row r="1064" spans="1:3" x14ac:dyDescent="0.3">
      <c r="A1064">
        <v>1040</v>
      </c>
      <c r="B1064">
        <v>379.92963686105287</v>
      </c>
      <c r="C1064">
        <v>317.2303631389471</v>
      </c>
    </row>
    <row r="1065" spans="1:3" x14ac:dyDescent="0.3">
      <c r="A1065">
        <v>1041</v>
      </c>
      <c r="B1065">
        <v>207.54447337918995</v>
      </c>
      <c r="C1065">
        <v>-175.68447337918997</v>
      </c>
    </row>
    <row r="1066" spans="1:3" x14ac:dyDescent="0.3">
      <c r="A1066">
        <v>1042</v>
      </c>
      <c r="B1066">
        <v>308.41557673280442</v>
      </c>
      <c r="C1066">
        <v>413.93642326719555</v>
      </c>
    </row>
    <row r="1067" spans="1:3" x14ac:dyDescent="0.3">
      <c r="A1067">
        <v>1043</v>
      </c>
      <c r="B1067">
        <v>197.13464892673494</v>
      </c>
      <c r="C1067">
        <v>-188.29464892673494</v>
      </c>
    </row>
    <row r="1068" spans="1:3" x14ac:dyDescent="0.3">
      <c r="A1068">
        <v>1044</v>
      </c>
      <c r="B1068">
        <v>7.0449454403899665</v>
      </c>
      <c r="C1068">
        <v>51.419054559610032</v>
      </c>
    </row>
    <row r="1069" spans="1:3" x14ac:dyDescent="0.3">
      <c r="A1069">
        <v>1045</v>
      </c>
      <c r="B1069">
        <v>170.15322514390712</v>
      </c>
      <c r="C1069">
        <v>84.450774856092892</v>
      </c>
    </row>
    <row r="1070" spans="1:3" x14ac:dyDescent="0.3">
      <c r="A1070">
        <v>1046</v>
      </c>
      <c r="B1070">
        <v>301.98359888164873</v>
      </c>
      <c r="C1070">
        <v>1061.9764011183513</v>
      </c>
    </row>
    <row r="1071" spans="1:3" x14ac:dyDescent="0.3">
      <c r="A1071">
        <v>1047</v>
      </c>
      <c r="B1071">
        <v>188.43972117471193</v>
      </c>
      <c r="C1071">
        <v>-86.079721174711935</v>
      </c>
    </row>
    <row r="1072" spans="1:3" x14ac:dyDescent="0.3">
      <c r="A1072">
        <v>1048</v>
      </c>
      <c r="B1072">
        <v>352.99294951388845</v>
      </c>
      <c r="C1072">
        <v>760.51105048611146</v>
      </c>
    </row>
    <row r="1073" spans="1:3" x14ac:dyDescent="0.3">
      <c r="A1073">
        <v>1049</v>
      </c>
      <c r="B1073">
        <v>241.75981704506628</v>
      </c>
      <c r="C1073">
        <v>-141.7698170450663</v>
      </c>
    </row>
    <row r="1074" spans="1:3" x14ac:dyDescent="0.3">
      <c r="A1074">
        <v>1050</v>
      </c>
      <c r="B1074">
        <v>155.75701465656465</v>
      </c>
      <c r="C1074">
        <v>12.706985343435349</v>
      </c>
    </row>
    <row r="1075" spans="1:3" x14ac:dyDescent="0.3">
      <c r="A1075">
        <v>1051</v>
      </c>
      <c r="B1075">
        <v>196.43683700292482</v>
      </c>
      <c r="C1075">
        <v>-189.71683700292482</v>
      </c>
    </row>
    <row r="1076" spans="1:3" x14ac:dyDescent="0.3">
      <c r="A1076">
        <v>1052</v>
      </c>
      <c r="B1076">
        <v>265.4425978324366</v>
      </c>
      <c r="C1076">
        <v>17.445402167563373</v>
      </c>
    </row>
    <row r="1077" spans="1:3" x14ac:dyDescent="0.3">
      <c r="A1077">
        <v>1053</v>
      </c>
      <c r="B1077">
        <v>198.87936991760921</v>
      </c>
      <c r="C1077">
        <v>-187.71936991760921</v>
      </c>
    </row>
    <row r="1078" spans="1:3" x14ac:dyDescent="0.3">
      <c r="A1078">
        <v>1054</v>
      </c>
      <c r="B1078">
        <v>222.34573341792395</v>
      </c>
      <c r="C1078">
        <v>-113.94573341792395</v>
      </c>
    </row>
    <row r="1079" spans="1:3" x14ac:dyDescent="0.3">
      <c r="A1079">
        <v>1055</v>
      </c>
      <c r="B1079">
        <v>228.75298514794372</v>
      </c>
      <c r="C1079">
        <v>-146.40898514794372</v>
      </c>
    </row>
    <row r="1080" spans="1:3" x14ac:dyDescent="0.3">
      <c r="A1080">
        <v>1056</v>
      </c>
      <c r="B1080">
        <v>197.53090413607296</v>
      </c>
      <c r="C1080">
        <v>-188.44290413607297</v>
      </c>
    </row>
    <row r="1081" spans="1:3" x14ac:dyDescent="0.3">
      <c r="A1081">
        <v>1057</v>
      </c>
      <c r="B1081">
        <v>202.54291438117048</v>
      </c>
      <c r="C1081">
        <v>-182.60691438117047</v>
      </c>
    </row>
    <row r="1082" spans="1:3" x14ac:dyDescent="0.3">
      <c r="A1082">
        <v>1058</v>
      </c>
      <c r="B1082">
        <v>222.58126883987848</v>
      </c>
      <c r="C1082">
        <v>-157.01326883987849</v>
      </c>
    </row>
    <row r="1083" spans="1:3" x14ac:dyDescent="0.3">
      <c r="A1083">
        <v>1059</v>
      </c>
      <c r="B1083">
        <v>195.37233925175366</v>
      </c>
      <c r="C1083">
        <v>-190.95633925175366</v>
      </c>
    </row>
    <row r="1084" spans="1:3" x14ac:dyDescent="0.3">
      <c r="A1084">
        <v>1060</v>
      </c>
      <c r="B1084">
        <v>156.04862994088933</v>
      </c>
      <c r="C1084">
        <v>-48.276629940889322</v>
      </c>
    </row>
    <row r="1085" spans="1:3" x14ac:dyDescent="0.3">
      <c r="A1085">
        <v>1061</v>
      </c>
      <c r="B1085">
        <v>199.09502247926889</v>
      </c>
      <c r="C1085">
        <v>-153.87902247926888</v>
      </c>
    </row>
    <row r="1086" spans="1:3" x14ac:dyDescent="0.3">
      <c r="A1086">
        <v>1062</v>
      </c>
      <c r="B1086">
        <v>190.51097990965954</v>
      </c>
      <c r="C1086">
        <v>-180.09497990965954</v>
      </c>
    </row>
    <row r="1087" spans="1:3" x14ac:dyDescent="0.3">
      <c r="A1087">
        <v>1063</v>
      </c>
      <c r="B1087">
        <v>194.9624464395211</v>
      </c>
      <c r="C1087">
        <v>-187.09044643952109</v>
      </c>
    </row>
    <row r="1088" spans="1:3" x14ac:dyDescent="0.3">
      <c r="A1088">
        <v>1064</v>
      </c>
      <c r="B1088">
        <v>158.00709167993335</v>
      </c>
      <c r="C1088">
        <v>-39.225091679933357</v>
      </c>
    </row>
    <row r="1089" spans="1:3" x14ac:dyDescent="0.3">
      <c r="A1089">
        <v>1065</v>
      </c>
      <c r="B1089">
        <v>193.63195170478983</v>
      </c>
      <c r="C1089">
        <v>-192.18395170478982</v>
      </c>
    </row>
    <row r="1090" spans="1:3" x14ac:dyDescent="0.3">
      <c r="A1090">
        <v>1066</v>
      </c>
      <c r="B1090">
        <v>134.41633284854308</v>
      </c>
      <c r="C1090">
        <v>-78.946332848543079</v>
      </c>
    </row>
    <row r="1091" spans="1:3" x14ac:dyDescent="0.3">
      <c r="A1091">
        <v>1067</v>
      </c>
      <c r="B1091">
        <v>208.8534283486018</v>
      </c>
      <c r="C1091">
        <v>-14.005428348601782</v>
      </c>
    </row>
    <row r="1092" spans="1:3" x14ac:dyDescent="0.3">
      <c r="A1092">
        <v>1068</v>
      </c>
      <c r="B1092">
        <v>192.88749153182636</v>
      </c>
      <c r="C1092">
        <v>-191.14349153182636</v>
      </c>
    </row>
    <row r="1093" spans="1:3" x14ac:dyDescent="0.3">
      <c r="A1093">
        <v>1069</v>
      </c>
      <c r="B1093">
        <v>169.8009416448366</v>
      </c>
      <c r="C1093">
        <v>-144.62494164483661</v>
      </c>
    </row>
    <row r="1094" spans="1:3" x14ac:dyDescent="0.3">
      <c r="A1094">
        <v>1070</v>
      </c>
      <c r="B1094">
        <v>199.78072625097636</v>
      </c>
      <c r="C1094">
        <v>-180.32072625097635</v>
      </c>
    </row>
    <row r="1095" spans="1:3" x14ac:dyDescent="0.3">
      <c r="A1095">
        <v>1071</v>
      </c>
      <c r="B1095">
        <v>206.00966950950567</v>
      </c>
      <c r="C1095">
        <v>-176.53766950950566</v>
      </c>
    </row>
    <row r="1096" spans="1:3" x14ac:dyDescent="0.3">
      <c r="A1096">
        <v>1072</v>
      </c>
      <c r="B1096">
        <v>197.186267890962</v>
      </c>
      <c r="C1096">
        <v>-188.54626789096199</v>
      </c>
    </row>
    <row r="1097" spans="1:3" x14ac:dyDescent="0.3">
      <c r="A1097">
        <v>1073</v>
      </c>
      <c r="B1097">
        <v>187.47170627766391</v>
      </c>
      <c r="C1097">
        <v>-181.2017062776639</v>
      </c>
    </row>
    <row r="1098" spans="1:3" x14ac:dyDescent="0.3">
      <c r="A1098">
        <v>1074</v>
      </c>
      <c r="B1098">
        <v>189.06386455204492</v>
      </c>
      <c r="C1098">
        <v>-184.69586455204492</v>
      </c>
    </row>
    <row r="1099" spans="1:3" x14ac:dyDescent="0.3">
      <c r="A1099">
        <v>1075</v>
      </c>
      <c r="B1099">
        <v>195.87986200620333</v>
      </c>
      <c r="C1099">
        <v>-163.89586200620332</v>
      </c>
    </row>
    <row r="1100" spans="1:3" x14ac:dyDescent="0.3">
      <c r="A1100">
        <v>1076</v>
      </c>
      <c r="B1100">
        <v>206.87890737624267</v>
      </c>
      <c r="C1100">
        <v>-165.99890737624267</v>
      </c>
    </row>
    <row r="1101" spans="1:3" x14ac:dyDescent="0.3">
      <c r="A1101">
        <v>1077</v>
      </c>
      <c r="B1101">
        <v>236.14239919483668</v>
      </c>
      <c r="C1101">
        <v>-116.18239919483669</v>
      </c>
    </row>
    <row r="1102" spans="1:3" x14ac:dyDescent="0.3">
      <c r="A1102">
        <v>1078</v>
      </c>
      <c r="B1102">
        <v>204.1513867973319</v>
      </c>
      <c r="C1102">
        <v>-172.7113867973319</v>
      </c>
    </row>
    <row r="1103" spans="1:3" x14ac:dyDescent="0.3">
      <c r="A1103">
        <v>1079</v>
      </c>
      <c r="B1103">
        <v>196.29153917769312</v>
      </c>
      <c r="C1103">
        <v>-189.41153917769313</v>
      </c>
    </row>
    <row r="1104" spans="1:3" x14ac:dyDescent="0.3">
      <c r="A1104">
        <v>1080</v>
      </c>
      <c r="B1104">
        <v>205.26482697384424</v>
      </c>
      <c r="C1104">
        <v>-185.34482697384425</v>
      </c>
    </row>
    <row r="1105" spans="1:3" x14ac:dyDescent="0.3">
      <c r="A1105">
        <v>1081</v>
      </c>
      <c r="B1105">
        <v>348.52045303563813</v>
      </c>
      <c r="C1105">
        <v>758.3895469643619</v>
      </c>
    </row>
    <row r="1106" spans="1:3" x14ac:dyDescent="0.3">
      <c r="A1106">
        <v>1082</v>
      </c>
      <c r="B1106">
        <v>-144.32072089975301</v>
      </c>
      <c r="C1106">
        <v>980.91272089975303</v>
      </c>
    </row>
    <row r="1107" spans="1:3" x14ac:dyDescent="0.3">
      <c r="A1107">
        <v>1083</v>
      </c>
      <c r="B1107">
        <v>208.79836812009293</v>
      </c>
      <c r="C1107">
        <v>-182.41836812009294</v>
      </c>
    </row>
    <row r="1108" spans="1:3" x14ac:dyDescent="0.3">
      <c r="A1108">
        <v>1084</v>
      </c>
      <c r="B1108">
        <v>327.47355323389644</v>
      </c>
      <c r="C1108">
        <v>35.446446766103577</v>
      </c>
    </row>
    <row r="1109" spans="1:3" x14ac:dyDescent="0.3">
      <c r="A1109">
        <v>1085</v>
      </c>
      <c r="B1109">
        <v>3253.4644612452953</v>
      </c>
      <c r="C1109">
        <v>1646.465538754705</v>
      </c>
    </row>
    <row r="1110" spans="1:3" x14ac:dyDescent="0.3">
      <c r="A1110">
        <v>1086</v>
      </c>
      <c r="B1110">
        <v>197.2963883479797</v>
      </c>
      <c r="C1110">
        <v>-190.81638834797971</v>
      </c>
    </row>
    <row r="1111" spans="1:3" x14ac:dyDescent="0.3">
      <c r="A1111">
        <v>1087</v>
      </c>
      <c r="B1111">
        <v>202.50569774523396</v>
      </c>
      <c r="C1111">
        <v>-130.52969774523396</v>
      </c>
    </row>
    <row r="1112" spans="1:3" x14ac:dyDescent="0.3">
      <c r="A1112">
        <v>1088</v>
      </c>
      <c r="B1112">
        <v>195.25915989315214</v>
      </c>
      <c r="C1112">
        <v>-192.10915989315214</v>
      </c>
    </row>
    <row r="1113" spans="1:3" x14ac:dyDescent="0.3">
      <c r="A1113">
        <v>1089</v>
      </c>
      <c r="B1113">
        <v>195.87986200620333</v>
      </c>
      <c r="C1113">
        <v>-163.89586200620332</v>
      </c>
    </row>
    <row r="1114" spans="1:3" x14ac:dyDescent="0.3">
      <c r="A1114">
        <v>1090</v>
      </c>
      <c r="B1114">
        <v>225.44338108847757</v>
      </c>
      <c r="C1114">
        <v>-153.45938108847758</v>
      </c>
    </row>
    <row r="1115" spans="1:3" x14ac:dyDescent="0.3">
      <c r="A1115">
        <v>1091</v>
      </c>
      <c r="B1115">
        <v>236.21020484661148</v>
      </c>
      <c r="C1115">
        <v>-116.06020484661147</v>
      </c>
    </row>
    <row r="1116" spans="1:3" x14ac:dyDescent="0.3">
      <c r="A1116">
        <v>1092</v>
      </c>
      <c r="B1116">
        <v>217.77598936015448</v>
      </c>
      <c r="C1116">
        <v>1.4080106398455143</v>
      </c>
    </row>
    <row r="1117" spans="1:3" x14ac:dyDescent="0.3">
      <c r="A1117">
        <v>1093</v>
      </c>
      <c r="B1117">
        <v>211.38084578223734</v>
      </c>
      <c r="C1117">
        <v>-182.48084578223734</v>
      </c>
    </row>
    <row r="1118" spans="1:3" x14ac:dyDescent="0.3">
      <c r="A1118">
        <v>1094</v>
      </c>
      <c r="B1118">
        <v>324.9010170018995</v>
      </c>
      <c r="C1118">
        <v>31.058982998100475</v>
      </c>
    </row>
    <row r="1119" spans="1:3" x14ac:dyDescent="0.3">
      <c r="A1119">
        <v>1095</v>
      </c>
      <c r="B1119">
        <v>232.16506241046804</v>
      </c>
      <c r="C1119">
        <v>116.04293758953199</v>
      </c>
    </row>
    <row r="1120" spans="1:3" x14ac:dyDescent="0.3">
      <c r="A1120">
        <v>1096</v>
      </c>
      <c r="B1120">
        <v>156.84547380347578</v>
      </c>
      <c r="C1120">
        <v>-121.06147380347579</v>
      </c>
    </row>
    <row r="1121" spans="1:3" x14ac:dyDescent="0.3">
      <c r="A1121">
        <v>1097</v>
      </c>
      <c r="B1121">
        <v>207.60182778388668</v>
      </c>
      <c r="C1121">
        <v>240.2381722161133</v>
      </c>
    </row>
    <row r="1122" spans="1:3" x14ac:dyDescent="0.3">
      <c r="A1122">
        <v>1098</v>
      </c>
      <c r="B1122">
        <v>195.93415750931624</v>
      </c>
      <c r="C1122">
        <v>-188.89415750931624</v>
      </c>
    </row>
    <row r="1123" spans="1:3" x14ac:dyDescent="0.3">
      <c r="A1123">
        <v>1099</v>
      </c>
      <c r="B1123">
        <v>198.56162651558938</v>
      </c>
      <c r="C1123">
        <v>-189.83162651558939</v>
      </c>
    </row>
    <row r="1124" spans="1:3" x14ac:dyDescent="0.3">
      <c r="A1124">
        <v>1100</v>
      </c>
      <c r="B1124">
        <v>205.65139566150015</v>
      </c>
      <c r="C1124">
        <v>-176.36139566150015</v>
      </c>
    </row>
    <row r="1125" spans="1:3" x14ac:dyDescent="0.3">
      <c r="A1125">
        <v>1101</v>
      </c>
      <c r="B1125">
        <v>196.52554514885577</v>
      </c>
      <c r="C1125">
        <v>-187.88554514885578</v>
      </c>
    </row>
    <row r="1126" spans="1:3" x14ac:dyDescent="0.3">
      <c r="A1126">
        <v>1102</v>
      </c>
      <c r="B1126">
        <v>187.32322209661575</v>
      </c>
      <c r="C1126">
        <v>-184.62922209661576</v>
      </c>
    </row>
    <row r="1127" spans="1:3" x14ac:dyDescent="0.3">
      <c r="A1127">
        <v>1103</v>
      </c>
      <c r="B1127">
        <v>186.97488967875765</v>
      </c>
      <c r="C1127">
        <v>-184.04088967875765</v>
      </c>
    </row>
    <row r="1128" spans="1:3" x14ac:dyDescent="0.3">
      <c r="A1128">
        <v>1104</v>
      </c>
      <c r="B1128">
        <v>207.64618185685214</v>
      </c>
      <c r="C1128">
        <v>-184.72618185685212</v>
      </c>
    </row>
    <row r="1129" spans="1:3" x14ac:dyDescent="0.3">
      <c r="A1129">
        <v>1105</v>
      </c>
      <c r="B1129">
        <v>172.47493144603044</v>
      </c>
      <c r="C1129">
        <v>-71.770931446030445</v>
      </c>
    </row>
    <row r="1130" spans="1:3" x14ac:dyDescent="0.3">
      <c r="A1130">
        <v>1106</v>
      </c>
      <c r="B1130">
        <v>192.36773317104141</v>
      </c>
      <c r="C1130">
        <v>-190.03973317104141</v>
      </c>
    </row>
    <row r="1131" spans="1:3" x14ac:dyDescent="0.3">
      <c r="A1131">
        <v>1107</v>
      </c>
      <c r="B1131">
        <v>171.34874584625214</v>
      </c>
      <c r="C1131">
        <v>-160.56874584625214</v>
      </c>
    </row>
    <row r="1132" spans="1:3" x14ac:dyDescent="0.3">
      <c r="A1132">
        <v>1108</v>
      </c>
      <c r="B1132">
        <v>221.22923433982777</v>
      </c>
      <c r="C1132">
        <v>-162.86123433982777</v>
      </c>
    </row>
    <row r="1133" spans="1:3" x14ac:dyDescent="0.3">
      <c r="A1133">
        <v>1109</v>
      </c>
      <c r="B1133">
        <v>210.95476628245703</v>
      </c>
      <c r="C1133">
        <v>-169.98676628245704</v>
      </c>
    </row>
    <row r="1134" spans="1:3" x14ac:dyDescent="0.3">
      <c r="A1134">
        <v>1110</v>
      </c>
      <c r="B1134">
        <v>225.43267493293416</v>
      </c>
      <c r="C1134">
        <v>-153.47267493293418</v>
      </c>
    </row>
    <row r="1135" spans="1:3" x14ac:dyDescent="0.3">
      <c r="A1135">
        <v>1111</v>
      </c>
      <c r="B1135">
        <v>197.95711109008593</v>
      </c>
      <c r="C1135">
        <v>-187.58911109008594</v>
      </c>
    </row>
    <row r="1136" spans="1:3" x14ac:dyDescent="0.3">
      <c r="A1136">
        <v>1112</v>
      </c>
      <c r="B1136">
        <v>190.74931932473257</v>
      </c>
      <c r="C1136">
        <v>-189.55731932473256</v>
      </c>
    </row>
    <row r="1137" spans="1:3" x14ac:dyDescent="0.3">
      <c r="A1137">
        <v>1113</v>
      </c>
      <c r="B1137">
        <v>214.15195570871762</v>
      </c>
      <c r="C1137">
        <v>-167.47995570871763</v>
      </c>
    </row>
    <row r="1138" spans="1:3" x14ac:dyDescent="0.3">
      <c r="A1138">
        <v>1114</v>
      </c>
      <c r="B1138">
        <v>177.16040394705462</v>
      </c>
      <c r="C1138">
        <v>-57.32740394705462</v>
      </c>
    </row>
    <row r="1139" spans="1:3" x14ac:dyDescent="0.3">
      <c r="A1139">
        <v>1115</v>
      </c>
      <c r="B1139">
        <v>266.73345430081088</v>
      </c>
      <c r="C1139">
        <v>-146.75345430081086</v>
      </c>
    </row>
    <row r="1140" spans="1:3" x14ac:dyDescent="0.3">
      <c r="A1140">
        <v>1116</v>
      </c>
      <c r="B1140">
        <v>197.186267890962</v>
      </c>
      <c r="C1140">
        <v>-190.88626789096199</v>
      </c>
    </row>
    <row r="1141" spans="1:3" x14ac:dyDescent="0.3">
      <c r="A1141">
        <v>1117</v>
      </c>
      <c r="B1141">
        <v>368.13680653001092</v>
      </c>
      <c r="C1141">
        <v>-88.236806530010938</v>
      </c>
    </row>
    <row r="1142" spans="1:3" x14ac:dyDescent="0.3">
      <c r="A1142">
        <v>1118</v>
      </c>
      <c r="B1142">
        <v>335.55950466227296</v>
      </c>
      <c r="C1142">
        <v>284.39049533772709</v>
      </c>
    </row>
    <row r="1143" spans="1:3" x14ac:dyDescent="0.3">
      <c r="A1143">
        <v>1119</v>
      </c>
      <c r="B1143">
        <v>195.94384403099835</v>
      </c>
      <c r="C1143">
        <v>-191.58384403099834</v>
      </c>
    </row>
    <row r="1144" spans="1:3" x14ac:dyDescent="0.3">
      <c r="A1144">
        <v>1120</v>
      </c>
      <c r="B1144">
        <v>202.87480520301551</v>
      </c>
      <c r="C1144">
        <v>-187.59480520301551</v>
      </c>
    </row>
    <row r="1145" spans="1:3" x14ac:dyDescent="0.3">
      <c r="A1145">
        <v>1121</v>
      </c>
      <c r="B1145">
        <v>425.27555866507299</v>
      </c>
      <c r="C1145">
        <v>274.65444133492696</v>
      </c>
    </row>
    <row r="1146" spans="1:3" x14ac:dyDescent="0.3">
      <c r="A1146">
        <v>1122</v>
      </c>
      <c r="B1146">
        <v>201.81846452273456</v>
      </c>
      <c r="C1146">
        <v>-178.85846452273455</v>
      </c>
    </row>
    <row r="1147" spans="1:3" x14ac:dyDescent="0.3">
      <c r="A1147">
        <v>1123</v>
      </c>
      <c r="B1147">
        <v>208.09125203729869</v>
      </c>
      <c r="C1147">
        <v>-169.49125203729869</v>
      </c>
    </row>
    <row r="1148" spans="1:3" x14ac:dyDescent="0.3">
      <c r="A1148">
        <v>1124</v>
      </c>
      <c r="B1148">
        <v>195.61361011417787</v>
      </c>
      <c r="C1148">
        <v>-188.98361011417788</v>
      </c>
    </row>
    <row r="1149" spans="1:3" x14ac:dyDescent="0.3">
      <c r="A1149">
        <v>1125</v>
      </c>
      <c r="B1149">
        <v>207.31352630961115</v>
      </c>
      <c r="C1149">
        <v>-183.97352630961115</v>
      </c>
    </row>
    <row r="1150" spans="1:3" x14ac:dyDescent="0.3">
      <c r="A1150">
        <v>1126</v>
      </c>
      <c r="B1150">
        <v>479.17034567048859</v>
      </c>
      <c r="C1150">
        <v>588.76965432951147</v>
      </c>
    </row>
    <row r="1151" spans="1:3" x14ac:dyDescent="0.3">
      <c r="A1151">
        <v>1127</v>
      </c>
      <c r="B1151">
        <v>196.69888290527251</v>
      </c>
      <c r="C1151">
        <v>-186.53888290527252</v>
      </c>
    </row>
    <row r="1152" spans="1:3" x14ac:dyDescent="0.3">
      <c r="A1152">
        <v>1128</v>
      </c>
      <c r="B1152">
        <v>258.25723801203134</v>
      </c>
      <c r="C1152">
        <v>-156.37723801203134</v>
      </c>
    </row>
    <row r="1153" spans="1:3" x14ac:dyDescent="0.3">
      <c r="A1153">
        <v>1129</v>
      </c>
      <c r="B1153">
        <v>289.76698322701429</v>
      </c>
      <c r="C1153">
        <v>54.153016772985723</v>
      </c>
    </row>
    <row r="1154" spans="1:3" x14ac:dyDescent="0.3">
      <c r="A1154">
        <v>1130</v>
      </c>
      <c r="B1154">
        <v>218.93136197921177</v>
      </c>
      <c r="C1154">
        <v>-177.94136197921176</v>
      </c>
    </row>
    <row r="1155" spans="1:3" x14ac:dyDescent="0.3">
      <c r="A1155">
        <v>1131</v>
      </c>
      <c r="B1155">
        <v>229.9815164965475</v>
      </c>
      <c r="C1155">
        <v>-166.08151649654749</v>
      </c>
    </row>
    <row r="1156" spans="1:3" x14ac:dyDescent="0.3">
      <c r="A1156">
        <v>1132</v>
      </c>
      <c r="B1156">
        <v>205.22506125325452</v>
      </c>
      <c r="C1156">
        <v>-185.78506125325453</v>
      </c>
    </row>
    <row r="1157" spans="1:3" x14ac:dyDescent="0.3">
      <c r="A1157">
        <v>1133</v>
      </c>
      <c r="B1157">
        <v>163.55364497680435</v>
      </c>
      <c r="C1157">
        <v>-38.945644976804346</v>
      </c>
    </row>
    <row r="1158" spans="1:3" x14ac:dyDescent="0.3">
      <c r="A1158">
        <v>1134</v>
      </c>
      <c r="B1158">
        <v>196.70449089150952</v>
      </c>
      <c r="C1158">
        <v>-189.14449089150952</v>
      </c>
    </row>
    <row r="1159" spans="1:3" x14ac:dyDescent="0.3">
      <c r="A1159">
        <v>1135</v>
      </c>
      <c r="B1159">
        <v>202.83644147898505</v>
      </c>
      <c r="C1159">
        <v>-117.61244147898505</v>
      </c>
    </row>
    <row r="1160" spans="1:3" x14ac:dyDescent="0.3">
      <c r="A1160">
        <v>1136</v>
      </c>
      <c r="B1160">
        <v>358.2374362793567</v>
      </c>
      <c r="C1160">
        <v>-70.717436279356718</v>
      </c>
    </row>
    <row r="1161" spans="1:3" x14ac:dyDescent="0.3">
      <c r="A1161">
        <v>1137</v>
      </c>
      <c r="B1161">
        <v>206.77898325783769</v>
      </c>
      <c r="C1161">
        <v>-169.09898325783769</v>
      </c>
    </row>
    <row r="1162" spans="1:3" x14ac:dyDescent="0.3">
      <c r="A1162">
        <v>1138</v>
      </c>
      <c r="B1162">
        <v>204.7914619537473</v>
      </c>
      <c r="C1162">
        <v>-184.81146195374731</v>
      </c>
    </row>
    <row r="1163" spans="1:3" x14ac:dyDescent="0.3">
      <c r="A1163">
        <v>1139</v>
      </c>
      <c r="B1163">
        <v>200.41417378729349</v>
      </c>
      <c r="C1163">
        <v>-179.83417378729348</v>
      </c>
    </row>
    <row r="1164" spans="1:3" x14ac:dyDescent="0.3">
      <c r="A1164">
        <v>1140</v>
      </c>
      <c r="B1164">
        <v>204.40782471344255</v>
      </c>
      <c r="C1164">
        <v>-187.02782471344256</v>
      </c>
    </row>
    <row r="1165" spans="1:3" x14ac:dyDescent="0.3">
      <c r="A1165">
        <v>1141</v>
      </c>
      <c r="B1165">
        <v>261.13260550082697</v>
      </c>
      <c r="C1165">
        <v>-56.532605500826975</v>
      </c>
    </row>
    <row r="1166" spans="1:3" x14ac:dyDescent="0.3">
      <c r="A1166">
        <v>1142</v>
      </c>
      <c r="B1166">
        <v>196.99967489434866</v>
      </c>
      <c r="C1166">
        <v>-188.27967489434866</v>
      </c>
    </row>
    <row r="1167" spans="1:3" x14ac:dyDescent="0.3">
      <c r="A1167">
        <v>1143</v>
      </c>
      <c r="B1167">
        <v>197.2963883479797</v>
      </c>
      <c r="C1167">
        <v>-190.81638834797971</v>
      </c>
    </row>
    <row r="1168" spans="1:3" x14ac:dyDescent="0.3">
      <c r="A1168">
        <v>1144</v>
      </c>
      <c r="B1168">
        <v>477.62381601139964</v>
      </c>
      <c r="C1168">
        <v>208.69618398860041</v>
      </c>
    </row>
    <row r="1169" spans="1:3" x14ac:dyDescent="0.3">
      <c r="A1169">
        <v>1145</v>
      </c>
      <c r="B1169">
        <v>214.72983319959525</v>
      </c>
      <c r="C1169">
        <v>-152.54983319959524</v>
      </c>
    </row>
    <row r="1170" spans="1:3" x14ac:dyDescent="0.3">
      <c r="A1170">
        <v>1146</v>
      </c>
      <c r="B1170">
        <v>330.14907248588219</v>
      </c>
      <c r="C1170">
        <v>313.92692751411784</v>
      </c>
    </row>
    <row r="1171" spans="1:3" x14ac:dyDescent="0.3">
      <c r="A1171">
        <v>1147</v>
      </c>
      <c r="B1171">
        <v>196.68154912963084</v>
      </c>
      <c r="C1171">
        <v>-190.84154912963083</v>
      </c>
    </row>
    <row r="1172" spans="1:3" x14ac:dyDescent="0.3">
      <c r="A1172">
        <v>1148</v>
      </c>
      <c r="B1172">
        <v>200.81310553551737</v>
      </c>
      <c r="C1172">
        <v>-188.05310553551737</v>
      </c>
    </row>
    <row r="1173" spans="1:3" x14ac:dyDescent="0.3">
      <c r="A1173">
        <v>1149</v>
      </c>
      <c r="B1173">
        <v>193.89030143439038</v>
      </c>
      <c r="C1173">
        <v>-182.94030143439039</v>
      </c>
    </row>
    <row r="1174" spans="1:3" x14ac:dyDescent="0.3">
      <c r="A1174">
        <v>1150</v>
      </c>
      <c r="B1174">
        <v>460.97701868375771</v>
      </c>
      <c r="C1174">
        <v>139.00298131624231</v>
      </c>
    </row>
    <row r="1175" spans="1:3" x14ac:dyDescent="0.3">
      <c r="A1175">
        <v>1151</v>
      </c>
      <c r="B1175">
        <v>194.92879852209902</v>
      </c>
      <c r="C1175">
        <v>-186.57679852209901</v>
      </c>
    </row>
    <row r="1176" spans="1:3" x14ac:dyDescent="0.3">
      <c r="A1176">
        <v>1152</v>
      </c>
      <c r="B1176">
        <v>195.41975222630296</v>
      </c>
      <c r="C1176">
        <v>-191.77975222630297</v>
      </c>
    </row>
    <row r="1177" spans="1:3" x14ac:dyDescent="0.3">
      <c r="A1177">
        <v>1153</v>
      </c>
      <c r="B1177">
        <v>262.05754086723613</v>
      </c>
      <c r="C1177">
        <v>-102.28954086723613</v>
      </c>
    </row>
    <row r="1178" spans="1:3" x14ac:dyDescent="0.3">
      <c r="A1178">
        <v>1154</v>
      </c>
      <c r="B1178">
        <v>193.33205189534229</v>
      </c>
      <c r="C1178">
        <v>-70.852051895342285</v>
      </c>
    </row>
    <row r="1179" spans="1:3" x14ac:dyDescent="0.3">
      <c r="A1179">
        <v>1155</v>
      </c>
      <c r="B1179">
        <v>822.68269935786623</v>
      </c>
      <c r="C1179">
        <v>1421.7973006421339</v>
      </c>
    </row>
    <row r="1180" spans="1:3" x14ac:dyDescent="0.3">
      <c r="A1180">
        <v>1156</v>
      </c>
      <c r="B1180">
        <v>230.65791610927084</v>
      </c>
      <c r="C1180">
        <v>-168.34791610927084</v>
      </c>
    </row>
    <row r="1181" spans="1:3" x14ac:dyDescent="0.3">
      <c r="A1181">
        <v>1157</v>
      </c>
      <c r="B1181">
        <v>320.94177871856846</v>
      </c>
      <c r="C1181">
        <v>134.15822128143157</v>
      </c>
    </row>
    <row r="1182" spans="1:3" x14ac:dyDescent="0.3">
      <c r="A1182">
        <v>1158</v>
      </c>
      <c r="B1182">
        <v>218.20907884273106</v>
      </c>
      <c r="C1182">
        <v>-23.025078842731062</v>
      </c>
    </row>
    <row r="1183" spans="1:3" x14ac:dyDescent="0.3">
      <c r="A1183">
        <v>1159</v>
      </c>
      <c r="B1183">
        <v>308.97764989883228</v>
      </c>
      <c r="C1183">
        <v>53.962350101167715</v>
      </c>
    </row>
    <row r="1184" spans="1:3" x14ac:dyDescent="0.3">
      <c r="A1184">
        <v>1160</v>
      </c>
      <c r="B1184">
        <v>200.68616111978861</v>
      </c>
      <c r="C1184">
        <v>-189.14616111978862</v>
      </c>
    </row>
    <row r="1185" spans="1:3" x14ac:dyDescent="0.3">
      <c r="A1185">
        <v>1161</v>
      </c>
      <c r="B1185">
        <v>213.26920769331872</v>
      </c>
      <c r="C1185">
        <v>-159.32920769331872</v>
      </c>
    </row>
    <row r="1186" spans="1:3" x14ac:dyDescent="0.3">
      <c r="A1186">
        <v>1162</v>
      </c>
      <c r="B1186">
        <v>199.18908370297152</v>
      </c>
      <c r="C1186">
        <v>-189.19908370297151</v>
      </c>
    </row>
    <row r="1187" spans="1:3" x14ac:dyDescent="0.3">
      <c r="A1187">
        <v>1163</v>
      </c>
      <c r="B1187">
        <v>245.42514586788479</v>
      </c>
      <c r="C1187">
        <v>-119.66514586788479</v>
      </c>
    </row>
    <row r="1188" spans="1:3" x14ac:dyDescent="0.3">
      <c r="A1188">
        <v>1164</v>
      </c>
      <c r="B1188">
        <v>205.03043863998363</v>
      </c>
      <c r="C1188">
        <v>-179.71043863998364</v>
      </c>
    </row>
    <row r="1189" spans="1:3" x14ac:dyDescent="0.3">
      <c r="A1189">
        <v>1165</v>
      </c>
      <c r="B1189">
        <v>220.17391329340808</v>
      </c>
      <c r="C1189">
        <v>-173.37391329340807</v>
      </c>
    </row>
    <row r="1190" spans="1:3" x14ac:dyDescent="0.3">
      <c r="A1190">
        <v>1166</v>
      </c>
      <c r="B1190">
        <v>256.13168377397085</v>
      </c>
      <c r="C1190">
        <v>191.79831622602916</v>
      </c>
    </row>
    <row r="1191" spans="1:3" x14ac:dyDescent="0.3">
      <c r="A1191">
        <v>1167</v>
      </c>
      <c r="B1191">
        <v>236.58848900914452</v>
      </c>
      <c r="C1191">
        <v>-127.10848900914452</v>
      </c>
    </row>
    <row r="1192" spans="1:3" x14ac:dyDescent="0.3">
      <c r="A1192">
        <v>1168</v>
      </c>
      <c r="B1192">
        <v>193.33205189534229</v>
      </c>
      <c r="C1192">
        <v>79.607948104657709</v>
      </c>
    </row>
    <row r="1193" spans="1:3" x14ac:dyDescent="0.3">
      <c r="A1193">
        <v>1169</v>
      </c>
      <c r="B1193">
        <v>205.22506125325452</v>
      </c>
      <c r="C1193">
        <v>-185.78506125325453</v>
      </c>
    </row>
    <row r="1194" spans="1:3" x14ac:dyDescent="0.3">
      <c r="A1194">
        <v>1170</v>
      </c>
      <c r="B1194">
        <v>203.90973357220969</v>
      </c>
      <c r="C1194">
        <v>-171.98973357220967</v>
      </c>
    </row>
    <row r="1195" spans="1:3" x14ac:dyDescent="0.3">
      <c r="A1195">
        <v>1171</v>
      </c>
      <c r="B1195">
        <v>207.02369538454371</v>
      </c>
      <c r="C1195">
        <v>-184.64369538454372</v>
      </c>
    </row>
    <row r="1196" spans="1:3" x14ac:dyDescent="0.3">
      <c r="A1196">
        <v>1172</v>
      </c>
      <c r="B1196">
        <v>200.43826263726612</v>
      </c>
      <c r="C1196">
        <v>-183.91826263726611</v>
      </c>
    </row>
    <row r="1197" spans="1:3" x14ac:dyDescent="0.3">
      <c r="A1197">
        <v>1173</v>
      </c>
      <c r="B1197">
        <v>183.4365052716679</v>
      </c>
      <c r="C1197">
        <v>-178.26050527166791</v>
      </c>
    </row>
    <row r="1198" spans="1:3" x14ac:dyDescent="0.3">
      <c r="A1198">
        <v>1174</v>
      </c>
      <c r="B1198">
        <v>214.08975804317984</v>
      </c>
      <c r="C1198">
        <v>-163.97775804317985</v>
      </c>
    </row>
    <row r="1199" spans="1:3" x14ac:dyDescent="0.3">
      <c r="A1199">
        <v>1175</v>
      </c>
      <c r="B1199">
        <v>203.65546237805424</v>
      </c>
      <c r="C1199">
        <v>-175.72546237805423</v>
      </c>
    </row>
    <row r="1200" spans="1:3" x14ac:dyDescent="0.3">
      <c r="A1200">
        <v>1176</v>
      </c>
      <c r="B1200">
        <v>200.25689526419183</v>
      </c>
      <c r="C1200">
        <v>-188.69689526419182</v>
      </c>
    </row>
    <row r="1201" spans="1:3" x14ac:dyDescent="0.3">
      <c r="A1201">
        <v>1177</v>
      </c>
      <c r="B1201">
        <v>259.28961729657232</v>
      </c>
      <c r="C1201">
        <v>-86.789617296572317</v>
      </c>
    </row>
    <row r="1202" spans="1:3" x14ac:dyDescent="0.3">
      <c r="A1202">
        <v>1178</v>
      </c>
      <c r="B1202">
        <v>250.67689752461462</v>
      </c>
      <c r="C1202">
        <v>-70.706897524614618</v>
      </c>
    </row>
    <row r="1203" spans="1:3" x14ac:dyDescent="0.3">
      <c r="A1203">
        <v>1179</v>
      </c>
      <c r="B1203">
        <v>275.76180232547085</v>
      </c>
      <c r="C1203">
        <v>-17.065802325470827</v>
      </c>
    </row>
    <row r="1204" spans="1:3" x14ac:dyDescent="0.3">
      <c r="A1204">
        <v>1180</v>
      </c>
      <c r="B1204">
        <v>648.58722752794711</v>
      </c>
      <c r="C1204">
        <v>674.34277247205296</v>
      </c>
    </row>
    <row r="1205" spans="1:3" x14ac:dyDescent="0.3">
      <c r="A1205">
        <v>1181</v>
      </c>
      <c r="B1205">
        <v>194.72181284826019</v>
      </c>
      <c r="C1205">
        <v>-190.96181284826019</v>
      </c>
    </row>
    <row r="1206" spans="1:3" x14ac:dyDescent="0.3">
      <c r="A1206">
        <v>1182</v>
      </c>
      <c r="B1206">
        <v>202.68540821328367</v>
      </c>
      <c r="C1206">
        <v>-180.94140821328367</v>
      </c>
    </row>
    <row r="1207" spans="1:3" x14ac:dyDescent="0.3">
      <c r="A1207">
        <v>1183</v>
      </c>
      <c r="B1207">
        <v>194.21530972767181</v>
      </c>
      <c r="C1207">
        <v>-186.29530972767182</v>
      </c>
    </row>
    <row r="1208" spans="1:3" x14ac:dyDescent="0.3">
      <c r="A1208">
        <v>1184</v>
      </c>
      <c r="B1208">
        <v>198.72795428920986</v>
      </c>
      <c r="C1208">
        <v>-186.63195428920986</v>
      </c>
    </row>
    <row r="1209" spans="1:3" x14ac:dyDescent="0.3">
      <c r="A1209">
        <v>1185</v>
      </c>
      <c r="B1209">
        <v>205.71754440825038</v>
      </c>
      <c r="C1209">
        <v>280.16245559174962</v>
      </c>
    </row>
    <row r="1210" spans="1:3" x14ac:dyDescent="0.3">
      <c r="A1210">
        <v>1186</v>
      </c>
      <c r="B1210">
        <v>209.18939770589193</v>
      </c>
      <c r="C1210">
        <v>-183.26939770589195</v>
      </c>
    </row>
    <row r="1211" spans="1:3" x14ac:dyDescent="0.3">
      <c r="A1211">
        <v>1187</v>
      </c>
      <c r="B1211">
        <v>261.32455157521201</v>
      </c>
      <c r="C1211">
        <v>-63.744551575212</v>
      </c>
    </row>
    <row r="1212" spans="1:3" x14ac:dyDescent="0.3">
      <c r="A1212">
        <v>1188</v>
      </c>
      <c r="B1212">
        <v>221.52288889187497</v>
      </c>
      <c r="C1212">
        <v>-139.60288889187495</v>
      </c>
    </row>
    <row r="1213" spans="1:3" x14ac:dyDescent="0.3">
      <c r="A1213">
        <v>1189</v>
      </c>
      <c r="B1213">
        <v>278.36339812251413</v>
      </c>
      <c r="C1213">
        <v>611.17260187748582</v>
      </c>
    </row>
    <row r="1214" spans="1:3" x14ac:dyDescent="0.3">
      <c r="A1214">
        <v>1190</v>
      </c>
      <c r="B1214">
        <v>307.04977717562645</v>
      </c>
      <c r="C1214">
        <v>585.1742228243736</v>
      </c>
    </row>
    <row r="1215" spans="1:3" x14ac:dyDescent="0.3">
      <c r="A1215">
        <v>1191</v>
      </c>
      <c r="B1215">
        <v>333.17585560307714</v>
      </c>
      <c r="C1215">
        <v>-109.25585560307715</v>
      </c>
    </row>
    <row r="1216" spans="1:3" x14ac:dyDescent="0.3">
      <c r="A1216">
        <v>1192</v>
      </c>
      <c r="B1216">
        <v>207.77108700485832</v>
      </c>
      <c r="C1216">
        <v>-184.65108700485831</v>
      </c>
    </row>
    <row r="1217" spans="1:3" x14ac:dyDescent="0.3">
      <c r="A1217">
        <v>1193</v>
      </c>
      <c r="B1217">
        <v>200.26964068745775</v>
      </c>
      <c r="C1217">
        <v>-184.71764068745776</v>
      </c>
    </row>
    <row r="1218" spans="1:3" x14ac:dyDescent="0.3">
      <c r="A1218">
        <v>1194</v>
      </c>
      <c r="B1218">
        <v>196.58621336360162</v>
      </c>
      <c r="C1218">
        <v>-180.87421336360163</v>
      </c>
    </row>
    <row r="1219" spans="1:3" x14ac:dyDescent="0.3">
      <c r="A1219">
        <v>1195</v>
      </c>
      <c r="B1219">
        <v>196.08353386999303</v>
      </c>
      <c r="C1219">
        <v>-171.41153386999304</v>
      </c>
    </row>
    <row r="1220" spans="1:3" x14ac:dyDescent="0.3">
      <c r="A1220">
        <v>1196</v>
      </c>
      <c r="B1220">
        <v>190.65704246028719</v>
      </c>
      <c r="C1220">
        <v>-134.68904246028717</v>
      </c>
    </row>
    <row r="1221" spans="1:3" x14ac:dyDescent="0.3">
      <c r="A1221">
        <v>1197</v>
      </c>
      <c r="B1221">
        <v>275.90862960149445</v>
      </c>
      <c r="C1221">
        <v>156.01937039850554</v>
      </c>
    </row>
    <row r="1222" spans="1:3" x14ac:dyDescent="0.3">
      <c r="A1222">
        <v>1198</v>
      </c>
      <c r="B1222">
        <v>188.08909458066597</v>
      </c>
      <c r="C1222">
        <v>-92.105094580665977</v>
      </c>
    </row>
    <row r="1223" spans="1:3" x14ac:dyDescent="0.3">
      <c r="A1223">
        <v>1199</v>
      </c>
      <c r="B1223">
        <v>-2165.7774791611077</v>
      </c>
      <c r="C1223">
        <v>3254.5694791611077</v>
      </c>
    </row>
    <row r="1224" spans="1:3" x14ac:dyDescent="0.3">
      <c r="A1224">
        <v>1200</v>
      </c>
      <c r="B1224">
        <v>245.33414354576598</v>
      </c>
      <c r="C1224">
        <v>298.67385645423406</v>
      </c>
    </row>
    <row r="1225" spans="1:3" x14ac:dyDescent="0.3">
      <c r="A1225">
        <v>1201</v>
      </c>
      <c r="B1225">
        <v>191.50282874821485</v>
      </c>
      <c r="C1225">
        <v>-189.63082874821484</v>
      </c>
    </row>
    <row r="1226" spans="1:3" x14ac:dyDescent="0.3">
      <c r="A1226">
        <v>1202</v>
      </c>
      <c r="B1226">
        <v>206.94339921796831</v>
      </c>
      <c r="C1226">
        <v>647.40860078203173</v>
      </c>
    </row>
    <row r="1227" spans="1:3" x14ac:dyDescent="0.3">
      <c r="A1227">
        <v>1203</v>
      </c>
      <c r="B1227">
        <v>193.33205189534229</v>
      </c>
      <c r="C1227">
        <v>400.23594810465772</v>
      </c>
    </row>
    <row r="1228" spans="1:3" x14ac:dyDescent="0.3">
      <c r="A1228">
        <v>1204</v>
      </c>
      <c r="B1228">
        <v>150.24742308716489</v>
      </c>
      <c r="C1228">
        <v>187.79257691283513</v>
      </c>
    </row>
    <row r="1229" spans="1:3" x14ac:dyDescent="0.3">
      <c r="A1229">
        <v>1205</v>
      </c>
      <c r="B1229">
        <v>214.9960850916207</v>
      </c>
      <c r="C1229">
        <v>56.96391490837928</v>
      </c>
    </row>
    <row r="1230" spans="1:3" x14ac:dyDescent="0.3">
      <c r="A1230">
        <v>1206</v>
      </c>
      <c r="B1230">
        <v>197.61833773967729</v>
      </c>
      <c r="C1230">
        <v>-186.40833773967728</v>
      </c>
    </row>
    <row r="1231" spans="1:3" x14ac:dyDescent="0.3">
      <c r="A1231">
        <v>1207</v>
      </c>
      <c r="B1231">
        <v>197.41109715737315</v>
      </c>
      <c r="C1231">
        <v>-188.26709715737314</v>
      </c>
    </row>
    <row r="1232" spans="1:3" x14ac:dyDescent="0.3">
      <c r="A1232">
        <v>1208</v>
      </c>
      <c r="B1232">
        <v>202.11912905757805</v>
      </c>
      <c r="C1232">
        <v>-188.04912905757806</v>
      </c>
    </row>
    <row r="1233" spans="1:3" x14ac:dyDescent="0.3">
      <c r="A1233">
        <v>1209</v>
      </c>
      <c r="B1233">
        <v>206.67013734314659</v>
      </c>
      <c r="C1233">
        <v>-164.81013734314661</v>
      </c>
    </row>
    <row r="1234" spans="1:3" x14ac:dyDescent="0.3">
      <c r="A1234">
        <v>1210</v>
      </c>
      <c r="B1234">
        <v>197.00732214830822</v>
      </c>
      <c r="C1234">
        <v>-188.46332214830821</v>
      </c>
    </row>
    <row r="1235" spans="1:3" x14ac:dyDescent="0.3">
      <c r="A1235">
        <v>1211</v>
      </c>
      <c r="B1235">
        <v>221.01205232737618</v>
      </c>
      <c r="C1235">
        <v>358.12394767262379</v>
      </c>
    </row>
    <row r="1236" spans="1:3" x14ac:dyDescent="0.3">
      <c r="A1236">
        <v>1212</v>
      </c>
      <c r="B1236">
        <v>131.55447550840933</v>
      </c>
      <c r="C1236">
        <v>9.8175244915906887</v>
      </c>
    </row>
    <row r="1237" spans="1:3" x14ac:dyDescent="0.3">
      <c r="A1237">
        <v>1213</v>
      </c>
      <c r="B1237">
        <v>190.36542717596251</v>
      </c>
      <c r="C1237">
        <v>-187.32942717596251</v>
      </c>
    </row>
    <row r="1238" spans="1:3" x14ac:dyDescent="0.3">
      <c r="A1238">
        <v>1214</v>
      </c>
      <c r="B1238">
        <v>188.74064061802073</v>
      </c>
      <c r="C1238">
        <v>-184.23764061802075</v>
      </c>
    </row>
    <row r="1239" spans="1:3" x14ac:dyDescent="0.3">
      <c r="A1239">
        <v>1215</v>
      </c>
      <c r="B1239">
        <v>195.34175023591541</v>
      </c>
      <c r="C1239">
        <v>-190.66975023591542</v>
      </c>
    </row>
    <row r="1240" spans="1:3" x14ac:dyDescent="0.3">
      <c r="A1240">
        <v>1216</v>
      </c>
      <c r="B1240">
        <v>229.99298737748686</v>
      </c>
      <c r="C1240">
        <v>-134.11298737748686</v>
      </c>
    </row>
    <row r="1241" spans="1:3" x14ac:dyDescent="0.3">
      <c r="A1241">
        <v>1217</v>
      </c>
      <c r="B1241">
        <v>195.50183275213561</v>
      </c>
      <c r="C1241">
        <v>-178.47783275213561</v>
      </c>
    </row>
    <row r="1242" spans="1:3" x14ac:dyDescent="0.3">
      <c r="A1242">
        <v>1218</v>
      </c>
      <c r="B1242">
        <v>275.76180232547085</v>
      </c>
      <c r="C1242">
        <v>-17.065802325470827</v>
      </c>
    </row>
    <row r="1243" spans="1:3" x14ac:dyDescent="0.3">
      <c r="A1243">
        <v>1219</v>
      </c>
      <c r="B1243">
        <v>-299.14039694496523</v>
      </c>
      <c r="C1243">
        <v>2231.0983969449653</v>
      </c>
    </row>
    <row r="1244" spans="1:3" x14ac:dyDescent="0.3">
      <c r="A1244">
        <v>1220</v>
      </c>
      <c r="B1244">
        <v>250.62910218736732</v>
      </c>
      <c r="C1244">
        <v>-0.87910218736732304</v>
      </c>
    </row>
    <row r="1245" spans="1:3" x14ac:dyDescent="0.3">
      <c r="A1245">
        <v>1221</v>
      </c>
      <c r="B1245">
        <v>230.02969419649276</v>
      </c>
      <c r="C1245">
        <v>25.906305803507252</v>
      </c>
    </row>
    <row r="1246" spans="1:3" x14ac:dyDescent="0.3">
      <c r="A1246">
        <v>1222</v>
      </c>
      <c r="B1246">
        <v>219.43748273710216</v>
      </c>
      <c r="C1246">
        <v>-105.64748273710215</v>
      </c>
    </row>
    <row r="1247" spans="1:3" x14ac:dyDescent="0.3">
      <c r="A1247">
        <v>1223</v>
      </c>
      <c r="B1247">
        <v>237.15846433759728</v>
      </c>
      <c r="C1247">
        <v>-159.00846433759727</v>
      </c>
    </row>
    <row r="1248" spans="1:3" x14ac:dyDescent="0.3">
      <c r="A1248">
        <v>1224</v>
      </c>
      <c r="B1248">
        <v>194.10289509446622</v>
      </c>
      <c r="C1248">
        <v>-192.37489509446621</v>
      </c>
    </row>
    <row r="1249" spans="1:3" x14ac:dyDescent="0.3">
      <c r="A1249">
        <v>1225</v>
      </c>
      <c r="B1249">
        <v>218.66281591099846</v>
      </c>
      <c r="C1249">
        <v>-178.10281591099846</v>
      </c>
    </row>
    <row r="1250" spans="1:3" x14ac:dyDescent="0.3">
      <c r="A1250">
        <v>1226</v>
      </c>
      <c r="B1250">
        <v>197.99534735988374</v>
      </c>
      <c r="C1250">
        <v>-15.05534735988374</v>
      </c>
    </row>
    <row r="1251" spans="1:3" x14ac:dyDescent="0.3">
      <c r="A1251">
        <v>1227</v>
      </c>
      <c r="B1251">
        <v>208.15701842135093</v>
      </c>
      <c r="C1251">
        <v>-14.297018421350913</v>
      </c>
    </row>
    <row r="1252" spans="1:3" x14ac:dyDescent="0.3">
      <c r="A1252">
        <v>1228</v>
      </c>
      <c r="B1252">
        <v>202.87480520301551</v>
      </c>
      <c r="C1252">
        <v>-187.59480520301551</v>
      </c>
    </row>
    <row r="1253" spans="1:3" x14ac:dyDescent="0.3">
      <c r="A1253">
        <v>1229</v>
      </c>
      <c r="B1253">
        <v>197.11514842913806</v>
      </c>
      <c r="C1253">
        <v>-188.38514842913807</v>
      </c>
    </row>
    <row r="1254" spans="1:3" x14ac:dyDescent="0.3">
      <c r="A1254">
        <v>1230</v>
      </c>
      <c r="B1254">
        <v>195.57626602400867</v>
      </c>
      <c r="C1254">
        <v>-189.89626602400867</v>
      </c>
    </row>
    <row r="1255" spans="1:3" x14ac:dyDescent="0.3">
      <c r="A1255">
        <v>1231</v>
      </c>
      <c r="B1255">
        <v>194.25329108900431</v>
      </c>
      <c r="C1255">
        <v>-191.47329108900431</v>
      </c>
    </row>
    <row r="1256" spans="1:3" x14ac:dyDescent="0.3">
      <c r="A1256">
        <v>1232</v>
      </c>
      <c r="B1256">
        <v>239.19263389084102</v>
      </c>
      <c r="C1256">
        <v>-159.23263389084104</v>
      </c>
    </row>
    <row r="1257" spans="1:3" x14ac:dyDescent="0.3">
      <c r="A1257">
        <v>1233</v>
      </c>
      <c r="B1257">
        <v>282.54874021458289</v>
      </c>
      <c r="C1257">
        <v>557.43925978541711</v>
      </c>
    </row>
    <row r="1258" spans="1:3" x14ac:dyDescent="0.3">
      <c r="A1258">
        <v>1234</v>
      </c>
      <c r="B1258">
        <v>210.90314731822997</v>
      </c>
      <c r="C1258">
        <v>-162.95114731822997</v>
      </c>
    </row>
    <row r="1259" spans="1:3" x14ac:dyDescent="0.3">
      <c r="A1259">
        <v>1235</v>
      </c>
      <c r="B1259">
        <v>155.17225463712339</v>
      </c>
      <c r="C1259">
        <v>-117.74725463712339</v>
      </c>
    </row>
    <row r="1260" spans="1:3" x14ac:dyDescent="0.3">
      <c r="A1260">
        <v>1236</v>
      </c>
      <c r="B1260">
        <v>193.33205189534229</v>
      </c>
      <c r="C1260">
        <v>-129.3640518953423</v>
      </c>
    </row>
    <row r="1261" spans="1:3" x14ac:dyDescent="0.3">
      <c r="A1261">
        <v>1237</v>
      </c>
      <c r="B1261">
        <v>245.92221737525637</v>
      </c>
      <c r="C1261">
        <v>-80.874217375256364</v>
      </c>
    </row>
    <row r="1262" spans="1:3" x14ac:dyDescent="0.3">
      <c r="A1262">
        <v>1238</v>
      </c>
      <c r="B1262">
        <v>200.25791489805309</v>
      </c>
      <c r="C1262">
        <v>-187.90791489805309</v>
      </c>
    </row>
    <row r="1263" spans="1:3" x14ac:dyDescent="0.3">
      <c r="A1263">
        <v>1239</v>
      </c>
      <c r="B1263">
        <v>206.90873166668496</v>
      </c>
      <c r="C1263">
        <v>-165.93873166668496</v>
      </c>
    </row>
    <row r="1264" spans="1:3" x14ac:dyDescent="0.3">
      <c r="A1264">
        <v>1240</v>
      </c>
      <c r="B1264">
        <v>207.08589305008149</v>
      </c>
      <c r="C1264">
        <v>-184.12589305008149</v>
      </c>
    </row>
    <row r="1265" spans="1:3" x14ac:dyDescent="0.3">
      <c r="A1265">
        <v>1241</v>
      </c>
      <c r="B1265">
        <v>200.34203469160829</v>
      </c>
      <c r="C1265">
        <v>-178.34203469160829</v>
      </c>
    </row>
    <row r="1266" spans="1:3" x14ac:dyDescent="0.3">
      <c r="A1266">
        <v>1242</v>
      </c>
      <c r="B1266">
        <v>351.9934534213736</v>
      </c>
      <c r="C1266">
        <v>46.358546578626374</v>
      </c>
    </row>
    <row r="1267" spans="1:3" x14ac:dyDescent="0.3">
      <c r="A1267">
        <v>1243</v>
      </c>
      <c r="B1267">
        <v>197.8887956213805</v>
      </c>
      <c r="C1267">
        <v>-189.1687956213805</v>
      </c>
    </row>
    <row r="1268" spans="1:3" x14ac:dyDescent="0.3">
      <c r="A1268">
        <v>1244</v>
      </c>
      <c r="B1268">
        <v>223.74021017745025</v>
      </c>
      <c r="C1268">
        <v>-175.05021017745025</v>
      </c>
    </row>
    <row r="1269" spans="1:3" x14ac:dyDescent="0.3">
      <c r="A1269">
        <v>1245</v>
      </c>
      <c r="B1269">
        <v>315.16045472513889</v>
      </c>
      <c r="C1269">
        <v>449.5275452748611</v>
      </c>
    </row>
    <row r="1270" spans="1:3" x14ac:dyDescent="0.3">
      <c r="A1270">
        <v>1246</v>
      </c>
      <c r="B1270">
        <v>365.91374980396597</v>
      </c>
      <c r="C1270">
        <v>3244.9342501960341</v>
      </c>
    </row>
    <row r="1271" spans="1:3" x14ac:dyDescent="0.3">
      <c r="A1271">
        <v>1247</v>
      </c>
      <c r="B1271">
        <v>208.62503036367619</v>
      </c>
      <c r="C1271">
        <v>46.349469636323818</v>
      </c>
    </row>
    <row r="1272" spans="1:3" x14ac:dyDescent="0.3">
      <c r="A1272">
        <v>1248</v>
      </c>
      <c r="B1272">
        <v>215.59703179860969</v>
      </c>
      <c r="C1272">
        <v>-176.7770317986097</v>
      </c>
    </row>
    <row r="1273" spans="1:3" x14ac:dyDescent="0.3">
      <c r="A1273">
        <v>1249</v>
      </c>
      <c r="B1273">
        <v>371.2201793265067</v>
      </c>
      <c r="C1273">
        <v>770.71782067349341</v>
      </c>
    </row>
    <row r="1274" spans="1:3" x14ac:dyDescent="0.3">
      <c r="A1274">
        <v>1250</v>
      </c>
      <c r="B1274">
        <v>845.09221236096937</v>
      </c>
      <c r="C1274">
        <v>859.46778763903058</v>
      </c>
    </row>
    <row r="1275" spans="1:3" x14ac:dyDescent="0.3">
      <c r="A1275">
        <v>1251</v>
      </c>
      <c r="B1275">
        <v>195.08582213673537</v>
      </c>
      <c r="C1275">
        <v>-191.88582213673538</v>
      </c>
    </row>
    <row r="1276" spans="1:3" x14ac:dyDescent="0.3">
      <c r="A1276">
        <v>1252</v>
      </c>
      <c r="B1276">
        <v>557.8379020609774</v>
      </c>
      <c r="C1276">
        <v>542.12209793902264</v>
      </c>
    </row>
    <row r="1277" spans="1:3" x14ac:dyDescent="0.3">
      <c r="A1277">
        <v>1253</v>
      </c>
      <c r="B1277">
        <v>194.08454168496328</v>
      </c>
      <c r="C1277">
        <v>-188.83654168496329</v>
      </c>
    </row>
    <row r="1278" spans="1:3" x14ac:dyDescent="0.3">
      <c r="A1278">
        <v>1254</v>
      </c>
      <c r="B1278">
        <v>182.6526617408127</v>
      </c>
      <c r="C1278">
        <v>-146.74266174081271</v>
      </c>
    </row>
    <row r="1279" spans="1:3" x14ac:dyDescent="0.3">
      <c r="A1279">
        <v>1255</v>
      </c>
      <c r="B1279">
        <v>193.9721270517577</v>
      </c>
      <c r="C1279">
        <v>-187.2761270517577</v>
      </c>
    </row>
    <row r="1280" spans="1:3" x14ac:dyDescent="0.3">
      <c r="A1280">
        <v>1256</v>
      </c>
      <c r="B1280">
        <v>208.01019114532733</v>
      </c>
      <c r="C1280">
        <v>-164.13819114532731</v>
      </c>
    </row>
    <row r="1281" spans="1:3" x14ac:dyDescent="0.3">
      <c r="A1281">
        <v>1257</v>
      </c>
      <c r="B1281">
        <v>167.27173985194383</v>
      </c>
      <c r="C1281">
        <v>-139.38973985194383</v>
      </c>
    </row>
    <row r="1282" spans="1:3" x14ac:dyDescent="0.3">
      <c r="A1282">
        <v>1258</v>
      </c>
      <c r="B1282">
        <v>133.10457388601273</v>
      </c>
      <c r="C1282">
        <v>406.94342611398724</v>
      </c>
    </row>
    <row r="1283" spans="1:3" x14ac:dyDescent="0.3">
      <c r="A1283">
        <v>1259</v>
      </c>
      <c r="B1283">
        <v>291.09454651439444</v>
      </c>
      <c r="C1283">
        <v>-35.414546514394431</v>
      </c>
    </row>
    <row r="1284" spans="1:3" x14ac:dyDescent="0.3">
      <c r="A1284">
        <v>1260</v>
      </c>
      <c r="B1284">
        <v>330.96350503257565</v>
      </c>
      <c r="C1284">
        <v>532.91649496742434</v>
      </c>
    </row>
    <row r="1285" spans="1:3" x14ac:dyDescent="0.3">
      <c r="A1285">
        <v>1261</v>
      </c>
      <c r="B1285">
        <v>175.37018179512094</v>
      </c>
      <c r="C1285">
        <v>-157.75418179512093</v>
      </c>
    </row>
    <row r="1286" spans="1:3" x14ac:dyDescent="0.3">
      <c r="A1286">
        <v>1262</v>
      </c>
      <c r="B1286">
        <v>201.4044931750569</v>
      </c>
      <c r="C1286">
        <v>-183.93249317505689</v>
      </c>
    </row>
    <row r="1287" spans="1:3" x14ac:dyDescent="0.3">
      <c r="A1287">
        <v>1263</v>
      </c>
      <c r="B1287">
        <v>217.38648922514739</v>
      </c>
      <c r="C1287">
        <v>-147.48648922514738</v>
      </c>
    </row>
    <row r="1288" spans="1:3" x14ac:dyDescent="0.3">
      <c r="A1288">
        <v>1264</v>
      </c>
      <c r="B1288">
        <v>207.20034695100961</v>
      </c>
      <c r="C1288">
        <v>-165.35034695100961</v>
      </c>
    </row>
    <row r="1289" spans="1:3" x14ac:dyDescent="0.3">
      <c r="A1289">
        <v>1265</v>
      </c>
      <c r="B1289">
        <v>195.59296252848705</v>
      </c>
      <c r="C1289">
        <v>-189.02296252848706</v>
      </c>
    </row>
    <row r="1290" spans="1:3" x14ac:dyDescent="0.3">
      <c r="A1290">
        <v>1266</v>
      </c>
      <c r="B1290">
        <v>246.13557576072819</v>
      </c>
      <c r="C1290">
        <v>-103.27557576072817</v>
      </c>
    </row>
    <row r="1291" spans="1:3" x14ac:dyDescent="0.3">
      <c r="A1291">
        <v>1267</v>
      </c>
      <c r="B1291">
        <v>216.61411657523155</v>
      </c>
      <c r="C1291">
        <v>75.657883424768443</v>
      </c>
    </row>
    <row r="1292" spans="1:3" x14ac:dyDescent="0.3">
      <c r="A1292">
        <v>1268</v>
      </c>
      <c r="B1292">
        <v>198.00452406463523</v>
      </c>
      <c r="C1292">
        <v>-168.67652406463523</v>
      </c>
    </row>
    <row r="1293" spans="1:3" x14ac:dyDescent="0.3">
      <c r="A1293">
        <v>1269</v>
      </c>
      <c r="B1293">
        <v>200.48988160149315</v>
      </c>
      <c r="C1293">
        <v>-188.00988160149316</v>
      </c>
    </row>
    <row r="1294" spans="1:3" x14ac:dyDescent="0.3">
      <c r="A1294">
        <v>1270</v>
      </c>
      <c r="B1294">
        <v>177.02810645355419</v>
      </c>
      <c r="C1294">
        <v>-74.692106453554189</v>
      </c>
    </row>
    <row r="1295" spans="1:3" x14ac:dyDescent="0.3">
      <c r="A1295">
        <v>1271</v>
      </c>
      <c r="B1295">
        <v>31.644631977511921</v>
      </c>
      <c r="C1295">
        <v>17.147368022488081</v>
      </c>
    </row>
    <row r="1296" spans="1:3" x14ac:dyDescent="0.3">
      <c r="A1296">
        <v>1272</v>
      </c>
      <c r="B1296">
        <v>107.59104050072301</v>
      </c>
      <c r="C1296">
        <v>-62.743040500723012</v>
      </c>
    </row>
    <row r="1297" spans="1:3" x14ac:dyDescent="0.3">
      <c r="A1297">
        <v>1273</v>
      </c>
      <c r="B1297">
        <v>197.95711109008593</v>
      </c>
      <c r="C1297">
        <v>-187.58911109008594</v>
      </c>
    </row>
    <row r="1298" spans="1:3" x14ac:dyDescent="0.3">
      <c r="A1298">
        <v>1274</v>
      </c>
      <c r="B1298">
        <v>80.173085971036812</v>
      </c>
      <c r="C1298">
        <v>308.25691402896319</v>
      </c>
    </row>
    <row r="1299" spans="1:3" x14ac:dyDescent="0.3">
      <c r="A1299">
        <v>1275</v>
      </c>
      <c r="B1299">
        <v>199.96298580367929</v>
      </c>
      <c r="C1299">
        <v>-185.61098580367928</v>
      </c>
    </row>
    <row r="1300" spans="1:3" x14ac:dyDescent="0.3">
      <c r="A1300">
        <v>1276</v>
      </c>
      <c r="B1300">
        <v>184.15649423196075</v>
      </c>
      <c r="C1300">
        <v>-120.16449423196076</v>
      </c>
    </row>
    <row r="1301" spans="1:3" x14ac:dyDescent="0.3">
      <c r="A1301">
        <v>1277</v>
      </c>
      <c r="B1301">
        <v>200.21075683196912</v>
      </c>
      <c r="C1301">
        <v>-113.85875683196912</v>
      </c>
    </row>
    <row r="1302" spans="1:3" x14ac:dyDescent="0.3">
      <c r="A1302">
        <v>1278</v>
      </c>
      <c r="B1302">
        <v>209.72049949338356</v>
      </c>
      <c r="C1302">
        <v>-176.75049949338356</v>
      </c>
    </row>
    <row r="1303" spans="1:3" x14ac:dyDescent="0.3">
      <c r="A1303">
        <v>1279</v>
      </c>
      <c r="B1303">
        <v>231.81915162303045</v>
      </c>
      <c r="C1303">
        <v>-147.93915162303045</v>
      </c>
    </row>
    <row r="1304" spans="1:3" x14ac:dyDescent="0.3">
      <c r="A1304">
        <v>1280</v>
      </c>
      <c r="B1304">
        <v>296.23350117522074</v>
      </c>
      <c r="C1304">
        <v>-17.833501175220761</v>
      </c>
    </row>
    <row r="1305" spans="1:3" x14ac:dyDescent="0.3">
      <c r="A1305">
        <v>1281</v>
      </c>
      <c r="B1305">
        <v>199.59515288822431</v>
      </c>
      <c r="C1305">
        <v>-184.4751528882243</v>
      </c>
    </row>
    <row r="1306" spans="1:3" x14ac:dyDescent="0.3">
      <c r="A1306">
        <v>1282</v>
      </c>
      <c r="B1306">
        <v>176.30034278506912</v>
      </c>
      <c r="C1306">
        <v>-158.87034278506911</v>
      </c>
    </row>
    <row r="1307" spans="1:3" x14ac:dyDescent="0.3">
      <c r="A1307">
        <v>1283</v>
      </c>
      <c r="B1307">
        <v>305.58609276776616</v>
      </c>
      <c r="C1307">
        <v>-53.946092767766174</v>
      </c>
    </row>
    <row r="1308" spans="1:3" x14ac:dyDescent="0.3">
      <c r="A1308">
        <v>1284</v>
      </c>
      <c r="B1308">
        <v>187.14924706903568</v>
      </c>
      <c r="C1308">
        <v>-184.37724706903569</v>
      </c>
    </row>
    <row r="1309" spans="1:3" x14ac:dyDescent="0.3">
      <c r="A1309">
        <v>1285</v>
      </c>
      <c r="B1309">
        <v>194.66139954197965</v>
      </c>
      <c r="C1309">
        <v>-179.76139954197964</v>
      </c>
    </row>
    <row r="1310" spans="1:3" x14ac:dyDescent="0.3">
      <c r="A1310">
        <v>1286</v>
      </c>
      <c r="B1310">
        <v>199.05372730788724</v>
      </c>
      <c r="C1310">
        <v>-183.57372730788725</v>
      </c>
    </row>
    <row r="1311" spans="1:3" x14ac:dyDescent="0.3">
      <c r="A1311">
        <v>1287</v>
      </c>
      <c r="B1311">
        <v>207.56410133101949</v>
      </c>
      <c r="C1311">
        <v>-167.68410133101949</v>
      </c>
    </row>
    <row r="1312" spans="1:3" x14ac:dyDescent="0.3">
      <c r="A1312">
        <v>1288</v>
      </c>
      <c r="B1312">
        <v>198.57653866081051</v>
      </c>
      <c r="C1312">
        <v>-186.38453866081051</v>
      </c>
    </row>
    <row r="1313" spans="1:3" x14ac:dyDescent="0.3">
      <c r="A1313">
        <v>1289</v>
      </c>
      <c r="B1313">
        <v>202.88500154162827</v>
      </c>
      <c r="C1313">
        <v>-182.06500154162828</v>
      </c>
    </row>
    <row r="1314" spans="1:3" x14ac:dyDescent="0.3">
      <c r="A1314">
        <v>1290</v>
      </c>
      <c r="B1314">
        <v>199.01702048888134</v>
      </c>
      <c r="C1314">
        <v>-185.80102048888133</v>
      </c>
    </row>
    <row r="1315" spans="1:3" x14ac:dyDescent="0.3">
      <c r="A1315">
        <v>1291</v>
      </c>
      <c r="B1315">
        <v>213.15373415852935</v>
      </c>
      <c r="C1315">
        <v>-180.75373415852934</v>
      </c>
    </row>
    <row r="1316" spans="1:3" x14ac:dyDescent="0.3">
      <c r="A1316">
        <v>1292</v>
      </c>
      <c r="B1316">
        <v>205.08741068198239</v>
      </c>
      <c r="C1316">
        <v>-172.14741068198239</v>
      </c>
    </row>
    <row r="1317" spans="1:3" x14ac:dyDescent="0.3">
      <c r="A1317">
        <v>1293</v>
      </c>
      <c r="B1317">
        <v>260.28630939596871</v>
      </c>
      <c r="C1317">
        <v>-146.08630939596873</v>
      </c>
    </row>
    <row r="1318" spans="1:3" x14ac:dyDescent="0.3">
      <c r="A1318">
        <v>1294</v>
      </c>
      <c r="B1318">
        <v>195.21633527097859</v>
      </c>
      <c r="C1318">
        <v>-192.13633527097858</v>
      </c>
    </row>
    <row r="1319" spans="1:3" x14ac:dyDescent="0.3">
      <c r="A1319">
        <v>1295</v>
      </c>
      <c r="B1319">
        <v>301.12366517389586</v>
      </c>
      <c r="C1319">
        <v>544.60433482610415</v>
      </c>
    </row>
    <row r="1320" spans="1:3" x14ac:dyDescent="0.3">
      <c r="A1320">
        <v>1296</v>
      </c>
      <c r="B1320">
        <v>199.09145376075443</v>
      </c>
      <c r="C1320">
        <v>-185.18745376075444</v>
      </c>
    </row>
    <row r="1321" spans="1:3" x14ac:dyDescent="0.3">
      <c r="A1321">
        <v>1297</v>
      </c>
      <c r="B1321">
        <v>201.58471346003725</v>
      </c>
      <c r="C1321">
        <v>-180.86471346003725</v>
      </c>
    </row>
    <row r="1322" spans="1:3" x14ac:dyDescent="0.3">
      <c r="A1322">
        <v>1298</v>
      </c>
      <c r="B1322">
        <v>196.26222470418148</v>
      </c>
      <c r="C1322">
        <v>-81.312224704181475</v>
      </c>
    </row>
    <row r="1323" spans="1:3" x14ac:dyDescent="0.3">
      <c r="A1323">
        <v>1299</v>
      </c>
      <c r="B1323">
        <v>202.2660837878343</v>
      </c>
      <c r="C1323">
        <v>-175.3060837878343</v>
      </c>
    </row>
    <row r="1324" spans="1:3" x14ac:dyDescent="0.3">
      <c r="A1324">
        <v>1300</v>
      </c>
      <c r="B1324">
        <v>405.03404215950593</v>
      </c>
      <c r="C1324">
        <v>167.72595784049406</v>
      </c>
    </row>
    <row r="1325" spans="1:3" x14ac:dyDescent="0.3">
      <c r="A1325">
        <v>1301</v>
      </c>
      <c r="B1325">
        <v>299.1830470274241</v>
      </c>
      <c r="C1325">
        <v>-12.8030470274241</v>
      </c>
    </row>
    <row r="1326" spans="1:3" x14ac:dyDescent="0.3">
      <c r="A1326">
        <v>1302</v>
      </c>
      <c r="B1326">
        <v>198.85999687424498</v>
      </c>
      <c r="C1326">
        <v>-136.89999687424498</v>
      </c>
    </row>
    <row r="1327" spans="1:3" x14ac:dyDescent="0.3">
      <c r="A1327">
        <v>1303</v>
      </c>
      <c r="B1327">
        <v>200.36459409078898</v>
      </c>
      <c r="C1327">
        <v>-176.37459409078897</v>
      </c>
    </row>
    <row r="1328" spans="1:3" x14ac:dyDescent="0.3">
      <c r="A1328">
        <v>1304</v>
      </c>
      <c r="B1328">
        <v>292.43013941843208</v>
      </c>
      <c r="C1328">
        <v>-4.4601394184320498</v>
      </c>
    </row>
    <row r="1329" spans="1:3" x14ac:dyDescent="0.3">
      <c r="A1329">
        <v>1305</v>
      </c>
      <c r="B1329">
        <v>260.23660224523155</v>
      </c>
      <c r="C1329">
        <v>159.70739775476846</v>
      </c>
    </row>
    <row r="1330" spans="1:3" x14ac:dyDescent="0.3">
      <c r="A1330">
        <v>1306</v>
      </c>
      <c r="B1330">
        <v>221.93889950727521</v>
      </c>
      <c r="C1330">
        <v>-175.17889950727522</v>
      </c>
    </row>
    <row r="1331" spans="1:3" x14ac:dyDescent="0.3">
      <c r="A1331">
        <v>1307</v>
      </c>
      <c r="B1331">
        <v>201.51537835747055</v>
      </c>
      <c r="C1331">
        <v>-183.80337835747056</v>
      </c>
    </row>
    <row r="1332" spans="1:3" x14ac:dyDescent="0.3">
      <c r="A1332">
        <v>1308</v>
      </c>
      <c r="B1332">
        <v>200.54953018237777</v>
      </c>
      <c r="C1332">
        <v>-178.76953018237776</v>
      </c>
    </row>
    <row r="1333" spans="1:3" x14ac:dyDescent="0.3">
      <c r="A1333">
        <v>1309</v>
      </c>
      <c r="B1333">
        <v>205.71601495745847</v>
      </c>
      <c r="C1333">
        <v>-43.776014957458472</v>
      </c>
    </row>
    <row r="1334" spans="1:3" x14ac:dyDescent="0.3">
      <c r="A1334">
        <v>1310</v>
      </c>
      <c r="B1334">
        <v>183.03578916418681</v>
      </c>
      <c r="C1334">
        <v>-21.467789164186797</v>
      </c>
    </row>
    <row r="1335" spans="1:3" x14ac:dyDescent="0.3">
      <c r="A1335">
        <v>1311</v>
      </c>
      <c r="B1335">
        <v>195.54249065235393</v>
      </c>
      <c r="C1335">
        <v>-191.85249065235394</v>
      </c>
    </row>
    <row r="1336" spans="1:3" x14ac:dyDescent="0.3">
      <c r="A1336">
        <v>1312</v>
      </c>
      <c r="B1336">
        <v>264.92972200021529</v>
      </c>
      <c r="C1336">
        <v>-142.80972200021529</v>
      </c>
    </row>
    <row r="1337" spans="1:3" x14ac:dyDescent="0.3">
      <c r="A1337">
        <v>1313</v>
      </c>
      <c r="B1337">
        <v>176.35820700669646</v>
      </c>
      <c r="C1337">
        <v>-20.986207006696446</v>
      </c>
    </row>
    <row r="1338" spans="1:3" x14ac:dyDescent="0.3">
      <c r="A1338">
        <v>1314</v>
      </c>
      <c r="B1338">
        <v>217.11807061116673</v>
      </c>
      <c r="C1338">
        <v>-178.23807061116673</v>
      </c>
    </row>
    <row r="1339" spans="1:3" x14ac:dyDescent="0.3">
      <c r="A1339">
        <v>1315</v>
      </c>
      <c r="B1339">
        <v>272.9980847444848</v>
      </c>
      <c r="C1339">
        <v>-89.158084744484796</v>
      </c>
    </row>
    <row r="1340" spans="1:3" x14ac:dyDescent="0.3">
      <c r="A1340">
        <v>1316</v>
      </c>
      <c r="B1340">
        <v>230.2491703851322</v>
      </c>
      <c r="C1340">
        <v>349.05082961486778</v>
      </c>
    </row>
    <row r="1341" spans="1:3" x14ac:dyDescent="0.3">
      <c r="A1341">
        <v>1317</v>
      </c>
      <c r="B1341">
        <v>197.63044589177994</v>
      </c>
      <c r="C1341">
        <v>-183.43044589177995</v>
      </c>
    </row>
    <row r="1342" spans="1:3" x14ac:dyDescent="0.3">
      <c r="A1342">
        <v>1318</v>
      </c>
      <c r="B1342">
        <v>285.08635398683117</v>
      </c>
      <c r="C1342">
        <v>290.83364601316879</v>
      </c>
    </row>
    <row r="1343" spans="1:3" x14ac:dyDescent="0.3">
      <c r="A1343">
        <v>1319</v>
      </c>
      <c r="B1343">
        <v>188.70699270059865</v>
      </c>
      <c r="C1343">
        <v>-183.52299270059865</v>
      </c>
    </row>
    <row r="1344" spans="1:3" x14ac:dyDescent="0.3">
      <c r="A1344">
        <v>1320</v>
      </c>
      <c r="B1344">
        <v>188.00038643473502</v>
      </c>
      <c r="C1344">
        <v>-182.77138643473501</v>
      </c>
    </row>
    <row r="1345" spans="1:3" x14ac:dyDescent="0.3">
      <c r="A1345">
        <v>1321</v>
      </c>
      <c r="B1345">
        <v>238.82556570078199</v>
      </c>
      <c r="C1345">
        <v>46.726434299218027</v>
      </c>
    </row>
    <row r="1346" spans="1:3" x14ac:dyDescent="0.3">
      <c r="A1346">
        <v>1322</v>
      </c>
      <c r="B1346">
        <v>218.38445586687035</v>
      </c>
      <c r="C1346">
        <v>-145.58445586687037</v>
      </c>
    </row>
    <row r="1347" spans="1:3" x14ac:dyDescent="0.3">
      <c r="A1347">
        <v>1323</v>
      </c>
      <c r="B1347">
        <v>197.81232308178488</v>
      </c>
      <c r="C1347">
        <v>-186.99632308178488</v>
      </c>
    </row>
    <row r="1348" spans="1:3" x14ac:dyDescent="0.3">
      <c r="A1348">
        <v>1324</v>
      </c>
      <c r="B1348">
        <v>209.25134046296438</v>
      </c>
      <c r="C1348">
        <v>-162.99134046296439</v>
      </c>
    </row>
    <row r="1349" spans="1:3" x14ac:dyDescent="0.3">
      <c r="A1349">
        <v>1325</v>
      </c>
      <c r="B1349">
        <v>154.38841110626822</v>
      </c>
      <c r="C1349">
        <v>-136.92841110626821</v>
      </c>
    </row>
    <row r="1350" spans="1:3" x14ac:dyDescent="0.3">
      <c r="A1350">
        <v>1326</v>
      </c>
      <c r="B1350">
        <v>199.84139446572223</v>
      </c>
      <c r="C1350">
        <v>-148.76939446572223</v>
      </c>
    </row>
    <row r="1351" spans="1:3" x14ac:dyDescent="0.3">
      <c r="A1351">
        <v>1327</v>
      </c>
      <c r="B1351">
        <v>200.41417378729349</v>
      </c>
      <c r="C1351">
        <v>-189.07417378729349</v>
      </c>
    </row>
    <row r="1352" spans="1:3" x14ac:dyDescent="0.3">
      <c r="A1352">
        <v>1328</v>
      </c>
      <c r="B1352">
        <v>226.94938030158082</v>
      </c>
      <c r="C1352">
        <v>-139.02938030158083</v>
      </c>
    </row>
    <row r="1353" spans="1:3" x14ac:dyDescent="0.3">
      <c r="A1353">
        <v>1329</v>
      </c>
      <c r="B1353">
        <v>214.10964090347468</v>
      </c>
      <c r="C1353">
        <v>-177.0596409034747</v>
      </c>
    </row>
    <row r="1354" spans="1:3" x14ac:dyDescent="0.3">
      <c r="A1354">
        <v>1330</v>
      </c>
      <c r="B1354">
        <v>192.51188390817916</v>
      </c>
      <c r="C1354">
        <v>-189.54188390817916</v>
      </c>
    </row>
    <row r="1355" spans="1:3" x14ac:dyDescent="0.3">
      <c r="A1355">
        <v>1331</v>
      </c>
      <c r="B1355">
        <v>196.39222802149405</v>
      </c>
      <c r="C1355">
        <v>-168.95222802149405</v>
      </c>
    </row>
    <row r="1356" spans="1:3" x14ac:dyDescent="0.3">
      <c r="A1356">
        <v>1332</v>
      </c>
      <c r="B1356">
        <v>191.12964275498817</v>
      </c>
      <c r="C1356">
        <v>-190.04964275498816</v>
      </c>
    </row>
    <row r="1357" spans="1:3" x14ac:dyDescent="0.3">
      <c r="A1357">
        <v>1333</v>
      </c>
      <c r="B1357">
        <v>175.57767728589042</v>
      </c>
      <c r="C1357">
        <v>-167.61767728589041</v>
      </c>
    </row>
    <row r="1358" spans="1:3" x14ac:dyDescent="0.3">
      <c r="A1358">
        <v>1334</v>
      </c>
      <c r="B1358">
        <v>260.59729772365756</v>
      </c>
      <c r="C1358">
        <v>-119.86129772365757</v>
      </c>
    </row>
    <row r="1359" spans="1:3" x14ac:dyDescent="0.3">
      <c r="A1359">
        <v>1335</v>
      </c>
      <c r="B1359">
        <v>193.33205189534229</v>
      </c>
      <c r="C1359">
        <v>359.22794810465768</v>
      </c>
    </row>
    <row r="1360" spans="1:3" x14ac:dyDescent="0.3">
      <c r="A1360">
        <v>1336</v>
      </c>
      <c r="B1360">
        <v>201.65302892874269</v>
      </c>
      <c r="C1360">
        <v>-176.54302892874267</v>
      </c>
    </row>
    <row r="1361" spans="1:3" x14ac:dyDescent="0.3">
      <c r="A1361">
        <v>1337</v>
      </c>
      <c r="B1361">
        <v>203.58013692655254</v>
      </c>
      <c r="C1361">
        <v>-173.80013692655254</v>
      </c>
    </row>
    <row r="1362" spans="1:3" x14ac:dyDescent="0.3">
      <c r="A1362">
        <v>1338</v>
      </c>
      <c r="B1362">
        <v>417.86919320523634</v>
      </c>
      <c r="C1362">
        <v>259.7108067947637</v>
      </c>
    </row>
    <row r="1363" spans="1:3" x14ac:dyDescent="0.3">
      <c r="A1363">
        <v>1339</v>
      </c>
      <c r="B1363">
        <v>239.2400468653903</v>
      </c>
      <c r="C1363">
        <v>-164.20004686539028</v>
      </c>
    </row>
    <row r="1364" spans="1:3" x14ac:dyDescent="0.3">
      <c r="A1364">
        <v>1340</v>
      </c>
      <c r="B1364">
        <v>157.86408803088955</v>
      </c>
      <c r="C1364">
        <v>537.8359119691105</v>
      </c>
    </row>
    <row r="1365" spans="1:3" x14ac:dyDescent="0.3">
      <c r="A1365">
        <v>1341</v>
      </c>
      <c r="B1365">
        <v>177.36458562777494</v>
      </c>
      <c r="C1365">
        <v>-161.70458562777495</v>
      </c>
    </row>
    <row r="1366" spans="1:3" x14ac:dyDescent="0.3">
      <c r="A1366">
        <v>1342</v>
      </c>
      <c r="B1366">
        <v>166.36324608154774</v>
      </c>
      <c r="C1366">
        <v>-137.50924608154776</v>
      </c>
    </row>
    <row r="1367" spans="1:3" x14ac:dyDescent="0.3">
      <c r="A1367">
        <v>1343</v>
      </c>
      <c r="B1367">
        <v>211.6166361126572</v>
      </c>
      <c r="C1367">
        <v>-163.79663611265721</v>
      </c>
    </row>
    <row r="1368" spans="1:3" x14ac:dyDescent="0.3">
      <c r="A1368">
        <v>1344</v>
      </c>
      <c r="B1368">
        <v>200.98312948188499</v>
      </c>
      <c r="C1368">
        <v>-187.93312948188498</v>
      </c>
    </row>
    <row r="1369" spans="1:3" x14ac:dyDescent="0.3">
      <c r="A1369">
        <v>1345</v>
      </c>
      <c r="B1369">
        <v>239.94741785664988</v>
      </c>
      <c r="C1369">
        <v>-146.16741785664988</v>
      </c>
    </row>
    <row r="1370" spans="1:3" x14ac:dyDescent="0.3">
      <c r="A1370">
        <v>1346</v>
      </c>
      <c r="B1370">
        <v>223.39850537969045</v>
      </c>
      <c r="C1370">
        <v>-176.21850537969044</v>
      </c>
    </row>
    <row r="1371" spans="1:3" x14ac:dyDescent="0.3">
      <c r="A1371">
        <v>1347</v>
      </c>
      <c r="B1371">
        <v>200.60611986167854</v>
      </c>
      <c r="C1371">
        <v>-180.92611986167853</v>
      </c>
    </row>
    <row r="1372" spans="1:3" x14ac:dyDescent="0.3">
      <c r="A1372">
        <v>1348</v>
      </c>
      <c r="B1372">
        <v>225.32051520819391</v>
      </c>
      <c r="C1372">
        <v>-171.9205152081939</v>
      </c>
    </row>
    <row r="1373" spans="1:3" x14ac:dyDescent="0.3">
      <c r="A1373">
        <v>1349</v>
      </c>
      <c r="B1373">
        <v>215.28272966087164</v>
      </c>
      <c r="C1373">
        <v>-179.40272966087164</v>
      </c>
    </row>
    <row r="1374" spans="1:3" x14ac:dyDescent="0.3">
      <c r="A1374">
        <v>1350</v>
      </c>
      <c r="B1374">
        <v>103.98115426911136</v>
      </c>
      <c r="C1374">
        <v>154.29784573088864</v>
      </c>
    </row>
    <row r="1375" spans="1:3" x14ac:dyDescent="0.3">
      <c r="A1375">
        <v>1351</v>
      </c>
      <c r="B1375">
        <v>203.33720915910376</v>
      </c>
      <c r="C1375">
        <v>-171.93720915910376</v>
      </c>
    </row>
    <row r="1376" spans="1:3" x14ac:dyDescent="0.3">
      <c r="A1376">
        <v>1352</v>
      </c>
      <c r="B1376">
        <v>219.70934261536462</v>
      </c>
      <c r="C1376">
        <v>-35.749342615364611</v>
      </c>
    </row>
    <row r="1377" spans="1:3" x14ac:dyDescent="0.3">
      <c r="A1377">
        <v>1353</v>
      </c>
      <c r="B1377">
        <v>204.1055032735745</v>
      </c>
      <c r="C1377">
        <v>-186.49550327357451</v>
      </c>
    </row>
    <row r="1378" spans="1:3" x14ac:dyDescent="0.3">
      <c r="A1378">
        <v>1354</v>
      </c>
      <c r="B1378">
        <v>207.71386005439427</v>
      </c>
      <c r="C1378">
        <v>93.190139945605722</v>
      </c>
    </row>
    <row r="1379" spans="1:3" x14ac:dyDescent="0.3">
      <c r="A1379">
        <v>1355</v>
      </c>
      <c r="B1379">
        <v>137.05438055612697</v>
      </c>
      <c r="C1379">
        <v>83.721619443873038</v>
      </c>
    </row>
    <row r="1380" spans="1:3" x14ac:dyDescent="0.3">
      <c r="A1380">
        <v>1356</v>
      </c>
      <c r="B1380">
        <v>148.496201930425</v>
      </c>
      <c r="C1380">
        <v>132.92779806957498</v>
      </c>
    </row>
    <row r="1381" spans="1:3" x14ac:dyDescent="0.3">
      <c r="A1381">
        <v>1357</v>
      </c>
      <c r="B1381">
        <v>239.73100056959424</v>
      </c>
      <c r="C1381">
        <v>-160.59100056959426</v>
      </c>
    </row>
    <row r="1382" spans="1:3" x14ac:dyDescent="0.3">
      <c r="A1382">
        <v>1358</v>
      </c>
      <c r="B1382">
        <v>191.49505404002261</v>
      </c>
      <c r="C1382">
        <v>-189.50705404002261</v>
      </c>
    </row>
    <row r="1383" spans="1:3" x14ac:dyDescent="0.3">
      <c r="A1383">
        <v>1359</v>
      </c>
      <c r="B1383">
        <v>193.33205189534229</v>
      </c>
      <c r="C1383">
        <v>-47.764051895342277</v>
      </c>
    </row>
    <row r="1384" spans="1:3" x14ac:dyDescent="0.3">
      <c r="A1384">
        <v>1360</v>
      </c>
      <c r="B1384">
        <v>205.11417607084084</v>
      </c>
      <c r="C1384">
        <v>-81.858176070840841</v>
      </c>
    </row>
    <row r="1385" spans="1:3" x14ac:dyDescent="0.3">
      <c r="A1385">
        <v>1361</v>
      </c>
      <c r="B1385">
        <v>202.76366511213655</v>
      </c>
      <c r="C1385">
        <v>-179.08366511213654</v>
      </c>
    </row>
    <row r="1386" spans="1:3" x14ac:dyDescent="0.3">
      <c r="A1386">
        <v>1362</v>
      </c>
      <c r="B1386">
        <v>120.99463742411425</v>
      </c>
      <c r="C1386">
        <v>188.58136257588578</v>
      </c>
    </row>
    <row r="1387" spans="1:3" x14ac:dyDescent="0.3">
      <c r="A1387">
        <v>1363</v>
      </c>
      <c r="B1387">
        <v>160.71396467315333</v>
      </c>
      <c r="C1387">
        <v>-122.32596467315332</v>
      </c>
    </row>
    <row r="1388" spans="1:3" x14ac:dyDescent="0.3">
      <c r="A1388">
        <v>1364</v>
      </c>
      <c r="B1388">
        <v>111.76644116264437</v>
      </c>
      <c r="C1388">
        <v>-15.77244116264437</v>
      </c>
    </row>
    <row r="1389" spans="1:3" x14ac:dyDescent="0.3">
      <c r="A1389">
        <v>1365</v>
      </c>
      <c r="B1389">
        <v>147.45770484271634</v>
      </c>
      <c r="C1389">
        <v>92.494295157283659</v>
      </c>
    </row>
    <row r="1390" spans="1:3" x14ac:dyDescent="0.3">
      <c r="A1390">
        <v>1366</v>
      </c>
      <c r="B1390">
        <v>212.60160242264888</v>
      </c>
      <c r="C1390">
        <v>-11.017602422648878</v>
      </c>
    </row>
    <row r="1391" spans="1:3" x14ac:dyDescent="0.3">
      <c r="A1391">
        <v>1367</v>
      </c>
      <c r="B1391">
        <v>7.1091823736502988</v>
      </c>
      <c r="C1391">
        <v>892.02681762634961</v>
      </c>
    </row>
    <row r="1392" spans="1:3" x14ac:dyDescent="0.3">
      <c r="A1392">
        <v>1368</v>
      </c>
      <c r="B1392">
        <v>273.2930138388586</v>
      </c>
      <c r="C1392">
        <v>-127.39301383885859</v>
      </c>
    </row>
    <row r="1393" spans="1:3" x14ac:dyDescent="0.3">
      <c r="A1393">
        <v>1369</v>
      </c>
      <c r="B1393">
        <v>-809.40647629838384</v>
      </c>
      <c r="C1393">
        <v>1399.4644762983839</v>
      </c>
    </row>
    <row r="1394" spans="1:3" x14ac:dyDescent="0.3">
      <c r="A1394">
        <v>1370</v>
      </c>
      <c r="B1394">
        <v>195.34519150019722</v>
      </c>
      <c r="C1394">
        <v>-181.30519150019722</v>
      </c>
    </row>
    <row r="1395" spans="1:3" x14ac:dyDescent="0.3">
      <c r="A1395">
        <v>1371</v>
      </c>
      <c r="B1395">
        <v>199.58750563426474</v>
      </c>
      <c r="C1395">
        <v>-150.50750563426476</v>
      </c>
    </row>
    <row r="1396" spans="1:3" x14ac:dyDescent="0.3">
      <c r="A1396">
        <v>1372</v>
      </c>
      <c r="B1396">
        <v>212.19527832893078</v>
      </c>
      <c r="C1396">
        <v>-182.59527832893079</v>
      </c>
    </row>
    <row r="1397" spans="1:3" x14ac:dyDescent="0.3">
      <c r="A1397">
        <v>1373</v>
      </c>
      <c r="B1397">
        <v>200.41035016031373</v>
      </c>
      <c r="C1397">
        <v>-183.32235016031373</v>
      </c>
    </row>
    <row r="1398" spans="1:3" x14ac:dyDescent="0.3">
      <c r="A1398">
        <v>1374</v>
      </c>
      <c r="B1398">
        <v>344.56605801314811</v>
      </c>
      <c r="C1398">
        <v>568.18394198685189</v>
      </c>
    </row>
    <row r="1399" spans="1:3" x14ac:dyDescent="0.3">
      <c r="A1399">
        <v>1375</v>
      </c>
      <c r="B1399">
        <v>582.23315200891375</v>
      </c>
      <c r="C1399">
        <v>507.51684799108625</v>
      </c>
    </row>
    <row r="1400" spans="1:3" x14ac:dyDescent="0.3">
      <c r="A1400">
        <v>1376</v>
      </c>
      <c r="B1400">
        <v>473.01965931081202</v>
      </c>
      <c r="C1400">
        <v>-25.179659310812042</v>
      </c>
    </row>
    <row r="1401" spans="1:3" x14ac:dyDescent="0.3">
      <c r="A1401">
        <v>1377</v>
      </c>
      <c r="B1401">
        <v>198.76670037593831</v>
      </c>
      <c r="C1401">
        <v>-182.36670037593831</v>
      </c>
    </row>
    <row r="1402" spans="1:3" x14ac:dyDescent="0.3">
      <c r="A1402">
        <v>1378</v>
      </c>
      <c r="B1402">
        <v>237.93657242798281</v>
      </c>
      <c r="C1402">
        <v>162.02342757201717</v>
      </c>
    </row>
    <row r="1403" spans="1:3" x14ac:dyDescent="0.3">
      <c r="A1403">
        <v>1379</v>
      </c>
      <c r="B1403">
        <v>203.45829068013018</v>
      </c>
      <c r="C1403">
        <v>-44.55829068013017</v>
      </c>
    </row>
    <row r="1404" spans="1:3" x14ac:dyDescent="0.3">
      <c r="A1404">
        <v>1380</v>
      </c>
      <c r="B1404">
        <v>199.42334458259947</v>
      </c>
      <c r="C1404">
        <v>-186.23934458259947</v>
      </c>
    </row>
    <row r="1405" spans="1:3" x14ac:dyDescent="0.3">
      <c r="A1405">
        <v>1381</v>
      </c>
      <c r="B1405">
        <v>78.306646187972831</v>
      </c>
      <c r="C1405">
        <v>5.6453538120271674</v>
      </c>
    </row>
    <row r="1406" spans="1:3" x14ac:dyDescent="0.3">
      <c r="A1406">
        <v>1382</v>
      </c>
      <c r="B1406">
        <v>195.39630064749363</v>
      </c>
      <c r="C1406">
        <v>-114.41630064749363</v>
      </c>
    </row>
    <row r="1407" spans="1:3" x14ac:dyDescent="0.3">
      <c r="A1407">
        <v>1383</v>
      </c>
      <c r="B1407">
        <v>411.19161104774605</v>
      </c>
      <c r="C1407">
        <v>-62.351611047746076</v>
      </c>
    </row>
    <row r="1408" spans="1:3" x14ac:dyDescent="0.3">
      <c r="A1408">
        <v>1384</v>
      </c>
      <c r="B1408">
        <v>193.57294039506851</v>
      </c>
      <c r="C1408">
        <v>-184.12294039506853</v>
      </c>
    </row>
    <row r="1409" spans="1:3" x14ac:dyDescent="0.3">
      <c r="A1409">
        <v>1385</v>
      </c>
      <c r="B1409">
        <v>202.45675531989275</v>
      </c>
      <c r="C1409">
        <v>-183.61675531989275</v>
      </c>
    </row>
    <row r="1410" spans="1:3" x14ac:dyDescent="0.3">
      <c r="A1410">
        <v>1386</v>
      </c>
      <c r="B1410">
        <v>260.6222787532588</v>
      </c>
      <c r="C1410">
        <v>-20.642278753258807</v>
      </c>
    </row>
    <row r="1411" spans="1:3" x14ac:dyDescent="0.3">
      <c r="A1411">
        <v>1387</v>
      </c>
      <c r="B1411">
        <v>293.94595260745012</v>
      </c>
      <c r="C1411">
        <v>-125.98595260745012</v>
      </c>
    </row>
    <row r="1412" spans="1:3" x14ac:dyDescent="0.3">
      <c r="A1412">
        <v>1388</v>
      </c>
      <c r="B1412">
        <v>229.41370789004995</v>
      </c>
      <c r="C1412">
        <v>-124.56370789004995</v>
      </c>
    </row>
    <row r="1413" spans="1:3" x14ac:dyDescent="0.3">
      <c r="A1413">
        <v>1389</v>
      </c>
      <c r="B1413">
        <v>353.99550450798722</v>
      </c>
      <c r="C1413">
        <v>130.83449549201276</v>
      </c>
    </row>
    <row r="1414" spans="1:3" x14ac:dyDescent="0.3">
      <c r="A1414">
        <v>1390</v>
      </c>
      <c r="B1414">
        <v>270.12998214695074</v>
      </c>
      <c r="C1414">
        <v>-147.15998214695074</v>
      </c>
    </row>
    <row r="1415" spans="1:3" x14ac:dyDescent="0.3">
      <c r="A1415">
        <v>1391</v>
      </c>
      <c r="B1415">
        <v>195.30045506453379</v>
      </c>
      <c r="C1415">
        <v>-40.860455064533795</v>
      </c>
    </row>
    <row r="1416" spans="1:3" x14ac:dyDescent="0.3">
      <c r="A1416">
        <v>1392</v>
      </c>
      <c r="B1416">
        <v>398.42362838262716</v>
      </c>
      <c r="C1416">
        <v>-56.053628382627153</v>
      </c>
    </row>
    <row r="1417" spans="1:3" x14ac:dyDescent="0.3">
      <c r="A1417">
        <v>1393</v>
      </c>
      <c r="B1417">
        <v>195.31039649468121</v>
      </c>
      <c r="C1417">
        <v>-185.75839649468122</v>
      </c>
    </row>
    <row r="1418" spans="1:3" x14ac:dyDescent="0.3">
      <c r="A1418">
        <v>1394</v>
      </c>
      <c r="B1418">
        <v>-355.50754115550751</v>
      </c>
      <c r="C1418">
        <v>1007.9575411555076</v>
      </c>
    </row>
    <row r="1419" spans="1:3" x14ac:dyDescent="0.3">
      <c r="A1419">
        <v>1395</v>
      </c>
      <c r="B1419">
        <v>138.96925294760152</v>
      </c>
      <c r="C1419">
        <v>-72.324252947601522</v>
      </c>
    </row>
    <row r="1420" spans="1:3" x14ac:dyDescent="0.3">
      <c r="A1420">
        <v>1396</v>
      </c>
      <c r="B1420">
        <v>201.01193413846599</v>
      </c>
      <c r="C1420">
        <v>-183.79593413846598</v>
      </c>
    </row>
    <row r="1421" spans="1:3" x14ac:dyDescent="0.3">
      <c r="A1421">
        <v>1397</v>
      </c>
      <c r="B1421">
        <v>200.55156945010032</v>
      </c>
      <c r="C1421">
        <v>-188.99156945010031</v>
      </c>
    </row>
    <row r="1422" spans="1:3" x14ac:dyDescent="0.3">
      <c r="A1422">
        <v>1398</v>
      </c>
      <c r="B1422">
        <v>207.97909231255844</v>
      </c>
      <c r="C1422">
        <v>-119.57909231255843</v>
      </c>
    </row>
    <row r="1423" spans="1:3" x14ac:dyDescent="0.3">
      <c r="A1423">
        <v>1399</v>
      </c>
      <c r="B1423">
        <v>197.2963883479797</v>
      </c>
      <c r="C1423">
        <v>-190.81638834797971</v>
      </c>
    </row>
    <row r="1424" spans="1:3" x14ac:dyDescent="0.3">
      <c r="A1424">
        <v>1400</v>
      </c>
      <c r="B1424">
        <v>201.11185825687096</v>
      </c>
      <c r="C1424">
        <v>-179.31185825687095</v>
      </c>
    </row>
    <row r="1425" spans="1:3" x14ac:dyDescent="0.3">
      <c r="A1425">
        <v>1401</v>
      </c>
      <c r="B1425">
        <v>344.16304772947922</v>
      </c>
      <c r="C1425">
        <v>-92.373047729479225</v>
      </c>
    </row>
    <row r="1426" spans="1:3" x14ac:dyDescent="0.3">
      <c r="A1426">
        <v>1402</v>
      </c>
      <c r="B1426">
        <v>119.23882791499859</v>
      </c>
      <c r="C1426">
        <v>85.937172085001393</v>
      </c>
    </row>
    <row r="1427" spans="1:3" x14ac:dyDescent="0.3">
      <c r="A1427">
        <v>1403</v>
      </c>
      <c r="B1427">
        <v>380.42212001604867</v>
      </c>
      <c r="C1427">
        <v>38.977879983951311</v>
      </c>
    </row>
    <row r="1428" spans="1:3" x14ac:dyDescent="0.3">
      <c r="A1428">
        <v>1404</v>
      </c>
      <c r="B1428">
        <v>190.54131401703248</v>
      </c>
      <c r="C1428">
        <v>-180.23731401703247</v>
      </c>
    </row>
    <row r="1429" spans="1:3" x14ac:dyDescent="0.3">
      <c r="A1429">
        <v>1405</v>
      </c>
      <c r="B1429">
        <v>147.30628921431699</v>
      </c>
      <c r="C1429">
        <v>7.4577107856830196</v>
      </c>
    </row>
    <row r="1430" spans="1:3" x14ac:dyDescent="0.3">
      <c r="A1430">
        <v>1406</v>
      </c>
      <c r="B1430">
        <v>221.2407052207671</v>
      </c>
      <c r="C1430">
        <v>-104.45670522076709</v>
      </c>
    </row>
    <row r="1431" spans="1:3" x14ac:dyDescent="0.3">
      <c r="A1431">
        <v>1407</v>
      </c>
      <c r="B1431">
        <v>218.34469014628064</v>
      </c>
      <c r="C1431">
        <v>-142.86469014628062</v>
      </c>
    </row>
    <row r="1432" spans="1:3" x14ac:dyDescent="0.3">
      <c r="A1432">
        <v>1408</v>
      </c>
      <c r="B1432">
        <v>206.0711024496475</v>
      </c>
      <c r="C1432">
        <v>-166.09110244964751</v>
      </c>
    </row>
    <row r="1433" spans="1:3" x14ac:dyDescent="0.3">
      <c r="A1433">
        <v>1409</v>
      </c>
      <c r="B1433">
        <v>-67.242773698991897</v>
      </c>
      <c r="C1433">
        <v>460.40777369899195</v>
      </c>
    </row>
    <row r="1434" spans="1:3" x14ac:dyDescent="0.3">
      <c r="A1434">
        <v>1410</v>
      </c>
      <c r="B1434">
        <v>204.64998775549537</v>
      </c>
      <c r="C1434">
        <v>-180.96998775549537</v>
      </c>
    </row>
    <row r="1435" spans="1:3" x14ac:dyDescent="0.3">
      <c r="A1435">
        <v>1411</v>
      </c>
      <c r="B1435">
        <v>285.78021482942887</v>
      </c>
      <c r="C1435">
        <v>122.2257851705711</v>
      </c>
    </row>
    <row r="1436" spans="1:3" x14ac:dyDescent="0.3">
      <c r="A1436">
        <v>1412</v>
      </c>
      <c r="B1436">
        <v>212.29112391189062</v>
      </c>
      <c r="C1436">
        <v>-47.011123911890621</v>
      </c>
    </row>
    <row r="1437" spans="1:3" x14ac:dyDescent="0.3">
      <c r="A1437">
        <v>1413</v>
      </c>
      <c r="B1437">
        <v>332.00174721181895</v>
      </c>
      <c r="C1437">
        <v>2.7662527881810206</v>
      </c>
    </row>
    <row r="1438" spans="1:3" x14ac:dyDescent="0.3">
      <c r="A1438">
        <v>1414</v>
      </c>
      <c r="B1438">
        <v>226.9757633277413</v>
      </c>
      <c r="C1438">
        <v>12.994236672258694</v>
      </c>
    </row>
    <row r="1439" spans="1:3" x14ac:dyDescent="0.3">
      <c r="A1439">
        <v>1415</v>
      </c>
      <c r="B1439">
        <v>209.68646921326351</v>
      </c>
      <c r="C1439">
        <v>-171.9464692132635</v>
      </c>
    </row>
    <row r="1440" spans="1:3" x14ac:dyDescent="0.3">
      <c r="A1440">
        <v>1416</v>
      </c>
      <c r="B1440">
        <v>344.10148733510471</v>
      </c>
      <c r="C1440">
        <v>602.24251266489534</v>
      </c>
    </row>
    <row r="1441" spans="1:3" x14ac:dyDescent="0.3">
      <c r="A1441">
        <v>1417</v>
      </c>
      <c r="B1441">
        <v>234.28309684880165</v>
      </c>
      <c r="C1441">
        <v>-83.083096848801659</v>
      </c>
    </row>
    <row r="1442" spans="1:3" x14ac:dyDescent="0.3">
      <c r="A1442">
        <v>1418</v>
      </c>
      <c r="B1442">
        <v>191.44776851970599</v>
      </c>
      <c r="C1442">
        <v>-186.51976851970599</v>
      </c>
    </row>
    <row r="1443" spans="1:3" x14ac:dyDescent="0.3">
      <c r="A1443">
        <v>1419</v>
      </c>
      <c r="B1443">
        <v>233.19157880030667</v>
      </c>
      <c r="C1443">
        <v>-146.91957880030668</v>
      </c>
    </row>
    <row r="1444" spans="1:3" x14ac:dyDescent="0.3">
      <c r="A1444">
        <v>1420</v>
      </c>
      <c r="B1444">
        <v>131.65439962681427</v>
      </c>
      <c r="C1444">
        <v>-59.066399626814274</v>
      </c>
    </row>
    <row r="1445" spans="1:3" x14ac:dyDescent="0.3">
      <c r="A1445">
        <v>1421</v>
      </c>
      <c r="B1445">
        <v>211.69769700462857</v>
      </c>
      <c r="C1445">
        <v>-151.02569700462857</v>
      </c>
    </row>
    <row r="1446" spans="1:3" x14ac:dyDescent="0.3">
      <c r="A1446">
        <v>1422</v>
      </c>
      <c r="B1446">
        <v>118.06127825945858</v>
      </c>
      <c r="C1446">
        <v>-41.030278259458569</v>
      </c>
    </row>
    <row r="1447" spans="1:3" x14ac:dyDescent="0.3">
      <c r="A1447">
        <v>1423</v>
      </c>
      <c r="B1447">
        <v>191.42176785624346</v>
      </c>
      <c r="C1447">
        <v>-71.517767856243466</v>
      </c>
    </row>
    <row r="1448" spans="1:3" x14ac:dyDescent="0.3">
      <c r="A1448">
        <v>1424</v>
      </c>
      <c r="B1448">
        <v>222.76951874151638</v>
      </c>
      <c r="C1448">
        <v>41.190481258483601</v>
      </c>
    </row>
    <row r="1449" spans="1:3" x14ac:dyDescent="0.3">
      <c r="A1449">
        <v>1425</v>
      </c>
      <c r="B1449">
        <v>83.254419499810041</v>
      </c>
      <c r="C1449">
        <v>280.39358050018996</v>
      </c>
    </row>
    <row r="1450" spans="1:3" x14ac:dyDescent="0.3">
      <c r="A1450">
        <v>1426</v>
      </c>
      <c r="B1450">
        <v>197.5166292620151</v>
      </c>
      <c r="C1450">
        <v>-187.78862926201509</v>
      </c>
    </row>
    <row r="1451" spans="1:3" x14ac:dyDescent="0.3">
      <c r="A1451">
        <v>1427</v>
      </c>
      <c r="B1451">
        <v>202.35581156762652</v>
      </c>
      <c r="C1451">
        <v>-187.60581156762652</v>
      </c>
    </row>
    <row r="1452" spans="1:3" x14ac:dyDescent="0.3">
      <c r="A1452">
        <v>1428</v>
      </c>
      <c r="B1452">
        <v>205.2012273117472</v>
      </c>
      <c r="C1452">
        <v>-175.40122731174719</v>
      </c>
    </row>
    <row r="1453" spans="1:3" x14ac:dyDescent="0.3">
      <c r="A1453">
        <v>1429</v>
      </c>
      <c r="B1453">
        <v>443.92389726239776</v>
      </c>
      <c r="C1453">
        <v>-16.503897262397743</v>
      </c>
    </row>
    <row r="1454" spans="1:3" x14ac:dyDescent="0.3">
      <c r="A1454">
        <v>1430</v>
      </c>
      <c r="B1454">
        <v>141.7497944872986</v>
      </c>
      <c r="C1454">
        <v>79.002205512701408</v>
      </c>
    </row>
    <row r="1455" spans="1:3" x14ac:dyDescent="0.3">
      <c r="A1455">
        <v>1431</v>
      </c>
      <c r="B1455">
        <v>288.73460394247331</v>
      </c>
      <c r="C1455">
        <v>-135.97460394247332</v>
      </c>
    </row>
    <row r="1456" spans="1:3" x14ac:dyDescent="0.3">
      <c r="A1456">
        <v>1432</v>
      </c>
      <c r="B1456">
        <v>195.8338510282133</v>
      </c>
      <c r="C1456">
        <v>-188.56385102821329</v>
      </c>
    </row>
    <row r="1457" spans="1:3" x14ac:dyDescent="0.3">
      <c r="A1457">
        <v>1433</v>
      </c>
      <c r="B1457">
        <v>402.08602575809448</v>
      </c>
      <c r="C1457">
        <v>1417.7739742419053</v>
      </c>
    </row>
    <row r="1458" spans="1:3" x14ac:dyDescent="0.3">
      <c r="A1458">
        <v>1434</v>
      </c>
      <c r="B1458">
        <v>213.20726493624628</v>
      </c>
      <c r="C1458">
        <v>-179.30726493624627</v>
      </c>
    </row>
    <row r="1459" spans="1:3" x14ac:dyDescent="0.3">
      <c r="A1459">
        <v>1435</v>
      </c>
      <c r="B1459">
        <v>207.20722947957321</v>
      </c>
      <c r="C1459">
        <v>-176.1032294795732</v>
      </c>
    </row>
    <row r="1460" spans="1:3" x14ac:dyDescent="0.3">
      <c r="A1460">
        <v>1436</v>
      </c>
      <c r="B1460">
        <v>194.08454168496328</v>
      </c>
      <c r="C1460">
        <v>-188.83654168496329</v>
      </c>
    </row>
    <row r="1461" spans="1:3" x14ac:dyDescent="0.3">
      <c r="A1461">
        <v>1437</v>
      </c>
      <c r="B1461">
        <v>247.98506413084846</v>
      </c>
      <c r="C1461">
        <v>15.894935869151539</v>
      </c>
    </row>
    <row r="1462" spans="1:3" x14ac:dyDescent="0.3">
      <c r="A1462">
        <v>1438</v>
      </c>
      <c r="B1462">
        <v>-253.38228815252469</v>
      </c>
      <c r="C1462">
        <v>2706.8122881525246</v>
      </c>
    </row>
    <row r="1463" spans="1:3" x14ac:dyDescent="0.3">
      <c r="A1463">
        <v>1439</v>
      </c>
      <c r="B1463">
        <v>210.36631009026866</v>
      </c>
      <c r="C1463">
        <v>-180.66631009026867</v>
      </c>
    </row>
    <row r="1464" spans="1:3" x14ac:dyDescent="0.3">
      <c r="A1464">
        <v>1440</v>
      </c>
      <c r="B1464">
        <v>216.25087201215231</v>
      </c>
      <c r="C1464">
        <v>-176.29087201215231</v>
      </c>
    </row>
    <row r="1465" spans="1:3" x14ac:dyDescent="0.3">
      <c r="A1465">
        <v>1441</v>
      </c>
      <c r="B1465">
        <v>207.93830695810743</v>
      </c>
      <c r="C1465">
        <v>-171.26630695810744</v>
      </c>
    </row>
    <row r="1466" spans="1:3" x14ac:dyDescent="0.3">
      <c r="A1466">
        <v>1442</v>
      </c>
      <c r="B1466">
        <v>201.39939500575051</v>
      </c>
      <c r="C1466">
        <v>-187.63939500575052</v>
      </c>
    </row>
    <row r="1467" spans="1:3" x14ac:dyDescent="0.3">
      <c r="A1467">
        <v>1443</v>
      </c>
      <c r="B1467">
        <v>215.54477556321933</v>
      </c>
      <c r="C1467">
        <v>-76.120775563219325</v>
      </c>
    </row>
    <row r="1468" spans="1:3" x14ac:dyDescent="0.3">
      <c r="A1468">
        <v>1444</v>
      </c>
      <c r="B1468">
        <v>382.59470486596052</v>
      </c>
      <c r="C1468">
        <v>1597.3332951340396</v>
      </c>
    </row>
    <row r="1469" spans="1:3" x14ac:dyDescent="0.3">
      <c r="A1469">
        <v>1445</v>
      </c>
      <c r="B1469">
        <v>143.46583827582452</v>
      </c>
      <c r="C1469">
        <v>21.270161724175466</v>
      </c>
    </row>
    <row r="1470" spans="1:3" x14ac:dyDescent="0.3">
      <c r="A1470">
        <v>1446</v>
      </c>
      <c r="B1470">
        <v>82.011230914450422</v>
      </c>
      <c r="C1470">
        <v>388.29076908554958</v>
      </c>
    </row>
    <row r="1471" spans="1:3" x14ac:dyDescent="0.3">
      <c r="A1471">
        <v>1447</v>
      </c>
      <c r="B1471">
        <v>200.976756770252</v>
      </c>
      <c r="C1471">
        <v>-152.99275677025199</v>
      </c>
    </row>
    <row r="1472" spans="1:3" x14ac:dyDescent="0.3">
      <c r="A1472">
        <v>1448</v>
      </c>
      <c r="B1472">
        <v>191.09981846454588</v>
      </c>
      <c r="C1472">
        <v>-188.59781846454587</v>
      </c>
    </row>
    <row r="1473" spans="1:3" x14ac:dyDescent="0.3">
      <c r="A1473">
        <v>1449</v>
      </c>
      <c r="B1473">
        <v>207.47182446657411</v>
      </c>
      <c r="C1473">
        <v>-118.71982446657411</v>
      </c>
    </row>
    <row r="1474" spans="1:3" x14ac:dyDescent="0.3">
      <c r="A1474">
        <v>1450</v>
      </c>
      <c r="B1474">
        <v>191.61141975444065</v>
      </c>
      <c r="C1474">
        <v>-189.58641975444064</v>
      </c>
    </row>
    <row r="1475" spans="1:3" x14ac:dyDescent="0.3">
      <c r="A1475">
        <v>1451</v>
      </c>
      <c r="B1475">
        <v>237.66088892274058</v>
      </c>
      <c r="C1475">
        <v>-166.68088892274056</v>
      </c>
    </row>
    <row r="1476" spans="1:3" x14ac:dyDescent="0.3">
      <c r="A1476">
        <v>1452</v>
      </c>
      <c r="B1476">
        <v>251.75707214640286</v>
      </c>
      <c r="C1476">
        <v>-160.07707214640286</v>
      </c>
    </row>
    <row r="1477" spans="1:3" x14ac:dyDescent="0.3">
      <c r="A1477">
        <v>1453</v>
      </c>
      <c r="B1477">
        <v>214.83995365661295</v>
      </c>
      <c r="C1477">
        <v>-181.08995365661295</v>
      </c>
    </row>
    <row r="1478" spans="1:3" x14ac:dyDescent="0.3">
      <c r="A1478">
        <v>1454</v>
      </c>
      <c r="B1478">
        <v>2053.1442148610404</v>
      </c>
      <c r="C1478">
        <v>986.85578513895962</v>
      </c>
    </row>
    <row r="1479" spans="1:3" x14ac:dyDescent="0.3">
      <c r="A1479">
        <v>1455</v>
      </c>
      <c r="B1479">
        <v>246.80165158060612</v>
      </c>
      <c r="C1479">
        <v>-155.60165158060613</v>
      </c>
    </row>
    <row r="1480" spans="1:3" x14ac:dyDescent="0.3">
      <c r="A1480">
        <v>1456</v>
      </c>
      <c r="B1480">
        <v>279.92573210645281</v>
      </c>
      <c r="C1480">
        <v>173.01426789354718</v>
      </c>
    </row>
    <row r="1481" spans="1:3" x14ac:dyDescent="0.3">
      <c r="A1481">
        <v>1457</v>
      </c>
      <c r="B1481">
        <v>223.27105114703105</v>
      </c>
      <c r="C1481">
        <v>-171.07105114703103</v>
      </c>
    </row>
    <row r="1482" spans="1:3" x14ac:dyDescent="0.3">
      <c r="A1482">
        <v>1458</v>
      </c>
      <c r="B1482">
        <v>199.933161513237</v>
      </c>
      <c r="C1482">
        <v>-183.99716151323699</v>
      </c>
    </row>
    <row r="1483" spans="1:3" x14ac:dyDescent="0.3">
      <c r="A1483">
        <v>1459</v>
      </c>
      <c r="B1483">
        <v>205.93166751911812</v>
      </c>
      <c r="C1483">
        <v>-178.47166751911811</v>
      </c>
    </row>
    <row r="1484" spans="1:3" x14ac:dyDescent="0.3">
      <c r="A1484">
        <v>1460</v>
      </c>
      <c r="B1484">
        <v>218.05613376353978</v>
      </c>
      <c r="C1484">
        <v>-162.63213376353977</v>
      </c>
    </row>
    <row r="1485" spans="1:3" x14ac:dyDescent="0.3">
      <c r="A1485">
        <v>1461</v>
      </c>
      <c r="B1485">
        <v>153.34685511697575</v>
      </c>
      <c r="C1485">
        <v>90.659144883024254</v>
      </c>
    </row>
    <row r="1486" spans="1:3" x14ac:dyDescent="0.3">
      <c r="A1486">
        <v>1462</v>
      </c>
      <c r="B1486">
        <v>249.40630627923323</v>
      </c>
      <c r="C1486">
        <v>-89.422306279233226</v>
      </c>
    </row>
    <row r="1487" spans="1:3" x14ac:dyDescent="0.3">
      <c r="A1487">
        <v>1463</v>
      </c>
      <c r="B1487">
        <v>156.01651147425915</v>
      </c>
      <c r="C1487">
        <v>868.69948852574078</v>
      </c>
    </row>
    <row r="1488" spans="1:3" x14ac:dyDescent="0.3">
      <c r="A1488">
        <v>1464</v>
      </c>
      <c r="B1488">
        <v>195.63030661865625</v>
      </c>
      <c r="C1488">
        <v>-191.95030661865624</v>
      </c>
    </row>
    <row r="1489" spans="1:3" x14ac:dyDescent="0.3">
      <c r="A1489">
        <v>1465</v>
      </c>
      <c r="B1489">
        <v>189.46458065952601</v>
      </c>
      <c r="C1489">
        <v>-68.088580659526002</v>
      </c>
    </row>
    <row r="1490" spans="1:3" x14ac:dyDescent="0.3">
      <c r="A1490">
        <v>1466</v>
      </c>
      <c r="B1490">
        <v>179.57043603241087</v>
      </c>
      <c r="C1490">
        <v>-83.594436032410869</v>
      </c>
    </row>
    <row r="1491" spans="1:3" x14ac:dyDescent="0.3">
      <c r="A1491">
        <v>1467</v>
      </c>
      <c r="B1491">
        <v>234.11230817703807</v>
      </c>
      <c r="C1491">
        <v>21.855691822961916</v>
      </c>
    </row>
    <row r="1492" spans="1:3" x14ac:dyDescent="0.3">
      <c r="A1492">
        <v>1468</v>
      </c>
      <c r="B1492">
        <v>482.60778632531208</v>
      </c>
      <c r="C1492">
        <v>390.33221367468798</v>
      </c>
    </row>
    <row r="1493" spans="1:3" x14ac:dyDescent="0.3">
      <c r="A1493">
        <v>1469</v>
      </c>
      <c r="B1493">
        <v>218.21596137129467</v>
      </c>
      <c r="C1493">
        <v>-176.67596137129468</v>
      </c>
    </row>
    <row r="1494" spans="1:3" x14ac:dyDescent="0.3">
      <c r="A1494">
        <v>1470</v>
      </c>
      <c r="B1494">
        <v>201.26072480061711</v>
      </c>
      <c r="C1494">
        <v>-188.3007248006171</v>
      </c>
    </row>
    <row r="1495" spans="1:3" x14ac:dyDescent="0.3">
      <c r="A1495">
        <v>1471</v>
      </c>
      <c r="B1495">
        <v>194.0957576574373</v>
      </c>
      <c r="C1495">
        <v>-187.24775765743729</v>
      </c>
    </row>
    <row r="1496" spans="1:3" x14ac:dyDescent="0.3">
      <c r="A1496">
        <v>1472</v>
      </c>
      <c r="B1496">
        <v>198.52568442197943</v>
      </c>
      <c r="C1496">
        <v>-189.85568442197945</v>
      </c>
    </row>
    <row r="1497" spans="1:3" x14ac:dyDescent="0.3">
      <c r="A1497">
        <v>1473</v>
      </c>
      <c r="B1497">
        <v>188.21756844718661</v>
      </c>
      <c r="C1497">
        <v>-181.52956844718662</v>
      </c>
    </row>
    <row r="1498" spans="1:3" x14ac:dyDescent="0.3">
      <c r="A1498">
        <v>1474</v>
      </c>
      <c r="B1498">
        <v>199.71903840236922</v>
      </c>
      <c r="C1498">
        <v>-182.43903840236922</v>
      </c>
    </row>
    <row r="1499" spans="1:3" x14ac:dyDescent="0.3">
      <c r="A1499">
        <v>1475</v>
      </c>
      <c r="B1499">
        <v>201.51537835747055</v>
      </c>
      <c r="C1499">
        <v>-183.80337835747056</v>
      </c>
    </row>
    <row r="1500" spans="1:3" x14ac:dyDescent="0.3">
      <c r="A1500">
        <v>1476</v>
      </c>
      <c r="B1500">
        <v>210.28168047978284</v>
      </c>
      <c r="C1500">
        <v>-181.37168047978284</v>
      </c>
    </row>
    <row r="1501" spans="1:3" x14ac:dyDescent="0.3">
      <c r="A1501">
        <v>1477</v>
      </c>
      <c r="B1501">
        <v>200.80762500351301</v>
      </c>
      <c r="C1501">
        <v>-148.67162500351301</v>
      </c>
    </row>
    <row r="1502" spans="1:3" x14ac:dyDescent="0.3">
      <c r="A1502">
        <v>1478</v>
      </c>
      <c r="B1502">
        <v>196.38789457758364</v>
      </c>
      <c r="C1502">
        <v>-164.41989457758365</v>
      </c>
    </row>
    <row r="1503" spans="1:3" x14ac:dyDescent="0.3">
      <c r="A1503">
        <v>1479</v>
      </c>
      <c r="B1503">
        <v>209.18939770589193</v>
      </c>
      <c r="C1503">
        <v>-183.26939770589195</v>
      </c>
    </row>
    <row r="1504" spans="1:3" x14ac:dyDescent="0.3">
      <c r="A1504">
        <v>1480</v>
      </c>
      <c r="B1504">
        <v>218.60036333699534</v>
      </c>
      <c r="C1504">
        <v>-178.14036333699534</v>
      </c>
    </row>
    <row r="1505" spans="1:3" x14ac:dyDescent="0.3">
      <c r="A1505">
        <v>1481</v>
      </c>
      <c r="B1505">
        <v>204.55592653179275</v>
      </c>
      <c r="C1505">
        <v>-170.68592653179275</v>
      </c>
    </row>
    <row r="1506" spans="1:3" x14ac:dyDescent="0.3">
      <c r="A1506">
        <v>1482</v>
      </c>
      <c r="B1506">
        <v>195.50183275213561</v>
      </c>
      <c r="C1506">
        <v>-185.7738327521356</v>
      </c>
    </row>
    <row r="1507" spans="1:3" x14ac:dyDescent="0.3">
      <c r="A1507">
        <v>1483</v>
      </c>
      <c r="B1507">
        <v>194.69581218479766</v>
      </c>
      <c r="C1507">
        <v>-191.27181218479765</v>
      </c>
    </row>
    <row r="1508" spans="1:3" x14ac:dyDescent="0.3">
      <c r="A1508">
        <v>1484</v>
      </c>
      <c r="B1508">
        <v>231.68303050255025</v>
      </c>
      <c r="C1508">
        <v>-54.683030502550253</v>
      </c>
    </row>
    <row r="1509" spans="1:3" x14ac:dyDescent="0.3">
      <c r="A1509">
        <v>1485</v>
      </c>
      <c r="B1509">
        <v>195.00934959713976</v>
      </c>
      <c r="C1509">
        <v>-191.24934959713977</v>
      </c>
    </row>
    <row r="1510" spans="1:3" x14ac:dyDescent="0.3">
      <c r="A1510">
        <v>1486</v>
      </c>
      <c r="B1510">
        <v>328.59183667124989</v>
      </c>
      <c r="C1510">
        <v>884.25616332875006</v>
      </c>
    </row>
    <row r="1511" spans="1:3" x14ac:dyDescent="0.3">
      <c r="A1511">
        <v>1487</v>
      </c>
      <c r="B1511">
        <v>241.49369260727349</v>
      </c>
      <c r="C1511">
        <v>-151.52369260727349</v>
      </c>
    </row>
    <row r="1512" spans="1:3" x14ac:dyDescent="0.3">
      <c r="A1512">
        <v>1488</v>
      </c>
      <c r="B1512">
        <v>214.50729810937196</v>
      </c>
      <c r="C1512">
        <v>-171.90729810937196</v>
      </c>
    </row>
    <row r="1513" spans="1:3" x14ac:dyDescent="0.3">
      <c r="A1513">
        <v>1489</v>
      </c>
      <c r="B1513">
        <v>195.58034455945378</v>
      </c>
      <c r="C1513">
        <v>-190.54034455945379</v>
      </c>
    </row>
    <row r="1514" spans="1:3" x14ac:dyDescent="0.3">
      <c r="A1514">
        <v>1490</v>
      </c>
      <c r="B1514">
        <v>229.44238509239833</v>
      </c>
      <c r="C1514">
        <v>-166.48238509239832</v>
      </c>
    </row>
    <row r="1515" spans="1:3" x14ac:dyDescent="0.3">
      <c r="A1515">
        <v>1491</v>
      </c>
      <c r="B1515">
        <v>197.00426324672441</v>
      </c>
      <c r="C1515">
        <v>-191.12426324672441</v>
      </c>
    </row>
    <row r="1516" spans="1:3" x14ac:dyDescent="0.3">
      <c r="A1516">
        <v>1492</v>
      </c>
      <c r="B1516">
        <v>414.7720553516134</v>
      </c>
      <c r="C1516">
        <v>562.51994464838663</v>
      </c>
    </row>
    <row r="1517" spans="1:3" x14ac:dyDescent="0.3">
      <c r="A1517">
        <v>1493</v>
      </c>
      <c r="B1517">
        <v>198.00095534612075</v>
      </c>
      <c r="C1517">
        <v>-188.36095534612076</v>
      </c>
    </row>
    <row r="1518" spans="1:3" x14ac:dyDescent="0.3">
      <c r="A1518">
        <v>1494</v>
      </c>
      <c r="B1518">
        <v>207.62476954576536</v>
      </c>
      <c r="C1518">
        <v>-167.57476954576538</v>
      </c>
    </row>
    <row r="1519" spans="1:3" x14ac:dyDescent="0.3">
      <c r="A1519">
        <v>1495</v>
      </c>
      <c r="B1519">
        <v>197.39146920554359</v>
      </c>
      <c r="C1519">
        <v>-187.19946920554358</v>
      </c>
    </row>
    <row r="1520" spans="1:3" x14ac:dyDescent="0.3">
      <c r="A1520">
        <v>1496</v>
      </c>
      <c r="B1520">
        <v>193.06465291522289</v>
      </c>
      <c r="C1520">
        <v>-176.2806529152229</v>
      </c>
    </row>
    <row r="1521" spans="1:3" x14ac:dyDescent="0.3">
      <c r="A1521">
        <v>1497</v>
      </c>
      <c r="B1521">
        <v>198.13962555125417</v>
      </c>
      <c r="C1521">
        <v>-185.01962555125417</v>
      </c>
    </row>
    <row r="1522" spans="1:3" x14ac:dyDescent="0.3">
      <c r="A1522">
        <v>1498</v>
      </c>
      <c r="B1522">
        <v>201.72236403130938</v>
      </c>
      <c r="C1522">
        <v>-183.56236403130939</v>
      </c>
    </row>
    <row r="1523" spans="1:3" x14ac:dyDescent="0.3">
      <c r="A1523">
        <v>1499</v>
      </c>
      <c r="B1523">
        <v>200.75027059881629</v>
      </c>
      <c r="C1523">
        <v>-184.69427059881627</v>
      </c>
    </row>
    <row r="1524" spans="1:3" x14ac:dyDescent="0.3">
      <c r="A1524">
        <v>1500</v>
      </c>
      <c r="B1524">
        <v>282.1740247705643</v>
      </c>
      <c r="C1524">
        <v>-59.11802477056429</v>
      </c>
    </row>
    <row r="1525" spans="1:3" x14ac:dyDescent="0.3">
      <c r="A1525">
        <v>1501</v>
      </c>
      <c r="B1525">
        <v>133.10457388601273</v>
      </c>
      <c r="C1525">
        <v>406.94342611398724</v>
      </c>
    </row>
    <row r="1526" spans="1:3" x14ac:dyDescent="0.3">
      <c r="A1526">
        <v>1502</v>
      </c>
      <c r="B1526">
        <v>197.60431777408476</v>
      </c>
      <c r="C1526">
        <v>-164.08431777408475</v>
      </c>
    </row>
    <row r="1527" spans="1:3" x14ac:dyDescent="0.3">
      <c r="A1527">
        <v>1503</v>
      </c>
      <c r="B1527">
        <v>197.25942662050846</v>
      </c>
      <c r="C1527">
        <v>-187.31942662050847</v>
      </c>
    </row>
    <row r="1528" spans="1:3" x14ac:dyDescent="0.3">
      <c r="A1528">
        <v>1504</v>
      </c>
      <c r="B1528">
        <v>197.61451411269752</v>
      </c>
      <c r="C1528">
        <v>-190.89451411269752</v>
      </c>
    </row>
    <row r="1529" spans="1:3" x14ac:dyDescent="0.3">
      <c r="A1529">
        <v>1505</v>
      </c>
      <c r="B1529">
        <v>-30.822726716573612</v>
      </c>
      <c r="C1529">
        <v>1035.7987267165736</v>
      </c>
    </row>
    <row r="1530" spans="1:3" x14ac:dyDescent="0.3">
      <c r="A1530">
        <v>1506</v>
      </c>
      <c r="B1530">
        <v>200.45355714518524</v>
      </c>
      <c r="C1530">
        <v>-182.57355714518525</v>
      </c>
    </row>
    <row r="1531" spans="1:3" x14ac:dyDescent="0.3">
      <c r="A1531">
        <v>1507</v>
      </c>
      <c r="B1531">
        <v>435.59705733429507</v>
      </c>
      <c r="C1531">
        <v>-39.597057334295073</v>
      </c>
    </row>
    <row r="1532" spans="1:3" x14ac:dyDescent="0.3">
      <c r="A1532">
        <v>1508</v>
      </c>
      <c r="B1532">
        <v>213.11932151571131</v>
      </c>
      <c r="C1532">
        <v>-178.61932151571131</v>
      </c>
    </row>
    <row r="1533" spans="1:3" x14ac:dyDescent="0.3">
      <c r="A1533">
        <v>1509</v>
      </c>
      <c r="B1533">
        <v>197.16791448145904</v>
      </c>
      <c r="C1533">
        <v>-188.80791448145902</v>
      </c>
    </row>
    <row r="1534" spans="1:3" x14ac:dyDescent="0.3">
      <c r="A1534">
        <v>1510</v>
      </c>
      <c r="B1534">
        <v>335.85647302436928</v>
      </c>
      <c r="C1534">
        <v>49.743526975630743</v>
      </c>
    </row>
    <row r="1535" spans="1:3" x14ac:dyDescent="0.3">
      <c r="A1535">
        <v>1511</v>
      </c>
      <c r="B1535">
        <v>208.39790692107715</v>
      </c>
      <c r="C1535">
        <v>-172.57790692107716</v>
      </c>
    </row>
    <row r="1536" spans="1:3" x14ac:dyDescent="0.3">
      <c r="A1536">
        <v>1512</v>
      </c>
      <c r="B1536">
        <v>209.26892914707139</v>
      </c>
      <c r="C1536">
        <v>-9.2049291470713968</v>
      </c>
    </row>
    <row r="1537" spans="1:3" x14ac:dyDescent="0.3">
      <c r="A1537">
        <v>1513</v>
      </c>
      <c r="B1537">
        <v>151.09499373434977</v>
      </c>
      <c r="C1537">
        <v>-129.71499373434978</v>
      </c>
    </row>
    <row r="1538" spans="1:3" x14ac:dyDescent="0.3">
      <c r="A1538">
        <v>1514</v>
      </c>
      <c r="B1538">
        <v>178.71967902940949</v>
      </c>
      <c r="C1538">
        <v>-171.97567902940949</v>
      </c>
    </row>
    <row r="1539" spans="1:3" x14ac:dyDescent="0.3">
      <c r="A1539">
        <v>1515</v>
      </c>
      <c r="B1539">
        <v>181.73626580799174</v>
      </c>
      <c r="C1539">
        <v>-118.05026580799174</v>
      </c>
    </row>
    <row r="1540" spans="1:3" x14ac:dyDescent="0.3">
      <c r="A1540">
        <v>1516</v>
      </c>
      <c r="B1540">
        <v>342.2903626890149</v>
      </c>
      <c r="C1540">
        <v>1327.309637310985</v>
      </c>
    </row>
    <row r="1541" spans="1:3" x14ac:dyDescent="0.3">
      <c r="A1541">
        <v>1517</v>
      </c>
      <c r="B1541">
        <v>228.06078121037064</v>
      </c>
      <c r="C1541">
        <v>-144.22078121037063</v>
      </c>
    </row>
    <row r="1542" spans="1:3" x14ac:dyDescent="0.3">
      <c r="A1542">
        <v>1518</v>
      </c>
      <c r="B1542">
        <v>198.82966276687205</v>
      </c>
      <c r="C1542">
        <v>-185.55766276687206</v>
      </c>
    </row>
    <row r="1543" spans="1:3" x14ac:dyDescent="0.3">
      <c r="A1543">
        <v>1519</v>
      </c>
      <c r="B1543">
        <v>203.18974461191684</v>
      </c>
      <c r="C1543">
        <v>-181.85374461191685</v>
      </c>
    </row>
    <row r="1544" spans="1:3" x14ac:dyDescent="0.3">
      <c r="A1544">
        <v>1520</v>
      </c>
      <c r="B1544">
        <v>195.96398179975853</v>
      </c>
      <c r="C1544">
        <v>-179.44398179975852</v>
      </c>
    </row>
    <row r="1545" spans="1:3" x14ac:dyDescent="0.3">
      <c r="A1545">
        <v>1521</v>
      </c>
      <c r="B1545">
        <v>255.72293804983218</v>
      </c>
      <c r="C1545">
        <v>-49.610938049832185</v>
      </c>
    </row>
    <row r="1546" spans="1:3" x14ac:dyDescent="0.3">
      <c r="A1546">
        <v>1522</v>
      </c>
      <c r="B1546">
        <v>201.90079995703252</v>
      </c>
      <c r="C1546">
        <v>-181.9807999570325</v>
      </c>
    </row>
    <row r="1547" spans="1:3" x14ac:dyDescent="0.3">
      <c r="A1547">
        <v>1523</v>
      </c>
      <c r="B1547">
        <v>272.30269445109519</v>
      </c>
      <c r="C1547">
        <v>-74.030694451095201</v>
      </c>
    </row>
    <row r="1548" spans="1:3" x14ac:dyDescent="0.3">
      <c r="A1548">
        <v>1524</v>
      </c>
      <c r="B1548">
        <v>118.53273146606563</v>
      </c>
      <c r="C1548">
        <v>128.57126853393439</v>
      </c>
    </row>
    <row r="1549" spans="1:3" x14ac:dyDescent="0.3">
      <c r="A1549">
        <v>1525</v>
      </c>
      <c r="B1549">
        <v>205.70683825270697</v>
      </c>
      <c r="C1549">
        <v>-119.40283825270697</v>
      </c>
    </row>
    <row r="1550" spans="1:3" x14ac:dyDescent="0.3">
      <c r="A1550">
        <v>1526</v>
      </c>
      <c r="B1550">
        <v>193.79598530222245</v>
      </c>
      <c r="C1550">
        <v>-189.63598530222245</v>
      </c>
    </row>
    <row r="1551" spans="1:3" x14ac:dyDescent="0.3">
      <c r="A1551">
        <v>1527</v>
      </c>
      <c r="B1551">
        <v>197.60023923863966</v>
      </c>
      <c r="C1551">
        <v>-185.95223923863966</v>
      </c>
    </row>
    <row r="1552" spans="1:3" x14ac:dyDescent="0.3">
      <c r="A1552">
        <v>1528</v>
      </c>
      <c r="B1552">
        <v>193.99940225754682</v>
      </c>
      <c r="C1552">
        <v>-167.81940225754681</v>
      </c>
    </row>
    <row r="1553" spans="1:3" x14ac:dyDescent="0.3">
      <c r="A1553">
        <v>1529</v>
      </c>
      <c r="B1553">
        <v>197.70500661788569</v>
      </c>
      <c r="C1553">
        <v>-190.40500661788568</v>
      </c>
    </row>
    <row r="1554" spans="1:3" x14ac:dyDescent="0.3">
      <c r="A1554">
        <v>1530</v>
      </c>
      <c r="B1554">
        <v>222.94604285374965</v>
      </c>
      <c r="C1554">
        <v>-148.59404285374964</v>
      </c>
    </row>
    <row r="1555" spans="1:3" x14ac:dyDescent="0.3">
      <c r="A1555">
        <v>1531</v>
      </c>
      <c r="B1555">
        <v>194.3590781021116</v>
      </c>
      <c r="C1555">
        <v>-183.6150781021116</v>
      </c>
    </row>
    <row r="1556" spans="1:3" x14ac:dyDescent="0.3">
      <c r="A1556">
        <v>1532</v>
      </c>
      <c r="B1556">
        <v>196.80161101679599</v>
      </c>
      <c r="C1556">
        <v>-188.42561101679598</v>
      </c>
    </row>
    <row r="1557" spans="1:3" x14ac:dyDescent="0.3">
      <c r="A1557">
        <v>1533</v>
      </c>
      <c r="B1557">
        <v>193.33205189534229</v>
      </c>
      <c r="C1557">
        <v>19.547948104657706</v>
      </c>
    </row>
    <row r="1558" spans="1:3" x14ac:dyDescent="0.3">
      <c r="A1558">
        <v>1534</v>
      </c>
      <c r="B1558">
        <v>214.74257862286117</v>
      </c>
      <c r="C1558">
        <v>-10.75957862286117</v>
      </c>
    </row>
    <row r="1559" spans="1:3" x14ac:dyDescent="0.3">
      <c r="A1559">
        <v>1535</v>
      </c>
      <c r="B1559">
        <v>193.85130043919662</v>
      </c>
      <c r="C1559">
        <v>-153.11130043919661</v>
      </c>
    </row>
    <row r="1560" spans="1:3" x14ac:dyDescent="0.3">
      <c r="A1560">
        <v>1536</v>
      </c>
      <c r="B1560">
        <v>197.19926822269326</v>
      </c>
      <c r="C1560">
        <v>-185.52926822269328</v>
      </c>
    </row>
    <row r="1561" spans="1:3" x14ac:dyDescent="0.3">
      <c r="A1561">
        <v>1537</v>
      </c>
      <c r="B1561">
        <v>208.11304671108346</v>
      </c>
      <c r="C1561">
        <v>-168.12304671108345</v>
      </c>
    </row>
    <row r="1562" spans="1:3" x14ac:dyDescent="0.3">
      <c r="A1562">
        <v>1538</v>
      </c>
      <c r="B1562">
        <v>201.63187152612122</v>
      </c>
      <c r="C1562">
        <v>-185.35187152612122</v>
      </c>
    </row>
    <row r="1563" spans="1:3" x14ac:dyDescent="0.3">
      <c r="A1563">
        <v>1539</v>
      </c>
      <c r="B1563">
        <v>452.78349588301671</v>
      </c>
      <c r="C1563">
        <v>330.15650411698334</v>
      </c>
    </row>
    <row r="1564" spans="1:3" x14ac:dyDescent="0.3">
      <c r="A1564">
        <v>1540</v>
      </c>
      <c r="B1564">
        <v>341.6765431045273</v>
      </c>
      <c r="C1564">
        <v>-99.196543104527308</v>
      </c>
    </row>
    <row r="1565" spans="1:3" x14ac:dyDescent="0.3">
      <c r="A1565">
        <v>1541</v>
      </c>
      <c r="B1565">
        <v>196.24820473858895</v>
      </c>
      <c r="C1565">
        <v>-187.92820473858896</v>
      </c>
    </row>
    <row r="1566" spans="1:3" x14ac:dyDescent="0.3">
      <c r="A1566">
        <v>1542</v>
      </c>
      <c r="B1566">
        <v>195.49928366748242</v>
      </c>
      <c r="C1566">
        <v>-185.03528366748242</v>
      </c>
    </row>
    <row r="1567" spans="1:3" x14ac:dyDescent="0.3">
      <c r="A1567">
        <v>1543</v>
      </c>
      <c r="B1567">
        <v>230.31111314220465</v>
      </c>
      <c r="C1567">
        <v>-147.41511314220463</v>
      </c>
    </row>
    <row r="1568" spans="1:3" x14ac:dyDescent="0.3">
      <c r="A1568">
        <v>1544</v>
      </c>
      <c r="B1568">
        <v>213.84300664875127</v>
      </c>
      <c r="C1568">
        <v>-179.60300664875126</v>
      </c>
    </row>
    <row r="1569" spans="1:3" x14ac:dyDescent="0.3">
      <c r="A1569">
        <v>1545</v>
      </c>
      <c r="B1569">
        <v>444.01668394377384</v>
      </c>
      <c r="C1569">
        <v>1129.4713160562262</v>
      </c>
    </row>
    <row r="1570" spans="1:3" x14ac:dyDescent="0.3">
      <c r="A1570">
        <v>1546</v>
      </c>
      <c r="B1570">
        <v>343.00410639190744</v>
      </c>
      <c r="C1570">
        <v>-7.48410639190746</v>
      </c>
    </row>
    <row r="1571" spans="1:3" x14ac:dyDescent="0.3">
      <c r="A1571">
        <v>1547</v>
      </c>
      <c r="B1571">
        <v>141.52139650237299</v>
      </c>
      <c r="C1571">
        <v>-117.60939650237299</v>
      </c>
    </row>
    <row r="1572" spans="1:3" x14ac:dyDescent="0.3">
      <c r="A1572">
        <v>1548</v>
      </c>
      <c r="B1572">
        <v>196.34940339932049</v>
      </c>
      <c r="C1572">
        <v>-169.29340339932048</v>
      </c>
    </row>
    <row r="1573" spans="1:3" x14ac:dyDescent="0.3">
      <c r="A1573">
        <v>1549</v>
      </c>
      <c r="B1573">
        <v>416.37377269344381</v>
      </c>
      <c r="C1573">
        <v>143.61822730655615</v>
      </c>
    </row>
    <row r="1574" spans="1:3" x14ac:dyDescent="0.3">
      <c r="A1574">
        <v>1550</v>
      </c>
      <c r="B1574">
        <v>161.83989536446629</v>
      </c>
      <c r="C1574">
        <v>-152.51589536446627</v>
      </c>
    </row>
    <row r="1575" spans="1:3" x14ac:dyDescent="0.3">
      <c r="A1575">
        <v>1551</v>
      </c>
      <c r="B1575">
        <v>263.2539537492097</v>
      </c>
      <c r="C1575">
        <v>-151.29395374920972</v>
      </c>
    </row>
    <row r="1576" spans="1:3" x14ac:dyDescent="0.3">
      <c r="A1576">
        <v>1552</v>
      </c>
      <c r="B1576">
        <v>206.52203552479639</v>
      </c>
      <c r="C1576">
        <v>-184.96203552479639</v>
      </c>
    </row>
    <row r="1577" spans="1:3" x14ac:dyDescent="0.3">
      <c r="A1577">
        <v>1553</v>
      </c>
      <c r="B1577">
        <v>266.47166330692846</v>
      </c>
      <c r="C1577">
        <v>-141.72166330692846</v>
      </c>
    </row>
    <row r="1578" spans="1:3" x14ac:dyDescent="0.3">
      <c r="A1578">
        <v>1554</v>
      </c>
      <c r="B1578">
        <v>195.28363110582274</v>
      </c>
      <c r="C1578">
        <v>-190.00363110582273</v>
      </c>
    </row>
    <row r="1579" spans="1:3" x14ac:dyDescent="0.3">
      <c r="A1579">
        <v>1555</v>
      </c>
      <c r="B1579">
        <v>243.73102420737627</v>
      </c>
      <c r="C1579">
        <v>-151.77102420737629</v>
      </c>
    </row>
    <row r="1580" spans="1:3" x14ac:dyDescent="0.3">
      <c r="A1580">
        <v>1556</v>
      </c>
      <c r="B1580">
        <v>197.79804820772702</v>
      </c>
      <c r="C1580">
        <v>-188.45404820772703</v>
      </c>
    </row>
    <row r="1581" spans="1:3" x14ac:dyDescent="0.3">
      <c r="A1581">
        <v>1557</v>
      </c>
      <c r="B1581">
        <v>205.97551177515297</v>
      </c>
      <c r="C1581">
        <v>-126.61551177515297</v>
      </c>
    </row>
    <row r="1582" spans="1:3" x14ac:dyDescent="0.3">
      <c r="A1582">
        <v>1558</v>
      </c>
      <c r="B1582">
        <v>250.3163295004212</v>
      </c>
      <c r="C1582">
        <v>-78.356329500421197</v>
      </c>
    </row>
    <row r="1583" spans="1:3" x14ac:dyDescent="0.3">
      <c r="A1583">
        <v>1559</v>
      </c>
      <c r="B1583">
        <v>209.66543926487472</v>
      </c>
      <c r="C1583">
        <v>-174.31343926487472</v>
      </c>
    </row>
    <row r="1584" spans="1:3" x14ac:dyDescent="0.3">
      <c r="A1584">
        <v>1560</v>
      </c>
      <c r="B1584">
        <v>204.89469988220139</v>
      </c>
      <c r="C1584">
        <v>-185.99469988220139</v>
      </c>
    </row>
    <row r="1585" spans="1:3" x14ac:dyDescent="0.3">
      <c r="A1585">
        <v>1561</v>
      </c>
      <c r="B1585">
        <v>194.25329108900431</v>
      </c>
      <c r="C1585">
        <v>-191.47329108900431</v>
      </c>
    </row>
    <row r="1586" spans="1:3" x14ac:dyDescent="0.3">
      <c r="A1586">
        <v>1562</v>
      </c>
      <c r="B1586">
        <v>-183.90507411640581</v>
      </c>
      <c r="C1586">
        <v>1228.5350741164059</v>
      </c>
    </row>
    <row r="1587" spans="1:3" x14ac:dyDescent="0.3">
      <c r="A1587">
        <v>1563</v>
      </c>
      <c r="B1587">
        <v>198.5769210235085</v>
      </c>
      <c r="C1587">
        <v>-187.2249210235085</v>
      </c>
    </row>
    <row r="1588" spans="1:3" x14ac:dyDescent="0.3">
      <c r="A1588">
        <v>1564</v>
      </c>
      <c r="B1588">
        <v>215.94880548074957</v>
      </c>
      <c r="C1588">
        <v>138.95119451925041</v>
      </c>
    </row>
    <row r="1589" spans="1:3" x14ac:dyDescent="0.3">
      <c r="A1589">
        <v>1565</v>
      </c>
      <c r="B1589">
        <v>243.91596029896505</v>
      </c>
      <c r="C1589">
        <v>209.66003970103498</v>
      </c>
    </row>
    <row r="1590" spans="1:3" x14ac:dyDescent="0.3">
      <c r="A1590">
        <v>1566</v>
      </c>
      <c r="B1590">
        <v>192.98983728065184</v>
      </c>
      <c r="C1590">
        <v>-171.50983728065185</v>
      </c>
    </row>
    <row r="1591" spans="1:3" x14ac:dyDescent="0.3">
      <c r="A1591">
        <v>1567</v>
      </c>
      <c r="B1591">
        <v>175.97890321030215</v>
      </c>
      <c r="C1591">
        <v>-167.19490321030216</v>
      </c>
    </row>
    <row r="1592" spans="1:3" x14ac:dyDescent="0.3">
      <c r="A1592">
        <v>1568</v>
      </c>
      <c r="B1592">
        <v>270.12998214695074</v>
      </c>
      <c r="C1592">
        <v>-147.15998214695074</v>
      </c>
    </row>
    <row r="1593" spans="1:3" x14ac:dyDescent="0.3">
      <c r="A1593">
        <v>1569</v>
      </c>
      <c r="B1593">
        <v>198.07793770264703</v>
      </c>
      <c r="C1593">
        <v>-185.23793770264703</v>
      </c>
    </row>
    <row r="1594" spans="1:3" x14ac:dyDescent="0.3">
      <c r="A1594">
        <v>1570</v>
      </c>
      <c r="B1594">
        <v>106.73837168423175</v>
      </c>
      <c r="C1594">
        <v>497.18162831576819</v>
      </c>
    </row>
    <row r="1595" spans="1:3" x14ac:dyDescent="0.3">
      <c r="A1595">
        <v>1571</v>
      </c>
      <c r="B1595">
        <v>206.69333401349058</v>
      </c>
      <c r="C1595">
        <v>-184.85333401349058</v>
      </c>
    </row>
    <row r="1596" spans="1:3" x14ac:dyDescent="0.3">
      <c r="A1596">
        <v>1572</v>
      </c>
      <c r="B1596">
        <v>201.35899201399749</v>
      </c>
      <c r="C1596">
        <v>-171.36899201399748</v>
      </c>
    </row>
    <row r="1597" spans="1:3" x14ac:dyDescent="0.3">
      <c r="A1597">
        <v>1573</v>
      </c>
      <c r="B1597">
        <v>223.71714096133888</v>
      </c>
      <c r="C1597">
        <v>157.72285903866111</v>
      </c>
    </row>
    <row r="1598" spans="1:3" x14ac:dyDescent="0.3">
      <c r="A1598">
        <v>1574</v>
      </c>
      <c r="B1598">
        <v>181.66616598002909</v>
      </c>
      <c r="C1598">
        <v>-140.98616598002909</v>
      </c>
    </row>
    <row r="1599" spans="1:3" x14ac:dyDescent="0.3">
      <c r="A1599">
        <v>1575</v>
      </c>
      <c r="B1599">
        <v>165.53683283698433</v>
      </c>
      <c r="C1599">
        <v>597.74316716301564</v>
      </c>
    </row>
    <row r="1600" spans="1:3" x14ac:dyDescent="0.3">
      <c r="A1600">
        <v>1576</v>
      </c>
      <c r="B1600">
        <v>196.3848356759998</v>
      </c>
      <c r="C1600">
        <v>-172.4328356759998</v>
      </c>
    </row>
    <row r="1601" spans="1:3" x14ac:dyDescent="0.3">
      <c r="A1601">
        <v>1577</v>
      </c>
      <c r="B1601">
        <v>196.44219008069652</v>
      </c>
      <c r="C1601">
        <v>-191.46219008069653</v>
      </c>
    </row>
    <row r="1602" spans="1:3" x14ac:dyDescent="0.3">
      <c r="A1602">
        <v>1578</v>
      </c>
      <c r="B1602">
        <v>256.4922517981642</v>
      </c>
      <c r="C1602">
        <v>-85.612251798164209</v>
      </c>
    </row>
    <row r="1603" spans="1:3" x14ac:dyDescent="0.3">
      <c r="A1603">
        <v>1579</v>
      </c>
      <c r="B1603">
        <v>307.16678016120778</v>
      </c>
      <c r="C1603">
        <v>0.81321983879223581</v>
      </c>
    </row>
    <row r="1604" spans="1:3" x14ac:dyDescent="0.3">
      <c r="A1604">
        <v>1580</v>
      </c>
      <c r="B1604">
        <v>-1.8289280542868198</v>
      </c>
      <c r="C1604">
        <v>384.63492805428677</v>
      </c>
    </row>
    <row r="1605" spans="1:3" x14ac:dyDescent="0.3">
      <c r="A1605">
        <v>1581</v>
      </c>
      <c r="B1605">
        <v>197.07563761701365</v>
      </c>
      <c r="C1605">
        <v>-155.11563761701365</v>
      </c>
    </row>
    <row r="1606" spans="1:3" x14ac:dyDescent="0.3">
      <c r="A1606">
        <v>1582</v>
      </c>
      <c r="B1606">
        <v>775.27278371016007</v>
      </c>
      <c r="C1606">
        <v>442.29521628983991</v>
      </c>
    </row>
    <row r="1607" spans="1:3" x14ac:dyDescent="0.3">
      <c r="A1607">
        <v>1583</v>
      </c>
      <c r="B1607">
        <v>216.71429560210183</v>
      </c>
      <c r="C1607">
        <v>-169.67429560210184</v>
      </c>
    </row>
    <row r="1608" spans="1:3" x14ac:dyDescent="0.3">
      <c r="A1608">
        <v>1584</v>
      </c>
      <c r="B1608">
        <v>197.10061864661489</v>
      </c>
      <c r="C1608">
        <v>-190.94061864661489</v>
      </c>
    </row>
    <row r="1609" spans="1:3" x14ac:dyDescent="0.3">
      <c r="A1609">
        <v>1585</v>
      </c>
      <c r="B1609">
        <v>543.04862272011349</v>
      </c>
      <c r="C1609">
        <v>436.90137727988656</v>
      </c>
    </row>
    <row r="1610" spans="1:3" x14ac:dyDescent="0.3">
      <c r="A1610">
        <v>1586</v>
      </c>
      <c r="B1610">
        <v>281.24488341447739</v>
      </c>
      <c r="C1610">
        <v>-137.5448834144774</v>
      </c>
    </row>
    <row r="1611" spans="1:3" x14ac:dyDescent="0.3">
      <c r="A1611">
        <v>1587</v>
      </c>
      <c r="B1611">
        <v>199.71177351110765</v>
      </c>
      <c r="C1611">
        <v>-189.06177351110765</v>
      </c>
    </row>
    <row r="1612" spans="1:3" x14ac:dyDescent="0.3">
      <c r="A1612">
        <v>1588</v>
      </c>
      <c r="B1612">
        <v>237.54847428953499</v>
      </c>
      <c r="C1612">
        <v>10.251525710465017</v>
      </c>
    </row>
    <row r="1613" spans="1:3" x14ac:dyDescent="0.3">
      <c r="A1613">
        <v>1589</v>
      </c>
      <c r="B1613">
        <v>197.1036775481987</v>
      </c>
      <c r="C1613">
        <v>-186.1436775481987</v>
      </c>
    </row>
    <row r="1614" spans="1:3" x14ac:dyDescent="0.3">
      <c r="A1614">
        <v>1590</v>
      </c>
      <c r="B1614">
        <v>200.8013797461127</v>
      </c>
      <c r="C1614">
        <v>-167.3133797461127</v>
      </c>
    </row>
    <row r="1615" spans="1:3" x14ac:dyDescent="0.3">
      <c r="A1615">
        <v>1591</v>
      </c>
      <c r="B1615">
        <v>197.04670550619997</v>
      </c>
      <c r="C1615">
        <v>-189.00670550619998</v>
      </c>
    </row>
    <row r="1616" spans="1:3" x14ac:dyDescent="0.3">
      <c r="A1616">
        <v>1592</v>
      </c>
      <c r="B1616">
        <v>222.23408351011432</v>
      </c>
      <c r="C1616">
        <v>-20.666083510114305</v>
      </c>
    </row>
    <row r="1617" spans="1:3" x14ac:dyDescent="0.3">
      <c r="A1617">
        <v>1593</v>
      </c>
      <c r="B1617">
        <v>201.72567784135853</v>
      </c>
      <c r="C1617">
        <v>-188.28567784135853</v>
      </c>
    </row>
    <row r="1618" spans="1:3" x14ac:dyDescent="0.3">
      <c r="A1618">
        <v>1594</v>
      </c>
      <c r="B1618">
        <v>147.56859002512999</v>
      </c>
      <c r="C1618">
        <v>211.48940997487</v>
      </c>
    </row>
    <row r="1619" spans="1:3" x14ac:dyDescent="0.3">
      <c r="A1619">
        <v>1595</v>
      </c>
      <c r="B1619">
        <v>190.71057323800412</v>
      </c>
      <c r="C1619">
        <v>-142.71857323800413</v>
      </c>
    </row>
    <row r="1620" spans="1:3" x14ac:dyDescent="0.3">
      <c r="A1620">
        <v>1596</v>
      </c>
      <c r="B1620">
        <v>416.55029680567702</v>
      </c>
      <c r="C1620">
        <v>130.74970319432293</v>
      </c>
    </row>
    <row r="1621" spans="1:3" x14ac:dyDescent="0.3">
      <c r="A1621">
        <v>1597</v>
      </c>
      <c r="B1621">
        <v>200.06163537975763</v>
      </c>
      <c r="C1621">
        <v>-183.16563537975765</v>
      </c>
    </row>
    <row r="1622" spans="1:3" x14ac:dyDescent="0.3">
      <c r="A1622">
        <v>1598</v>
      </c>
      <c r="B1622">
        <v>193.96983287556984</v>
      </c>
      <c r="C1622">
        <v>-187.29783287556984</v>
      </c>
    </row>
    <row r="1623" spans="1:3" x14ac:dyDescent="0.3">
      <c r="A1623">
        <v>1599</v>
      </c>
      <c r="B1623">
        <v>204.38794185314771</v>
      </c>
      <c r="C1623">
        <v>-105.25194185314771</v>
      </c>
    </row>
    <row r="1624" spans="1:3" x14ac:dyDescent="0.3">
      <c r="A1624">
        <v>1600</v>
      </c>
      <c r="B1624">
        <v>175.49738111931501</v>
      </c>
      <c r="C1624">
        <v>-159.50538111931502</v>
      </c>
    </row>
    <row r="1625" spans="1:3" x14ac:dyDescent="0.3">
      <c r="A1625">
        <v>1601</v>
      </c>
      <c r="B1625">
        <v>247.36245020430738</v>
      </c>
      <c r="C1625">
        <v>-35.402450204307371</v>
      </c>
    </row>
    <row r="1626" spans="1:3" x14ac:dyDescent="0.3">
      <c r="A1626">
        <v>1602</v>
      </c>
      <c r="B1626">
        <v>195.45798849610077</v>
      </c>
      <c r="C1626">
        <v>-188.78598849610077</v>
      </c>
    </row>
    <row r="1627" spans="1:3" x14ac:dyDescent="0.3">
      <c r="A1627">
        <v>1603</v>
      </c>
      <c r="B1627">
        <v>250.97016971396386</v>
      </c>
      <c r="C1627">
        <v>-95.030169713963858</v>
      </c>
    </row>
    <row r="1628" spans="1:3" x14ac:dyDescent="0.3">
      <c r="A1628">
        <v>1604</v>
      </c>
      <c r="B1628">
        <v>209.88453309081621</v>
      </c>
      <c r="C1628">
        <v>-169.9245330908162</v>
      </c>
    </row>
    <row r="1629" spans="1:3" x14ac:dyDescent="0.3">
      <c r="A1629">
        <v>1605</v>
      </c>
      <c r="B1629">
        <v>195.28057220423892</v>
      </c>
      <c r="C1629">
        <v>-189.82057220423891</v>
      </c>
    </row>
    <row r="1630" spans="1:3" x14ac:dyDescent="0.3">
      <c r="A1630">
        <v>1606</v>
      </c>
      <c r="B1630">
        <v>220.38803640427585</v>
      </c>
      <c r="C1630">
        <v>-147.18803640427586</v>
      </c>
    </row>
    <row r="1631" spans="1:3" x14ac:dyDescent="0.3">
      <c r="A1631">
        <v>1607</v>
      </c>
      <c r="B1631">
        <v>195.84417482105871</v>
      </c>
      <c r="C1631">
        <v>-190.00417482105871</v>
      </c>
    </row>
    <row r="1632" spans="1:3" x14ac:dyDescent="0.3">
      <c r="A1632">
        <v>1608</v>
      </c>
      <c r="B1632">
        <v>206.36297264243748</v>
      </c>
      <c r="C1632">
        <v>-183.64297264243748</v>
      </c>
    </row>
    <row r="1633" spans="1:3" x14ac:dyDescent="0.3">
      <c r="A1633">
        <v>1609</v>
      </c>
      <c r="B1633">
        <v>197.49674640172026</v>
      </c>
      <c r="C1633">
        <v>-188.16074640172025</v>
      </c>
    </row>
    <row r="1634" spans="1:3" x14ac:dyDescent="0.3">
      <c r="A1634">
        <v>1610</v>
      </c>
      <c r="B1634">
        <v>228.19945141550403</v>
      </c>
      <c r="C1634">
        <v>62.466548584495968</v>
      </c>
    </row>
    <row r="1635" spans="1:3" x14ac:dyDescent="0.3">
      <c r="A1635">
        <v>1611</v>
      </c>
      <c r="B1635">
        <v>219.0247859317511</v>
      </c>
      <c r="C1635">
        <v>-17.440785931751094</v>
      </c>
    </row>
    <row r="1636" spans="1:3" x14ac:dyDescent="0.3">
      <c r="A1636">
        <v>1612</v>
      </c>
      <c r="B1636">
        <v>233.47248792908798</v>
      </c>
      <c r="C1636">
        <v>-149.48848792908797</v>
      </c>
    </row>
    <row r="1637" spans="1:3" x14ac:dyDescent="0.3">
      <c r="A1637">
        <v>1613</v>
      </c>
      <c r="B1637">
        <v>562.95671895304349</v>
      </c>
      <c r="C1637">
        <v>437.06328104695649</v>
      </c>
    </row>
    <row r="1638" spans="1:3" x14ac:dyDescent="0.3">
      <c r="A1638">
        <v>1614</v>
      </c>
      <c r="B1638">
        <v>175.9395198524104</v>
      </c>
      <c r="C1638">
        <v>-91.9635198524104</v>
      </c>
    </row>
    <row r="1639" spans="1:3" x14ac:dyDescent="0.3">
      <c r="A1639">
        <v>1615</v>
      </c>
      <c r="B1639">
        <v>195.62622808321117</v>
      </c>
      <c r="C1639">
        <v>-191.87622808321117</v>
      </c>
    </row>
    <row r="1640" spans="1:3" x14ac:dyDescent="0.3">
      <c r="A1640">
        <v>1616</v>
      </c>
      <c r="B1640">
        <v>218.65975700941462</v>
      </c>
      <c r="C1640">
        <v>-177.25975700941461</v>
      </c>
    </row>
    <row r="1641" spans="1:3" x14ac:dyDescent="0.3">
      <c r="A1641">
        <v>1617</v>
      </c>
      <c r="B1641">
        <v>209.27887057721881</v>
      </c>
      <c r="C1641">
        <v>-179.48887057721882</v>
      </c>
    </row>
    <row r="1642" spans="1:3" x14ac:dyDescent="0.3">
      <c r="A1642">
        <v>1618</v>
      </c>
      <c r="B1642">
        <v>204.70351853321233</v>
      </c>
      <c r="C1642">
        <v>-145.22351853321234</v>
      </c>
    </row>
    <row r="1643" spans="1:3" x14ac:dyDescent="0.3">
      <c r="A1643">
        <v>1619</v>
      </c>
      <c r="B1643">
        <v>197.2543284512021</v>
      </c>
      <c r="C1643">
        <v>-190.5643284512021</v>
      </c>
    </row>
    <row r="1644" spans="1:3" x14ac:dyDescent="0.3">
      <c r="A1644">
        <v>1620</v>
      </c>
      <c r="B1644">
        <v>319.80488696324676</v>
      </c>
      <c r="C1644">
        <v>-121.34488696324675</v>
      </c>
    </row>
    <row r="1645" spans="1:3" x14ac:dyDescent="0.3">
      <c r="A1645">
        <v>1621</v>
      </c>
      <c r="B1645">
        <v>684.50905591489993</v>
      </c>
      <c r="C1645">
        <v>101.97094408510009</v>
      </c>
    </row>
    <row r="1646" spans="1:3" x14ac:dyDescent="0.3">
      <c r="A1646">
        <v>1622</v>
      </c>
      <c r="B1646">
        <v>203.29795325544467</v>
      </c>
      <c r="C1646">
        <v>-180.12995325544466</v>
      </c>
    </row>
    <row r="1647" spans="1:3" x14ac:dyDescent="0.3">
      <c r="A1647">
        <v>1623</v>
      </c>
      <c r="B1647">
        <v>206.71474632457736</v>
      </c>
      <c r="C1647">
        <v>-156.71474632457736</v>
      </c>
    </row>
    <row r="1648" spans="1:3" x14ac:dyDescent="0.3">
      <c r="A1648">
        <v>1624</v>
      </c>
      <c r="B1648">
        <v>301.0245057808869</v>
      </c>
      <c r="C1648">
        <v>374.93549421911314</v>
      </c>
    </row>
    <row r="1649" spans="1:3" x14ac:dyDescent="0.3">
      <c r="A1649">
        <v>1625</v>
      </c>
      <c r="B1649">
        <v>903.21898970760708</v>
      </c>
      <c r="C1649">
        <v>362.63101029239283</v>
      </c>
    </row>
    <row r="1650" spans="1:3" x14ac:dyDescent="0.3">
      <c r="A1650">
        <v>1626</v>
      </c>
      <c r="B1650">
        <v>373.39620544070033</v>
      </c>
      <c r="C1650">
        <v>149.85379455929967</v>
      </c>
    </row>
    <row r="1651" spans="1:3" x14ac:dyDescent="0.3">
      <c r="A1651">
        <v>1627</v>
      </c>
      <c r="B1651">
        <v>391.20474809903237</v>
      </c>
      <c r="C1651">
        <v>126.29525190096763</v>
      </c>
    </row>
    <row r="1652" spans="1:3" x14ac:dyDescent="0.3">
      <c r="A1652">
        <v>1628</v>
      </c>
      <c r="B1652">
        <v>196.47252418806946</v>
      </c>
      <c r="C1652">
        <v>-178.55252418806947</v>
      </c>
    </row>
    <row r="1653" spans="1:3" x14ac:dyDescent="0.3">
      <c r="A1653">
        <v>1629</v>
      </c>
      <c r="B1653">
        <v>149.51328670704686</v>
      </c>
      <c r="C1653">
        <v>-108.25728670704686</v>
      </c>
    </row>
    <row r="1654" spans="1:3" x14ac:dyDescent="0.3">
      <c r="A1654">
        <v>1630</v>
      </c>
      <c r="B1654">
        <v>305.52988545116335</v>
      </c>
      <c r="C1654">
        <v>700.52611454883663</v>
      </c>
    </row>
    <row r="1655" spans="1:3" x14ac:dyDescent="0.3">
      <c r="A1655">
        <v>1631</v>
      </c>
      <c r="B1655">
        <v>198.09985983066443</v>
      </c>
      <c r="C1655">
        <v>-187.41185983066444</v>
      </c>
    </row>
    <row r="1656" spans="1:3" x14ac:dyDescent="0.3">
      <c r="A1656">
        <v>1632</v>
      </c>
      <c r="B1656">
        <v>197.95711109008593</v>
      </c>
      <c r="C1656">
        <v>-187.58911109008594</v>
      </c>
    </row>
    <row r="1657" spans="1:3" x14ac:dyDescent="0.3">
      <c r="A1657">
        <v>1633</v>
      </c>
      <c r="B1657">
        <v>195.33308334809459</v>
      </c>
      <c r="C1657">
        <v>-170.21308334809459</v>
      </c>
    </row>
    <row r="1658" spans="1:3" x14ac:dyDescent="0.3">
      <c r="A1658">
        <v>1634</v>
      </c>
      <c r="B1658">
        <v>202.59032735571978</v>
      </c>
      <c r="C1658">
        <v>-144.47832735571978</v>
      </c>
    </row>
    <row r="1659" spans="1:3" x14ac:dyDescent="0.3">
      <c r="A1659">
        <v>1635</v>
      </c>
      <c r="B1659">
        <v>200.26964068745775</v>
      </c>
      <c r="C1659">
        <v>-184.71764068745776</v>
      </c>
    </row>
    <row r="1660" spans="1:3" x14ac:dyDescent="0.3">
      <c r="A1660">
        <v>1636</v>
      </c>
      <c r="B1660">
        <v>-19.860643074005509</v>
      </c>
      <c r="C1660">
        <v>688.94064307400549</v>
      </c>
    </row>
    <row r="1661" spans="1:3" x14ac:dyDescent="0.3">
      <c r="A1661">
        <v>1637</v>
      </c>
      <c r="B1661">
        <v>81.59649484137681</v>
      </c>
      <c r="C1661">
        <v>356.73950515862322</v>
      </c>
    </row>
    <row r="1662" spans="1:3" x14ac:dyDescent="0.3">
      <c r="A1662">
        <v>1638</v>
      </c>
      <c r="B1662">
        <v>205.22506125325452</v>
      </c>
      <c r="C1662">
        <v>-185.78506125325453</v>
      </c>
    </row>
    <row r="1663" spans="1:3" x14ac:dyDescent="0.3">
      <c r="A1663">
        <v>1639</v>
      </c>
      <c r="B1663">
        <v>198.9838823883899</v>
      </c>
      <c r="C1663">
        <v>-189.34388238838989</v>
      </c>
    </row>
    <row r="1664" spans="1:3" x14ac:dyDescent="0.3">
      <c r="A1664">
        <v>1640</v>
      </c>
      <c r="B1664">
        <v>200.77792816730337</v>
      </c>
      <c r="C1664">
        <v>-188.07792816730338</v>
      </c>
    </row>
    <row r="1665" spans="1:3" x14ac:dyDescent="0.3">
      <c r="A1665">
        <v>1641</v>
      </c>
      <c r="B1665">
        <v>215.47773463684049</v>
      </c>
      <c r="C1665">
        <v>-174.10773463684049</v>
      </c>
    </row>
    <row r="1666" spans="1:3" x14ac:dyDescent="0.3">
      <c r="A1666">
        <v>1642</v>
      </c>
      <c r="B1666">
        <v>198.36012137375491</v>
      </c>
      <c r="C1666">
        <v>-185.73612137375491</v>
      </c>
    </row>
    <row r="1667" spans="1:3" x14ac:dyDescent="0.3">
      <c r="A1667">
        <v>1643</v>
      </c>
      <c r="B1667">
        <v>638.57964863376515</v>
      </c>
      <c r="C1667">
        <v>609.06035136623495</v>
      </c>
    </row>
    <row r="1668" spans="1:3" x14ac:dyDescent="0.3">
      <c r="A1668">
        <v>1644</v>
      </c>
      <c r="B1668">
        <v>2080.2500339749436</v>
      </c>
      <c r="C1668">
        <v>1069.6799660250563</v>
      </c>
    </row>
    <row r="1669" spans="1:3" x14ac:dyDescent="0.3">
      <c r="A1669">
        <v>1645</v>
      </c>
      <c r="B1669">
        <v>321.62238432096956</v>
      </c>
      <c r="C1669">
        <v>-111.92238432096957</v>
      </c>
    </row>
    <row r="1670" spans="1:3" x14ac:dyDescent="0.3">
      <c r="A1670">
        <v>1646</v>
      </c>
      <c r="B1670">
        <v>189.38861793686101</v>
      </c>
      <c r="C1670">
        <v>-154.028617936861</v>
      </c>
    </row>
    <row r="1671" spans="1:3" x14ac:dyDescent="0.3">
      <c r="A1671">
        <v>1647</v>
      </c>
      <c r="B1671">
        <v>192.42355812494623</v>
      </c>
      <c r="C1671">
        <v>-189.25555812494622</v>
      </c>
    </row>
    <row r="1672" spans="1:3" x14ac:dyDescent="0.3">
      <c r="A1672">
        <v>1648</v>
      </c>
      <c r="B1672">
        <v>64.705240295494264</v>
      </c>
      <c r="C1672">
        <v>56.398759704505736</v>
      </c>
    </row>
    <row r="1673" spans="1:3" x14ac:dyDescent="0.3">
      <c r="A1673">
        <v>1649</v>
      </c>
      <c r="B1673">
        <v>181.63328278800296</v>
      </c>
      <c r="C1673">
        <v>-135.73928278800295</v>
      </c>
    </row>
    <row r="1674" spans="1:3" x14ac:dyDescent="0.3">
      <c r="A1674">
        <v>1650</v>
      </c>
      <c r="B1674">
        <v>261.97992123954657</v>
      </c>
      <c r="C1674">
        <v>-152.05992123954655</v>
      </c>
    </row>
    <row r="1675" spans="1:3" x14ac:dyDescent="0.3">
      <c r="A1675">
        <v>1651</v>
      </c>
      <c r="B1675">
        <v>201.50543692732313</v>
      </c>
      <c r="C1675">
        <v>-188.14543692732315</v>
      </c>
    </row>
    <row r="1676" spans="1:3" x14ac:dyDescent="0.3">
      <c r="A1676">
        <v>1652</v>
      </c>
      <c r="B1676">
        <v>251.72342422898078</v>
      </c>
      <c r="C1676">
        <v>-82.043424228980768</v>
      </c>
    </row>
    <row r="1677" spans="1:3" x14ac:dyDescent="0.3">
      <c r="A1677">
        <v>1653</v>
      </c>
      <c r="B1677">
        <v>262.58201503462948</v>
      </c>
      <c r="C1677">
        <v>-130.06201503462947</v>
      </c>
    </row>
    <row r="1678" spans="1:3" x14ac:dyDescent="0.3">
      <c r="A1678">
        <v>1654</v>
      </c>
      <c r="B1678">
        <v>195.14292163296679</v>
      </c>
      <c r="C1678">
        <v>-192.18292163296678</v>
      </c>
    </row>
    <row r="1679" spans="1:3" x14ac:dyDescent="0.3">
      <c r="A1679">
        <v>1655</v>
      </c>
      <c r="B1679">
        <v>197.10061864661489</v>
      </c>
      <c r="C1679">
        <v>-188.65261864661488</v>
      </c>
    </row>
    <row r="1680" spans="1:3" x14ac:dyDescent="0.3">
      <c r="A1680">
        <v>1656</v>
      </c>
      <c r="B1680">
        <v>205.56001097668337</v>
      </c>
      <c r="C1680">
        <v>-109.62001097668337</v>
      </c>
    </row>
    <row r="1681" spans="1:3" x14ac:dyDescent="0.3">
      <c r="A1681">
        <v>1657</v>
      </c>
      <c r="B1681">
        <v>207.07786343342394</v>
      </c>
      <c r="C1681">
        <v>-172.28786343342395</v>
      </c>
    </row>
    <row r="1682" spans="1:3" x14ac:dyDescent="0.3">
      <c r="A1682">
        <v>1658</v>
      </c>
      <c r="B1682">
        <v>206.13929046412025</v>
      </c>
      <c r="C1682">
        <v>-45.36329046412024</v>
      </c>
    </row>
    <row r="1683" spans="1:3" x14ac:dyDescent="0.3">
      <c r="A1683">
        <v>1659</v>
      </c>
      <c r="B1683">
        <v>228.68148332342182</v>
      </c>
      <c r="C1683">
        <v>-139.92948332342183</v>
      </c>
    </row>
    <row r="1684" spans="1:3" x14ac:dyDescent="0.3">
      <c r="A1684">
        <v>1660</v>
      </c>
      <c r="B1684">
        <v>199.97751558620246</v>
      </c>
      <c r="C1684">
        <v>-186.07351558620246</v>
      </c>
    </row>
    <row r="1685" spans="1:3" x14ac:dyDescent="0.3">
      <c r="A1685">
        <v>1661</v>
      </c>
      <c r="B1685">
        <v>-8.1756390237933942</v>
      </c>
      <c r="C1685">
        <v>685.75563902379349</v>
      </c>
    </row>
    <row r="1686" spans="1:3" x14ac:dyDescent="0.3">
      <c r="A1686">
        <v>1662</v>
      </c>
      <c r="B1686">
        <v>181.52469178177716</v>
      </c>
      <c r="C1686">
        <v>-167.62869178177715</v>
      </c>
    </row>
    <row r="1687" spans="1:3" x14ac:dyDescent="0.3">
      <c r="A1687">
        <v>1663</v>
      </c>
      <c r="B1687">
        <v>198.0070731492884</v>
      </c>
      <c r="C1687">
        <v>-156.08707314928841</v>
      </c>
    </row>
    <row r="1688" spans="1:3" x14ac:dyDescent="0.3">
      <c r="A1688">
        <v>1664</v>
      </c>
      <c r="B1688">
        <v>183.85022171088025</v>
      </c>
      <c r="C1688">
        <v>113.72577828911977</v>
      </c>
    </row>
    <row r="1689" spans="1:3" x14ac:dyDescent="0.3">
      <c r="A1689">
        <v>1665</v>
      </c>
      <c r="B1689">
        <v>194.439374268687</v>
      </c>
      <c r="C1689">
        <v>-190.09537426868701</v>
      </c>
    </row>
    <row r="1690" spans="1:3" x14ac:dyDescent="0.3">
      <c r="A1690">
        <v>1666</v>
      </c>
      <c r="B1690">
        <v>190.30526877814728</v>
      </c>
      <c r="C1690">
        <v>-95.313268778147275</v>
      </c>
    </row>
    <row r="1691" spans="1:3" x14ac:dyDescent="0.3">
      <c r="A1691">
        <v>1667</v>
      </c>
      <c r="B1691">
        <v>222.94604285374965</v>
      </c>
      <c r="C1691">
        <v>-148.59404285374964</v>
      </c>
    </row>
    <row r="1692" spans="1:3" x14ac:dyDescent="0.3">
      <c r="A1692">
        <v>1668</v>
      </c>
      <c r="B1692">
        <v>195.34519150019722</v>
      </c>
      <c r="C1692">
        <v>-181.30519150019722</v>
      </c>
    </row>
    <row r="1693" spans="1:3" x14ac:dyDescent="0.3">
      <c r="A1693">
        <v>1669</v>
      </c>
      <c r="B1693">
        <v>-282.46071642529728</v>
      </c>
      <c r="C1693">
        <v>1300.5647164252973</v>
      </c>
    </row>
    <row r="1694" spans="1:3" x14ac:dyDescent="0.3">
      <c r="A1694">
        <v>1670</v>
      </c>
      <c r="B1694">
        <v>199.97560377271256</v>
      </c>
      <c r="C1694">
        <v>-183.29560377271255</v>
      </c>
    </row>
    <row r="1695" spans="1:3" x14ac:dyDescent="0.3">
      <c r="A1695">
        <v>1671</v>
      </c>
      <c r="B1695">
        <v>217.970739427658</v>
      </c>
      <c r="C1695">
        <v>-159.39073942765799</v>
      </c>
    </row>
    <row r="1696" spans="1:3" x14ac:dyDescent="0.3">
      <c r="A1696">
        <v>1672</v>
      </c>
      <c r="B1696">
        <v>273.61292396283363</v>
      </c>
      <c r="C1696">
        <v>-105.64492396283364</v>
      </c>
    </row>
    <row r="1697" spans="1:3" x14ac:dyDescent="0.3">
      <c r="A1697">
        <v>1673</v>
      </c>
      <c r="B1697">
        <v>316.12630290023168</v>
      </c>
      <c r="C1697">
        <v>-119.50630290023167</v>
      </c>
    </row>
    <row r="1698" spans="1:3" x14ac:dyDescent="0.3">
      <c r="A1698">
        <v>1674</v>
      </c>
      <c r="B1698">
        <v>180.05183066916535</v>
      </c>
      <c r="C1698">
        <v>-158.11583066916535</v>
      </c>
    </row>
    <row r="1699" spans="1:3" x14ac:dyDescent="0.3">
      <c r="A1699">
        <v>1675</v>
      </c>
      <c r="B1699">
        <v>180.31719038156217</v>
      </c>
      <c r="C1699">
        <v>-173.72919038156218</v>
      </c>
    </row>
    <row r="1700" spans="1:3" x14ac:dyDescent="0.3">
      <c r="A1700">
        <v>1676</v>
      </c>
      <c r="B1700">
        <v>226.5593703496431</v>
      </c>
      <c r="C1700">
        <v>-122.2793703496431</v>
      </c>
    </row>
    <row r="1701" spans="1:3" x14ac:dyDescent="0.3">
      <c r="A1701">
        <v>1677</v>
      </c>
      <c r="B1701">
        <v>204.53604367149791</v>
      </c>
      <c r="C1701">
        <v>-186.59604367149791</v>
      </c>
    </row>
    <row r="1702" spans="1:3" x14ac:dyDescent="0.3">
      <c r="A1702">
        <v>1678</v>
      </c>
      <c r="B1702">
        <v>174.75381312598017</v>
      </c>
      <c r="C1702">
        <v>-109.96981312598017</v>
      </c>
    </row>
    <row r="1703" spans="1:3" x14ac:dyDescent="0.3">
      <c r="A1703">
        <v>1679</v>
      </c>
      <c r="B1703">
        <v>198.83501584464375</v>
      </c>
      <c r="C1703">
        <v>-166.45301584464374</v>
      </c>
    </row>
    <row r="1704" spans="1:3" x14ac:dyDescent="0.3">
      <c r="A1704">
        <v>1680</v>
      </c>
      <c r="B1704">
        <v>204.13201375396767</v>
      </c>
      <c r="C1704">
        <v>-161.76401375396767</v>
      </c>
    </row>
    <row r="1705" spans="1:3" x14ac:dyDescent="0.3">
      <c r="A1705">
        <v>1681</v>
      </c>
      <c r="B1705">
        <v>-519.59084573886889</v>
      </c>
      <c r="C1705">
        <v>919.13084573886886</v>
      </c>
    </row>
    <row r="1706" spans="1:3" x14ac:dyDescent="0.3">
      <c r="A1706">
        <v>1682</v>
      </c>
      <c r="B1706">
        <v>204.93752450437495</v>
      </c>
      <c r="C1706">
        <v>-185.96752450437495</v>
      </c>
    </row>
    <row r="1707" spans="1:3" x14ac:dyDescent="0.3">
      <c r="A1707">
        <v>1683</v>
      </c>
      <c r="B1707">
        <v>201.26531315299283</v>
      </c>
      <c r="C1707">
        <v>-186.44531315299284</v>
      </c>
    </row>
    <row r="1708" spans="1:3" x14ac:dyDescent="0.3">
      <c r="A1708">
        <v>1684</v>
      </c>
      <c r="B1708">
        <v>209.14912216837155</v>
      </c>
      <c r="C1708">
        <v>-109.86912216837155</v>
      </c>
    </row>
    <row r="1709" spans="1:3" x14ac:dyDescent="0.3">
      <c r="A1709">
        <v>1685</v>
      </c>
      <c r="B1709">
        <v>192.07025499201441</v>
      </c>
      <c r="C1709">
        <v>-190.88225499201442</v>
      </c>
    </row>
    <row r="1710" spans="1:3" x14ac:dyDescent="0.3">
      <c r="A1710">
        <v>1686</v>
      </c>
      <c r="B1710">
        <v>185.98584483332084</v>
      </c>
      <c r="C1710">
        <v>-178.46784483332084</v>
      </c>
    </row>
    <row r="1711" spans="1:3" x14ac:dyDescent="0.3">
      <c r="A1711">
        <v>1687</v>
      </c>
      <c r="B1711">
        <v>197.95711109008593</v>
      </c>
      <c r="C1711">
        <v>-187.58911109008594</v>
      </c>
    </row>
    <row r="1712" spans="1:3" x14ac:dyDescent="0.3">
      <c r="A1712">
        <v>1688</v>
      </c>
      <c r="B1712">
        <v>223.04928078220374</v>
      </c>
      <c r="C1712">
        <v>87.830719217796258</v>
      </c>
    </row>
    <row r="1713" spans="1:3" x14ac:dyDescent="0.3">
      <c r="A1713">
        <v>1689</v>
      </c>
      <c r="B1713">
        <v>-96.615111432277075</v>
      </c>
      <c r="C1713">
        <v>949.70711143227709</v>
      </c>
    </row>
    <row r="1714" spans="1:3" x14ac:dyDescent="0.3">
      <c r="A1714">
        <v>1690</v>
      </c>
      <c r="B1714">
        <v>212.94343467464137</v>
      </c>
      <c r="C1714">
        <v>-179.49343467464138</v>
      </c>
    </row>
    <row r="1715" spans="1:3" x14ac:dyDescent="0.3">
      <c r="A1715">
        <v>1691</v>
      </c>
      <c r="B1715">
        <v>199.82711959166437</v>
      </c>
      <c r="C1715">
        <v>-189.42711959166436</v>
      </c>
    </row>
    <row r="1716" spans="1:3" x14ac:dyDescent="0.3">
      <c r="A1716">
        <v>1692</v>
      </c>
      <c r="B1716">
        <v>201.34956040078069</v>
      </c>
      <c r="C1716">
        <v>-179.46956040078069</v>
      </c>
    </row>
    <row r="1717" spans="1:3" x14ac:dyDescent="0.3">
      <c r="A1717">
        <v>1693</v>
      </c>
      <c r="B1717">
        <v>197.8875210790539</v>
      </c>
      <c r="C1717">
        <v>-184.27152107905391</v>
      </c>
    </row>
    <row r="1718" spans="1:3" x14ac:dyDescent="0.3">
      <c r="A1718">
        <v>1694</v>
      </c>
      <c r="B1718">
        <v>218.60316733011385</v>
      </c>
      <c r="C1718">
        <v>-154.64316733011384</v>
      </c>
    </row>
    <row r="1719" spans="1:3" x14ac:dyDescent="0.3">
      <c r="A1719">
        <v>1695</v>
      </c>
      <c r="B1719">
        <v>202.36269409619013</v>
      </c>
      <c r="C1719">
        <v>-187.90269409619012</v>
      </c>
    </row>
    <row r="1720" spans="1:3" x14ac:dyDescent="0.3">
      <c r="A1720">
        <v>1696</v>
      </c>
      <c r="B1720">
        <v>260.23277861825176</v>
      </c>
      <c r="C1720">
        <v>-155.25277861825174</v>
      </c>
    </row>
    <row r="1721" spans="1:3" x14ac:dyDescent="0.3">
      <c r="A1721">
        <v>1697</v>
      </c>
      <c r="B1721">
        <v>232.86631559855994</v>
      </c>
      <c r="C1721">
        <v>-125.90631559855994</v>
      </c>
    </row>
    <row r="1722" spans="1:3" x14ac:dyDescent="0.3">
      <c r="A1722">
        <v>1698</v>
      </c>
      <c r="B1722">
        <v>206.52203552479639</v>
      </c>
      <c r="C1722">
        <v>-184.96203552479639</v>
      </c>
    </row>
    <row r="1723" spans="1:3" x14ac:dyDescent="0.3">
      <c r="A1723">
        <v>1699</v>
      </c>
      <c r="B1723">
        <v>337.98444889285031</v>
      </c>
      <c r="C1723">
        <v>177.89555110714969</v>
      </c>
    </row>
    <row r="1724" spans="1:3" x14ac:dyDescent="0.3">
      <c r="A1724">
        <v>1700</v>
      </c>
      <c r="B1724">
        <v>198.78760287009447</v>
      </c>
      <c r="C1724">
        <v>-186.97960287009448</v>
      </c>
    </row>
    <row r="1725" spans="1:3" x14ac:dyDescent="0.3">
      <c r="A1725">
        <v>1701</v>
      </c>
      <c r="B1725">
        <v>603.53075428629643</v>
      </c>
      <c r="C1725">
        <v>1327.5092457137034</v>
      </c>
    </row>
    <row r="1726" spans="1:3" x14ac:dyDescent="0.3">
      <c r="A1726">
        <v>1702</v>
      </c>
      <c r="B1726">
        <v>199.29843943459326</v>
      </c>
      <c r="C1726">
        <v>-189.33843943459325</v>
      </c>
    </row>
    <row r="1727" spans="1:3" x14ac:dyDescent="0.3">
      <c r="A1727">
        <v>1703</v>
      </c>
      <c r="B1727">
        <v>200.73013283005611</v>
      </c>
      <c r="C1727">
        <v>-188.38013283005611</v>
      </c>
    </row>
    <row r="1728" spans="1:3" x14ac:dyDescent="0.3">
      <c r="A1728">
        <v>1704</v>
      </c>
      <c r="B1728">
        <v>184.2639381500926</v>
      </c>
      <c r="C1728">
        <v>-174.5619381500926</v>
      </c>
    </row>
    <row r="1729" spans="1:3" x14ac:dyDescent="0.3">
      <c r="A1729">
        <v>1705</v>
      </c>
      <c r="B1729">
        <v>181.49410276593892</v>
      </c>
      <c r="C1729">
        <v>-169.88410276593891</v>
      </c>
    </row>
    <row r="1730" spans="1:3" x14ac:dyDescent="0.3">
      <c r="A1730">
        <v>1706</v>
      </c>
      <c r="B1730">
        <v>219.60572232421256</v>
      </c>
      <c r="C1730">
        <v>-175.74572232421258</v>
      </c>
    </row>
    <row r="1731" spans="1:3" x14ac:dyDescent="0.3">
      <c r="A1731">
        <v>1707</v>
      </c>
      <c r="B1731">
        <v>214.62200691876541</v>
      </c>
      <c r="C1731">
        <v>-66.142006918765418</v>
      </c>
    </row>
    <row r="1732" spans="1:3" x14ac:dyDescent="0.3">
      <c r="A1732">
        <v>1708</v>
      </c>
      <c r="B1732">
        <v>198.06060392700536</v>
      </c>
      <c r="C1732">
        <v>-190.64060392700537</v>
      </c>
    </row>
    <row r="1733" spans="1:3" x14ac:dyDescent="0.3">
      <c r="A1733">
        <v>1709</v>
      </c>
      <c r="B1733">
        <v>192.18509125564051</v>
      </c>
      <c r="C1733">
        <v>-120.19309125564051</v>
      </c>
    </row>
    <row r="1734" spans="1:3" x14ac:dyDescent="0.3">
      <c r="A1734">
        <v>1710</v>
      </c>
      <c r="B1734">
        <v>201.70197135408389</v>
      </c>
      <c r="C1734">
        <v>-181.80197135408389</v>
      </c>
    </row>
    <row r="1735" spans="1:3" x14ac:dyDescent="0.3">
      <c r="A1735">
        <v>1711</v>
      </c>
      <c r="B1735">
        <v>844.15924737790272</v>
      </c>
      <c r="C1735">
        <v>857.96075262209717</v>
      </c>
    </row>
    <row r="1736" spans="1:3" x14ac:dyDescent="0.3">
      <c r="A1736">
        <v>1712</v>
      </c>
      <c r="B1736">
        <v>199.71292059920157</v>
      </c>
      <c r="C1736">
        <v>-185.40892059920156</v>
      </c>
    </row>
    <row r="1737" spans="1:3" x14ac:dyDescent="0.3">
      <c r="A1737">
        <v>1713</v>
      </c>
      <c r="B1737">
        <v>-528.77583501546724</v>
      </c>
      <c r="C1737">
        <v>1294.4008350154672</v>
      </c>
    </row>
    <row r="1738" spans="1:3" x14ac:dyDescent="0.3">
      <c r="A1738">
        <v>1714</v>
      </c>
      <c r="B1738">
        <v>174.87871827398635</v>
      </c>
      <c r="C1738">
        <v>132.78728172601365</v>
      </c>
    </row>
    <row r="1739" spans="1:3" x14ac:dyDescent="0.3">
      <c r="A1739">
        <v>1715</v>
      </c>
      <c r="B1739">
        <v>196.89516242356797</v>
      </c>
      <c r="C1739">
        <v>-189.18316242356798</v>
      </c>
    </row>
    <row r="1740" spans="1:3" x14ac:dyDescent="0.3">
      <c r="A1740">
        <v>1716</v>
      </c>
      <c r="B1740">
        <v>283.11208792293735</v>
      </c>
      <c r="C1740">
        <v>-40.212087922937343</v>
      </c>
    </row>
    <row r="1741" spans="1:3" x14ac:dyDescent="0.3">
      <c r="A1741">
        <v>1717</v>
      </c>
      <c r="B1741">
        <v>193.33205189534229</v>
      </c>
      <c r="C1741">
        <v>261.56794810465772</v>
      </c>
    </row>
    <row r="1742" spans="1:3" x14ac:dyDescent="0.3">
      <c r="A1742">
        <v>1718</v>
      </c>
      <c r="B1742">
        <v>212.56030725126726</v>
      </c>
      <c r="C1742">
        <v>-176.64030725126725</v>
      </c>
    </row>
    <row r="1743" spans="1:3" x14ac:dyDescent="0.3">
      <c r="A1743">
        <v>1719</v>
      </c>
      <c r="B1743">
        <v>209.04155079600704</v>
      </c>
      <c r="C1743">
        <v>-169.28155079600705</v>
      </c>
    </row>
    <row r="1744" spans="1:3" x14ac:dyDescent="0.3">
      <c r="A1744">
        <v>1720</v>
      </c>
      <c r="B1744">
        <v>212.34822340812204</v>
      </c>
      <c r="C1744">
        <v>-164.60422340812204</v>
      </c>
    </row>
    <row r="1745" spans="1:3" x14ac:dyDescent="0.3">
      <c r="A1745">
        <v>1721</v>
      </c>
      <c r="B1745">
        <v>208.62503036367619</v>
      </c>
      <c r="C1745">
        <v>-48.64103036367618</v>
      </c>
    </row>
    <row r="1746" spans="1:3" x14ac:dyDescent="0.3">
      <c r="A1746">
        <v>1722</v>
      </c>
      <c r="B1746">
        <v>258.58046194605555</v>
      </c>
      <c r="C1746">
        <v>-2.6124619460555607</v>
      </c>
    </row>
    <row r="1747" spans="1:3" x14ac:dyDescent="0.3">
      <c r="A1747">
        <v>1723</v>
      </c>
      <c r="B1747">
        <v>101.80512815491772</v>
      </c>
      <c r="C1747">
        <v>257.25287184508227</v>
      </c>
    </row>
    <row r="1748" spans="1:3" x14ac:dyDescent="0.3">
      <c r="A1748">
        <v>1724</v>
      </c>
      <c r="B1748">
        <v>248.69205275941005</v>
      </c>
      <c r="C1748">
        <v>185.65994724058993</v>
      </c>
    </row>
    <row r="1749" spans="1:3" x14ac:dyDescent="0.3">
      <c r="A1749">
        <v>1725</v>
      </c>
      <c r="B1749">
        <v>193.89794868834994</v>
      </c>
      <c r="C1749">
        <v>-190.34594868834995</v>
      </c>
    </row>
    <row r="1750" spans="1:3" x14ac:dyDescent="0.3">
      <c r="A1750">
        <v>1726</v>
      </c>
      <c r="B1750">
        <v>203.2388144914907</v>
      </c>
      <c r="C1750">
        <v>-114.40681449149071</v>
      </c>
    </row>
    <row r="1751" spans="1:3" x14ac:dyDescent="0.3">
      <c r="A1751">
        <v>1727</v>
      </c>
      <c r="B1751">
        <v>104.2542886897004</v>
      </c>
      <c r="C1751">
        <v>944.09571131029952</v>
      </c>
    </row>
    <row r="1752" spans="1:3" x14ac:dyDescent="0.3">
      <c r="A1752">
        <v>1728</v>
      </c>
      <c r="B1752">
        <v>220.09744075381246</v>
      </c>
      <c r="C1752">
        <v>-120.09744075381246</v>
      </c>
    </row>
    <row r="1753" spans="1:3" x14ac:dyDescent="0.3">
      <c r="A1753">
        <v>1729</v>
      </c>
      <c r="B1753">
        <v>197.92269844726789</v>
      </c>
      <c r="C1753">
        <v>-190.09269844726788</v>
      </c>
    </row>
    <row r="1754" spans="1:3" x14ac:dyDescent="0.3">
      <c r="A1754">
        <v>1730</v>
      </c>
      <c r="B1754">
        <v>233.20381440664198</v>
      </c>
      <c r="C1754">
        <v>-136.94781440664198</v>
      </c>
    </row>
    <row r="1755" spans="1:3" x14ac:dyDescent="0.3">
      <c r="A1755">
        <v>1731</v>
      </c>
      <c r="B1755">
        <v>198.09985983066443</v>
      </c>
      <c r="C1755">
        <v>-187.41185983066444</v>
      </c>
    </row>
    <row r="1756" spans="1:3" x14ac:dyDescent="0.3">
      <c r="A1756">
        <v>1732</v>
      </c>
      <c r="B1756">
        <v>150.24742308716489</v>
      </c>
      <c r="C1756">
        <v>187.79257691283513</v>
      </c>
    </row>
    <row r="1757" spans="1:3" x14ac:dyDescent="0.3">
      <c r="A1757">
        <v>1733</v>
      </c>
      <c r="B1757">
        <v>215.4479103463982</v>
      </c>
      <c r="C1757">
        <v>-61.207910346398194</v>
      </c>
    </row>
    <row r="1758" spans="1:3" x14ac:dyDescent="0.3">
      <c r="A1758">
        <v>1734</v>
      </c>
      <c r="B1758">
        <v>201.65991145730629</v>
      </c>
      <c r="C1758">
        <v>-166.81191145730628</v>
      </c>
    </row>
    <row r="1759" spans="1:3" x14ac:dyDescent="0.3">
      <c r="A1759">
        <v>1735</v>
      </c>
      <c r="B1759">
        <v>195.08454759440878</v>
      </c>
      <c r="C1759">
        <v>-173.08454759440878</v>
      </c>
    </row>
    <row r="1760" spans="1:3" x14ac:dyDescent="0.3">
      <c r="A1760">
        <v>1736</v>
      </c>
      <c r="B1760">
        <v>193.81918197256644</v>
      </c>
      <c r="C1760">
        <v>-189.45118197256645</v>
      </c>
    </row>
    <row r="1761" spans="1:3" x14ac:dyDescent="0.3">
      <c r="A1761">
        <v>1737</v>
      </c>
      <c r="B1761">
        <v>204.1513867973319</v>
      </c>
      <c r="C1761">
        <v>-172.7113867973319</v>
      </c>
    </row>
    <row r="1762" spans="1:3" x14ac:dyDescent="0.3">
      <c r="A1762">
        <v>1738</v>
      </c>
      <c r="B1762">
        <v>197.66677034808785</v>
      </c>
      <c r="C1762">
        <v>-179.76677034808785</v>
      </c>
    </row>
    <row r="1763" spans="1:3" x14ac:dyDescent="0.3">
      <c r="A1763">
        <v>1739</v>
      </c>
      <c r="B1763">
        <v>252.72827339926735</v>
      </c>
      <c r="C1763">
        <v>-123.27827339926736</v>
      </c>
    </row>
    <row r="1764" spans="1:3" x14ac:dyDescent="0.3">
      <c r="A1764">
        <v>1740</v>
      </c>
      <c r="B1764">
        <v>205.57377603381059</v>
      </c>
      <c r="C1764">
        <v>-184.69377603381059</v>
      </c>
    </row>
    <row r="1765" spans="1:3" x14ac:dyDescent="0.3">
      <c r="A1765">
        <v>1741</v>
      </c>
      <c r="B1765">
        <v>202.58217028482957</v>
      </c>
      <c r="C1765">
        <v>-181.84617028482958</v>
      </c>
    </row>
    <row r="1766" spans="1:3" x14ac:dyDescent="0.3">
      <c r="A1766">
        <v>1742</v>
      </c>
      <c r="B1766">
        <v>194.58824081243316</v>
      </c>
      <c r="C1766">
        <v>-187.42024081243315</v>
      </c>
    </row>
    <row r="1767" spans="1:3" x14ac:dyDescent="0.3">
      <c r="A1767">
        <v>1743</v>
      </c>
      <c r="B1767">
        <v>190.12938193707734</v>
      </c>
      <c r="C1767">
        <v>-178.96138193707733</v>
      </c>
    </row>
    <row r="1768" spans="1:3" x14ac:dyDescent="0.3">
      <c r="A1768">
        <v>1744</v>
      </c>
      <c r="B1768">
        <v>122.84986123470421</v>
      </c>
      <c r="C1768">
        <v>319.55013876529574</v>
      </c>
    </row>
    <row r="1769" spans="1:3" x14ac:dyDescent="0.3">
      <c r="A1769">
        <v>1745</v>
      </c>
      <c r="B1769">
        <v>199.63236952416085</v>
      </c>
      <c r="C1769">
        <v>-186.27236952416087</v>
      </c>
    </row>
    <row r="1770" spans="1:3" x14ac:dyDescent="0.3">
      <c r="A1770">
        <v>1746</v>
      </c>
      <c r="B1770">
        <v>182.83390165965434</v>
      </c>
      <c r="C1770">
        <v>-171.60190165965435</v>
      </c>
    </row>
    <row r="1771" spans="1:3" x14ac:dyDescent="0.3">
      <c r="A1771">
        <v>1747</v>
      </c>
      <c r="B1771">
        <v>197.42333276370843</v>
      </c>
      <c r="C1771">
        <v>-187.15133276370844</v>
      </c>
    </row>
    <row r="1772" spans="1:3" x14ac:dyDescent="0.3">
      <c r="A1772">
        <v>1748</v>
      </c>
      <c r="B1772">
        <v>197.95711109008593</v>
      </c>
      <c r="C1772">
        <v>-187.58911109008594</v>
      </c>
    </row>
    <row r="1773" spans="1:3" x14ac:dyDescent="0.3">
      <c r="A1773">
        <v>1749</v>
      </c>
      <c r="B1773">
        <v>194.02795200566251</v>
      </c>
      <c r="C1773">
        <v>-187.7879520056625</v>
      </c>
    </row>
    <row r="1774" spans="1:3" x14ac:dyDescent="0.3">
      <c r="A1774">
        <v>1750</v>
      </c>
      <c r="B1774">
        <v>151.88062162446221</v>
      </c>
      <c r="C1774">
        <v>55.081378375537781</v>
      </c>
    </row>
    <row r="1775" spans="1:3" x14ac:dyDescent="0.3">
      <c r="A1775">
        <v>1751</v>
      </c>
      <c r="B1775">
        <v>198.03434835507753</v>
      </c>
      <c r="C1775">
        <v>-188.57434835507752</v>
      </c>
    </row>
    <row r="1776" spans="1:3" x14ac:dyDescent="0.3">
      <c r="A1776">
        <v>1752</v>
      </c>
      <c r="B1776">
        <v>385.91208363361892</v>
      </c>
      <c r="C1776">
        <v>173.70791636638108</v>
      </c>
    </row>
    <row r="1777" spans="1:3" x14ac:dyDescent="0.3">
      <c r="A1777">
        <v>1753</v>
      </c>
      <c r="B1777">
        <v>261.97992123954657</v>
      </c>
      <c r="C1777">
        <v>-152.05992123954655</v>
      </c>
    </row>
    <row r="1778" spans="1:3" x14ac:dyDescent="0.3">
      <c r="A1778">
        <v>1754</v>
      </c>
      <c r="B1778">
        <v>198.24158893738166</v>
      </c>
      <c r="C1778">
        <v>-189.68158893738166</v>
      </c>
    </row>
    <row r="1779" spans="1:3" x14ac:dyDescent="0.3">
      <c r="A1779">
        <v>1755</v>
      </c>
      <c r="B1779">
        <v>359.98878489032927</v>
      </c>
      <c r="C1779">
        <v>0.72321510967071845</v>
      </c>
    </row>
    <row r="1780" spans="1:3" x14ac:dyDescent="0.3">
      <c r="A1780">
        <v>1756</v>
      </c>
      <c r="B1780">
        <v>384.97223612198866</v>
      </c>
      <c r="C1780">
        <v>1333.4277638780113</v>
      </c>
    </row>
    <row r="1781" spans="1:3" x14ac:dyDescent="0.3">
      <c r="A1781">
        <v>1757</v>
      </c>
      <c r="B1781">
        <v>108.56377120437944</v>
      </c>
      <c r="C1781">
        <v>-66.995771204379437</v>
      </c>
    </row>
    <row r="1782" spans="1:3" x14ac:dyDescent="0.3">
      <c r="A1782">
        <v>1758</v>
      </c>
      <c r="B1782">
        <v>203.03820152928483</v>
      </c>
      <c r="C1782">
        <v>-156.17420152928483</v>
      </c>
    </row>
    <row r="1783" spans="1:3" x14ac:dyDescent="0.3">
      <c r="A1783">
        <v>1759</v>
      </c>
      <c r="B1783">
        <v>199.5569166184265</v>
      </c>
      <c r="C1783">
        <v>-180.0209166184265</v>
      </c>
    </row>
    <row r="1784" spans="1:3" x14ac:dyDescent="0.3">
      <c r="A1784">
        <v>1760</v>
      </c>
      <c r="B1784">
        <v>187.1642866684895</v>
      </c>
      <c r="C1784">
        <v>224.1677133315105</v>
      </c>
    </row>
    <row r="1785" spans="1:3" x14ac:dyDescent="0.3">
      <c r="A1785">
        <v>1761</v>
      </c>
      <c r="B1785">
        <v>205.69995572414336</v>
      </c>
      <c r="C1785">
        <v>-176.94795572414336</v>
      </c>
    </row>
    <row r="1786" spans="1:3" x14ac:dyDescent="0.3">
      <c r="A1786">
        <v>1762</v>
      </c>
      <c r="B1786">
        <v>166.95361408722601</v>
      </c>
      <c r="C1786">
        <v>126.245385912774</v>
      </c>
    </row>
    <row r="1787" spans="1:3" x14ac:dyDescent="0.3">
      <c r="A1787">
        <v>1763</v>
      </c>
      <c r="B1787">
        <v>206.73768808645605</v>
      </c>
      <c r="C1787">
        <v>-171.67768808645604</v>
      </c>
    </row>
    <row r="1788" spans="1:3" x14ac:dyDescent="0.3">
      <c r="A1788">
        <v>1764</v>
      </c>
      <c r="B1788">
        <v>195.75342740740521</v>
      </c>
      <c r="C1788">
        <v>-191.62342740740522</v>
      </c>
    </row>
    <row r="1789" spans="1:3" x14ac:dyDescent="0.3">
      <c r="A1789">
        <v>1765</v>
      </c>
      <c r="B1789">
        <v>252.10884582854277</v>
      </c>
      <c r="C1789">
        <v>-142.30884582854276</v>
      </c>
    </row>
    <row r="1790" spans="1:3" x14ac:dyDescent="0.3">
      <c r="A1790">
        <v>1766</v>
      </c>
      <c r="B1790">
        <v>199.46489466244643</v>
      </c>
      <c r="C1790">
        <v>-189.64489466244643</v>
      </c>
    </row>
    <row r="1791" spans="1:3" x14ac:dyDescent="0.3">
      <c r="A1791">
        <v>1767</v>
      </c>
      <c r="B1791">
        <v>185.86272404457188</v>
      </c>
      <c r="C1791">
        <v>-178.21872404457187</v>
      </c>
    </row>
    <row r="1792" spans="1:3" x14ac:dyDescent="0.3">
      <c r="A1792">
        <v>1768</v>
      </c>
      <c r="B1792">
        <v>143.04307258609333</v>
      </c>
      <c r="C1792">
        <v>-91.578072586093327</v>
      </c>
    </row>
    <row r="1793" spans="1:3" x14ac:dyDescent="0.3">
      <c r="A1793">
        <v>1769</v>
      </c>
      <c r="B1793">
        <v>191.55381044127859</v>
      </c>
      <c r="C1793">
        <v>-184.57781044127859</v>
      </c>
    </row>
    <row r="1794" spans="1:3" x14ac:dyDescent="0.3">
      <c r="A1794">
        <v>1770</v>
      </c>
      <c r="B1794">
        <v>167.62924897455341</v>
      </c>
      <c r="C1794">
        <v>-155.4072489745534</v>
      </c>
    </row>
    <row r="1795" spans="1:3" x14ac:dyDescent="0.3">
      <c r="A1795">
        <v>1771</v>
      </c>
      <c r="B1795">
        <v>162.11086306310014</v>
      </c>
      <c r="C1795">
        <v>-64.126863063100146</v>
      </c>
    </row>
    <row r="1796" spans="1:3" x14ac:dyDescent="0.3">
      <c r="A1796">
        <v>1772</v>
      </c>
      <c r="B1796">
        <v>218.18562726392173</v>
      </c>
      <c r="C1796">
        <v>-155.78562726392173</v>
      </c>
    </row>
    <row r="1797" spans="1:3" x14ac:dyDescent="0.3">
      <c r="A1797">
        <v>1773</v>
      </c>
      <c r="B1797">
        <v>205.29618071507846</v>
      </c>
      <c r="C1797">
        <v>-184.43618071507848</v>
      </c>
    </row>
    <row r="1798" spans="1:3" x14ac:dyDescent="0.3">
      <c r="A1798">
        <v>1774</v>
      </c>
      <c r="B1798">
        <v>358.23055375079309</v>
      </c>
      <c r="C1798">
        <v>139.37944624920692</v>
      </c>
    </row>
    <row r="1799" spans="1:3" x14ac:dyDescent="0.3">
      <c r="A1799">
        <v>1775</v>
      </c>
      <c r="B1799">
        <v>195.23774758206537</v>
      </c>
      <c r="C1799">
        <v>-189.89774758206536</v>
      </c>
    </row>
    <row r="1800" spans="1:3" x14ac:dyDescent="0.3">
      <c r="A1800">
        <v>1776</v>
      </c>
      <c r="B1800">
        <v>195.25915989315214</v>
      </c>
      <c r="C1800">
        <v>-192.10915989315214</v>
      </c>
    </row>
    <row r="1801" spans="1:3" x14ac:dyDescent="0.3">
      <c r="A1801">
        <v>1777</v>
      </c>
      <c r="B1801">
        <v>423.72584265016758</v>
      </c>
      <c r="C1801">
        <v>-54.815842650167554</v>
      </c>
    </row>
    <row r="1802" spans="1:3" x14ac:dyDescent="0.3">
      <c r="A1802">
        <v>1778</v>
      </c>
      <c r="B1802">
        <v>201.76314938576039</v>
      </c>
      <c r="C1802">
        <v>-187.0631493857604</v>
      </c>
    </row>
    <row r="1803" spans="1:3" x14ac:dyDescent="0.3">
      <c r="A1803">
        <v>1779</v>
      </c>
      <c r="B1803">
        <v>212.4406277268001</v>
      </c>
      <c r="C1803">
        <v>-152.4706277268001</v>
      </c>
    </row>
    <row r="1804" spans="1:3" x14ac:dyDescent="0.3">
      <c r="A1804">
        <v>1780</v>
      </c>
      <c r="B1804">
        <v>219.89351398155745</v>
      </c>
      <c r="C1804">
        <v>-136.53351398155746</v>
      </c>
    </row>
    <row r="1805" spans="1:3" x14ac:dyDescent="0.3">
      <c r="A1805">
        <v>1781</v>
      </c>
      <c r="B1805">
        <v>197.18983660947646</v>
      </c>
      <c r="C1805">
        <v>-190.60983660947645</v>
      </c>
    </row>
    <row r="1806" spans="1:3" x14ac:dyDescent="0.3">
      <c r="A1806">
        <v>1782</v>
      </c>
      <c r="B1806">
        <v>268.54432403843532</v>
      </c>
      <c r="C1806">
        <v>-145.60432403843532</v>
      </c>
    </row>
    <row r="1807" spans="1:3" x14ac:dyDescent="0.3">
      <c r="A1807">
        <v>1783</v>
      </c>
      <c r="B1807">
        <v>330.62779058375082</v>
      </c>
      <c r="C1807">
        <v>-110.78779058375082</v>
      </c>
    </row>
    <row r="1808" spans="1:3" x14ac:dyDescent="0.3">
      <c r="A1808">
        <v>1784</v>
      </c>
      <c r="B1808">
        <v>205.8429593731872</v>
      </c>
      <c r="C1808">
        <v>-107.6829593731872</v>
      </c>
    </row>
    <row r="1809" spans="1:3" x14ac:dyDescent="0.3">
      <c r="A1809">
        <v>1785</v>
      </c>
      <c r="B1809">
        <v>213.12416477655236</v>
      </c>
      <c r="C1809">
        <v>-180.08416477655237</v>
      </c>
    </row>
    <row r="1810" spans="1:3" x14ac:dyDescent="0.3">
      <c r="A1810">
        <v>1786</v>
      </c>
      <c r="B1810">
        <v>225.47766627706292</v>
      </c>
      <c r="C1810">
        <v>-138.50766627706292</v>
      </c>
    </row>
    <row r="1811" spans="1:3" x14ac:dyDescent="0.3">
      <c r="A1811">
        <v>1787</v>
      </c>
      <c r="B1811">
        <v>275.90404124911868</v>
      </c>
      <c r="C1811">
        <v>-140.93404124911868</v>
      </c>
    </row>
    <row r="1812" spans="1:3" x14ac:dyDescent="0.3">
      <c r="A1812">
        <v>1788</v>
      </c>
      <c r="B1812">
        <v>443.13521047070151</v>
      </c>
      <c r="C1812">
        <v>256.84478952929851</v>
      </c>
    </row>
    <row r="1813" spans="1:3" x14ac:dyDescent="0.3">
      <c r="A1813">
        <v>1789</v>
      </c>
      <c r="B1813">
        <v>227.22276963063518</v>
      </c>
      <c r="C1813">
        <v>-87.272769630635196</v>
      </c>
    </row>
    <row r="1814" spans="1:3" x14ac:dyDescent="0.3">
      <c r="A1814">
        <v>1790</v>
      </c>
      <c r="B1814">
        <v>224.520102627093</v>
      </c>
      <c r="C1814">
        <v>-175.580102627093</v>
      </c>
    </row>
    <row r="1815" spans="1:3" x14ac:dyDescent="0.3">
      <c r="A1815">
        <v>1791</v>
      </c>
      <c r="B1815">
        <v>1052.2226742081064</v>
      </c>
      <c r="C1815">
        <v>1755.6173257918938</v>
      </c>
    </row>
    <row r="1816" spans="1:3" x14ac:dyDescent="0.3">
      <c r="A1816">
        <v>1792</v>
      </c>
      <c r="B1816">
        <v>209.3821085056729</v>
      </c>
      <c r="C1816">
        <v>-162.74210850567289</v>
      </c>
    </row>
    <row r="1817" spans="1:3" x14ac:dyDescent="0.3">
      <c r="A1817">
        <v>1793</v>
      </c>
      <c r="B1817">
        <v>201.0323268156915</v>
      </c>
      <c r="C1817">
        <v>-140.61632681569151</v>
      </c>
    </row>
    <row r="1818" spans="1:3" x14ac:dyDescent="0.3">
      <c r="A1818">
        <v>1794</v>
      </c>
      <c r="B1818">
        <v>227.72557657847645</v>
      </c>
      <c r="C1818">
        <v>-119.78557657847645</v>
      </c>
    </row>
    <row r="1819" spans="1:3" x14ac:dyDescent="0.3">
      <c r="A1819">
        <v>1795</v>
      </c>
      <c r="B1819">
        <v>214.48741524907712</v>
      </c>
      <c r="C1819">
        <v>-150.64741524907711</v>
      </c>
    </row>
    <row r="1820" spans="1:3" x14ac:dyDescent="0.3">
      <c r="A1820">
        <v>1796</v>
      </c>
      <c r="B1820">
        <v>321.94777497694895</v>
      </c>
      <c r="C1820">
        <v>26.022225023051078</v>
      </c>
    </row>
    <row r="1821" spans="1:3" x14ac:dyDescent="0.3">
      <c r="A1821">
        <v>1797</v>
      </c>
      <c r="B1821">
        <v>208.0721339023998</v>
      </c>
      <c r="C1821">
        <v>-171.06413390239979</v>
      </c>
    </row>
    <row r="1822" spans="1:3" x14ac:dyDescent="0.3">
      <c r="A1822">
        <v>1798</v>
      </c>
      <c r="B1822">
        <v>286.78276982352759</v>
      </c>
      <c r="C1822">
        <v>-71.132769823527582</v>
      </c>
    </row>
    <row r="1823" spans="1:3" x14ac:dyDescent="0.3">
      <c r="A1823">
        <v>1799</v>
      </c>
      <c r="B1823">
        <v>197.95813072394722</v>
      </c>
      <c r="C1823">
        <v>-186.79013072394721</v>
      </c>
    </row>
    <row r="1824" spans="1:3" x14ac:dyDescent="0.3">
      <c r="A1824">
        <v>1800</v>
      </c>
      <c r="B1824">
        <v>215.68038686676891</v>
      </c>
      <c r="C1824">
        <v>-161.72838686676891</v>
      </c>
    </row>
    <row r="1825" spans="1:3" x14ac:dyDescent="0.3">
      <c r="A1825">
        <v>1801</v>
      </c>
      <c r="B1825">
        <v>195.24998318840068</v>
      </c>
      <c r="C1825">
        <v>-191.06998318840067</v>
      </c>
    </row>
    <row r="1826" spans="1:3" x14ac:dyDescent="0.3">
      <c r="A1826">
        <v>1802</v>
      </c>
      <c r="B1826">
        <v>187.85317679601346</v>
      </c>
      <c r="C1826">
        <v>-182.24617679601346</v>
      </c>
    </row>
    <row r="1827" spans="1:3" x14ac:dyDescent="0.3">
      <c r="A1827">
        <v>1803</v>
      </c>
      <c r="B1827">
        <v>-1144.0969578180097</v>
      </c>
      <c r="C1827">
        <v>5807.8329578180092</v>
      </c>
    </row>
    <row r="1828" spans="1:3" x14ac:dyDescent="0.3">
      <c r="A1828">
        <v>1804</v>
      </c>
      <c r="B1828">
        <v>222.64066251229775</v>
      </c>
      <c r="C1828">
        <v>-142.65666251229777</v>
      </c>
    </row>
    <row r="1829" spans="1:3" x14ac:dyDescent="0.3">
      <c r="A1829">
        <v>1805</v>
      </c>
      <c r="B1829">
        <v>521.6470177888807</v>
      </c>
      <c r="C1829">
        <v>2054.296982211119</v>
      </c>
    </row>
    <row r="1830" spans="1:3" x14ac:dyDescent="0.3">
      <c r="A1830">
        <v>1806</v>
      </c>
      <c r="B1830">
        <v>221.08240706380414</v>
      </c>
      <c r="C1830">
        <v>-175.72240706380416</v>
      </c>
    </row>
    <row r="1831" spans="1:3" x14ac:dyDescent="0.3">
      <c r="A1831">
        <v>1807</v>
      </c>
      <c r="B1831">
        <v>290.54394422930591</v>
      </c>
      <c r="C1831">
        <v>-36.303944229305898</v>
      </c>
    </row>
    <row r="1832" spans="1:3" x14ac:dyDescent="0.3">
      <c r="A1832">
        <v>1808</v>
      </c>
      <c r="B1832">
        <v>194.22333934432933</v>
      </c>
      <c r="C1832">
        <v>-124.29333934432933</v>
      </c>
    </row>
    <row r="1833" spans="1:3" x14ac:dyDescent="0.3">
      <c r="A1833">
        <v>1809</v>
      </c>
      <c r="B1833">
        <v>177.88842252400499</v>
      </c>
      <c r="C1833">
        <v>-161.73242252400499</v>
      </c>
    </row>
    <row r="1834" spans="1:3" x14ac:dyDescent="0.3">
      <c r="A1834">
        <v>1810</v>
      </c>
      <c r="B1834">
        <v>216.03827835207647</v>
      </c>
      <c r="C1834">
        <v>-161.22227835207647</v>
      </c>
    </row>
    <row r="1835" spans="1:3" x14ac:dyDescent="0.3">
      <c r="A1835">
        <v>1811</v>
      </c>
      <c r="B1835">
        <v>505.62168729968596</v>
      </c>
      <c r="C1835">
        <v>935.678312700314</v>
      </c>
    </row>
    <row r="1836" spans="1:3" x14ac:dyDescent="0.3">
      <c r="A1836">
        <v>1812</v>
      </c>
      <c r="B1836">
        <v>229.18492754242635</v>
      </c>
      <c r="C1836">
        <v>-151.58492754242636</v>
      </c>
    </row>
    <row r="1837" spans="1:3" x14ac:dyDescent="0.3">
      <c r="A1837">
        <v>1813</v>
      </c>
      <c r="B1837">
        <v>195.3348677073518</v>
      </c>
      <c r="C1837">
        <v>-190.6788677073518</v>
      </c>
    </row>
    <row r="1838" spans="1:3" x14ac:dyDescent="0.3">
      <c r="A1838">
        <v>1814</v>
      </c>
      <c r="B1838">
        <v>182.489775231474</v>
      </c>
      <c r="C1838">
        <v>-12.353775231474003</v>
      </c>
    </row>
    <row r="1839" spans="1:3" x14ac:dyDescent="0.3">
      <c r="A1839">
        <v>1815</v>
      </c>
      <c r="B1839">
        <v>197.75292940936561</v>
      </c>
      <c r="C1839">
        <v>-190.37292940936561</v>
      </c>
    </row>
    <row r="1840" spans="1:3" x14ac:dyDescent="0.3">
      <c r="A1840">
        <v>1816</v>
      </c>
      <c r="B1840">
        <v>197.22679833694767</v>
      </c>
      <c r="C1840">
        <v>-187.96679833694768</v>
      </c>
    </row>
    <row r="1841" spans="1:3" x14ac:dyDescent="0.3">
      <c r="A1841">
        <v>1817</v>
      </c>
      <c r="B1841">
        <v>199.17149501886453</v>
      </c>
      <c r="C1841">
        <v>-189.21149501886453</v>
      </c>
    </row>
    <row r="1842" spans="1:3" x14ac:dyDescent="0.3">
      <c r="A1842">
        <v>1818</v>
      </c>
      <c r="B1842">
        <v>-18.649827863741365</v>
      </c>
      <c r="C1842">
        <v>94.249827863741359</v>
      </c>
    </row>
    <row r="1843" spans="1:3" x14ac:dyDescent="0.3">
      <c r="A1843">
        <v>1819</v>
      </c>
      <c r="B1843">
        <v>162.50214755736445</v>
      </c>
      <c r="C1843">
        <v>-133.18214755736446</v>
      </c>
    </row>
    <row r="1844" spans="1:3" x14ac:dyDescent="0.3">
      <c r="A1844">
        <v>1820</v>
      </c>
      <c r="B1844">
        <v>-94.149636755713999</v>
      </c>
      <c r="C1844">
        <v>186.21363675571399</v>
      </c>
    </row>
    <row r="1845" spans="1:3" x14ac:dyDescent="0.3">
      <c r="A1845">
        <v>1821</v>
      </c>
      <c r="B1845">
        <v>195.66599380380089</v>
      </c>
      <c r="C1845">
        <v>-188.68999380380089</v>
      </c>
    </row>
    <row r="1846" spans="1:3" x14ac:dyDescent="0.3">
      <c r="A1846">
        <v>1822</v>
      </c>
      <c r="B1846">
        <v>189.89308178972686</v>
      </c>
      <c r="C1846">
        <v>-126.93508178972687</v>
      </c>
    </row>
    <row r="1847" spans="1:3" x14ac:dyDescent="0.3">
      <c r="A1847">
        <v>1823</v>
      </c>
      <c r="B1847">
        <v>195.64458149271411</v>
      </c>
      <c r="C1847">
        <v>-190.46058149271411</v>
      </c>
    </row>
    <row r="1848" spans="1:3" x14ac:dyDescent="0.3">
      <c r="A1848">
        <v>1824</v>
      </c>
      <c r="B1848">
        <v>161.3971193602076</v>
      </c>
      <c r="C1848">
        <v>-130.0771193602076</v>
      </c>
    </row>
    <row r="1849" spans="1:3" x14ac:dyDescent="0.3">
      <c r="A1849">
        <v>1825</v>
      </c>
      <c r="B1849">
        <v>197.29332944639589</v>
      </c>
      <c r="C1849">
        <v>-185.45332944639588</v>
      </c>
    </row>
    <row r="1850" spans="1:3" x14ac:dyDescent="0.3">
      <c r="A1850">
        <v>1826</v>
      </c>
      <c r="B1850">
        <v>199.50287602377892</v>
      </c>
      <c r="C1850">
        <v>-176.71887602377893</v>
      </c>
    </row>
    <row r="1851" spans="1:3" x14ac:dyDescent="0.3">
      <c r="A1851">
        <v>1827</v>
      </c>
      <c r="B1851">
        <v>355.0680318758159</v>
      </c>
      <c r="C1851">
        <v>772.90796812418421</v>
      </c>
    </row>
    <row r="1852" spans="1:3" x14ac:dyDescent="0.3">
      <c r="A1852">
        <v>1828</v>
      </c>
      <c r="B1852">
        <v>217.11807061116673</v>
      </c>
      <c r="C1852">
        <v>-178.23807061116673</v>
      </c>
    </row>
    <row r="1853" spans="1:3" x14ac:dyDescent="0.3">
      <c r="A1853">
        <v>1829</v>
      </c>
      <c r="B1853">
        <v>-22.009266528177392</v>
      </c>
      <c r="C1853">
        <v>801.80526652817741</v>
      </c>
    </row>
    <row r="1854" spans="1:3" x14ac:dyDescent="0.3">
      <c r="A1854">
        <v>1830</v>
      </c>
      <c r="B1854">
        <v>670.49418849167432</v>
      </c>
      <c r="C1854">
        <v>769.42581150832575</v>
      </c>
    </row>
    <row r="1855" spans="1:3" x14ac:dyDescent="0.3">
      <c r="A1855">
        <v>1831</v>
      </c>
      <c r="B1855">
        <v>273.50892130898359</v>
      </c>
      <c r="C1855">
        <v>-11.398921308983574</v>
      </c>
    </row>
    <row r="1856" spans="1:3" x14ac:dyDescent="0.3">
      <c r="A1856">
        <v>1832</v>
      </c>
      <c r="B1856">
        <v>226.31083459595732</v>
      </c>
      <c r="C1856">
        <v>-19.310834595957317</v>
      </c>
    </row>
    <row r="1857" spans="1:3" x14ac:dyDescent="0.3">
      <c r="A1857">
        <v>1833</v>
      </c>
      <c r="B1857">
        <v>-143.14291633574763</v>
      </c>
      <c r="C1857">
        <v>1583.1249163357477</v>
      </c>
    </row>
    <row r="1858" spans="1:3" x14ac:dyDescent="0.3">
      <c r="A1858">
        <v>1834</v>
      </c>
      <c r="B1858">
        <v>209.51975907694504</v>
      </c>
      <c r="C1858">
        <v>-173.23175907694502</v>
      </c>
    </row>
    <row r="1859" spans="1:3" x14ac:dyDescent="0.3">
      <c r="A1859">
        <v>1835</v>
      </c>
      <c r="B1859">
        <v>201.24186157418353</v>
      </c>
      <c r="C1859">
        <v>-179.84186157418353</v>
      </c>
    </row>
    <row r="1860" spans="1:3" x14ac:dyDescent="0.3">
      <c r="A1860">
        <v>1836</v>
      </c>
      <c r="B1860">
        <v>653.8234297682925</v>
      </c>
      <c r="C1860">
        <v>592.0365702317074</v>
      </c>
    </row>
    <row r="1861" spans="1:3" x14ac:dyDescent="0.3">
      <c r="A1861">
        <v>1837</v>
      </c>
      <c r="B1861">
        <v>200.87874446533695</v>
      </c>
      <c r="C1861">
        <v>-183.33474446533694</v>
      </c>
    </row>
    <row r="1862" spans="1:3" x14ac:dyDescent="0.3">
      <c r="A1862">
        <v>1838</v>
      </c>
      <c r="B1862">
        <v>208.79887793702358</v>
      </c>
      <c r="C1862">
        <v>-164.67087793702359</v>
      </c>
    </row>
    <row r="1863" spans="1:3" x14ac:dyDescent="0.3">
      <c r="A1863">
        <v>1839</v>
      </c>
      <c r="B1863">
        <v>206.36360991360078</v>
      </c>
      <c r="C1863">
        <v>-143.44360991360077</v>
      </c>
    </row>
    <row r="1864" spans="1:3" x14ac:dyDescent="0.3">
      <c r="A1864">
        <v>1840</v>
      </c>
      <c r="B1864">
        <v>230.75771277344313</v>
      </c>
      <c r="C1864">
        <v>-152.45371277344313</v>
      </c>
    </row>
    <row r="1865" spans="1:3" x14ac:dyDescent="0.3">
      <c r="A1865">
        <v>1841</v>
      </c>
      <c r="B1865">
        <v>243.5831772974914</v>
      </c>
      <c r="C1865">
        <v>-102.7731772974914</v>
      </c>
    </row>
    <row r="1866" spans="1:3" x14ac:dyDescent="0.3">
      <c r="A1866">
        <v>1842</v>
      </c>
      <c r="B1866">
        <v>210.57966847574045</v>
      </c>
      <c r="C1866">
        <v>-170.48366847574044</v>
      </c>
    </row>
    <row r="1867" spans="1:3" x14ac:dyDescent="0.3">
      <c r="A1867">
        <v>1843</v>
      </c>
      <c r="B1867">
        <v>154.34635120949059</v>
      </c>
      <c r="C1867">
        <v>-113.5623512094906</v>
      </c>
    </row>
    <row r="1868" spans="1:3" x14ac:dyDescent="0.3">
      <c r="A1868">
        <v>1844</v>
      </c>
      <c r="B1868">
        <v>208.33864070289056</v>
      </c>
      <c r="C1868">
        <v>-117.76864070289056</v>
      </c>
    </row>
    <row r="1869" spans="1:3" x14ac:dyDescent="0.3">
      <c r="A1869">
        <v>1845</v>
      </c>
      <c r="B1869">
        <v>217.85220699128479</v>
      </c>
      <c r="C1869">
        <v>-177.7722069912848</v>
      </c>
    </row>
    <row r="1870" spans="1:3" x14ac:dyDescent="0.3">
      <c r="A1870">
        <v>1846</v>
      </c>
      <c r="B1870">
        <v>213.50244893908541</v>
      </c>
      <c r="C1870">
        <v>-175.8224489390854</v>
      </c>
    </row>
    <row r="1871" spans="1:3" x14ac:dyDescent="0.3">
      <c r="A1871">
        <v>1847</v>
      </c>
      <c r="B1871">
        <v>227.96952397978652</v>
      </c>
      <c r="C1871">
        <v>134.38247602021346</v>
      </c>
    </row>
    <row r="1872" spans="1:3" x14ac:dyDescent="0.3">
      <c r="A1872">
        <v>1848</v>
      </c>
      <c r="B1872">
        <v>196.1933994185454</v>
      </c>
      <c r="C1872">
        <v>-189.0093994185454</v>
      </c>
    </row>
    <row r="1873" spans="1:3" x14ac:dyDescent="0.3">
      <c r="A1873">
        <v>1849</v>
      </c>
      <c r="B1873">
        <v>205.7369174516146</v>
      </c>
      <c r="C1873">
        <v>-170.97691745161461</v>
      </c>
    </row>
    <row r="1874" spans="1:3" x14ac:dyDescent="0.3">
      <c r="A1874">
        <v>1850</v>
      </c>
      <c r="B1874">
        <v>352.24198917505942</v>
      </c>
      <c r="C1874">
        <v>478.95801082494063</v>
      </c>
    </row>
    <row r="1875" spans="1:3" x14ac:dyDescent="0.3">
      <c r="A1875">
        <v>1851</v>
      </c>
      <c r="B1875">
        <v>208.47361473527684</v>
      </c>
      <c r="C1875">
        <v>-182.07361473527683</v>
      </c>
    </row>
    <row r="1876" spans="1:3" x14ac:dyDescent="0.3">
      <c r="A1876">
        <v>1852</v>
      </c>
      <c r="B1876">
        <v>255.91845284273168</v>
      </c>
      <c r="C1876">
        <v>-149.16845284273168</v>
      </c>
    </row>
    <row r="1877" spans="1:3" x14ac:dyDescent="0.3">
      <c r="A1877">
        <v>1853</v>
      </c>
      <c r="B1877">
        <v>251.92964517742368</v>
      </c>
      <c r="C1877">
        <v>-154.10964517742369</v>
      </c>
    </row>
    <row r="1878" spans="1:3" x14ac:dyDescent="0.3">
      <c r="A1878">
        <v>1854</v>
      </c>
      <c r="B1878">
        <v>241.99152884004104</v>
      </c>
      <c r="C1878">
        <v>-100.59152884004104</v>
      </c>
    </row>
    <row r="1879" spans="1:3" x14ac:dyDescent="0.3">
      <c r="A1879">
        <v>1855</v>
      </c>
      <c r="B1879">
        <v>199.43914890744924</v>
      </c>
      <c r="C1879">
        <v>-184.91914890744923</v>
      </c>
    </row>
    <row r="1880" spans="1:3" x14ac:dyDescent="0.3">
      <c r="A1880">
        <v>1856</v>
      </c>
      <c r="B1880">
        <v>172.95212009310714</v>
      </c>
      <c r="C1880">
        <v>-45.032120093107139</v>
      </c>
    </row>
    <row r="1881" spans="1:3" x14ac:dyDescent="0.3">
      <c r="A1881">
        <v>1857</v>
      </c>
      <c r="B1881">
        <v>125.68954153835521</v>
      </c>
      <c r="C1881">
        <v>-91.44954153835522</v>
      </c>
    </row>
    <row r="1882" spans="1:3" x14ac:dyDescent="0.3">
      <c r="A1882">
        <v>1858</v>
      </c>
      <c r="B1882">
        <v>270.50915848911239</v>
      </c>
      <c r="C1882">
        <v>-132.88915848911239</v>
      </c>
    </row>
    <row r="1883" spans="1:3" x14ac:dyDescent="0.3">
      <c r="A1883">
        <v>1859</v>
      </c>
      <c r="B1883">
        <v>225.35174149519545</v>
      </c>
      <c r="C1883">
        <v>-124.86174149519546</v>
      </c>
    </row>
    <row r="1884" spans="1:3" x14ac:dyDescent="0.3">
      <c r="A1884">
        <v>1860</v>
      </c>
      <c r="B1884">
        <v>156.40040362302921</v>
      </c>
      <c r="C1884">
        <v>101.16759637697078</v>
      </c>
    </row>
    <row r="1885" spans="1:3" x14ac:dyDescent="0.3">
      <c r="A1885">
        <v>1861</v>
      </c>
      <c r="B1885">
        <v>236.14239919483668</v>
      </c>
      <c r="C1885">
        <v>-116.18239919483669</v>
      </c>
    </row>
    <row r="1886" spans="1:3" x14ac:dyDescent="0.3">
      <c r="A1886">
        <v>1862</v>
      </c>
      <c r="B1886">
        <v>199.65786037069273</v>
      </c>
      <c r="C1886">
        <v>-150.02586037069273</v>
      </c>
    </row>
    <row r="1887" spans="1:3" x14ac:dyDescent="0.3">
      <c r="A1887">
        <v>1863</v>
      </c>
      <c r="B1887">
        <v>-400.05407001228798</v>
      </c>
      <c r="C1887">
        <v>1127.5040700122881</v>
      </c>
    </row>
    <row r="1888" spans="1:3" x14ac:dyDescent="0.3">
      <c r="A1888">
        <v>1864</v>
      </c>
      <c r="B1888">
        <v>198.89925277790408</v>
      </c>
      <c r="C1888">
        <v>-173.93925277790407</v>
      </c>
    </row>
    <row r="1889" spans="1:3" x14ac:dyDescent="0.3">
      <c r="A1889">
        <v>1865</v>
      </c>
      <c r="B1889">
        <v>75.187713660565109</v>
      </c>
      <c r="C1889">
        <v>295.59428633943486</v>
      </c>
    </row>
    <row r="1890" spans="1:3" x14ac:dyDescent="0.3">
      <c r="A1890">
        <v>1866</v>
      </c>
      <c r="B1890">
        <v>283.47023431671022</v>
      </c>
      <c r="C1890">
        <v>-87.02023431671023</v>
      </c>
    </row>
    <row r="1891" spans="1:3" x14ac:dyDescent="0.3">
      <c r="A1891">
        <v>1867</v>
      </c>
      <c r="B1891">
        <v>207.20722947957321</v>
      </c>
      <c r="C1891">
        <v>-176.1032294795732</v>
      </c>
    </row>
    <row r="1892" spans="1:3" x14ac:dyDescent="0.3">
      <c r="A1892">
        <v>1868</v>
      </c>
      <c r="B1892">
        <v>170.89042042560899</v>
      </c>
      <c r="C1892">
        <v>-92.634420425608994</v>
      </c>
    </row>
    <row r="1893" spans="1:3" x14ac:dyDescent="0.3">
      <c r="A1893">
        <v>1869</v>
      </c>
      <c r="B1893">
        <v>197.2963883479797</v>
      </c>
      <c r="C1893">
        <v>-190.81638834797971</v>
      </c>
    </row>
    <row r="1894" spans="1:3" x14ac:dyDescent="0.3">
      <c r="A1894">
        <v>1870</v>
      </c>
      <c r="B1894">
        <v>226.20504758285003</v>
      </c>
      <c r="C1894">
        <v>-127.00504758285003</v>
      </c>
    </row>
    <row r="1895" spans="1:3" x14ac:dyDescent="0.3">
      <c r="A1895">
        <v>1871</v>
      </c>
      <c r="B1895">
        <v>257.18407337303933</v>
      </c>
      <c r="C1895">
        <v>544.3839266269606</v>
      </c>
    </row>
    <row r="1896" spans="1:3" x14ac:dyDescent="0.3">
      <c r="A1896">
        <v>1872</v>
      </c>
      <c r="B1896">
        <v>228.10768436798926</v>
      </c>
      <c r="C1896">
        <v>44.740315632010748</v>
      </c>
    </row>
    <row r="1897" spans="1:3" x14ac:dyDescent="0.3">
      <c r="A1897">
        <v>1873</v>
      </c>
      <c r="B1897">
        <v>219.56748605441473</v>
      </c>
      <c r="C1897">
        <v>-148.58748605441474</v>
      </c>
    </row>
    <row r="1898" spans="1:3" x14ac:dyDescent="0.3">
      <c r="A1898">
        <v>1874</v>
      </c>
      <c r="B1898">
        <v>200.82789022650584</v>
      </c>
      <c r="C1898">
        <v>-184.60389022650585</v>
      </c>
    </row>
    <row r="1899" spans="1:3" x14ac:dyDescent="0.3">
      <c r="A1899">
        <v>1875</v>
      </c>
      <c r="B1899">
        <v>165.16721556227213</v>
      </c>
      <c r="C1899">
        <v>11.616784437727858</v>
      </c>
    </row>
    <row r="1900" spans="1:3" x14ac:dyDescent="0.3">
      <c r="A1900">
        <v>1876</v>
      </c>
      <c r="B1900">
        <v>253.28346403673163</v>
      </c>
      <c r="C1900">
        <v>217.09253596326835</v>
      </c>
    </row>
    <row r="1901" spans="1:3" x14ac:dyDescent="0.3">
      <c r="A1901">
        <v>1877</v>
      </c>
      <c r="B1901">
        <v>136.89990602614381</v>
      </c>
      <c r="C1901">
        <v>256.66809397385617</v>
      </c>
    </row>
    <row r="1902" spans="1:3" x14ac:dyDescent="0.3">
      <c r="A1902">
        <v>1878</v>
      </c>
      <c r="B1902">
        <v>222.23637768630221</v>
      </c>
      <c r="C1902">
        <v>80.139622313697771</v>
      </c>
    </row>
    <row r="1903" spans="1:3" x14ac:dyDescent="0.3">
      <c r="A1903">
        <v>1879</v>
      </c>
      <c r="B1903">
        <v>132.00183986504376</v>
      </c>
      <c r="C1903">
        <v>-63.259839865043759</v>
      </c>
    </row>
    <row r="1904" spans="1:3" x14ac:dyDescent="0.3">
      <c r="A1904">
        <v>1880</v>
      </c>
      <c r="B1904">
        <v>212.02958782647357</v>
      </c>
      <c r="C1904">
        <v>-182.68958782647357</v>
      </c>
    </row>
    <row r="1905" spans="1:3" x14ac:dyDescent="0.3">
      <c r="A1905">
        <v>1881</v>
      </c>
      <c r="B1905">
        <v>274.81927827495468</v>
      </c>
      <c r="C1905">
        <v>108.78772172504534</v>
      </c>
    </row>
    <row r="1906" spans="1:3" x14ac:dyDescent="0.3">
      <c r="A1906">
        <v>1882</v>
      </c>
      <c r="B1906">
        <v>279.50130951169706</v>
      </c>
      <c r="C1906">
        <v>283.89869048830292</v>
      </c>
    </row>
    <row r="1907" spans="1:3" x14ac:dyDescent="0.3">
      <c r="A1907">
        <v>1883</v>
      </c>
      <c r="B1907">
        <v>293.61661087025828</v>
      </c>
      <c r="C1907">
        <v>-76.560610870258273</v>
      </c>
    </row>
    <row r="1908" spans="1:3" x14ac:dyDescent="0.3">
      <c r="A1908">
        <v>1884</v>
      </c>
      <c r="B1908">
        <v>196.0085907811893</v>
      </c>
      <c r="C1908">
        <v>-190.0085907811893</v>
      </c>
    </row>
    <row r="1909" spans="1:3" x14ac:dyDescent="0.3">
      <c r="A1909">
        <v>1885</v>
      </c>
      <c r="B1909">
        <v>206.60615531835157</v>
      </c>
      <c r="C1909">
        <v>-175.04615531835157</v>
      </c>
    </row>
    <row r="1910" spans="1:3" x14ac:dyDescent="0.3">
      <c r="A1910">
        <v>1886</v>
      </c>
      <c r="B1910">
        <v>196.38789457758364</v>
      </c>
      <c r="C1910">
        <v>-189.28389457758362</v>
      </c>
    </row>
    <row r="1911" spans="1:3" x14ac:dyDescent="0.3">
      <c r="A1911">
        <v>1887</v>
      </c>
      <c r="B1911">
        <v>-229.76501884074125</v>
      </c>
      <c r="C1911">
        <v>628.11701884074125</v>
      </c>
    </row>
    <row r="1912" spans="1:3" x14ac:dyDescent="0.3">
      <c r="A1912">
        <v>1888</v>
      </c>
      <c r="B1912">
        <v>210.79532103740013</v>
      </c>
      <c r="C1912">
        <v>-89.003321037400127</v>
      </c>
    </row>
    <row r="1913" spans="1:3" x14ac:dyDescent="0.3">
      <c r="A1913">
        <v>1889</v>
      </c>
      <c r="B1913">
        <v>36.720114430473814</v>
      </c>
      <c r="C1913">
        <v>372.86988556952616</v>
      </c>
    </row>
    <row r="1914" spans="1:3" x14ac:dyDescent="0.3">
      <c r="A1914">
        <v>1890</v>
      </c>
      <c r="B1914">
        <v>199.38867703131612</v>
      </c>
      <c r="C1914">
        <v>-188.82867703131612</v>
      </c>
    </row>
    <row r="1915" spans="1:3" x14ac:dyDescent="0.3">
      <c r="A1915">
        <v>1891</v>
      </c>
      <c r="B1915">
        <v>194.92599452898051</v>
      </c>
      <c r="C1915">
        <v>-191.54599452898051</v>
      </c>
    </row>
    <row r="1916" spans="1:3" x14ac:dyDescent="0.3">
      <c r="A1916">
        <v>1892</v>
      </c>
      <c r="B1916">
        <v>197.07155908156855</v>
      </c>
      <c r="C1916">
        <v>-189.24755908156854</v>
      </c>
    </row>
    <row r="1917" spans="1:3" x14ac:dyDescent="0.3">
      <c r="A1917">
        <v>1893</v>
      </c>
      <c r="B1917">
        <v>203.2033822148114</v>
      </c>
      <c r="C1917">
        <v>-178.41938221481141</v>
      </c>
    </row>
    <row r="1918" spans="1:3" x14ac:dyDescent="0.3">
      <c r="A1918">
        <v>1894</v>
      </c>
      <c r="B1918">
        <v>206.58091938028502</v>
      </c>
      <c r="C1918">
        <v>-171.93091938028502</v>
      </c>
    </row>
    <row r="1919" spans="1:3" x14ac:dyDescent="0.3">
      <c r="A1919">
        <v>1895</v>
      </c>
      <c r="B1919">
        <v>387.69338398926641</v>
      </c>
      <c r="C1919">
        <v>100.29061601073357</v>
      </c>
    </row>
    <row r="1920" spans="1:3" x14ac:dyDescent="0.3">
      <c r="A1920">
        <v>1896</v>
      </c>
      <c r="B1920">
        <v>1267.9886701348471</v>
      </c>
      <c r="C1920">
        <v>525.99132986515292</v>
      </c>
    </row>
    <row r="1921" spans="1:3" x14ac:dyDescent="0.3">
      <c r="A1921">
        <v>1897</v>
      </c>
      <c r="B1921">
        <v>207.10399155111912</v>
      </c>
      <c r="C1921">
        <v>-177.29599155111913</v>
      </c>
    </row>
    <row r="1922" spans="1:3" x14ac:dyDescent="0.3">
      <c r="A1922">
        <v>1898</v>
      </c>
      <c r="B1922">
        <v>-235.91341102422982</v>
      </c>
      <c r="C1922">
        <v>741.08941102422978</v>
      </c>
    </row>
    <row r="1923" spans="1:3" x14ac:dyDescent="0.3">
      <c r="A1923">
        <v>1899</v>
      </c>
      <c r="B1923">
        <v>52.158008361341416</v>
      </c>
      <c r="C1923">
        <v>121.90049163865859</v>
      </c>
    </row>
    <row r="1924" spans="1:3" x14ac:dyDescent="0.3">
      <c r="A1924">
        <v>1900</v>
      </c>
      <c r="B1924">
        <v>217.78797005802446</v>
      </c>
      <c r="C1924">
        <v>-25.907970058024461</v>
      </c>
    </row>
    <row r="1925" spans="1:3" x14ac:dyDescent="0.3">
      <c r="A1925">
        <v>1901</v>
      </c>
      <c r="B1925">
        <v>198.41824050384758</v>
      </c>
      <c r="C1925">
        <v>-183.63824050384758</v>
      </c>
    </row>
    <row r="1926" spans="1:3" x14ac:dyDescent="0.3">
      <c r="A1926">
        <v>1902</v>
      </c>
      <c r="B1926">
        <v>195.64458149271411</v>
      </c>
      <c r="C1926">
        <v>-190.46058149271411</v>
      </c>
    </row>
    <row r="1927" spans="1:3" x14ac:dyDescent="0.3">
      <c r="A1927">
        <v>1903</v>
      </c>
      <c r="B1927">
        <v>254.31635313820325</v>
      </c>
      <c r="C1927">
        <v>224.16364686179676</v>
      </c>
    </row>
    <row r="1928" spans="1:3" x14ac:dyDescent="0.3">
      <c r="A1928">
        <v>1904</v>
      </c>
      <c r="B1928">
        <v>201.9288398882176</v>
      </c>
      <c r="C1928">
        <v>-173.52883988821759</v>
      </c>
    </row>
    <row r="1929" spans="1:3" x14ac:dyDescent="0.3">
      <c r="A1929">
        <v>1905</v>
      </c>
      <c r="B1929">
        <v>204.91917109487201</v>
      </c>
      <c r="C1929">
        <v>704.20082890512799</v>
      </c>
    </row>
    <row r="1930" spans="1:3" x14ac:dyDescent="0.3">
      <c r="A1930">
        <v>1906</v>
      </c>
      <c r="B1930">
        <v>190.57292266673198</v>
      </c>
      <c r="C1930">
        <v>-187.62092266673199</v>
      </c>
    </row>
    <row r="1931" spans="1:3" x14ac:dyDescent="0.3">
      <c r="A1931">
        <v>1907</v>
      </c>
      <c r="B1931">
        <v>165.78358423141287</v>
      </c>
      <c r="C1931">
        <v>-138.76558423141287</v>
      </c>
    </row>
    <row r="1932" spans="1:3" x14ac:dyDescent="0.3">
      <c r="A1932">
        <v>1908</v>
      </c>
      <c r="B1932">
        <v>245.68515250250994</v>
      </c>
      <c r="C1932">
        <v>-108.76515250250995</v>
      </c>
    </row>
    <row r="1933" spans="1:3" x14ac:dyDescent="0.3">
      <c r="A1933">
        <v>1909</v>
      </c>
      <c r="B1933">
        <v>204.20644702584073</v>
      </c>
      <c r="C1933">
        <v>-185.24644702584072</v>
      </c>
    </row>
    <row r="1934" spans="1:3" x14ac:dyDescent="0.3">
      <c r="A1934">
        <v>1910</v>
      </c>
      <c r="B1934">
        <v>245.26952424980766</v>
      </c>
      <c r="C1934">
        <v>-145.87952424980767</v>
      </c>
    </row>
    <row r="1935" spans="1:3" x14ac:dyDescent="0.3">
      <c r="A1935">
        <v>1911</v>
      </c>
      <c r="B1935">
        <v>311.1506171114421</v>
      </c>
      <c r="C1935">
        <v>-37.254617111442087</v>
      </c>
    </row>
    <row r="1936" spans="1:3" x14ac:dyDescent="0.3">
      <c r="A1936">
        <v>1912</v>
      </c>
      <c r="B1936">
        <v>256.75455260897724</v>
      </c>
      <c r="C1936">
        <v>340.37744739102271</v>
      </c>
    </row>
    <row r="1937" spans="1:3" x14ac:dyDescent="0.3">
      <c r="A1937">
        <v>1913</v>
      </c>
      <c r="B1937">
        <v>277.42380551934912</v>
      </c>
      <c r="C1937">
        <v>-127.47380551934913</v>
      </c>
    </row>
    <row r="1938" spans="1:3" x14ac:dyDescent="0.3">
      <c r="A1938">
        <v>1914</v>
      </c>
      <c r="B1938">
        <v>195.46104739768461</v>
      </c>
      <c r="C1938">
        <v>-190.85304739768461</v>
      </c>
    </row>
    <row r="1939" spans="1:3" x14ac:dyDescent="0.3">
      <c r="A1939">
        <v>1915</v>
      </c>
      <c r="B1939">
        <v>199.51676853513879</v>
      </c>
      <c r="C1939">
        <v>-183.9887685351388</v>
      </c>
    </row>
    <row r="1940" spans="1:3" x14ac:dyDescent="0.3">
      <c r="A1940">
        <v>1916</v>
      </c>
      <c r="B1940">
        <v>198.28288410876331</v>
      </c>
      <c r="C1940">
        <v>-186.33088410876331</v>
      </c>
    </row>
    <row r="1941" spans="1:3" x14ac:dyDescent="0.3">
      <c r="A1941">
        <v>1917</v>
      </c>
      <c r="B1941">
        <v>197.6380931457395</v>
      </c>
      <c r="C1941">
        <v>-185.9880931457395</v>
      </c>
    </row>
    <row r="1942" spans="1:3" x14ac:dyDescent="0.3">
      <c r="A1942">
        <v>1918</v>
      </c>
      <c r="B1942">
        <v>288.89086283171372</v>
      </c>
      <c r="C1942">
        <v>11.009137168286259</v>
      </c>
    </row>
    <row r="1943" spans="1:3" x14ac:dyDescent="0.3">
      <c r="A1943">
        <v>1919</v>
      </c>
      <c r="B1943">
        <v>578.71923881449459</v>
      </c>
      <c r="C1943">
        <v>317.20076118550537</v>
      </c>
    </row>
    <row r="1944" spans="1:3" x14ac:dyDescent="0.3">
      <c r="A1944">
        <v>1920</v>
      </c>
      <c r="B1944">
        <v>317.79416898881237</v>
      </c>
      <c r="C1944">
        <v>144.76983101118765</v>
      </c>
    </row>
    <row r="1945" spans="1:3" x14ac:dyDescent="0.3">
      <c r="A1945">
        <v>1921</v>
      </c>
      <c r="B1945">
        <v>195.24488501909428</v>
      </c>
      <c r="C1945">
        <v>-180.23688501909427</v>
      </c>
    </row>
    <row r="1946" spans="1:3" x14ac:dyDescent="0.3">
      <c r="A1946">
        <v>1922</v>
      </c>
      <c r="B1946">
        <v>330.92526876277782</v>
      </c>
      <c r="C1946">
        <v>532.71473123722217</v>
      </c>
    </row>
    <row r="1947" spans="1:3" x14ac:dyDescent="0.3">
      <c r="A1947">
        <v>1923</v>
      </c>
      <c r="B1947">
        <v>197.88369745207413</v>
      </c>
      <c r="C1947">
        <v>-150.26769745207412</v>
      </c>
    </row>
    <row r="1948" spans="1:3" x14ac:dyDescent="0.3">
      <c r="A1948">
        <v>1924</v>
      </c>
      <c r="B1948">
        <v>246.63723562047551</v>
      </c>
      <c r="C1948">
        <v>-153.69723562047551</v>
      </c>
    </row>
    <row r="1949" spans="1:3" x14ac:dyDescent="0.3">
      <c r="A1949">
        <v>1925</v>
      </c>
      <c r="B1949">
        <v>282.54109296062336</v>
      </c>
      <c r="C1949">
        <v>-82.56109296062337</v>
      </c>
    </row>
    <row r="1950" spans="1:3" x14ac:dyDescent="0.3">
      <c r="A1950">
        <v>1926</v>
      </c>
      <c r="B1950">
        <v>218.78020125927773</v>
      </c>
      <c r="C1950">
        <v>-41.300201259277742</v>
      </c>
    </row>
    <row r="1951" spans="1:3" x14ac:dyDescent="0.3">
      <c r="A1951">
        <v>1927</v>
      </c>
      <c r="B1951">
        <v>232.93055253182027</v>
      </c>
      <c r="C1951">
        <v>-144.16255253182027</v>
      </c>
    </row>
    <row r="1952" spans="1:3" x14ac:dyDescent="0.3">
      <c r="A1952">
        <v>1928</v>
      </c>
      <c r="B1952">
        <v>197.2963883479797</v>
      </c>
      <c r="C1952">
        <v>-190.81638834797971</v>
      </c>
    </row>
    <row r="1953" spans="1:3" x14ac:dyDescent="0.3">
      <c r="A1953">
        <v>1929</v>
      </c>
      <c r="B1953">
        <v>195.70321043973743</v>
      </c>
      <c r="C1953">
        <v>-149.19321043973744</v>
      </c>
    </row>
    <row r="1954" spans="1:3" x14ac:dyDescent="0.3">
      <c r="A1954">
        <v>1930</v>
      </c>
      <c r="B1954">
        <v>256.41960288554839</v>
      </c>
      <c r="C1954">
        <v>403.55639711445161</v>
      </c>
    </row>
    <row r="1955" spans="1:3" x14ac:dyDescent="0.3">
      <c r="A1955">
        <v>1931</v>
      </c>
      <c r="B1955">
        <v>223.66526708864652</v>
      </c>
      <c r="C1955">
        <v>48.326732911353503</v>
      </c>
    </row>
    <row r="1956" spans="1:3" x14ac:dyDescent="0.3">
      <c r="A1956">
        <v>1932</v>
      </c>
      <c r="B1956">
        <v>223.05233968378755</v>
      </c>
      <c r="C1956">
        <v>-77.312339683787542</v>
      </c>
    </row>
    <row r="1957" spans="1:3" x14ac:dyDescent="0.3">
      <c r="A1957">
        <v>1933</v>
      </c>
      <c r="B1957">
        <v>202.75346877352379</v>
      </c>
      <c r="C1957">
        <v>-187.35346877352379</v>
      </c>
    </row>
    <row r="1958" spans="1:3" x14ac:dyDescent="0.3">
      <c r="A1958">
        <v>1934</v>
      </c>
      <c r="B1958">
        <v>339.82603510054571</v>
      </c>
      <c r="C1958">
        <v>-95.276035100545698</v>
      </c>
    </row>
    <row r="1959" spans="1:3" x14ac:dyDescent="0.3">
      <c r="A1959">
        <v>1935</v>
      </c>
      <c r="B1959">
        <v>269.57211497060064</v>
      </c>
      <c r="C1959">
        <v>-103.41211497060064</v>
      </c>
    </row>
    <row r="1960" spans="1:3" x14ac:dyDescent="0.3">
      <c r="A1960">
        <v>1936</v>
      </c>
      <c r="B1960">
        <v>199.52747469068217</v>
      </c>
      <c r="C1960">
        <v>-184.79747469068218</v>
      </c>
    </row>
    <row r="1961" spans="1:3" x14ac:dyDescent="0.3">
      <c r="A1961">
        <v>1937</v>
      </c>
      <c r="B1961">
        <v>176.36534444372541</v>
      </c>
      <c r="C1961">
        <v>-156.39734444372542</v>
      </c>
    </row>
    <row r="1962" spans="1:3" x14ac:dyDescent="0.3">
      <c r="A1962">
        <v>1938</v>
      </c>
      <c r="B1962">
        <v>191.73148164160577</v>
      </c>
      <c r="C1962">
        <v>-158.24348164160577</v>
      </c>
    </row>
    <row r="1963" spans="1:3" x14ac:dyDescent="0.3">
      <c r="A1963">
        <v>1939</v>
      </c>
      <c r="B1963">
        <v>185.53797065975579</v>
      </c>
      <c r="C1963">
        <v>-176.8019706597558</v>
      </c>
    </row>
    <row r="1964" spans="1:3" x14ac:dyDescent="0.3">
      <c r="A1964">
        <v>1940</v>
      </c>
      <c r="B1964">
        <v>288.37977135874962</v>
      </c>
      <c r="C1964">
        <v>374.50022864125037</v>
      </c>
    </row>
    <row r="1965" spans="1:3" x14ac:dyDescent="0.3">
      <c r="A1965">
        <v>1941</v>
      </c>
      <c r="B1965">
        <v>215.96792361564849</v>
      </c>
      <c r="C1965">
        <v>-168.60792361564847</v>
      </c>
    </row>
    <row r="1966" spans="1:3" x14ac:dyDescent="0.3">
      <c r="A1966">
        <v>1942</v>
      </c>
      <c r="B1966">
        <v>196.39222802149405</v>
      </c>
      <c r="C1966">
        <v>-168.95222802149405</v>
      </c>
    </row>
    <row r="1967" spans="1:3" x14ac:dyDescent="0.3">
      <c r="A1967">
        <v>1943</v>
      </c>
      <c r="B1967">
        <v>186.72482447427993</v>
      </c>
      <c r="C1967">
        <v>-183.48482447427992</v>
      </c>
    </row>
    <row r="1968" spans="1:3" x14ac:dyDescent="0.3">
      <c r="A1968">
        <v>1944</v>
      </c>
      <c r="B1968">
        <v>226.96875334494504</v>
      </c>
      <c r="C1968">
        <v>-131.00075334494505</v>
      </c>
    </row>
    <row r="1969" spans="1:3" x14ac:dyDescent="0.3">
      <c r="A1969">
        <v>1945</v>
      </c>
      <c r="B1969">
        <v>197.95711109008593</v>
      </c>
      <c r="C1969">
        <v>-187.58911109008594</v>
      </c>
    </row>
    <row r="1970" spans="1:3" x14ac:dyDescent="0.3">
      <c r="A1970">
        <v>1946</v>
      </c>
      <c r="B1970">
        <v>201.57579166375109</v>
      </c>
      <c r="C1970">
        <v>-178.4757916637511</v>
      </c>
    </row>
    <row r="1971" spans="1:3" x14ac:dyDescent="0.3">
      <c r="A1971">
        <v>1947</v>
      </c>
      <c r="B1971">
        <v>197.74451743001009</v>
      </c>
      <c r="C1971">
        <v>-186.2045174300101</v>
      </c>
    </row>
    <row r="1972" spans="1:3" x14ac:dyDescent="0.3">
      <c r="A1972">
        <v>1948</v>
      </c>
      <c r="B1972">
        <v>74.38385981518239</v>
      </c>
      <c r="C1972">
        <v>180.14214018481761</v>
      </c>
    </row>
    <row r="1973" spans="1:3" x14ac:dyDescent="0.3">
      <c r="A1973">
        <v>1949</v>
      </c>
      <c r="B1973">
        <v>198.12968412110675</v>
      </c>
      <c r="C1973">
        <v>-185.14968412110676</v>
      </c>
    </row>
    <row r="1974" spans="1:3" x14ac:dyDescent="0.3">
      <c r="A1974">
        <v>1950</v>
      </c>
      <c r="B1974">
        <v>204.70198908242043</v>
      </c>
      <c r="C1974">
        <v>-178.26998908242044</v>
      </c>
    </row>
    <row r="1975" spans="1:3" x14ac:dyDescent="0.3">
      <c r="A1975">
        <v>1951</v>
      </c>
      <c r="B1975">
        <v>266.50518377011792</v>
      </c>
      <c r="C1975">
        <v>-68.535183770117925</v>
      </c>
    </row>
    <row r="1976" spans="1:3" x14ac:dyDescent="0.3">
      <c r="A1976">
        <v>1952</v>
      </c>
      <c r="B1976">
        <v>204.89469988220139</v>
      </c>
      <c r="C1976">
        <v>-185.99469988220139</v>
      </c>
    </row>
    <row r="1977" spans="1:3" x14ac:dyDescent="0.3">
      <c r="A1977">
        <v>1953</v>
      </c>
      <c r="B1977">
        <v>465.74635606987181</v>
      </c>
      <c r="C1977">
        <v>816.66364393012827</v>
      </c>
    </row>
    <row r="1978" spans="1:3" x14ac:dyDescent="0.3">
      <c r="A1978">
        <v>1954</v>
      </c>
      <c r="B1978">
        <v>196.15388860642099</v>
      </c>
      <c r="C1978">
        <v>-191.233888606421</v>
      </c>
    </row>
    <row r="1979" spans="1:3" x14ac:dyDescent="0.3">
      <c r="A1979">
        <v>1955</v>
      </c>
      <c r="B1979">
        <v>241.86662369203484</v>
      </c>
      <c r="C1979">
        <v>-3.8666236920348354</v>
      </c>
    </row>
    <row r="1980" spans="1:3" x14ac:dyDescent="0.3">
      <c r="A1980">
        <v>1956</v>
      </c>
      <c r="B1980">
        <v>244.71242179885354</v>
      </c>
      <c r="C1980">
        <v>-76.742421798853542</v>
      </c>
    </row>
    <row r="1981" spans="1:3" x14ac:dyDescent="0.3">
      <c r="A1981">
        <v>1957</v>
      </c>
      <c r="B1981">
        <v>203.15112597942107</v>
      </c>
      <c r="C1981">
        <v>-186.03112597942106</v>
      </c>
    </row>
    <row r="1982" spans="1:3" x14ac:dyDescent="0.3">
      <c r="A1982">
        <v>1958</v>
      </c>
      <c r="B1982">
        <v>203.2428930269358</v>
      </c>
      <c r="C1982">
        <v>-187.04289302693581</v>
      </c>
    </row>
    <row r="1983" spans="1:3" x14ac:dyDescent="0.3">
      <c r="A1983">
        <v>1959</v>
      </c>
      <c r="B1983">
        <v>211.96038017813953</v>
      </c>
      <c r="C1983">
        <v>-177.97038017813952</v>
      </c>
    </row>
    <row r="1984" spans="1:3" x14ac:dyDescent="0.3">
      <c r="A1984">
        <v>1960</v>
      </c>
      <c r="B1984">
        <v>261.43467203222974</v>
      </c>
      <c r="C1984">
        <v>35.415327967770281</v>
      </c>
    </row>
    <row r="1985" spans="1:3" x14ac:dyDescent="0.3">
      <c r="A1985">
        <v>1961</v>
      </c>
      <c r="B1985">
        <v>201.95815436172924</v>
      </c>
      <c r="C1985">
        <v>-89.158154361729245</v>
      </c>
    </row>
    <row r="1986" spans="1:3" x14ac:dyDescent="0.3">
      <c r="A1986">
        <v>1962</v>
      </c>
      <c r="B1986">
        <v>201.71956003819088</v>
      </c>
      <c r="C1986">
        <v>-188.00956003819087</v>
      </c>
    </row>
    <row r="1987" spans="1:3" x14ac:dyDescent="0.3">
      <c r="A1987">
        <v>1963</v>
      </c>
      <c r="B1987">
        <v>208.24802074346974</v>
      </c>
      <c r="C1987">
        <v>-183.34802074346973</v>
      </c>
    </row>
    <row r="1988" spans="1:3" x14ac:dyDescent="0.3">
      <c r="A1988">
        <v>1964</v>
      </c>
      <c r="B1988">
        <v>215.22537525617491</v>
      </c>
      <c r="C1988">
        <v>71.064624743825107</v>
      </c>
    </row>
    <row r="1989" spans="1:3" x14ac:dyDescent="0.3">
      <c r="A1989">
        <v>1965</v>
      </c>
      <c r="B1989">
        <v>202.57758193245382</v>
      </c>
      <c r="C1989">
        <v>-178.39758193245382</v>
      </c>
    </row>
    <row r="1990" spans="1:3" x14ac:dyDescent="0.3">
      <c r="A1990">
        <v>1966</v>
      </c>
      <c r="B1990">
        <v>293.95920784764672</v>
      </c>
      <c r="C1990">
        <v>-11.989207847646696</v>
      </c>
    </row>
    <row r="1991" spans="1:3" x14ac:dyDescent="0.3">
      <c r="A1991">
        <v>1967</v>
      </c>
      <c r="B1991">
        <v>219.02045248784069</v>
      </c>
      <c r="C1991">
        <v>-149.52045248784069</v>
      </c>
    </row>
    <row r="1992" spans="1:3" x14ac:dyDescent="0.3">
      <c r="A1992">
        <v>1968</v>
      </c>
      <c r="B1992">
        <v>295.15676781771424</v>
      </c>
      <c r="C1992">
        <v>-128.71676781771424</v>
      </c>
    </row>
    <row r="1993" spans="1:3" x14ac:dyDescent="0.3">
      <c r="A1993">
        <v>1969</v>
      </c>
      <c r="B1993">
        <v>323.57243408065813</v>
      </c>
      <c r="C1993">
        <v>-31.612434080658147</v>
      </c>
    </row>
    <row r="1994" spans="1:3" x14ac:dyDescent="0.3">
      <c r="A1994">
        <v>1970</v>
      </c>
      <c r="B1994">
        <v>194.14877861822362</v>
      </c>
      <c r="C1994">
        <v>-187.74077861822363</v>
      </c>
    </row>
    <row r="1995" spans="1:3" x14ac:dyDescent="0.3">
      <c r="A1995">
        <v>1971</v>
      </c>
      <c r="B1995">
        <v>291.01233853432916</v>
      </c>
      <c r="C1995">
        <v>117.73166146567087</v>
      </c>
    </row>
    <row r="1996" spans="1:3" x14ac:dyDescent="0.3">
      <c r="A1996">
        <v>1972</v>
      </c>
      <c r="B1996">
        <v>182.27310303595306</v>
      </c>
      <c r="C1996">
        <v>-177.16910303595304</v>
      </c>
    </row>
    <row r="1997" spans="1:3" x14ac:dyDescent="0.3">
      <c r="A1997">
        <v>1973</v>
      </c>
      <c r="B1997">
        <v>193.93185151423734</v>
      </c>
      <c r="C1997">
        <v>-191.03585151423735</v>
      </c>
    </row>
    <row r="1998" spans="1:3" x14ac:dyDescent="0.3">
      <c r="A1998">
        <v>1974</v>
      </c>
      <c r="B1998">
        <v>190.54271601359173</v>
      </c>
      <c r="C1998">
        <v>-155.52671601359174</v>
      </c>
    </row>
    <row r="1999" spans="1:3" x14ac:dyDescent="0.3">
      <c r="A1999">
        <v>1975</v>
      </c>
      <c r="B1999">
        <v>207.40146973014612</v>
      </c>
      <c r="C1999">
        <v>68.568530269853909</v>
      </c>
    </row>
    <row r="2000" spans="1:3" x14ac:dyDescent="0.3">
      <c r="A2000">
        <v>1976</v>
      </c>
      <c r="B2000">
        <v>655.59198470067406</v>
      </c>
      <c r="C2000">
        <v>739.35801529932598</v>
      </c>
    </row>
    <row r="2001" spans="1:3" x14ac:dyDescent="0.3">
      <c r="A2001">
        <v>1977</v>
      </c>
      <c r="B2001">
        <v>283.77918337667654</v>
      </c>
      <c r="C2001">
        <v>262.10081662332345</v>
      </c>
    </row>
    <row r="2002" spans="1:3" x14ac:dyDescent="0.3">
      <c r="A2002">
        <v>1978</v>
      </c>
      <c r="B2002">
        <v>194.08454168496328</v>
      </c>
      <c r="C2002">
        <v>-188.83654168496329</v>
      </c>
    </row>
    <row r="2003" spans="1:3" x14ac:dyDescent="0.3">
      <c r="A2003">
        <v>1979</v>
      </c>
      <c r="B2003">
        <v>327.18805575273944</v>
      </c>
      <c r="C2003">
        <v>606.34794424726056</v>
      </c>
    </row>
    <row r="2004" spans="1:3" x14ac:dyDescent="0.3">
      <c r="A2004">
        <v>1980</v>
      </c>
      <c r="B2004">
        <v>198.80952499811187</v>
      </c>
      <c r="C2004">
        <v>-155.83352499811187</v>
      </c>
    </row>
    <row r="2005" spans="1:3" x14ac:dyDescent="0.3">
      <c r="A2005">
        <v>1981</v>
      </c>
      <c r="B2005">
        <v>195.6323458863788</v>
      </c>
      <c r="C2005">
        <v>-191.87234588637881</v>
      </c>
    </row>
    <row r="2006" spans="1:3" x14ac:dyDescent="0.3">
      <c r="A2006">
        <v>1982</v>
      </c>
      <c r="B2006">
        <v>364.61626571549345</v>
      </c>
      <c r="C2006">
        <v>115.34373428450652</v>
      </c>
    </row>
    <row r="2007" spans="1:3" x14ac:dyDescent="0.3">
      <c r="A2007">
        <v>1983</v>
      </c>
      <c r="B2007">
        <v>311.93484300499529</v>
      </c>
      <c r="C2007">
        <v>8.9451569950047087</v>
      </c>
    </row>
    <row r="2008" spans="1:3" x14ac:dyDescent="0.3">
      <c r="A2008">
        <v>1984</v>
      </c>
      <c r="B2008">
        <v>206.72392302932883</v>
      </c>
      <c r="C2008">
        <v>-182.84392302932883</v>
      </c>
    </row>
    <row r="2009" spans="1:3" x14ac:dyDescent="0.3">
      <c r="A2009">
        <v>1985</v>
      </c>
      <c r="B2009">
        <v>209.02115811878153</v>
      </c>
      <c r="C2009">
        <v>-182.26115811878154</v>
      </c>
    </row>
    <row r="2010" spans="1:3" x14ac:dyDescent="0.3">
      <c r="A2010">
        <v>1986</v>
      </c>
      <c r="B2010">
        <v>438.04010006591011</v>
      </c>
      <c r="C2010">
        <v>1001.93589993409</v>
      </c>
    </row>
    <row r="2011" spans="1:3" x14ac:dyDescent="0.3">
      <c r="A2011">
        <v>1987</v>
      </c>
      <c r="B2011">
        <v>203.42795657275724</v>
      </c>
      <c r="C2011">
        <v>-186.20795657275724</v>
      </c>
    </row>
    <row r="2012" spans="1:3" x14ac:dyDescent="0.3">
      <c r="A2012">
        <v>1988</v>
      </c>
      <c r="B2012">
        <v>467.51134228373894</v>
      </c>
      <c r="C2012">
        <v>556.86865771626117</v>
      </c>
    </row>
    <row r="2013" spans="1:3" x14ac:dyDescent="0.3">
      <c r="A2013">
        <v>1989</v>
      </c>
      <c r="B2013">
        <v>209.03874680288854</v>
      </c>
      <c r="C2013">
        <v>-182.81874680288854</v>
      </c>
    </row>
    <row r="2014" spans="1:3" x14ac:dyDescent="0.3">
      <c r="A2014">
        <v>1990</v>
      </c>
      <c r="B2014">
        <v>204.16132822747932</v>
      </c>
      <c r="C2014">
        <v>-186.82132822747931</v>
      </c>
    </row>
    <row r="2015" spans="1:3" x14ac:dyDescent="0.3">
      <c r="A2015">
        <v>1991</v>
      </c>
      <c r="B2015">
        <v>188.48930087121641</v>
      </c>
      <c r="C2015">
        <v>-183.53330087121643</v>
      </c>
    </row>
    <row r="2016" spans="1:3" x14ac:dyDescent="0.3">
      <c r="A2016">
        <v>1992</v>
      </c>
      <c r="B2016">
        <v>227.28585947580157</v>
      </c>
      <c r="C2016">
        <v>-156.24585947580158</v>
      </c>
    </row>
    <row r="2017" spans="1:3" x14ac:dyDescent="0.3">
      <c r="A2017">
        <v>1993</v>
      </c>
      <c r="B2017">
        <v>194.26858559692343</v>
      </c>
      <c r="C2017">
        <v>-188.92458559692344</v>
      </c>
    </row>
    <row r="2018" spans="1:3" x14ac:dyDescent="0.3">
      <c r="A2018">
        <v>1994</v>
      </c>
      <c r="B2018">
        <v>190.6306594341267</v>
      </c>
      <c r="C2018">
        <v>-179.3266594341267</v>
      </c>
    </row>
    <row r="2019" spans="1:3" x14ac:dyDescent="0.3">
      <c r="A2019">
        <v>1995</v>
      </c>
      <c r="B2019">
        <v>-782.98266478344078</v>
      </c>
      <c r="C2019">
        <v>1077.6026647834408</v>
      </c>
    </row>
    <row r="2020" spans="1:3" x14ac:dyDescent="0.3">
      <c r="A2020">
        <v>1996</v>
      </c>
      <c r="B2020">
        <v>188.59126425734394</v>
      </c>
      <c r="C2020">
        <v>-179.83926425734393</v>
      </c>
    </row>
    <row r="2021" spans="1:3" x14ac:dyDescent="0.3">
      <c r="A2021">
        <v>1997</v>
      </c>
      <c r="B2021">
        <v>202.50875664681777</v>
      </c>
      <c r="C2021">
        <v>-187.50875664681777</v>
      </c>
    </row>
    <row r="2022" spans="1:3" x14ac:dyDescent="0.3">
      <c r="A2022">
        <v>1998</v>
      </c>
      <c r="B2022">
        <v>246.88653609955725</v>
      </c>
      <c r="C2022">
        <v>-85.276536099557234</v>
      </c>
    </row>
    <row r="2023" spans="1:3" x14ac:dyDescent="0.3">
      <c r="A2023">
        <v>1999</v>
      </c>
      <c r="B2023">
        <v>246.90807586487668</v>
      </c>
      <c r="C2023">
        <v>-101.95807586487669</v>
      </c>
    </row>
    <row r="2024" spans="1:3" x14ac:dyDescent="0.3">
      <c r="A2024">
        <v>2000</v>
      </c>
      <c r="B2024">
        <v>221.36497309761</v>
      </c>
      <c r="C2024">
        <v>-21.414973097610016</v>
      </c>
    </row>
    <row r="2025" spans="1:3" x14ac:dyDescent="0.3">
      <c r="A2025">
        <v>2001</v>
      </c>
      <c r="B2025">
        <v>211.47184810435613</v>
      </c>
      <c r="C2025">
        <v>-169.61184810435611</v>
      </c>
    </row>
    <row r="2026" spans="1:3" x14ac:dyDescent="0.3">
      <c r="A2026">
        <v>2002</v>
      </c>
      <c r="B2026">
        <v>205.56001097668337</v>
      </c>
      <c r="C2026">
        <v>-109.62001097668337</v>
      </c>
    </row>
    <row r="2027" spans="1:3" x14ac:dyDescent="0.3">
      <c r="A2027">
        <v>2003</v>
      </c>
      <c r="B2027">
        <v>290.34065472821419</v>
      </c>
      <c r="C2027">
        <v>14.109345271785799</v>
      </c>
    </row>
    <row r="2028" spans="1:3" x14ac:dyDescent="0.3">
      <c r="A2028">
        <v>2004</v>
      </c>
      <c r="B2028">
        <v>171.60620339622409</v>
      </c>
      <c r="C2028">
        <v>-160.24220339622408</v>
      </c>
    </row>
    <row r="2029" spans="1:3" x14ac:dyDescent="0.3">
      <c r="A2029">
        <v>2005</v>
      </c>
      <c r="B2029">
        <v>208.08513423413103</v>
      </c>
      <c r="C2029">
        <v>-178.40513423413103</v>
      </c>
    </row>
    <row r="2030" spans="1:3" x14ac:dyDescent="0.3">
      <c r="A2030">
        <v>2006</v>
      </c>
      <c r="B2030">
        <v>213.92891080156369</v>
      </c>
      <c r="C2030">
        <v>-166.39891080156369</v>
      </c>
    </row>
    <row r="2031" spans="1:3" x14ac:dyDescent="0.3">
      <c r="A2031">
        <v>2007</v>
      </c>
      <c r="B2031">
        <v>146.58897679290999</v>
      </c>
      <c r="C2031">
        <v>36.783023207090025</v>
      </c>
    </row>
    <row r="2032" spans="1:3" x14ac:dyDescent="0.3">
      <c r="A2032">
        <v>2008</v>
      </c>
      <c r="B2032">
        <v>193.93771440893968</v>
      </c>
      <c r="C2032">
        <v>-189.71371440893969</v>
      </c>
    </row>
    <row r="2033" spans="1:3" x14ac:dyDescent="0.3">
      <c r="A2033">
        <v>2009</v>
      </c>
      <c r="B2033">
        <v>230.47527419386995</v>
      </c>
      <c r="C2033">
        <v>102.58072580613003</v>
      </c>
    </row>
    <row r="2034" spans="1:3" x14ac:dyDescent="0.3">
      <c r="A2034">
        <v>2010</v>
      </c>
      <c r="B2034">
        <v>203.2479911962422</v>
      </c>
      <c r="C2034">
        <v>-178.35199119624218</v>
      </c>
    </row>
    <row r="2035" spans="1:3" x14ac:dyDescent="0.3">
      <c r="A2035">
        <v>2011</v>
      </c>
      <c r="B2035">
        <v>239.21098730034396</v>
      </c>
      <c r="C2035">
        <v>-79.22698730034395</v>
      </c>
    </row>
    <row r="2036" spans="1:3" x14ac:dyDescent="0.3">
      <c r="A2036">
        <v>2012</v>
      </c>
      <c r="B2036">
        <v>199.23879085370868</v>
      </c>
      <c r="C2036">
        <v>-152.89479085370868</v>
      </c>
    </row>
    <row r="2037" spans="1:3" x14ac:dyDescent="0.3">
      <c r="A2037">
        <v>2013</v>
      </c>
      <c r="B2037">
        <v>300.69337968443779</v>
      </c>
      <c r="C2037">
        <v>50.286620315562232</v>
      </c>
    </row>
    <row r="2038" spans="1:3" x14ac:dyDescent="0.3">
      <c r="A2038">
        <v>2014</v>
      </c>
      <c r="B2038">
        <v>201.00071816599197</v>
      </c>
      <c r="C2038">
        <v>-187.92071816599196</v>
      </c>
    </row>
    <row r="2039" spans="1:3" x14ac:dyDescent="0.3">
      <c r="A2039">
        <v>2015</v>
      </c>
      <c r="B2039">
        <v>342.46675934701545</v>
      </c>
      <c r="C2039">
        <v>557.61324065298459</v>
      </c>
    </row>
    <row r="2040" spans="1:3" x14ac:dyDescent="0.3">
      <c r="A2040">
        <v>2016</v>
      </c>
      <c r="B2040">
        <v>201.44884724802236</v>
      </c>
      <c r="C2040">
        <v>-183.88084724802235</v>
      </c>
    </row>
    <row r="2041" spans="1:3" x14ac:dyDescent="0.3">
      <c r="A2041">
        <v>2017</v>
      </c>
      <c r="B2041">
        <v>202.08994203829906</v>
      </c>
      <c r="C2041">
        <v>-187.46994203829905</v>
      </c>
    </row>
    <row r="2042" spans="1:3" x14ac:dyDescent="0.3">
      <c r="A2042">
        <v>2018</v>
      </c>
      <c r="B2042">
        <v>204.38692221928642</v>
      </c>
      <c r="C2042">
        <v>-171.0269222192864</v>
      </c>
    </row>
    <row r="2043" spans="1:3" x14ac:dyDescent="0.3">
      <c r="A2043">
        <v>2019</v>
      </c>
      <c r="B2043">
        <v>218.40051510018543</v>
      </c>
      <c r="C2043">
        <v>-178.26051510018544</v>
      </c>
    </row>
    <row r="2044" spans="1:3" x14ac:dyDescent="0.3">
      <c r="A2044">
        <v>2020</v>
      </c>
      <c r="B2044">
        <v>807.49448826877835</v>
      </c>
      <c r="C2044">
        <v>798.73551173122166</v>
      </c>
    </row>
    <row r="2045" spans="1:3" x14ac:dyDescent="0.3">
      <c r="A2045">
        <v>2021</v>
      </c>
      <c r="B2045">
        <v>203.10524245566367</v>
      </c>
      <c r="C2045">
        <v>-186.06524245566368</v>
      </c>
    </row>
    <row r="2046" spans="1:3" x14ac:dyDescent="0.3">
      <c r="A2046">
        <v>2022</v>
      </c>
      <c r="B2046">
        <v>223.63353098471433</v>
      </c>
      <c r="C2046">
        <v>-174.10353098471433</v>
      </c>
    </row>
    <row r="2047" spans="1:3" x14ac:dyDescent="0.3">
      <c r="A2047">
        <v>2023</v>
      </c>
      <c r="B2047">
        <v>504.63850534895153</v>
      </c>
      <c r="C2047">
        <v>367.68149465104852</v>
      </c>
    </row>
    <row r="2048" spans="1:3" x14ac:dyDescent="0.3">
      <c r="A2048">
        <v>2024</v>
      </c>
      <c r="B2048">
        <v>292.38183426425417</v>
      </c>
      <c r="C2048">
        <v>-53.261834264254162</v>
      </c>
    </row>
    <row r="2049" spans="1:3" x14ac:dyDescent="0.3">
      <c r="A2049">
        <v>2025</v>
      </c>
      <c r="B2049">
        <v>243.9935799266546</v>
      </c>
      <c r="C2049">
        <v>-102.0335799266546</v>
      </c>
    </row>
    <row r="2050" spans="1:3" x14ac:dyDescent="0.3">
      <c r="A2050">
        <v>2026</v>
      </c>
      <c r="B2050">
        <v>208.06372192304426</v>
      </c>
      <c r="C2050">
        <v>-175.03972192304425</v>
      </c>
    </row>
    <row r="2051" spans="1:3" x14ac:dyDescent="0.3">
      <c r="A2051">
        <v>2027</v>
      </c>
      <c r="B2051">
        <v>223.28073766871316</v>
      </c>
      <c r="C2051">
        <v>-156.14473766871316</v>
      </c>
    </row>
    <row r="2052" spans="1:3" x14ac:dyDescent="0.3">
      <c r="A2052">
        <v>2028</v>
      </c>
      <c r="B2052">
        <v>202.15583587658395</v>
      </c>
      <c r="C2052">
        <v>-187.42583587658396</v>
      </c>
    </row>
    <row r="2053" spans="1:3" x14ac:dyDescent="0.3">
      <c r="A2053">
        <v>2029</v>
      </c>
      <c r="B2053">
        <v>225.41992950966824</v>
      </c>
      <c r="C2053">
        <v>-120.51992950966823</v>
      </c>
    </row>
    <row r="2054" spans="1:3" x14ac:dyDescent="0.3">
      <c r="A2054">
        <v>2030</v>
      </c>
      <c r="B2054">
        <v>232.23108370298559</v>
      </c>
      <c r="C2054">
        <v>-171.19108370298559</v>
      </c>
    </row>
    <row r="2055" spans="1:3" x14ac:dyDescent="0.3">
      <c r="A2055">
        <v>2031</v>
      </c>
      <c r="B2055">
        <v>199.89148397915736</v>
      </c>
      <c r="C2055">
        <v>-188.94148397915737</v>
      </c>
    </row>
    <row r="2056" spans="1:3" x14ac:dyDescent="0.3">
      <c r="A2056">
        <v>2032</v>
      </c>
      <c r="B2056">
        <v>197.52172743132149</v>
      </c>
      <c r="C2056">
        <v>-188.1297274313215</v>
      </c>
    </row>
    <row r="2057" spans="1:3" x14ac:dyDescent="0.3">
      <c r="A2057">
        <v>2033</v>
      </c>
      <c r="B2057">
        <v>194.37233334230817</v>
      </c>
      <c r="C2057">
        <v>-185.04433334230816</v>
      </c>
    </row>
    <row r="2058" spans="1:3" x14ac:dyDescent="0.3">
      <c r="A2058">
        <v>2034</v>
      </c>
      <c r="B2058">
        <v>198.28008011564481</v>
      </c>
      <c r="C2058">
        <v>-190.02008011564482</v>
      </c>
    </row>
    <row r="2059" spans="1:3" x14ac:dyDescent="0.3">
      <c r="A2059">
        <v>2035</v>
      </c>
      <c r="B2059">
        <v>258.7088083583435</v>
      </c>
      <c r="C2059">
        <v>11.261191641656524</v>
      </c>
    </row>
    <row r="2060" spans="1:3" x14ac:dyDescent="0.3">
      <c r="A2060">
        <v>2036</v>
      </c>
      <c r="B2060">
        <v>211.09815229419883</v>
      </c>
      <c r="C2060">
        <v>-182.05815229419883</v>
      </c>
    </row>
    <row r="2061" spans="1:3" x14ac:dyDescent="0.3">
      <c r="A2061">
        <v>2037</v>
      </c>
      <c r="B2061">
        <v>202.08994203829906</v>
      </c>
      <c r="C2061">
        <v>-187.46994203829905</v>
      </c>
    </row>
    <row r="2062" spans="1:3" x14ac:dyDescent="0.3">
      <c r="A2062">
        <v>2038</v>
      </c>
      <c r="B2062">
        <v>198.85413397954267</v>
      </c>
      <c r="C2062">
        <v>-186.90213397954267</v>
      </c>
    </row>
    <row r="2063" spans="1:3" x14ac:dyDescent="0.3">
      <c r="A2063">
        <v>2039</v>
      </c>
      <c r="B2063">
        <v>189.09241430016061</v>
      </c>
      <c r="C2063">
        <v>-184.55641430016061</v>
      </c>
    </row>
    <row r="2064" spans="1:3" x14ac:dyDescent="0.3">
      <c r="A2064">
        <v>2040</v>
      </c>
      <c r="B2064">
        <v>185.55224553381362</v>
      </c>
      <c r="C2064">
        <v>-176.39624553381361</v>
      </c>
    </row>
    <row r="2065" spans="1:3" x14ac:dyDescent="0.3">
      <c r="A2065">
        <v>2041</v>
      </c>
      <c r="B2065">
        <v>219.74566707167256</v>
      </c>
      <c r="C2065">
        <v>-144.38566707167257</v>
      </c>
    </row>
    <row r="2066" spans="1:3" x14ac:dyDescent="0.3">
      <c r="A2066">
        <v>2042</v>
      </c>
      <c r="B2066">
        <v>218.98400057730009</v>
      </c>
      <c r="C2066">
        <v>-161.4800005773001</v>
      </c>
    </row>
    <row r="2067" spans="1:3" x14ac:dyDescent="0.3">
      <c r="A2067">
        <v>2043</v>
      </c>
      <c r="B2067">
        <v>203.2388144914907</v>
      </c>
      <c r="C2067">
        <v>-164.3748144914907</v>
      </c>
    </row>
    <row r="2068" spans="1:3" x14ac:dyDescent="0.3">
      <c r="A2068">
        <v>2044</v>
      </c>
      <c r="B2068">
        <v>200.26964068745775</v>
      </c>
      <c r="C2068">
        <v>-184.71764068745776</v>
      </c>
    </row>
    <row r="2069" spans="1:3" x14ac:dyDescent="0.3">
      <c r="A2069">
        <v>2045</v>
      </c>
      <c r="B2069">
        <v>251.37368981456345</v>
      </c>
      <c r="C2069">
        <v>-88.733689814563462</v>
      </c>
    </row>
    <row r="2070" spans="1:3" x14ac:dyDescent="0.3">
      <c r="A2070">
        <v>2046</v>
      </c>
      <c r="B2070">
        <v>550.95588331430145</v>
      </c>
      <c r="C2070">
        <v>46.044116685698555</v>
      </c>
    </row>
    <row r="2071" spans="1:3" x14ac:dyDescent="0.3">
      <c r="A2071">
        <v>2047</v>
      </c>
      <c r="B2071">
        <v>227.27362386946629</v>
      </c>
      <c r="C2071">
        <v>-171.7936238694663</v>
      </c>
    </row>
    <row r="2072" spans="1:3" x14ac:dyDescent="0.3">
      <c r="A2072">
        <v>2048</v>
      </c>
      <c r="B2072">
        <v>239.50234767620333</v>
      </c>
      <c r="C2072">
        <v>50.297652323796683</v>
      </c>
    </row>
    <row r="2073" spans="1:3" x14ac:dyDescent="0.3">
      <c r="A2073">
        <v>2049</v>
      </c>
      <c r="B2073">
        <v>190.7809279744321</v>
      </c>
      <c r="C2073">
        <v>-188.27892797443209</v>
      </c>
    </row>
    <row r="2074" spans="1:3" x14ac:dyDescent="0.3">
      <c r="A2074">
        <v>2050</v>
      </c>
      <c r="B2074">
        <v>187.27542675936846</v>
      </c>
      <c r="C2074">
        <v>-180.79542675936847</v>
      </c>
    </row>
    <row r="2075" spans="1:3" x14ac:dyDescent="0.3">
      <c r="A2075">
        <v>2051</v>
      </c>
      <c r="B2075">
        <v>100.06614260451312</v>
      </c>
      <c r="C2075">
        <v>241.42185739548688</v>
      </c>
    </row>
    <row r="2076" spans="1:3" x14ac:dyDescent="0.3">
      <c r="A2076">
        <v>2052</v>
      </c>
      <c r="B2076">
        <v>194.39502019572154</v>
      </c>
      <c r="C2076">
        <v>-183.27502019572154</v>
      </c>
    </row>
    <row r="2077" spans="1:3" x14ac:dyDescent="0.3">
      <c r="A2077">
        <v>2053</v>
      </c>
      <c r="B2077">
        <v>197.77357699505643</v>
      </c>
      <c r="C2077">
        <v>-172.42957699505644</v>
      </c>
    </row>
    <row r="2078" spans="1:3" x14ac:dyDescent="0.3">
      <c r="A2078">
        <v>2054</v>
      </c>
      <c r="B2078">
        <v>199.95075019734398</v>
      </c>
      <c r="C2078">
        <v>-182.64075019734398</v>
      </c>
    </row>
    <row r="2079" spans="1:3" x14ac:dyDescent="0.3">
      <c r="A2079">
        <v>2055</v>
      </c>
      <c r="B2079">
        <v>274.8823681201211</v>
      </c>
      <c r="C2079">
        <v>-74.932368120121112</v>
      </c>
    </row>
    <row r="2080" spans="1:3" x14ac:dyDescent="0.3">
      <c r="A2080">
        <v>2056</v>
      </c>
      <c r="B2080">
        <v>719.13097858295964</v>
      </c>
      <c r="C2080">
        <v>867.55902141704041</v>
      </c>
    </row>
    <row r="2081" spans="1:3" x14ac:dyDescent="0.3">
      <c r="A2081">
        <v>2057</v>
      </c>
      <c r="B2081">
        <v>232.32845873673736</v>
      </c>
      <c r="C2081">
        <v>-147.33845873673738</v>
      </c>
    </row>
    <row r="2082" spans="1:3" x14ac:dyDescent="0.3">
      <c r="A2082">
        <v>2058</v>
      </c>
      <c r="B2082">
        <v>282.55766201086908</v>
      </c>
      <c r="C2082">
        <v>129.24233798913093</v>
      </c>
    </row>
    <row r="2083" spans="1:3" x14ac:dyDescent="0.3">
      <c r="A2083">
        <v>2059</v>
      </c>
      <c r="B2083">
        <v>199.98057448778627</v>
      </c>
      <c r="C2083">
        <v>-188.64057448778627</v>
      </c>
    </row>
    <row r="2084" spans="1:3" x14ac:dyDescent="0.3">
      <c r="A2084">
        <v>2060</v>
      </c>
      <c r="B2084">
        <v>219.94194658996801</v>
      </c>
      <c r="C2084">
        <v>-139.64194658996803</v>
      </c>
    </row>
    <row r="2085" spans="1:3" x14ac:dyDescent="0.3">
      <c r="A2085">
        <v>2061</v>
      </c>
      <c r="B2085">
        <v>200.2008154018217</v>
      </c>
      <c r="C2085">
        <v>-184.23281540182171</v>
      </c>
    </row>
    <row r="2086" spans="1:3" x14ac:dyDescent="0.3">
      <c r="A2086">
        <v>2062</v>
      </c>
      <c r="B2086">
        <v>232.11357090047363</v>
      </c>
      <c r="C2086">
        <v>-167.37357090047362</v>
      </c>
    </row>
    <row r="2087" spans="1:3" x14ac:dyDescent="0.3">
      <c r="A2087">
        <v>2063</v>
      </c>
      <c r="B2087">
        <v>201.017542124703</v>
      </c>
      <c r="C2087">
        <v>-181.72154212470301</v>
      </c>
    </row>
    <row r="2088" spans="1:3" x14ac:dyDescent="0.3">
      <c r="A2088">
        <v>2064</v>
      </c>
      <c r="B2088">
        <v>208.84221237612778</v>
      </c>
      <c r="C2088">
        <v>196.79778762387221</v>
      </c>
    </row>
    <row r="2089" spans="1:3" x14ac:dyDescent="0.3">
      <c r="A2089">
        <v>2065</v>
      </c>
      <c r="B2089">
        <v>181.67381323398865</v>
      </c>
      <c r="C2089">
        <v>-35.321813233988649</v>
      </c>
    </row>
    <row r="2090" spans="1:3" x14ac:dyDescent="0.3">
      <c r="A2090">
        <v>2066</v>
      </c>
      <c r="B2090">
        <v>254.33534381886949</v>
      </c>
      <c r="C2090">
        <v>-2.4253438188694929</v>
      </c>
    </row>
    <row r="2091" spans="1:3" x14ac:dyDescent="0.3">
      <c r="A2091">
        <v>2067</v>
      </c>
      <c r="B2091">
        <v>198.06952572329152</v>
      </c>
      <c r="C2091">
        <v>-185.67952572329153</v>
      </c>
    </row>
    <row r="2092" spans="1:3" x14ac:dyDescent="0.3">
      <c r="A2092">
        <v>2068</v>
      </c>
      <c r="B2092">
        <v>282.53217116433717</v>
      </c>
      <c r="C2092">
        <v>-82.572171164337163</v>
      </c>
    </row>
    <row r="2093" spans="1:3" x14ac:dyDescent="0.3">
      <c r="A2093">
        <v>2069</v>
      </c>
      <c r="B2093">
        <v>68.759049619458551</v>
      </c>
      <c r="C2093">
        <v>642.07295038054144</v>
      </c>
    </row>
    <row r="2094" spans="1:3" x14ac:dyDescent="0.3">
      <c r="A2094">
        <v>2070</v>
      </c>
      <c r="B2094">
        <v>191.6827941247299</v>
      </c>
      <c r="C2094">
        <v>-189.74179412472989</v>
      </c>
    </row>
    <row r="2095" spans="1:3" x14ac:dyDescent="0.3">
      <c r="A2095">
        <v>2071</v>
      </c>
      <c r="B2095">
        <v>134.52849257328336</v>
      </c>
      <c r="C2095">
        <v>149.39150742671666</v>
      </c>
    </row>
    <row r="2096" spans="1:3" x14ac:dyDescent="0.3">
      <c r="A2096">
        <v>2072</v>
      </c>
      <c r="B2096">
        <v>196.59386061756118</v>
      </c>
      <c r="C2096">
        <v>-189.28186061756116</v>
      </c>
    </row>
    <row r="2097" spans="1:3" x14ac:dyDescent="0.3">
      <c r="A2097">
        <v>2073</v>
      </c>
      <c r="B2097">
        <v>210.91194166028347</v>
      </c>
      <c r="C2097">
        <v>-150.94194166028348</v>
      </c>
    </row>
    <row r="2098" spans="1:3" x14ac:dyDescent="0.3">
      <c r="A2098">
        <v>2074</v>
      </c>
      <c r="B2098">
        <v>278.26130728215395</v>
      </c>
      <c r="C2098">
        <v>483.28269271784603</v>
      </c>
    </row>
    <row r="2099" spans="1:3" x14ac:dyDescent="0.3">
      <c r="A2099">
        <v>2075</v>
      </c>
      <c r="B2099">
        <v>229.67944996514478</v>
      </c>
      <c r="C2099">
        <v>-171.47944996514479</v>
      </c>
    </row>
    <row r="2100" spans="1:3" x14ac:dyDescent="0.3">
      <c r="A2100">
        <v>2076</v>
      </c>
      <c r="B2100">
        <v>218.75917131088895</v>
      </c>
      <c r="C2100">
        <v>-178.85917131088894</v>
      </c>
    </row>
    <row r="2101" spans="1:3" x14ac:dyDescent="0.3">
      <c r="A2101">
        <v>2077</v>
      </c>
      <c r="B2101">
        <v>226.91547747569342</v>
      </c>
      <c r="C2101">
        <v>-136.05547747569341</v>
      </c>
    </row>
    <row r="2102" spans="1:3" x14ac:dyDescent="0.3">
      <c r="A2102">
        <v>2078</v>
      </c>
      <c r="B2102">
        <v>251.35941494050559</v>
      </c>
      <c r="C2102">
        <v>-156.50941494050559</v>
      </c>
    </row>
    <row r="2103" spans="1:3" x14ac:dyDescent="0.3">
      <c r="A2103">
        <v>2079</v>
      </c>
      <c r="B2103">
        <v>240.72106504889231</v>
      </c>
      <c r="C2103">
        <v>-134.48906504889231</v>
      </c>
    </row>
    <row r="2104" spans="1:3" x14ac:dyDescent="0.3">
      <c r="A2104">
        <v>2080</v>
      </c>
      <c r="B2104">
        <v>207.60488668547049</v>
      </c>
      <c r="C2104">
        <v>-95.620886685470495</v>
      </c>
    </row>
    <row r="2105" spans="1:3" x14ac:dyDescent="0.3">
      <c r="A2105">
        <v>2081</v>
      </c>
      <c r="B2105">
        <v>195.54363774044788</v>
      </c>
      <c r="C2105">
        <v>-187.83163774044789</v>
      </c>
    </row>
    <row r="2106" spans="1:3" x14ac:dyDescent="0.3">
      <c r="A2106">
        <v>2082</v>
      </c>
      <c r="B2106">
        <v>214.80554101379491</v>
      </c>
      <c r="C2106">
        <v>-177.36554101379491</v>
      </c>
    </row>
    <row r="2107" spans="1:3" x14ac:dyDescent="0.3">
      <c r="A2107">
        <v>2083</v>
      </c>
      <c r="B2107">
        <v>204.64998775549537</v>
      </c>
      <c r="C2107">
        <v>-180.96998775549537</v>
      </c>
    </row>
    <row r="2108" spans="1:3" x14ac:dyDescent="0.3">
      <c r="A2108">
        <v>2084</v>
      </c>
      <c r="B2108">
        <v>264.92972200021529</v>
      </c>
      <c r="C2108">
        <v>-142.80972200021529</v>
      </c>
    </row>
    <row r="2109" spans="1:3" x14ac:dyDescent="0.3">
      <c r="A2109">
        <v>2085</v>
      </c>
      <c r="B2109">
        <v>204.38424568040057</v>
      </c>
      <c r="C2109">
        <v>-185.93424568040058</v>
      </c>
    </row>
    <row r="2110" spans="1:3" x14ac:dyDescent="0.3">
      <c r="A2110">
        <v>2086</v>
      </c>
      <c r="B2110">
        <v>243.02390812458202</v>
      </c>
      <c r="C2110">
        <v>81.876091875417956</v>
      </c>
    </row>
    <row r="2111" spans="1:3" x14ac:dyDescent="0.3">
      <c r="A2111">
        <v>2087</v>
      </c>
      <c r="B2111">
        <v>281.22844181846438</v>
      </c>
      <c r="C2111">
        <v>-134.49844181846439</v>
      </c>
    </row>
    <row r="2112" spans="1:3" x14ac:dyDescent="0.3">
      <c r="A2112">
        <v>2088</v>
      </c>
      <c r="B2112">
        <v>195.19951131226756</v>
      </c>
      <c r="C2112">
        <v>-191.23951131226755</v>
      </c>
    </row>
    <row r="2113" spans="1:3" x14ac:dyDescent="0.3">
      <c r="A2113">
        <v>2089</v>
      </c>
      <c r="B2113">
        <v>196.70907924388527</v>
      </c>
      <c r="C2113">
        <v>-190.94907924388528</v>
      </c>
    </row>
    <row r="2114" spans="1:3" x14ac:dyDescent="0.3">
      <c r="A2114">
        <v>2090</v>
      </c>
      <c r="B2114">
        <v>209.91321029316455</v>
      </c>
      <c r="C2114">
        <v>-183.36321029316454</v>
      </c>
    </row>
    <row r="2115" spans="1:3" x14ac:dyDescent="0.3">
      <c r="A2115">
        <v>2091</v>
      </c>
      <c r="B2115">
        <v>131.15490648902215</v>
      </c>
      <c r="C2115">
        <v>179.28809351097783</v>
      </c>
    </row>
    <row r="2116" spans="1:3" x14ac:dyDescent="0.3">
      <c r="A2116">
        <v>2092</v>
      </c>
      <c r="B2116">
        <v>297.31303852584568</v>
      </c>
      <c r="C2116">
        <v>182.58696147415429</v>
      </c>
    </row>
    <row r="2117" spans="1:3" x14ac:dyDescent="0.3">
      <c r="A2117">
        <v>2093</v>
      </c>
      <c r="B2117">
        <v>193.82453505033814</v>
      </c>
      <c r="C2117">
        <v>-180.94453505033815</v>
      </c>
    </row>
    <row r="2118" spans="1:3" x14ac:dyDescent="0.3">
      <c r="A2118">
        <v>2094</v>
      </c>
      <c r="B2118">
        <v>195.21327636939478</v>
      </c>
      <c r="C2118">
        <v>-182.09327636939477</v>
      </c>
    </row>
    <row r="2119" spans="1:3" x14ac:dyDescent="0.3">
      <c r="A2119">
        <v>2095</v>
      </c>
      <c r="B2119">
        <v>499.94207178391855</v>
      </c>
      <c r="C2119">
        <v>11.897928216081425</v>
      </c>
    </row>
    <row r="2120" spans="1:3" x14ac:dyDescent="0.3">
      <c r="A2120">
        <v>2096</v>
      </c>
      <c r="B2120">
        <v>226.14998735434116</v>
      </c>
      <c r="C2120">
        <v>-134.18998735434116</v>
      </c>
    </row>
    <row r="2121" spans="1:3" x14ac:dyDescent="0.3">
      <c r="A2121">
        <v>2097</v>
      </c>
      <c r="B2121">
        <v>196.09576947632831</v>
      </c>
      <c r="C2121">
        <v>-187.75576947632831</v>
      </c>
    </row>
    <row r="2122" spans="1:3" x14ac:dyDescent="0.3">
      <c r="A2122">
        <v>2098</v>
      </c>
      <c r="B2122">
        <v>196.33359907447073</v>
      </c>
      <c r="C2122">
        <v>-158.65359907447072</v>
      </c>
    </row>
    <row r="2123" spans="1:3" x14ac:dyDescent="0.3">
      <c r="A2123">
        <v>2099</v>
      </c>
      <c r="B2123">
        <v>295.91218905468645</v>
      </c>
      <c r="C2123">
        <v>-15.968189054686434</v>
      </c>
    </row>
    <row r="2124" spans="1:3" x14ac:dyDescent="0.3">
      <c r="A2124">
        <v>2100</v>
      </c>
      <c r="B2124">
        <v>173.05382857076933</v>
      </c>
      <c r="C2124">
        <v>463.35417142923069</v>
      </c>
    </row>
    <row r="2125" spans="1:3" x14ac:dyDescent="0.3">
      <c r="A2125">
        <v>2101</v>
      </c>
      <c r="B2125">
        <v>205.25717971988468</v>
      </c>
      <c r="C2125">
        <v>-122.08917971988467</v>
      </c>
    </row>
    <row r="2126" spans="1:3" x14ac:dyDescent="0.3">
      <c r="A2126">
        <v>2102</v>
      </c>
      <c r="B2126">
        <v>160.30407186092074</v>
      </c>
      <c r="C2126">
        <v>98.831928139079281</v>
      </c>
    </row>
    <row r="2127" spans="1:3" x14ac:dyDescent="0.3">
      <c r="A2127">
        <v>2103</v>
      </c>
      <c r="B2127">
        <v>329.09833979183827</v>
      </c>
      <c r="C2127">
        <v>-107.17833979183828</v>
      </c>
    </row>
    <row r="2128" spans="1:3" x14ac:dyDescent="0.3">
      <c r="A2128">
        <v>2104</v>
      </c>
      <c r="B2128">
        <v>208.24419711648994</v>
      </c>
      <c r="C2128">
        <v>-182.24419711648994</v>
      </c>
    </row>
    <row r="2129" spans="1:3" x14ac:dyDescent="0.3">
      <c r="A2129">
        <v>2105</v>
      </c>
      <c r="B2129">
        <v>200.26964068745775</v>
      </c>
      <c r="C2129">
        <v>-184.71764068745776</v>
      </c>
    </row>
    <row r="2130" spans="1:3" x14ac:dyDescent="0.3">
      <c r="A2130">
        <v>2106</v>
      </c>
      <c r="B2130">
        <v>191.54565337038841</v>
      </c>
      <c r="C2130">
        <v>-190.6696533703884</v>
      </c>
    </row>
    <row r="2131" spans="1:3" x14ac:dyDescent="0.3">
      <c r="A2131">
        <v>2107</v>
      </c>
      <c r="B2131">
        <v>205.30076906745418</v>
      </c>
      <c r="C2131">
        <v>-185.32076906745419</v>
      </c>
    </row>
    <row r="2132" spans="1:3" x14ac:dyDescent="0.3">
      <c r="A2132">
        <v>2108</v>
      </c>
      <c r="B2132">
        <v>351.9934534213736</v>
      </c>
      <c r="C2132">
        <v>46.358546578626374</v>
      </c>
    </row>
    <row r="2133" spans="1:3" x14ac:dyDescent="0.3">
      <c r="A2133">
        <v>2109</v>
      </c>
      <c r="B2133">
        <v>194.93797522685051</v>
      </c>
      <c r="C2133">
        <v>-189.89797522685052</v>
      </c>
    </row>
    <row r="2134" spans="1:3" x14ac:dyDescent="0.3">
      <c r="A2134">
        <v>2110</v>
      </c>
      <c r="B2134">
        <v>203.56280315091087</v>
      </c>
      <c r="C2134">
        <v>-186.11280315091088</v>
      </c>
    </row>
    <row r="2135" spans="1:3" x14ac:dyDescent="0.3">
      <c r="A2135">
        <v>2111</v>
      </c>
      <c r="B2135">
        <v>219.07270872323102</v>
      </c>
      <c r="C2135">
        <v>104.06329127676901</v>
      </c>
    </row>
    <row r="2136" spans="1:3" x14ac:dyDescent="0.3">
      <c r="A2136">
        <v>2112</v>
      </c>
      <c r="B2136">
        <v>203.55260681229811</v>
      </c>
      <c r="C2136">
        <v>-173.85260681229812</v>
      </c>
    </row>
    <row r="2137" spans="1:3" x14ac:dyDescent="0.3">
      <c r="A2137">
        <v>2113</v>
      </c>
      <c r="B2137">
        <v>379.13738135084213</v>
      </c>
      <c r="C2137">
        <v>916.70261864915778</v>
      </c>
    </row>
    <row r="2138" spans="1:3" x14ac:dyDescent="0.3">
      <c r="A2138">
        <v>2114</v>
      </c>
      <c r="B2138">
        <v>209.45093379130898</v>
      </c>
      <c r="C2138">
        <v>-162.61093379130898</v>
      </c>
    </row>
    <row r="2139" spans="1:3" x14ac:dyDescent="0.3">
      <c r="A2139">
        <v>2115</v>
      </c>
      <c r="B2139">
        <v>218.8728604864211</v>
      </c>
      <c r="C2139">
        <v>206.96013951357892</v>
      </c>
    </row>
    <row r="2140" spans="1:3" x14ac:dyDescent="0.3">
      <c r="A2140">
        <v>2116</v>
      </c>
      <c r="B2140">
        <v>175.5164992542139</v>
      </c>
      <c r="C2140">
        <v>34.15350074578609</v>
      </c>
    </row>
    <row r="2141" spans="1:3" x14ac:dyDescent="0.3">
      <c r="A2141">
        <v>2117</v>
      </c>
      <c r="B2141">
        <v>287.06801239621927</v>
      </c>
      <c r="C2141">
        <v>-127.18801239621928</v>
      </c>
    </row>
    <row r="2142" spans="1:3" x14ac:dyDescent="0.3">
      <c r="A2142">
        <v>2118</v>
      </c>
      <c r="B2142">
        <v>196.3603644633292</v>
      </c>
      <c r="C2142">
        <v>-191.0803644633292</v>
      </c>
    </row>
    <row r="2143" spans="1:3" x14ac:dyDescent="0.3">
      <c r="A2143">
        <v>2119</v>
      </c>
      <c r="B2143">
        <v>578.71923881449459</v>
      </c>
      <c r="C2143">
        <v>317.20076118550537</v>
      </c>
    </row>
    <row r="2144" spans="1:3" x14ac:dyDescent="0.3">
      <c r="A2144">
        <v>2120</v>
      </c>
      <c r="B2144">
        <v>190.82681149818947</v>
      </c>
      <c r="C2144">
        <v>-188.01881149818948</v>
      </c>
    </row>
    <row r="2145" spans="1:3" x14ac:dyDescent="0.3">
      <c r="A2145">
        <v>2121</v>
      </c>
      <c r="B2145">
        <v>189.89116997623697</v>
      </c>
      <c r="C2145">
        <v>26.084830023763033</v>
      </c>
    </row>
    <row r="2146" spans="1:3" x14ac:dyDescent="0.3">
      <c r="A2146">
        <v>2122</v>
      </c>
      <c r="B2146">
        <v>245.75805632359109</v>
      </c>
      <c r="C2146">
        <v>-3.7980563235910836</v>
      </c>
    </row>
    <row r="2147" spans="1:3" x14ac:dyDescent="0.3">
      <c r="A2147">
        <v>2123</v>
      </c>
      <c r="B2147">
        <v>210.290602276069</v>
      </c>
      <c r="C2147">
        <v>-182.570602276069</v>
      </c>
    </row>
    <row r="2148" spans="1:3" x14ac:dyDescent="0.3">
      <c r="A2148">
        <v>2124</v>
      </c>
      <c r="B2148">
        <v>238.36099502273856</v>
      </c>
      <c r="C2148">
        <v>-133.68099502273856</v>
      </c>
    </row>
    <row r="2149" spans="1:3" x14ac:dyDescent="0.3">
      <c r="A2149">
        <v>2125</v>
      </c>
      <c r="B2149">
        <v>205.36844726499632</v>
      </c>
      <c r="C2149">
        <v>-142.41044726499632</v>
      </c>
    </row>
    <row r="2150" spans="1:3" x14ac:dyDescent="0.3">
      <c r="A2150">
        <v>2126</v>
      </c>
      <c r="B2150">
        <v>194.70817524536562</v>
      </c>
      <c r="C2150">
        <v>-108.33217524536562</v>
      </c>
    </row>
    <row r="2151" spans="1:3" x14ac:dyDescent="0.3">
      <c r="A2151">
        <v>2127</v>
      </c>
      <c r="B2151">
        <v>201.60943958117318</v>
      </c>
      <c r="C2151">
        <v>-136.66543958117319</v>
      </c>
    </row>
    <row r="2152" spans="1:3" x14ac:dyDescent="0.3">
      <c r="A2152">
        <v>2128</v>
      </c>
      <c r="B2152">
        <v>202.58217028482957</v>
      </c>
      <c r="C2152">
        <v>-181.84617028482958</v>
      </c>
    </row>
    <row r="2153" spans="1:3" x14ac:dyDescent="0.3">
      <c r="A2153">
        <v>2129</v>
      </c>
      <c r="B2153">
        <v>205.20874711147411</v>
      </c>
      <c r="C2153">
        <v>-171.92874711147411</v>
      </c>
    </row>
    <row r="2154" spans="1:3" x14ac:dyDescent="0.3">
      <c r="A2154">
        <v>2130</v>
      </c>
      <c r="B2154">
        <v>208.55161672566439</v>
      </c>
      <c r="C2154">
        <v>-170.03161672566438</v>
      </c>
    </row>
    <row r="2155" spans="1:3" x14ac:dyDescent="0.3">
      <c r="A2155">
        <v>2131</v>
      </c>
      <c r="B2155">
        <v>269.98277250822912</v>
      </c>
      <c r="C2155">
        <v>-130.1227725082291</v>
      </c>
    </row>
    <row r="2156" spans="1:3" x14ac:dyDescent="0.3">
      <c r="A2156">
        <v>2132</v>
      </c>
      <c r="B2156">
        <v>204.85263998542379</v>
      </c>
      <c r="C2156">
        <v>-185.20263998542379</v>
      </c>
    </row>
    <row r="2157" spans="1:3" x14ac:dyDescent="0.3">
      <c r="A2157">
        <v>2133</v>
      </c>
      <c r="B2157">
        <v>37.337247825010564</v>
      </c>
      <c r="C2157">
        <v>115.65375217498945</v>
      </c>
    </row>
    <row r="2158" spans="1:3" x14ac:dyDescent="0.3">
      <c r="A2158">
        <v>2134</v>
      </c>
      <c r="B2158">
        <v>190.29685679879177</v>
      </c>
      <c r="C2158">
        <v>-179.71285679879176</v>
      </c>
    </row>
    <row r="2159" spans="1:3" x14ac:dyDescent="0.3">
      <c r="A2159">
        <v>2135</v>
      </c>
      <c r="B2159">
        <v>213.49531150205647</v>
      </c>
      <c r="C2159">
        <v>-118.57531150205646</v>
      </c>
    </row>
    <row r="2160" spans="1:3" x14ac:dyDescent="0.3">
      <c r="A2160">
        <v>2136</v>
      </c>
      <c r="B2160">
        <v>178.75256222143562</v>
      </c>
      <c r="C2160">
        <v>-163.99256222143563</v>
      </c>
    </row>
    <row r="2161" spans="1:3" x14ac:dyDescent="0.3">
      <c r="A2161">
        <v>2137</v>
      </c>
      <c r="B2161">
        <v>185.87648910169909</v>
      </c>
      <c r="C2161">
        <v>-182.22048910169909</v>
      </c>
    </row>
    <row r="2162" spans="1:3" x14ac:dyDescent="0.3">
      <c r="A2162">
        <v>2138</v>
      </c>
      <c r="B2162">
        <v>286.89620409059444</v>
      </c>
      <c r="C2162">
        <v>-140.07620409059444</v>
      </c>
    </row>
    <row r="2163" spans="1:3" x14ac:dyDescent="0.3">
      <c r="A2163">
        <v>2139</v>
      </c>
      <c r="B2163">
        <v>257.65960511509149</v>
      </c>
      <c r="C2163">
        <v>-108.11560511509148</v>
      </c>
    </row>
    <row r="2164" spans="1:3" x14ac:dyDescent="0.3">
      <c r="A2164">
        <v>2140</v>
      </c>
      <c r="B2164">
        <v>199.01192231957498</v>
      </c>
      <c r="C2164">
        <v>-181.87192231957499</v>
      </c>
    </row>
    <row r="2165" spans="1:3" x14ac:dyDescent="0.3">
      <c r="A2165">
        <v>2141</v>
      </c>
      <c r="B2165">
        <v>-249.08376670185433</v>
      </c>
      <c r="C2165">
        <v>1240.8477667018544</v>
      </c>
    </row>
    <row r="2166" spans="1:3" x14ac:dyDescent="0.3">
      <c r="A2166">
        <v>2142</v>
      </c>
      <c r="B2166">
        <v>205.95766818258065</v>
      </c>
      <c r="C2166">
        <v>-175.47766818258066</v>
      </c>
    </row>
    <row r="2167" spans="1:3" x14ac:dyDescent="0.3">
      <c r="A2167">
        <v>2143</v>
      </c>
      <c r="B2167">
        <v>187.21730762927578</v>
      </c>
      <c r="C2167">
        <v>-163.22930762927578</v>
      </c>
    </row>
    <row r="2168" spans="1:3" x14ac:dyDescent="0.3">
      <c r="A2168">
        <v>2144</v>
      </c>
      <c r="B2168">
        <v>200.24465965785652</v>
      </c>
      <c r="C2168">
        <v>-183.55665965785653</v>
      </c>
    </row>
    <row r="2169" spans="1:3" x14ac:dyDescent="0.3">
      <c r="A2169">
        <v>2145</v>
      </c>
      <c r="B2169">
        <v>170.27787538344802</v>
      </c>
      <c r="C2169">
        <v>251.78012461655197</v>
      </c>
    </row>
    <row r="2170" spans="1:3" x14ac:dyDescent="0.3">
      <c r="A2170">
        <v>2146</v>
      </c>
      <c r="B2170">
        <v>157.73255526278507</v>
      </c>
      <c r="C2170">
        <v>-119.64455526278508</v>
      </c>
    </row>
    <row r="2171" spans="1:3" x14ac:dyDescent="0.3">
      <c r="A2171">
        <v>2147</v>
      </c>
      <c r="B2171">
        <v>128.49557392458416</v>
      </c>
      <c r="C2171">
        <v>125.85642607541584</v>
      </c>
    </row>
    <row r="2172" spans="1:3" x14ac:dyDescent="0.3">
      <c r="A2172">
        <v>2148</v>
      </c>
      <c r="B2172">
        <v>198.85209471182011</v>
      </c>
      <c r="C2172">
        <v>-155.54209471182011</v>
      </c>
    </row>
    <row r="2173" spans="1:3" x14ac:dyDescent="0.3">
      <c r="A2173">
        <v>2149</v>
      </c>
      <c r="B2173">
        <v>221.48286826281992</v>
      </c>
      <c r="C2173">
        <v>-136.53286826281993</v>
      </c>
    </row>
    <row r="2174" spans="1:3" x14ac:dyDescent="0.3">
      <c r="A2174">
        <v>2150</v>
      </c>
      <c r="B2174">
        <v>125.436672340759</v>
      </c>
      <c r="C2174">
        <v>107.62132765924099</v>
      </c>
    </row>
    <row r="2175" spans="1:3" x14ac:dyDescent="0.3">
      <c r="A2175">
        <v>2151</v>
      </c>
      <c r="B2175">
        <v>248.89967570441218</v>
      </c>
      <c r="C2175">
        <v>-137.10967570441215</v>
      </c>
    </row>
    <row r="2176" spans="1:3" x14ac:dyDescent="0.3">
      <c r="A2176">
        <v>2152</v>
      </c>
      <c r="B2176">
        <v>202.28163320421876</v>
      </c>
      <c r="C2176">
        <v>-187.34163320421877</v>
      </c>
    </row>
    <row r="2177" spans="1:3" x14ac:dyDescent="0.3">
      <c r="A2177">
        <v>2153</v>
      </c>
      <c r="B2177">
        <v>199.87427765774837</v>
      </c>
      <c r="C2177">
        <v>-185.71427765774837</v>
      </c>
    </row>
    <row r="2178" spans="1:3" x14ac:dyDescent="0.3">
      <c r="A2178">
        <v>2154</v>
      </c>
      <c r="B2178">
        <v>180.36536808150743</v>
      </c>
      <c r="C2178">
        <v>-157.75736808150742</v>
      </c>
    </row>
    <row r="2179" spans="1:3" x14ac:dyDescent="0.3">
      <c r="A2179">
        <v>2155</v>
      </c>
      <c r="B2179">
        <v>207.02063648295987</v>
      </c>
      <c r="C2179">
        <v>-185.54063648295988</v>
      </c>
    </row>
    <row r="2180" spans="1:3" x14ac:dyDescent="0.3">
      <c r="A2180">
        <v>2156</v>
      </c>
      <c r="B2180">
        <v>193.33205189534229</v>
      </c>
      <c r="C2180">
        <v>308.47794810465768</v>
      </c>
    </row>
    <row r="2181" spans="1:3" x14ac:dyDescent="0.3">
      <c r="A2181">
        <v>2157</v>
      </c>
      <c r="B2181">
        <v>205.71601495745847</v>
      </c>
      <c r="C2181">
        <v>-43.776014957458472</v>
      </c>
    </row>
    <row r="2182" spans="1:3" x14ac:dyDescent="0.3">
      <c r="A2182">
        <v>2158</v>
      </c>
      <c r="B2182">
        <v>195.89235252100394</v>
      </c>
      <c r="C2182">
        <v>-178.03635252100395</v>
      </c>
    </row>
    <row r="2183" spans="1:3" x14ac:dyDescent="0.3">
      <c r="A2183">
        <v>2159</v>
      </c>
      <c r="B2183">
        <v>174.2475649138571</v>
      </c>
      <c r="C2183">
        <v>-165.43956491385711</v>
      </c>
    </row>
    <row r="2184" spans="1:3" x14ac:dyDescent="0.3">
      <c r="A2184">
        <v>2160</v>
      </c>
      <c r="B2184">
        <v>231.27390241571362</v>
      </c>
      <c r="C2184">
        <v>-151.88990241571361</v>
      </c>
    </row>
    <row r="2185" spans="1:3" x14ac:dyDescent="0.3">
      <c r="A2185">
        <v>2161</v>
      </c>
      <c r="B2185">
        <v>206.11341725489041</v>
      </c>
      <c r="C2185">
        <v>-171.53341725489042</v>
      </c>
    </row>
    <row r="2186" spans="1:3" x14ac:dyDescent="0.3">
      <c r="A2186">
        <v>2162</v>
      </c>
      <c r="B2186">
        <v>385.76755053378315</v>
      </c>
      <c r="C2186">
        <v>-71.21755053378314</v>
      </c>
    </row>
    <row r="2187" spans="1:3" x14ac:dyDescent="0.3">
      <c r="A2187">
        <v>2163</v>
      </c>
      <c r="B2187">
        <v>223.91724410661413</v>
      </c>
      <c r="C2187">
        <v>-31.941244106614135</v>
      </c>
    </row>
    <row r="2188" spans="1:3" x14ac:dyDescent="0.3">
      <c r="A2188">
        <v>2164</v>
      </c>
      <c r="B2188">
        <v>197.16128686136076</v>
      </c>
      <c r="C2188">
        <v>-188.87328686136075</v>
      </c>
    </row>
    <row r="2189" spans="1:3" x14ac:dyDescent="0.3">
      <c r="A2189">
        <v>2165</v>
      </c>
      <c r="B2189">
        <v>1.6230423830598966</v>
      </c>
      <c r="C2189">
        <v>138.29695761694009</v>
      </c>
    </row>
    <row r="2190" spans="1:3" x14ac:dyDescent="0.3">
      <c r="A2190">
        <v>2166</v>
      </c>
      <c r="B2190">
        <v>194.84926708091956</v>
      </c>
      <c r="C2190">
        <v>-178.97726708091955</v>
      </c>
    </row>
    <row r="2191" spans="1:3" x14ac:dyDescent="0.3">
      <c r="A2191">
        <v>2167</v>
      </c>
      <c r="B2191">
        <v>179.31144903164702</v>
      </c>
      <c r="C2191">
        <v>-173.02544903164701</v>
      </c>
    </row>
    <row r="2192" spans="1:3" x14ac:dyDescent="0.3">
      <c r="A2192">
        <v>2168</v>
      </c>
      <c r="B2192">
        <v>195.56505005153466</v>
      </c>
      <c r="C2192">
        <v>-181.54905005153466</v>
      </c>
    </row>
    <row r="2193" spans="1:3" x14ac:dyDescent="0.3">
      <c r="A2193">
        <v>2169</v>
      </c>
      <c r="B2193">
        <v>181.86499458297772</v>
      </c>
      <c r="C2193">
        <v>-109.88899458297772</v>
      </c>
    </row>
    <row r="2194" spans="1:3" x14ac:dyDescent="0.3">
      <c r="A2194">
        <v>2170</v>
      </c>
      <c r="B2194">
        <v>158.9251445177789</v>
      </c>
      <c r="C2194">
        <v>-50.943144517778904</v>
      </c>
    </row>
    <row r="2195" spans="1:3" x14ac:dyDescent="0.3">
      <c r="A2195">
        <v>2171</v>
      </c>
      <c r="B2195">
        <v>182.21396427199909</v>
      </c>
      <c r="C2195">
        <v>123.09803572800092</v>
      </c>
    </row>
    <row r="2196" spans="1:3" x14ac:dyDescent="0.3">
      <c r="A2196">
        <v>2172</v>
      </c>
      <c r="B2196">
        <v>202.14321790755068</v>
      </c>
      <c r="C2196">
        <v>-182.39121790755067</v>
      </c>
    </row>
    <row r="2197" spans="1:3" x14ac:dyDescent="0.3">
      <c r="A2197">
        <v>2173</v>
      </c>
      <c r="B2197">
        <v>175.62101172499462</v>
      </c>
      <c r="C2197">
        <v>-166.35701172499461</v>
      </c>
    </row>
    <row r="2198" spans="1:3" x14ac:dyDescent="0.3">
      <c r="A2198">
        <v>2174</v>
      </c>
      <c r="B2198">
        <v>201.2077038398308</v>
      </c>
      <c r="C2198">
        <v>-139.4157038398308</v>
      </c>
    </row>
    <row r="2199" spans="1:3" x14ac:dyDescent="0.3">
      <c r="A2199">
        <v>2175</v>
      </c>
      <c r="B2199">
        <v>220.11375489559285</v>
      </c>
      <c r="C2199">
        <v>-174.43375489559284</v>
      </c>
    </row>
    <row r="2200" spans="1:3" x14ac:dyDescent="0.3">
      <c r="A2200">
        <v>2176</v>
      </c>
      <c r="B2200">
        <v>230.11228453925602</v>
      </c>
      <c r="C2200">
        <v>-169.99228453925602</v>
      </c>
    </row>
    <row r="2201" spans="1:3" x14ac:dyDescent="0.3">
      <c r="A2201">
        <v>2177</v>
      </c>
      <c r="B2201">
        <v>209.94889747830919</v>
      </c>
      <c r="C2201">
        <v>-168.22889747830919</v>
      </c>
    </row>
    <row r="2202" spans="1:3" x14ac:dyDescent="0.3">
      <c r="A2202">
        <v>2178</v>
      </c>
      <c r="B2202">
        <v>235.31037796403626</v>
      </c>
      <c r="C2202">
        <v>-163.71037796403627</v>
      </c>
    </row>
    <row r="2203" spans="1:3" x14ac:dyDescent="0.3">
      <c r="A2203">
        <v>2179</v>
      </c>
      <c r="B2203">
        <v>232.71107634318082</v>
      </c>
      <c r="C2203">
        <v>-147.47907634318082</v>
      </c>
    </row>
    <row r="2204" spans="1:3" x14ac:dyDescent="0.3">
      <c r="A2204">
        <v>2180</v>
      </c>
      <c r="B2204">
        <v>221.62689154572502</v>
      </c>
      <c r="C2204">
        <v>-177.22689154572501</v>
      </c>
    </row>
    <row r="2205" spans="1:3" x14ac:dyDescent="0.3">
      <c r="A2205">
        <v>2181</v>
      </c>
      <c r="B2205">
        <v>268.57491305427362</v>
      </c>
      <c r="C2205">
        <v>174.18908694572639</v>
      </c>
    </row>
    <row r="2206" spans="1:3" x14ac:dyDescent="0.3">
      <c r="A2206">
        <v>2182</v>
      </c>
      <c r="B2206">
        <v>1671.7826698804347</v>
      </c>
      <c r="C2206">
        <v>2328.1673301195651</v>
      </c>
    </row>
    <row r="2207" spans="1:3" x14ac:dyDescent="0.3">
      <c r="A2207">
        <v>2183</v>
      </c>
      <c r="B2207">
        <v>221.36497309761</v>
      </c>
      <c r="C2207">
        <v>-21.414973097610016</v>
      </c>
    </row>
    <row r="2208" spans="1:3" x14ac:dyDescent="0.3">
      <c r="A2208">
        <v>2184</v>
      </c>
      <c r="B2208">
        <v>229.04370825263976</v>
      </c>
      <c r="C2208">
        <v>-165.36370825263975</v>
      </c>
    </row>
    <row r="2209" spans="1:3" x14ac:dyDescent="0.3">
      <c r="A2209">
        <v>2185</v>
      </c>
      <c r="B2209">
        <v>216.94600739707658</v>
      </c>
      <c r="C2209">
        <v>-162.05000739707657</v>
      </c>
    </row>
    <row r="2210" spans="1:3" x14ac:dyDescent="0.3">
      <c r="A2210">
        <v>2186</v>
      </c>
      <c r="B2210">
        <v>202.57248376314746</v>
      </c>
      <c r="C2210">
        <v>-173.57248376314746</v>
      </c>
    </row>
    <row r="2211" spans="1:3" x14ac:dyDescent="0.3">
      <c r="A2211">
        <v>2187</v>
      </c>
      <c r="B2211">
        <v>237.99201501918964</v>
      </c>
      <c r="C2211">
        <v>-167.91201501918965</v>
      </c>
    </row>
    <row r="2212" spans="1:3" x14ac:dyDescent="0.3">
      <c r="A2212">
        <v>2188</v>
      </c>
      <c r="B2212">
        <v>225.79846858066659</v>
      </c>
      <c r="C2212">
        <v>-104.4984685806666</v>
      </c>
    </row>
    <row r="2213" spans="1:3" x14ac:dyDescent="0.3">
      <c r="A2213">
        <v>2189</v>
      </c>
      <c r="B2213">
        <v>675.32240973327691</v>
      </c>
      <c r="C2213">
        <v>779.1675902667231</v>
      </c>
    </row>
    <row r="2214" spans="1:3" x14ac:dyDescent="0.3">
      <c r="A2214">
        <v>2190</v>
      </c>
      <c r="B2214">
        <v>215.0334291817899</v>
      </c>
      <c r="C2214">
        <v>-154.2234291817899</v>
      </c>
    </row>
    <row r="2215" spans="1:3" x14ac:dyDescent="0.3">
      <c r="A2215">
        <v>2191</v>
      </c>
      <c r="B2215">
        <v>259.38367852027494</v>
      </c>
      <c r="C2215">
        <v>-105.83167852027495</v>
      </c>
    </row>
    <row r="2216" spans="1:3" x14ac:dyDescent="0.3">
      <c r="A2216">
        <v>2192</v>
      </c>
      <c r="B2216">
        <v>222.47956036221629</v>
      </c>
      <c r="C2216">
        <v>-157.13956036221629</v>
      </c>
    </row>
    <row r="2217" spans="1:3" x14ac:dyDescent="0.3">
      <c r="A2217">
        <v>2193</v>
      </c>
      <c r="B2217">
        <v>264.4056301955199</v>
      </c>
      <c r="C2217">
        <v>-140.48563019551989</v>
      </c>
    </row>
    <row r="2218" spans="1:3" x14ac:dyDescent="0.3">
      <c r="A2218">
        <v>2194</v>
      </c>
      <c r="B2218">
        <v>208.98980437754733</v>
      </c>
      <c r="C2218">
        <v>-173.88980437754734</v>
      </c>
    </row>
    <row r="2219" spans="1:3" x14ac:dyDescent="0.3">
      <c r="A2219">
        <v>2195</v>
      </c>
      <c r="B2219">
        <v>204.16884802720622</v>
      </c>
      <c r="C2219">
        <v>-159.41884802720622</v>
      </c>
    </row>
    <row r="2220" spans="1:3" x14ac:dyDescent="0.3">
      <c r="A2220">
        <v>2196</v>
      </c>
      <c r="B2220">
        <v>193.85665351696829</v>
      </c>
      <c r="C2220">
        <v>-189.15265351696829</v>
      </c>
    </row>
    <row r="2221" spans="1:3" x14ac:dyDescent="0.3">
      <c r="A2221">
        <v>2197</v>
      </c>
      <c r="B2221">
        <v>198.38038659674774</v>
      </c>
      <c r="C2221">
        <v>-183.71038659674775</v>
      </c>
    </row>
    <row r="2222" spans="1:3" x14ac:dyDescent="0.3">
      <c r="A2222">
        <v>2198</v>
      </c>
      <c r="B2222">
        <v>200.26964068745775</v>
      </c>
      <c r="C2222">
        <v>-184.71764068745776</v>
      </c>
    </row>
    <row r="2223" spans="1:3" x14ac:dyDescent="0.3">
      <c r="A2223">
        <v>2199</v>
      </c>
      <c r="B2223">
        <v>195.49928366748242</v>
      </c>
      <c r="C2223">
        <v>-190.26728366748242</v>
      </c>
    </row>
    <row r="2224" spans="1:3" x14ac:dyDescent="0.3">
      <c r="A2224">
        <v>2200</v>
      </c>
      <c r="B2224">
        <v>204.9329361519992</v>
      </c>
      <c r="C2224">
        <v>-182.73293615199921</v>
      </c>
    </row>
    <row r="2225" spans="1:3" x14ac:dyDescent="0.3">
      <c r="A2225">
        <v>2201</v>
      </c>
      <c r="B2225">
        <v>485.58690155949239</v>
      </c>
      <c r="C2225">
        <v>396.34309844050756</v>
      </c>
    </row>
    <row r="2226" spans="1:3" x14ac:dyDescent="0.3">
      <c r="A2226">
        <v>2202</v>
      </c>
      <c r="B2226">
        <v>196.05141540336285</v>
      </c>
      <c r="C2226">
        <v>-189.95541540336285</v>
      </c>
    </row>
    <row r="2227" spans="1:3" x14ac:dyDescent="0.3">
      <c r="A2227">
        <v>2203</v>
      </c>
      <c r="B2227">
        <v>288.68030843936043</v>
      </c>
      <c r="C2227">
        <v>-96.860308439360438</v>
      </c>
    </row>
    <row r="2228" spans="1:3" x14ac:dyDescent="0.3">
      <c r="A2228">
        <v>2204</v>
      </c>
      <c r="B2228">
        <v>195.57409930205347</v>
      </c>
      <c r="C2228">
        <v>-175.47009930205348</v>
      </c>
    </row>
    <row r="2229" spans="1:3" x14ac:dyDescent="0.3">
      <c r="A2229">
        <v>2205</v>
      </c>
      <c r="B2229">
        <v>204.09556184342708</v>
      </c>
      <c r="C2229">
        <v>-136.53556184342708</v>
      </c>
    </row>
    <row r="2230" spans="1:3" x14ac:dyDescent="0.3">
      <c r="A2230">
        <v>2206</v>
      </c>
      <c r="B2230">
        <v>134.20017046995278</v>
      </c>
      <c r="C2230">
        <v>-104.26817046995278</v>
      </c>
    </row>
    <row r="2231" spans="1:3" x14ac:dyDescent="0.3">
      <c r="A2231">
        <v>2207</v>
      </c>
      <c r="B2231">
        <v>198.20998028768216</v>
      </c>
      <c r="C2231">
        <v>-159.93798028768217</v>
      </c>
    </row>
    <row r="2232" spans="1:3" x14ac:dyDescent="0.3">
      <c r="A2232">
        <v>2208</v>
      </c>
      <c r="B2232">
        <v>203.01755394359401</v>
      </c>
      <c r="C2232">
        <v>-186.497553943594</v>
      </c>
    </row>
    <row r="2233" spans="1:3" x14ac:dyDescent="0.3">
      <c r="A2233">
        <v>2209</v>
      </c>
      <c r="B2233">
        <v>490.58132312048303</v>
      </c>
      <c r="C2233">
        <v>342.34867687951692</v>
      </c>
    </row>
    <row r="2234" spans="1:3" x14ac:dyDescent="0.3">
      <c r="A2234">
        <v>2210</v>
      </c>
      <c r="B2234">
        <v>220.12802976965071</v>
      </c>
      <c r="C2234">
        <v>-176.3280297696507</v>
      </c>
    </row>
    <row r="2235" spans="1:3" x14ac:dyDescent="0.3">
      <c r="A2235">
        <v>2211</v>
      </c>
      <c r="B2235">
        <v>231.23796032210367</v>
      </c>
      <c r="C2235">
        <v>-63.945960322103673</v>
      </c>
    </row>
    <row r="2236" spans="1:3" x14ac:dyDescent="0.3">
      <c r="A2236">
        <v>2212</v>
      </c>
      <c r="B2236">
        <v>207.66071163937531</v>
      </c>
      <c r="C2236">
        <v>-180.24071163937532</v>
      </c>
    </row>
    <row r="2237" spans="1:3" x14ac:dyDescent="0.3">
      <c r="A2237">
        <v>2213</v>
      </c>
      <c r="B2237">
        <v>193.97442122794558</v>
      </c>
      <c r="C2237">
        <v>-192.53442122794559</v>
      </c>
    </row>
    <row r="2238" spans="1:3" x14ac:dyDescent="0.3">
      <c r="A2238">
        <v>2214</v>
      </c>
      <c r="B2238">
        <v>219.90549467942742</v>
      </c>
      <c r="C2238">
        <v>-158.12949467942741</v>
      </c>
    </row>
    <row r="2239" spans="1:3" x14ac:dyDescent="0.3">
      <c r="A2239">
        <v>2215</v>
      </c>
      <c r="B2239">
        <v>270.42911723100229</v>
      </c>
      <c r="C2239">
        <v>-28.469117231002286</v>
      </c>
    </row>
    <row r="2240" spans="1:3" x14ac:dyDescent="0.3">
      <c r="A2240">
        <v>2216</v>
      </c>
      <c r="B2240">
        <v>205.44428253342866</v>
      </c>
      <c r="C2240">
        <v>-96.836282533428658</v>
      </c>
    </row>
    <row r="2241" spans="1:3" x14ac:dyDescent="0.3">
      <c r="A2241">
        <v>2217</v>
      </c>
      <c r="B2241">
        <v>194.58824081243316</v>
      </c>
      <c r="C2241">
        <v>-191.77224081243315</v>
      </c>
    </row>
    <row r="2242" spans="1:3" x14ac:dyDescent="0.3">
      <c r="A2242">
        <v>2218</v>
      </c>
      <c r="B2242">
        <v>197.94487548375062</v>
      </c>
      <c r="C2242">
        <v>-187.96087548375061</v>
      </c>
    </row>
    <row r="2243" spans="1:3" x14ac:dyDescent="0.3">
      <c r="A2243">
        <v>2219</v>
      </c>
      <c r="B2243">
        <v>198.67799223000739</v>
      </c>
      <c r="C2243">
        <v>-183.6979922300074</v>
      </c>
    </row>
    <row r="2244" spans="1:3" x14ac:dyDescent="0.3">
      <c r="A2244">
        <v>2220</v>
      </c>
      <c r="B2244">
        <v>321.09217471310649</v>
      </c>
      <c r="C2244">
        <v>824.50782528689342</v>
      </c>
    </row>
    <row r="2245" spans="1:3" x14ac:dyDescent="0.3">
      <c r="A2245">
        <v>2221</v>
      </c>
      <c r="B2245">
        <v>79.784350561425711</v>
      </c>
      <c r="C2245">
        <v>406.1556494385743</v>
      </c>
    </row>
    <row r="2246" spans="1:3" x14ac:dyDescent="0.3">
      <c r="A2246">
        <v>2222</v>
      </c>
      <c r="B2246">
        <v>199.2867136451886</v>
      </c>
      <c r="C2246">
        <v>-161.91071364518859</v>
      </c>
    </row>
    <row r="2247" spans="1:3" x14ac:dyDescent="0.3">
      <c r="A2247">
        <v>2223</v>
      </c>
      <c r="B2247">
        <v>162.44326370187582</v>
      </c>
      <c r="C2247">
        <v>-91.757263701875814</v>
      </c>
    </row>
    <row r="2248" spans="1:3" x14ac:dyDescent="0.3">
      <c r="A2248">
        <v>2224</v>
      </c>
      <c r="B2248">
        <v>216.03827835207647</v>
      </c>
      <c r="C2248">
        <v>-161.22227835207647</v>
      </c>
    </row>
    <row r="2249" spans="1:3" x14ac:dyDescent="0.3">
      <c r="A2249">
        <v>2225</v>
      </c>
      <c r="B2249">
        <v>67.404975851685279</v>
      </c>
      <c r="C2249">
        <v>4.8890241483147179</v>
      </c>
    </row>
    <row r="2250" spans="1:3" x14ac:dyDescent="0.3">
      <c r="A2250">
        <v>2226</v>
      </c>
      <c r="B2250">
        <v>193.93185151423734</v>
      </c>
      <c r="C2250">
        <v>-191.03585151423735</v>
      </c>
    </row>
    <row r="2251" spans="1:3" x14ac:dyDescent="0.3">
      <c r="A2251">
        <v>2227</v>
      </c>
      <c r="B2251">
        <v>213.21363764787924</v>
      </c>
      <c r="C2251">
        <v>-88.421637647879237</v>
      </c>
    </row>
    <row r="2252" spans="1:3" x14ac:dyDescent="0.3">
      <c r="A2252">
        <v>2228</v>
      </c>
      <c r="B2252">
        <v>45.860112362943397</v>
      </c>
      <c r="C2252">
        <v>284.7278876370566</v>
      </c>
    </row>
    <row r="2253" spans="1:3" x14ac:dyDescent="0.3">
      <c r="A2253">
        <v>2229</v>
      </c>
      <c r="B2253">
        <v>515.26614908502142</v>
      </c>
      <c r="C2253">
        <v>158.30185091497856</v>
      </c>
    </row>
    <row r="2254" spans="1:3" x14ac:dyDescent="0.3">
      <c r="A2254">
        <v>2230</v>
      </c>
      <c r="B2254">
        <v>212.2391225849656</v>
      </c>
      <c r="C2254">
        <v>-159.25912258496561</v>
      </c>
    </row>
    <row r="2255" spans="1:3" x14ac:dyDescent="0.3">
      <c r="A2255">
        <v>2231</v>
      </c>
      <c r="B2255">
        <v>233.59102036546119</v>
      </c>
      <c r="C2255">
        <v>292.85897963453885</v>
      </c>
    </row>
    <row r="2256" spans="1:3" x14ac:dyDescent="0.3">
      <c r="A2256">
        <v>2232</v>
      </c>
      <c r="B2256">
        <v>211.56756623308331</v>
      </c>
      <c r="C2256">
        <v>17.352433766916675</v>
      </c>
    </row>
    <row r="2257" spans="1:3" x14ac:dyDescent="0.3">
      <c r="A2257">
        <v>2233</v>
      </c>
      <c r="B2257">
        <v>239.21098730034396</v>
      </c>
      <c r="C2257">
        <v>80.757012699656059</v>
      </c>
    </row>
    <row r="2258" spans="1:3" x14ac:dyDescent="0.3">
      <c r="A2258">
        <v>2234</v>
      </c>
      <c r="B2258">
        <v>279.56745825844729</v>
      </c>
      <c r="C2258">
        <v>-74.537458258447288</v>
      </c>
    </row>
    <row r="2259" spans="1:3" x14ac:dyDescent="0.3">
      <c r="A2259">
        <v>2235</v>
      </c>
      <c r="B2259">
        <v>207.92760080256406</v>
      </c>
      <c r="C2259">
        <v>-17.067600802564044</v>
      </c>
    </row>
    <row r="2260" spans="1:3" x14ac:dyDescent="0.3">
      <c r="A2260">
        <v>2236</v>
      </c>
      <c r="B2260">
        <v>203.87098748548124</v>
      </c>
      <c r="C2260">
        <v>-179.55098748548124</v>
      </c>
    </row>
    <row r="2261" spans="1:3" x14ac:dyDescent="0.3">
      <c r="A2261">
        <v>2237</v>
      </c>
      <c r="B2261">
        <v>209.17716209955663</v>
      </c>
      <c r="C2261">
        <v>-164.77716209955662</v>
      </c>
    </row>
    <row r="2262" spans="1:3" x14ac:dyDescent="0.3">
      <c r="A2262">
        <v>2238</v>
      </c>
      <c r="B2262">
        <v>126.83917871694284</v>
      </c>
      <c r="C2262">
        <v>-82.439178716942848</v>
      </c>
    </row>
    <row r="2263" spans="1:3" x14ac:dyDescent="0.3">
      <c r="A2263">
        <v>2239</v>
      </c>
      <c r="B2263">
        <v>679.31121739858497</v>
      </c>
      <c r="C2263">
        <v>337.48078260141506</v>
      </c>
    </row>
    <row r="2264" spans="1:3" x14ac:dyDescent="0.3">
      <c r="A2264">
        <v>2240</v>
      </c>
      <c r="B2264">
        <v>210.34413305378592</v>
      </c>
      <c r="C2264">
        <v>-172.20813305378593</v>
      </c>
    </row>
    <row r="2265" spans="1:3" x14ac:dyDescent="0.3">
      <c r="A2265">
        <v>2241</v>
      </c>
      <c r="B2265">
        <v>46.127766251528101</v>
      </c>
      <c r="C2265">
        <v>448.85423374847193</v>
      </c>
    </row>
    <row r="2266" spans="1:3" x14ac:dyDescent="0.3">
      <c r="A2266">
        <v>2242</v>
      </c>
      <c r="B2266">
        <v>212.79584267322178</v>
      </c>
      <c r="C2266">
        <v>-156.23584267322178</v>
      </c>
    </row>
    <row r="2267" spans="1:3" x14ac:dyDescent="0.3">
      <c r="A2267">
        <v>2243</v>
      </c>
      <c r="B2267">
        <v>195.17453028266632</v>
      </c>
      <c r="C2267">
        <v>-189.61453028266632</v>
      </c>
    </row>
    <row r="2268" spans="1:3" x14ac:dyDescent="0.3">
      <c r="A2268">
        <v>2244</v>
      </c>
      <c r="B2268">
        <v>197.81563689183403</v>
      </c>
      <c r="C2268">
        <v>-188.79563689183402</v>
      </c>
    </row>
    <row r="2269" spans="1:3" x14ac:dyDescent="0.3">
      <c r="A2269">
        <v>2245</v>
      </c>
      <c r="B2269">
        <v>196.18855615770434</v>
      </c>
      <c r="C2269">
        <v>-187.56855615770434</v>
      </c>
    </row>
    <row r="2270" spans="1:3" x14ac:dyDescent="0.3">
      <c r="A2270">
        <v>2246</v>
      </c>
      <c r="B2270">
        <v>256.41960288554839</v>
      </c>
      <c r="C2270">
        <v>403.55639711445161</v>
      </c>
    </row>
    <row r="2271" spans="1:3" x14ac:dyDescent="0.3">
      <c r="A2271">
        <v>2247</v>
      </c>
      <c r="B2271">
        <v>201.50543692732313</v>
      </c>
      <c r="C2271">
        <v>-188.14543692732315</v>
      </c>
    </row>
    <row r="2272" spans="1:3" x14ac:dyDescent="0.3">
      <c r="A2272">
        <v>2248</v>
      </c>
      <c r="B2272">
        <v>209.94889747830919</v>
      </c>
      <c r="C2272">
        <v>-168.22889747830919</v>
      </c>
    </row>
    <row r="2273" spans="1:3" x14ac:dyDescent="0.3">
      <c r="A2273">
        <v>2249</v>
      </c>
      <c r="B2273">
        <v>198.65454065119806</v>
      </c>
      <c r="C2273">
        <v>-187.13454065119805</v>
      </c>
    </row>
    <row r="2274" spans="1:3" x14ac:dyDescent="0.3">
      <c r="A2274">
        <v>2250</v>
      </c>
      <c r="B2274">
        <v>393.45762911551958</v>
      </c>
      <c r="C2274">
        <v>147.98237088448047</v>
      </c>
    </row>
    <row r="2275" spans="1:3" x14ac:dyDescent="0.3">
      <c r="A2275">
        <v>2251</v>
      </c>
      <c r="B2275">
        <v>205.22506125325452</v>
      </c>
      <c r="C2275">
        <v>-185.78506125325453</v>
      </c>
    </row>
    <row r="2276" spans="1:3" x14ac:dyDescent="0.3">
      <c r="A2276">
        <v>2252</v>
      </c>
      <c r="B2276">
        <v>281.24488341447739</v>
      </c>
      <c r="C2276">
        <v>-137.5448834144774</v>
      </c>
    </row>
    <row r="2277" spans="1:3" x14ac:dyDescent="0.3">
      <c r="A2277">
        <v>2253</v>
      </c>
      <c r="B2277">
        <v>211.5271632413303</v>
      </c>
      <c r="C2277">
        <v>-168.26716324133031</v>
      </c>
    </row>
    <row r="2278" spans="1:3" x14ac:dyDescent="0.3">
      <c r="A2278">
        <v>2254</v>
      </c>
      <c r="B2278">
        <v>212.76372420659163</v>
      </c>
      <c r="C2278">
        <v>-169.20372420659163</v>
      </c>
    </row>
    <row r="2279" spans="1:3" x14ac:dyDescent="0.3">
      <c r="A2279">
        <v>2255</v>
      </c>
      <c r="B2279">
        <v>360.74955920507313</v>
      </c>
      <c r="C2279">
        <v>77.100440794926897</v>
      </c>
    </row>
    <row r="2280" spans="1:3" x14ac:dyDescent="0.3">
      <c r="A2280">
        <v>2256</v>
      </c>
      <c r="B2280">
        <v>236.58848900914452</v>
      </c>
      <c r="C2280">
        <v>-127.10848900914452</v>
      </c>
    </row>
    <row r="2281" spans="1:3" x14ac:dyDescent="0.3">
      <c r="A2281">
        <v>2257</v>
      </c>
      <c r="B2281">
        <v>309.279716430235</v>
      </c>
      <c r="C2281">
        <v>903.68028356976504</v>
      </c>
    </row>
    <row r="2282" spans="1:3" x14ac:dyDescent="0.3">
      <c r="A2282">
        <v>2258</v>
      </c>
      <c r="B2282">
        <v>204.43815882081549</v>
      </c>
      <c r="C2282">
        <v>-185.8981588208155</v>
      </c>
    </row>
    <row r="2283" spans="1:3" x14ac:dyDescent="0.3">
      <c r="A2283">
        <v>2259</v>
      </c>
      <c r="B2283">
        <v>196.39095347916745</v>
      </c>
      <c r="C2283">
        <v>-191.39095347916745</v>
      </c>
    </row>
    <row r="2284" spans="1:3" x14ac:dyDescent="0.3">
      <c r="A2284">
        <v>2260</v>
      </c>
      <c r="B2284">
        <v>278.66852355550066</v>
      </c>
      <c r="C2284">
        <v>93.301476444499372</v>
      </c>
    </row>
    <row r="2285" spans="1:3" x14ac:dyDescent="0.3">
      <c r="A2285">
        <v>2261</v>
      </c>
      <c r="B2285">
        <v>225.11403935128573</v>
      </c>
      <c r="C2285">
        <v>-58.874039351285717</v>
      </c>
    </row>
    <row r="2286" spans="1:3" x14ac:dyDescent="0.3">
      <c r="A2286">
        <v>2262</v>
      </c>
      <c r="B2286">
        <v>294.26739218221707</v>
      </c>
      <c r="C2286">
        <v>65.702607817782962</v>
      </c>
    </row>
    <row r="2287" spans="1:3" x14ac:dyDescent="0.3">
      <c r="A2287">
        <v>2263</v>
      </c>
      <c r="B2287">
        <v>339.89855655892893</v>
      </c>
      <c r="C2287">
        <v>160.08144344107109</v>
      </c>
    </row>
    <row r="2288" spans="1:3" x14ac:dyDescent="0.3">
      <c r="A2288">
        <v>2264</v>
      </c>
      <c r="B2288">
        <v>196.3603644633292</v>
      </c>
      <c r="C2288">
        <v>-191.0803644633292</v>
      </c>
    </row>
    <row r="2289" spans="1:3" x14ac:dyDescent="0.3">
      <c r="A2289">
        <v>2265</v>
      </c>
      <c r="B2289">
        <v>198.28008011564481</v>
      </c>
      <c r="C2289">
        <v>-190.02008011564482</v>
      </c>
    </row>
    <row r="2290" spans="1:3" x14ac:dyDescent="0.3">
      <c r="A2290">
        <v>2266</v>
      </c>
      <c r="B2290">
        <v>196.75955112001839</v>
      </c>
      <c r="C2290">
        <v>-188.7915511200184</v>
      </c>
    </row>
    <row r="2291" spans="1:3" x14ac:dyDescent="0.3">
      <c r="A2291">
        <v>2267</v>
      </c>
      <c r="B2291">
        <v>201.42590548614368</v>
      </c>
      <c r="C2291">
        <v>-188.46590548614367</v>
      </c>
    </row>
    <row r="2292" spans="1:3" x14ac:dyDescent="0.3">
      <c r="A2292">
        <v>2268</v>
      </c>
      <c r="B2292">
        <v>197.2963883479797</v>
      </c>
      <c r="C2292">
        <v>-190.81638834797971</v>
      </c>
    </row>
    <row r="2293" spans="1:3" x14ac:dyDescent="0.3">
      <c r="A2293">
        <v>2269</v>
      </c>
      <c r="B2293">
        <v>196.33627561335658</v>
      </c>
      <c r="C2293">
        <v>-189.35227561335657</v>
      </c>
    </row>
    <row r="2294" spans="1:3" x14ac:dyDescent="0.3">
      <c r="A2294">
        <v>2270</v>
      </c>
      <c r="B2294">
        <v>198.68066876889324</v>
      </c>
      <c r="C2294">
        <v>-150.72066876889323</v>
      </c>
    </row>
    <row r="2295" spans="1:3" x14ac:dyDescent="0.3">
      <c r="A2295">
        <v>2271</v>
      </c>
      <c r="B2295">
        <v>254.43055213066606</v>
      </c>
      <c r="C2295">
        <v>-54.690552130666049</v>
      </c>
    </row>
    <row r="2296" spans="1:3" x14ac:dyDescent="0.3">
      <c r="A2296">
        <v>2272</v>
      </c>
      <c r="B2296">
        <v>315.37865637145177</v>
      </c>
      <c r="C2296">
        <v>119.88134362854822</v>
      </c>
    </row>
    <row r="2297" spans="1:3" x14ac:dyDescent="0.3">
      <c r="A2297">
        <v>2273</v>
      </c>
      <c r="B2297">
        <v>675.10216881924157</v>
      </c>
      <c r="C2297">
        <v>444.88183118075835</v>
      </c>
    </row>
    <row r="2298" spans="1:3" x14ac:dyDescent="0.3">
      <c r="A2298">
        <v>2274</v>
      </c>
      <c r="B2298">
        <v>197.9023057700424</v>
      </c>
      <c r="C2298">
        <v>-54.470305770042415</v>
      </c>
    </row>
    <row r="2299" spans="1:3" x14ac:dyDescent="0.3">
      <c r="A2299">
        <v>2275</v>
      </c>
      <c r="B2299">
        <v>210.87561720397554</v>
      </c>
      <c r="C2299">
        <v>-88.523617203975533</v>
      </c>
    </row>
    <row r="2300" spans="1:3" x14ac:dyDescent="0.3">
      <c r="A2300">
        <v>2276</v>
      </c>
      <c r="B2300">
        <v>193.33205189534229</v>
      </c>
      <c r="C2300">
        <v>112.8679481046577</v>
      </c>
    </row>
    <row r="2301" spans="1:3" x14ac:dyDescent="0.3">
      <c r="A2301">
        <v>2277</v>
      </c>
      <c r="B2301">
        <v>221.82419069788176</v>
      </c>
      <c r="C2301">
        <v>-135.84419069788174</v>
      </c>
    </row>
    <row r="2302" spans="1:3" x14ac:dyDescent="0.3">
      <c r="A2302">
        <v>2278</v>
      </c>
      <c r="B2302">
        <v>261.8392117666906</v>
      </c>
      <c r="C2302">
        <v>-37.879211766690588</v>
      </c>
    </row>
    <row r="2303" spans="1:3" x14ac:dyDescent="0.3">
      <c r="A2303">
        <v>2279</v>
      </c>
      <c r="B2303">
        <v>185.55989278777318</v>
      </c>
      <c r="C2303">
        <v>-87.991892787773182</v>
      </c>
    </row>
    <row r="2304" spans="1:3" x14ac:dyDescent="0.3">
      <c r="A2304">
        <v>2280</v>
      </c>
      <c r="B2304">
        <v>163.9727144937884</v>
      </c>
      <c r="C2304">
        <v>450.29928550621162</v>
      </c>
    </row>
    <row r="2305" spans="1:3" x14ac:dyDescent="0.3">
      <c r="A2305">
        <v>2281</v>
      </c>
      <c r="B2305">
        <v>241.75981704506628</v>
      </c>
      <c r="C2305">
        <v>-41.779817045066295</v>
      </c>
    </row>
    <row r="2306" spans="1:3" x14ac:dyDescent="0.3">
      <c r="A2306">
        <v>2282</v>
      </c>
      <c r="B2306">
        <v>221.56775278177108</v>
      </c>
      <c r="C2306">
        <v>-173.40775278177108</v>
      </c>
    </row>
    <row r="2307" spans="1:3" x14ac:dyDescent="0.3">
      <c r="A2307">
        <v>2283</v>
      </c>
      <c r="B2307">
        <v>201.86842658193703</v>
      </c>
      <c r="C2307">
        <v>-177.94842658193704</v>
      </c>
    </row>
    <row r="2308" spans="1:3" x14ac:dyDescent="0.3">
      <c r="A2308">
        <v>2284</v>
      </c>
      <c r="B2308">
        <v>214.21708482160656</v>
      </c>
      <c r="C2308">
        <v>-153.52708482160656</v>
      </c>
    </row>
    <row r="2309" spans="1:3" x14ac:dyDescent="0.3">
      <c r="A2309">
        <v>2285</v>
      </c>
      <c r="B2309">
        <v>199.96298580367929</v>
      </c>
      <c r="C2309">
        <v>-185.61098580367928</v>
      </c>
    </row>
    <row r="2310" spans="1:3" x14ac:dyDescent="0.3">
      <c r="A2310">
        <v>2286</v>
      </c>
      <c r="B2310">
        <v>208.96303898868885</v>
      </c>
      <c r="C2310">
        <v>-173.92303898868886</v>
      </c>
    </row>
    <row r="2311" spans="1:3" x14ac:dyDescent="0.3">
      <c r="A2311">
        <v>2287</v>
      </c>
      <c r="B2311">
        <v>195.0029768855068</v>
      </c>
      <c r="C2311">
        <v>-177.52297688550681</v>
      </c>
    </row>
    <row r="2312" spans="1:3" x14ac:dyDescent="0.3">
      <c r="A2312">
        <v>2288</v>
      </c>
      <c r="B2312">
        <v>199.39377520062249</v>
      </c>
      <c r="C2312">
        <v>-182.99377520062248</v>
      </c>
    </row>
    <row r="2313" spans="1:3" x14ac:dyDescent="0.3">
      <c r="A2313">
        <v>2289</v>
      </c>
      <c r="B2313">
        <v>295.76472450749952</v>
      </c>
      <c r="C2313">
        <v>597.2152754925005</v>
      </c>
    </row>
    <row r="2314" spans="1:3" x14ac:dyDescent="0.3">
      <c r="A2314">
        <v>2290</v>
      </c>
      <c r="B2314">
        <v>292.43013941843208</v>
      </c>
      <c r="C2314">
        <v>-4.4601394184320498</v>
      </c>
    </row>
    <row r="2315" spans="1:3" x14ac:dyDescent="0.3">
      <c r="A2315">
        <v>2291</v>
      </c>
      <c r="B2315">
        <v>572.75055709905575</v>
      </c>
      <c r="C2315">
        <v>22.629442900944241</v>
      </c>
    </row>
    <row r="2316" spans="1:3" x14ac:dyDescent="0.3">
      <c r="A2316">
        <v>2292</v>
      </c>
      <c r="B2316">
        <v>201.26072480061711</v>
      </c>
      <c r="C2316">
        <v>-188.3007248006171</v>
      </c>
    </row>
    <row r="2317" spans="1:3" x14ac:dyDescent="0.3">
      <c r="A2317">
        <v>2293</v>
      </c>
      <c r="B2317">
        <v>195.03547771483494</v>
      </c>
      <c r="C2317">
        <v>-190.08547771483495</v>
      </c>
    </row>
    <row r="2318" spans="1:3" x14ac:dyDescent="0.3">
      <c r="A2318">
        <v>2294</v>
      </c>
      <c r="B2318">
        <v>242.03167692332875</v>
      </c>
      <c r="C2318">
        <v>-60.081676923328757</v>
      </c>
    </row>
    <row r="2319" spans="1:3" x14ac:dyDescent="0.3">
      <c r="A2319">
        <v>2295</v>
      </c>
      <c r="B2319">
        <v>201.25868553289456</v>
      </c>
      <c r="C2319">
        <v>-187.73868553289455</v>
      </c>
    </row>
    <row r="2320" spans="1:3" x14ac:dyDescent="0.3">
      <c r="A2320">
        <v>2296</v>
      </c>
      <c r="B2320">
        <v>329.04149520407213</v>
      </c>
      <c r="C2320">
        <v>-69.341495204072146</v>
      </c>
    </row>
    <row r="2321" spans="1:3" x14ac:dyDescent="0.3">
      <c r="A2321">
        <v>2297</v>
      </c>
      <c r="B2321">
        <v>194.97429968315842</v>
      </c>
      <c r="C2321">
        <v>-152.0242996831584</v>
      </c>
    </row>
    <row r="2322" spans="1:3" x14ac:dyDescent="0.3">
      <c r="A2322">
        <v>2298</v>
      </c>
      <c r="B2322">
        <v>960.56816878078973</v>
      </c>
      <c r="C2322">
        <v>439.36183121921033</v>
      </c>
    </row>
    <row r="2323" spans="1:3" x14ac:dyDescent="0.3">
      <c r="A2323">
        <v>2299</v>
      </c>
      <c r="B2323">
        <v>353.91163962289727</v>
      </c>
      <c r="C2323">
        <v>150.04836037710271</v>
      </c>
    </row>
    <row r="2324" spans="1:3" x14ac:dyDescent="0.3">
      <c r="A2324">
        <v>2300</v>
      </c>
      <c r="B2324">
        <v>201.43814109247896</v>
      </c>
      <c r="C2324">
        <v>-188.71814109247896</v>
      </c>
    </row>
    <row r="2325" spans="1:3" x14ac:dyDescent="0.3">
      <c r="A2325">
        <v>2301</v>
      </c>
      <c r="B2325">
        <v>200.52658842049908</v>
      </c>
      <c r="C2325">
        <v>-189.00658842049907</v>
      </c>
    </row>
    <row r="2326" spans="1:3" x14ac:dyDescent="0.3">
      <c r="A2326">
        <v>2302</v>
      </c>
      <c r="B2326">
        <v>233.60758941570691</v>
      </c>
      <c r="C2326">
        <v>82.392410584293089</v>
      </c>
    </row>
    <row r="2327" spans="1:3" x14ac:dyDescent="0.3">
      <c r="A2327">
        <v>2303</v>
      </c>
      <c r="B2327">
        <v>433.22538897296931</v>
      </c>
      <c r="C2327">
        <v>290.69461102703065</v>
      </c>
    </row>
    <row r="2328" spans="1:3" x14ac:dyDescent="0.3">
      <c r="A2328">
        <v>2304</v>
      </c>
      <c r="B2328">
        <v>257.02144177216599</v>
      </c>
      <c r="C2328">
        <v>-150.70144177216599</v>
      </c>
    </row>
    <row r="2329" spans="1:3" x14ac:dyDescent="0.3">
      <c r="A2329">
        <v>2305</v>
      </c>
      <c r="B2329">
        <v>175.31359211582017</v>
      </c>
      <c r="C2329">
        <v>-33.941592115820157</v>
      </c>
    </row>
    <row r="2330" spans="1:3" x14ac:dyDescent="0.3">
      <c r="A2330">
        <v>2306</v>
      </c>
      <c r="B2330">
        <v>205.90643158105158</v>
      </c>
      <c r="C2330">
        <v>-178.69043158105157</v>
      </c>
    </row>
    <row r="2331" spans="1:3" x14ac:dyDescent="0.3">
      <c r="A2331">
        <v>2307</v>
      </c>
      <c r="B2331">
        <v>412.46411410661727</v>
      </c>
      <c r="C2331">
        <v>-21.714114106617274</v>
      </c>
    </row>
    <row r="2332" spans="1:3" x14ac:dyDescent="0.3">
      <c r="A2332">
        <v>2308</v>
      </c>
      <c r="B2332">
        <v>238.06721301645868</v>
      </c>
      <c r="C2332">
        <v>42.724786983541293</v>
      </c>
    </row>
    <row r="2333" spans="1:3" x14ac:dyDescent="0.3">
      <c r="A2333">
        <v>2309</v>
      </c>
      <c r="B2333">
        <v>203.14653762704532</v>
      </c>
      <c r="C2333">
        <v>-134.69853762704531</v>
      </c>
    </row>
    <row r="2334" spans="1:3" x14ac:dyDescent="0.3">
      <c r="A2334">
        <v>2310</v>
      </c>
      <c r="B2334">
        <v>201.74785487784126</v>
      </c>
      <c r="C2334">
        <v>-113.70785487784126</v>
      </c>
    </row>
    <row r="2335" spans="1:3" x14ac:dyDescent="0.3">
      <c r="A2335">
        <v>2311</v>
      </c>
      <c r="B2335">
        <v>195.86074387130444</v>
      </c>
      <c r="C2335">
        <v>-179.98874387130445</v>
      </c>
    </row>
    <row r="2336" spans="1:3" x14ac:dyDescent="0.3">
      <c r="A2336">
        <v>2312</v>
      </c>
      <c r="B2336">
        <v>131.50629780846407</v>
      </c>
      <c r="C2336">
        <v>84.085702191535944</v>
      </c>
    </row>
    <row r="2337" spans="1:3" x14ac:dyDescent="0.3">
      <c r="A2337">
        <v>2313</v>
      </c>
      <c r="B2337">
        <v>202.08994203829906</v>
      </c>
      <c r="C2337">
        <v>-187.46994203829905</v>
      </c>
    </row>
    <row r="2338" spans="1:3" x14ac:dyDescent="0.3">
      <c r="A2338">
        <v>2314</v>
      </c>
      <c r="B2338">
        <v>336.59876647537754</v>
      </c>
      <c r="C2338">
        <v>79.721233524622448</v>
      </c>
    </row>
    <row r="2339" spans="1:3" x14ac:dyDescent="0.3">
      <c r="A2339">
        <v>2315</v>
      </c>
      <c r="B2339">
        <v>219.09055231580334</v>
      </c>
      <c r="C2339">
        <v>-176.09055231580334</v>
      </c>
    </row>
    <row r="2340" spans="1:3" x14ac:dyDescent="0.3">
      <c r="A2340">
        <v>2316</v>
      </c>
      <c r="B2340">
        <v>228.30676787940322</v>
      </c>
      <c r="C2340">
        <v>-45.366767879403227</v>
      </c>
    </row>
    <row r="2341" spans="1:3" x14ac:dyDescent="0.3">
      <c r="A2341">
        <v>2317</v>
      </c>
      <c r="B2341">
        <v>232.09725675869322</v>
      </c>
      <c r="C2341">
        <v>-171.26725675869324</v>
      </c>
    </row>
    <row r="2342" spans="1:3" x14ac:dyDescent="0.3">
      <c r="A2342">
        <v>2318</v>
      </c>
      <c r="B2342">
        <v>362.3233640699512</v>
      </c>
      <c r="C2342">
        <v>27.646635930048831</v>
      </c>
    </row>
    <row r="2343" spans="1:3" x14ac:dyDescent="0.3">
      <c r="A2343">
        <v>2319</v>
      </c>
      <c r="B2343">
        <v>265.15608071741838</v>
      </c>
      <c r="C2343">
        <v>-70.836080717418383</v>
      </c>
    </row>
    <row r="2344" spans="1:3" x14ac:dyDescent="0.3">
      <c r="A2344">
        <v>2320</v>
      </c>
      <c r="B2344">
        <v>274.67742171400482</v>
      </c>
      <c r="C2344">
        <v>-8.7474217140048154</v>
      </c>
    </row>
    <row r="2345" spans="1:3" x14ac:dyDescent="0.3">
      <c r="A2345">
        <v>2321</v>
      </c>
      <c r="B2345">
        <v>250.08461770544648</v>
      </c>
      <c r="C2345">
        <v>-155.34461770544647</v>
      </c>
    </row>
    <row r="2346" spans="1:3" x14ac:dyDescent="0.3">
      <c r="A2346">
        <v>2322</v>
      </c>
      <c r="B2346">
        <v>228.88464537028085</v>
      </c>
      <c r="C2346">
        <v>-168.24464537028086</v>
      </c>
    </row>
    <row r="2347" spans="1:3" x14ac:dyDescent="0.3">
      <c r="A2347">
        <v>2323</v>
      </c>
      <c r="B2347">
        <v>241.9558416548964</v>
      </c>
      <c r="C2347">
        <v>-165.65584165489639</v>
      </c>
    </row>
    <row r="2348" spans="1:3" x14ac:dyDescent="0.3">
      <c r="A2348">
        <v>2324</v>
      </c>
      <c r="B2348">
        <v>407.21045063639758</v>
      </c>
      <c r="C2348">
        <v>-42.41045063639757</v>
      </c>
    </row>
    <row r="2349" spans="1:3" x14ac:dyDescent="0.3">
      <c r="A2349">
        <v>2325</v>
      </c>
      <c r="B2349">
        <v>231.50714366148031</v>
      </c>
      <c r="C2349">
        <v>-151.6351436614803</v>
      </c>
    </row>
    <row r="2350" spans="1:3" x14ac:dyDescent="0.3">
      <c r="A2350">
        <v>2326</v>
      </c>
      <c r="B2350">
        <v>194.81001117726049</v>
      </c>
      <c r="C2350">
        <v>-148.42601117726048</v>
      </c>
    </row>
    <row r="2351" spans="1:3" x14ac:dyDescent="0.3">
      <c r="A2351">
        <v>2327</v>
      </c>
      <c r="B2351">
        <v>201.26072480061711</v>
      </c>
      <c r="C2351">
        <v>-188.3007248006171</v>
      </c>
    </row>
    <row r="2352" spans="1:3" x14ac:dyDescent="0.3">
      <c r="A2352">
        <v>2328</v>
      </c>
      <c r="B2352">
        <v>199.96298580367929</v>
      </c>
      <c r="C2352">
        <v>-185.61098580367928</v>
      </c>
    </row>
    <row r="2353" spans="1:3" x14ac:dyDescent="0.3">
      <c r="A2353">
        <v>2329</v>
      </c>
      <c r="B2353">
        <v>106.16355309493795</v>
      </c>
      <c r="C2353">
        <v>440.97244690506204</v>
      </c>
    </row>
    <row r="2354" spans="1:3" x14ac:dyDescent="0.3">
      <c r="A2354">
        <v>2330</v>
      </c>
      <c r="B2354">
        <v>197.07563761701365</v>
      </c>
      <c r="C2354">
        <v>-155.11563761701365</v>
      </c>
    </row>
    <row r="2355" spans="1:3" x14ac:dyDescent="0.3">
      <c r="A2355">
        <v>2331</v>
      </c>
      <c r="B2355">
        <v>219.90625940482337</v>
      </c>
      <c r="C2355">
        <v>-178.20625940482336</v>
      </c>
    </row>
    <row r="2356" spans="1:3" x14ac:dyDescent="0.3">
      <c r="A2356">
        <v>2332</v>
      </c>
      <c r="B2356">
        <v>363.03991176596219</v>
      </c>
      <c r="C2356">
        <v>-85.639911765962211</v>
      </c>
    </row>
    <row r="2357" spans="1:3" x14ac:dyDescent="0.3">
      <c r="A2357">
        <v>2333</v>
      </c>
      <c r="B2357">
        <v>196.94181067272129</v>
      </c>
      <c r="C2357">
        <v>-191.16181067272129</v>
      </c>
    </row>
    <row r="2358" spans="1:3" x14ac:dyDescent="0.3">
      <c r="A2358">
        <v>2334</v>
      </c>
      <c r="B2358">
        <v>207.66759416793892</v>
      </c>
      <c r="C2358">
        <v>-138.45159416793894</v>
      </c>
    </row>
    <row r="2359" spans="1:3" x14ac:dyDescent="0.3">
      <c r="A2359">
        <v>2335</v>
      </c>
      <c r="B2359">
        <v>199.83757083874244</v>
      </c>
      <c r="C2359">
        <v>-188.97757083874245</v>
      </c>
    </row>
    <row r="2360" spans="1:3" x14ac:dyDescent="0.3">
      <c r="A2360">
        <v>2336</v>
      </c>
      <c r="B2360">
        <v>351.08100856976512</v>
      </c>
      <c r="C2360">
        <v>75.708991430234903</v>
      </c>
    </row>
    <row r="2361" spans="1:3" x14ac:dyDescent="0.3">
      <c r="A2361">
        <v>2337</v>
      </c>
      <c r="B2361">
        <v>209.18939770589193</v>
      </c>
      <c r="C2361">
        <v>-183.26939770589195</v>
      </c>
    </row>
    <row r="2362" spans="1:3" x14ac:dyDescent="0.3">
      <c r="A2362">
        <v>2338</v>
      </c>
      <c r="B2362">
        <v>222.01027387756446</v>
      </c>
      <c r="C2362">
        <v>-176.09027387756447</v>
      </c>
    </row>
    <row r="2363" spans="1:3" x14ac:dyDescent="0.3">
      <c r="A2363">
        <v>2339</v>
      </c>
      <c r="B2363">
        <v>195.55230462826873</v>
      </c>
      <c r="C2363">
        <v>-184.83230462826873</v>
      </c>
    </row>
    <row r="2364" spans="1:3" x14ac:dyDescent="0.3">
      <c r="A2364">
        <v>2340</v>
      </c>
      <c r="B2364">
        <v>206.67013734314659</v>
      </c>
      <c r="C2364">
        <v>-164.81013734314661</v>
      </c>
    </row>
    <row r="2365" spans="1:3" x14ac:dyDescent="0.3">
      <c r="A2365">
        <v>2341</v>
      </c>
      <c r="B2365">
        <v>223.13594966041211</v>
      </c>
      <c r="C2365">
        <v>-159.93594966041212</v>
      </c>
    </row>
    <row r="2366" spans="1:3" x14ac:dyDescent="0.3">
      <c r="A2366">
        <v>2342</v>
      </c>
      <c r="B2366">
        <v>228.19435324619764</v>
      </c>
      <c r="C2366">
        <v>-114.22435324619764</v>
      </c>
    </row>
    <row r="2367" spans="1:3" x14ac:dyDescent="0.3">
      <c r="A2367">
        <v>2343</v>
      </c>
      <c r="B2367">
        <v>155.93239168070397</v>
      </c>
      <c r="C2367">
        <v>-32.380391680703966</v>
      </c>
    </row>
    <row r="2368" spans="1:3" x14ac:dyDescent="0.3">
      <c r="A2368">
        <v>2344</v>
      </c>
      <c r="B2368">
        <v>368.31345809647678</v>
      </c>
      <c r="C2368">
        <v>122.00654190352321</v>
      </c>
    </row>
    <row r="2369" spans="1:3" x14ac:dyDescent="0.3">
      <c r="A2369">
        <v>2345</v>
      </c>
      <c r="B2369">
        <v>224.59402608203544</v>
      </c>
      <c r="C2369">
        <v>-154.51402608203546</v>
      </c>
    </row>
    <row r="2370" spans="1:3" x14ac:dyDescent="0.3">
      <c r="A2370">
        <v>2346</v>
      </c>
      <c r="B2370">
        <v>190.57598156831583</v>
      </c>
      <c r="C2370">
        <v>-189.30398156831583</v>
      </c>
    </row>
    <row r="2371" spans="1:3" x14ac:dyDescent="0.3">
      <c r="A2371">
        <v>2347</v>
      </c>
      <c r="B2371">
        <v>193.33205189534229</v>
      </c>
      <c r="C2371">
        <v>364.25294810465778</v>
      </c>
    </row>
    <row r="2372" spans="1:3" x14ac:dyDescent="0.3">
      <c r="A2372">
        <v>2348</v>
      </c>
      <c r="B2372">
        <v>197.35756637965619</v>
      </c>
      <c r="C2372">
        <v>-188.33356637965619</v>
      </c>
    </row>
    <row r="2373" spans="1:3" x14ac:dyDescent="0.3">
      <c r="A2373">
        <v>2349</v>
      </c>
      <c r="B2373">
        <v>222.10255074200984</v>
      </c>
      <c r="C2373">
        <v>-152.64655074200982</v>
      </c>
    </row>
    <row r="2374" spans="1:3" x14ac:dyDescent="0.3">
      <c r="A2374">
        <v>2350</v>
      </c>
      <c r="B2374">
        <v>200.11440143207864</v>
      </c>
      <c r="C2374">
        <v>-189.25440143207862</v>
      </c>
    </row>
    <row r="2375" spans="1:3" x14ac:dyDescent="0.3">
      <c r="A2375">
        <v>2351</v>
      </c>
      <c r="B2375">
        <v>221.69265792977728</v>
      </c>
      <c r="C2375">
        <v>-142.22265792977728</v>
      </c>
    </row>
    <row r="2376" spans="1:3" x14ac:dyDescent="0.3">
      <c r="A2376">
        <v>2352</v>
      </c>
      <c r="B2376">
        <v>199.75574522137512</v>
      </c>
      <c r="C2376">
        <v>-189.67574522137511</v>
      </c>
    </row>
    <row r="2377" spans="1:3" x14ac:dyDescent="0.3">
      <c r="A2377">
        <v>2353</v>
      </c>
      <c r="B2377">
        <v>449.45719531907218</v>
      </c>
      <c r="C2377">
        <v>1103.3738046809276</v>
      </c>
    </row>
    <row r="2378" spans="1:3" x14ac:dyDescent="0.3">
      <c r="A2378">
        <v>2354</v>
      </c>
      <c r="B2378">
        <v>252.36694064967801</v>
      </c>
      <c r="C2378">
        <v>-115.12694064967801</v>
      </c>
    </row>
    <row r="2379" spans="1:3" x14ac:dyDescent="0.3">
      <c r="A2379">
        <v>2355</v>
      </c>
      <c r="B2379">
        <v>213.3414742432366</v>
      </c>
      <c r="C2379">
        <v>-176.83147424323661</v>
      </c>
    </row>
    <row r="2380" spans="1:3" x14ac:dyDescent="0.3">
      <c r="A2380">
        <v>2356</v>
      </c>
      <c r="B2380">
        <v>296.55965655659605</v>
      </c>
      <c r="C2380">
        <v>-56.583656556596054</v>
      </c>
    </row>
    <row r="2381" spans="1:3" x14ac:dyDescent="0.3">
      <c r="A2381">
        <v>2357</v>
      </c>
      <c r="B2381">
        <v>-377.14633841371938</v>
      </c>
      <c r="C2381">
        <v>1956.8923384137195</v>
      </c>
    </row>
    <row r="2382" spans="1:3" x14ac:dyDescent="0.3">
      <c r="A2382">
        <v>2358</v>
      </c>
      <c r="B2382">
        <v>-512.3152483217408</v>
      </c>
      <c r="C2382">
        <v>1583.8912483217409</v>
      </c>
    </row>
    <row r="2383" spans="1:3" x14ac:dyDescent="0.3">
      <c r="A2383">
        <v>2359</v>
      </c>
      <c r="B2383">
        <v>36.84170576843087</v>
      </c>
      <c r="C2383">
        <v>577.06629423156915</v>
      </c>
    </row>
    <row r="2384" spans="1:3" x14ac:dyDescent="0.3">
      <c r="A2384">
        <v>2360</v>
      </c>
      <c r="B2384">
        <v>214.21440828272071</v>
      </c>
      <c r="C2384">
        <v>-179.35440828272073</v>
      </c>
    </row>
    <row r="2385" spans="1:3" x14ac:dyDescent="0.3">
      <c r="A2385">
        <v>2361</v>
      </c>
      <c r="B2385">
        <v>290.15852262974397</v>
      </c>
      <c r="C2385">
        <v>-135.11852262974398</v>
      </c>
    </row>
    <row r="2386" spans="1:3" x14ac:dyDescent="0.3">
      <c r="A2386">
        <v>2362</v>
      </c>
      <c r="B2386">
        <v>180.51780334376804</v>
      </c>
      <c r="C2386">
        <v>-166.80780334376803</v>
      </c>
    </row>
    <row r="2387" spans="1:3" x14ac:dyDescent="0.3">
      <c r="A2387">
        <v>2363</v>
      </c>
      <c r="B2387">
        <v>245.48836316728384</v>
      </c>
      <c r="C2387">
        <v>-117.60836316728384</v>
      </c>
    </row>
    <row r="2388" spans="1:3" x14ac:dyDescent="0.3">
      <c r="A2388">
        <v>2364</v>
      </c>
      <c r="B2388">
        <v>250.5457471192081</v>
      </c>
      <c r="C2388">
        <v>-90.225747119208108</v>
      </c>
    </row>
    <row r="2389" spans="1:3" x14ac:dyDescent="0.3">
      <c r="A2389">
        <v>2365</v>
      </c>
      <c r="B2389">
        <v>219.71507805583431</v>
      </c>
      <c r="C2389">
        <v>-173.71507805583431</v>
      </c>
    </row>
    <row r="2390" spans="1:3" x14ac:dyDescent="0.3">
      <c r="A2390">
        <v>2366</v>
      </c>
      <c r="B2390">
        <v>170.25416889617335</v>
      </c>
      <c r="C2390">
        <v>-49.542168896173351</v>
      </c>
    </row>
    <row r="2391" spans="1:3" x14ac:dyDescent="0.3">
      <c r="A2391">
        <v>2367</v>
      </c>
      <c r="B2391">
        <v>207.77108700485832</v>
      </c>
      <c r="C2391">
        <v>-184.65108700485831</v>
      </c>
    </row>
    <row r="2392" spans="1:3" x14ac:dyDescent="0.3">
      <c r="A2392">
        <v>2368</v>
      </c>
      <c r="B2392">
        <v>159.38436211805066</v>
      </c>
      <c r="C2392">
        <v>373.31963788194929</v>
      </c>
    </row>
    <row r="2393" spans="1:3" x14ac:dyDescent="0.3">
      <c r="A2393">
        <v>2369</v>
      </c>
      <c r="B2393">
        <v>193.7233363896066</v>
      </c>
      <c r="C2393">
        <v>-188.81133638960659</v>
      </c>
    </row>
    <row r="2394" spans="1:3" x14ac:dyDescent="0.3">
      <c r="A2394">
        <v>2370</v>
      </c>
      <c r="B2394">
        <v>312.17037842694981</v>
      </c>
      <c r="C2394">
        <v>-60.17037842694981</v>
      </c>
    </row>
    <row r="2395" spans="1:3" x14ac:dyDescent="0.3">
      <c r="A2395">
        <v>2371</v>
      </c>
      <c r="B2395">
        <v>158.75422839178268</v>
      </c>
      <c r="C2395">
        <v>-98.466228391782678</v>
      </c>
    </row>
    <row r="2396" spans="1:3" x14ac:dyDescent="0.3">
      <c r="A2396">
        <v>2372</v>
      </c>
      <c r="B2396">
        <v>194.38036295896569</v>
      </c>
      <c r="C2396">
        <v>-191.74836295896569</v>
      </c>
    </row>
    <row r="2397" spans="1:3" x14ac:dyDescent="0.3">
      <c r="A2397">
        <v>2373</v>
      </c>
      <c r="B2397">
        <v>203.14424345085746</v>
      </c>
      <c r="C2397">
        <v>-179.45624345085747</v>
      </c>
    </row>
    <row r="2398" spans="1:3" x14ac:dyDescent="0.3">
      <c r="A2398">
        <v>2374</v>
      </c>
      <c r="B2398">
        <v>174.87871827398635</v>
      </c>
      <c r="C2398">
        <v>78.493281726013663</v>
      </c>
    </row>
    <row r="2399" spans="1:3" x14ac:dyDescent="0.3">
      <c r="A2399">
        <v>2375</v>
      </c>
      <c r="B2399">
        <v>193.47658499517803</v>
      </c>
      <c r="C2399">
        <v>-187.80658499517804</v>
      </c>
    </row>
    <row r="2400" spans="1:3" x14ac:dyDescent="0.3">
      <c r="A2400">
        <v>2376</v>
      </c>
      <c r="B2400">
        <v>118.31045128430766</v>
      </c>
      <c r="C2400">
        <v>-41.534451284307664</v>
      </c>
    </row>
    <row r="2401" spans="1:3" x14ac:dyDescent="0.3">
      <c r="A2401">
        <v>2377</v>
      </c>
      <c r="B2401">
        <v>194.79522648627199</v>
      </c>
      <c r="C2401">
        <v>-185.61122648627199</v>
      </c>
    </row>
    <row r="2402" spans="1:3" x14ac:dyDescent="0.3">
      <c r="A2402">
        <v>2378</v>
      </c>
      <c r="B2402">
        <v>212.53303204547814</v>
      </c>
      <c r="C2402">
        <v>-179.78303204547814</v>
      </c>
    </row>
    <row r="2403" spans="1:3" x14ac:dyDescent="0.3">
      <c r="A2403">
        <v>2379</v>
      </c>
      <c r="B2403">
        <v>195.51636253465878</v>
      </c>
      <c r="C2403">
        <v>-188.30036253465877</v>
      </c>
    </row>
    <row r="2404" spans="1:3" x14ac:dyDescent="0.3">
      <c r="A2404">
        <v>2380</v>
      </c>
      <c r="B2404">
        <v>213.07471253428051</v>
      </c>
      <c r="C2404">
        <v>-163.5067125342805</v>
      </c>
    </row>
    <row r="2405" spans="1:3" x14ac:dyDescent="0.3">
      <c r="A2405">
        <v>2381</v>
      </c>
      <c r="B2405">
        <v>208.15026334701997</v>
      </c>
      <c r="C2405">
        <v>-153.43826334701998</v>
      </c>
    </row>
    <row r="2406" spans="1:3" x14ac:dyDescent="0.3">
      <c r="A2406">
        <v>2382</v>
      </c>
      <c r="B2406">
        <v>251.66836400047194</v>
      </c>
      <c r="C2406">
        <v>-75.628364000471947</v>
      </c>
    </row>
    <row r="2407" spans="1:3" x14ac:dyDescent="0.3">
      <c r="A2407">
        <v>2383</v>
      </c>
      <c r="B2407">
        <v>199.04913895551152</v>
      </c>
      <c r="C2407">
        <v>-183.02913895551151</v>
      </c>
    </row>
    <row r="2408" spans="1:3" x14ac:dyDescent="0.3">
      <c r="A2408">
        <v>2384</v>
      </c>
      <c r="B2408">
        <v>273.30703380445112</v>
      </c>
      <c r="C2408">
        <v>-87.387033804451136</v>
      </c>
    </row>
    <row r="2409" spans="1:3" x14ac:dyDescent="0.3">
      <c r="A2409">
        <v>2385</v>
      </c>
      <c r="B2409">
        <v>213.51774344700453</v>
      </c>
      <c r="C2409">
        <v>-2.3497434470045278</v>
      </c>
    </row>
    <row r="2410" spans="1:3" x14ac:dyDescent="0.3">
      <c r="A2410">
        <v>2386</v>
      </c>
      <c r="B2410">
        <v>269.80204240631815</v>
      </c>
      <c r="C2410">
        <v>210.18195759368183</v>
      </c>
    </row>
    <row r="2411" spans="1:3" x14ac:dyDescent="0.3">
      <c r="A2411">
        <v>2387</v>
      </c>
      <c r="B2411">
        <v>197.9402871313749</v>
      </c>
      <c r="C2411">
        <v>-190.08028713137489</v>
      </c>
    </row>
    <row r="2412" spans="1:3" x14ac:dyDescent="0.3">
      <c r="A2412">
        <v>2388</v>
      </c>
      <c r="B2412">
        <v>204.62755581054734</v>
      </c>
      <c r="C2412">
        <v>-180.17955581054733</v>
      </c>
    </row>
    <row r="2413" spans="1:3" x14ac:dyDescent="0.3">
      <c r="A2413">
        <v>2389</v>
      </c>
      <c r="B2413">
        <v>197.2963883479797</v>
      </c>
      <c r="C2413">
        <v>-190.81638834797971</v>
      </c>
    </row>
    <row r="2414" spans="1:3" x14ac:dyDescent="0.3">
      <c r="A2414">
        <v>2390</v>
      </c>
      <c r="B2414">
        <v>219.4746993730387</v>
      </c>
      <c r="C2414">
        <v>-177.61469937303872</v>
      </c>
    </row>
    <row r="2415" spans="1:3" x14ac:dyDescent="0.3">
      <c r="A2415">
        <v>2391</v>
      </c>
      <c r="B2415">
        <v>317.21068351169771</v>
      </c>
      <c r="C2415">
        <v>1302.6993164883024</v>
      </c>
    </row>
    <row r="2416" spans="1:3" x14ac:dyDescent="0.3">
      <c r="A2416">
        <v>2392</v>
      </c>
      <c r="B2416">
        <v>247.05452077820232</v>
      </c>
      <c r="C2416">
        <v>-133.13452077820233</v>
      </c>
    </row>
    <row r="2417" spans="1:3" x14ac:dyDescent="0.3">
      <c r="A2417">
        <v>2393</v>
      </c>
      <c r="B2417">
        <v>206.48125017034539</v>
      </c>
      <c r="C2417">
        <v>-166.80125017034538</v>
      </c>
    </row>
    <row r="2418" spans="1:3" x14ac:dyDescent="0.3">
      <c r="A2418">
        <v>2394</v>
      </c>
      <c r="B2418">
        <v>196.20741938413795</v>
      </c>
      <c r="C2418">
        <v>-158.60741938413796</v>
      </c>
    </row>
    <row r="2419" spans="1:3" x14ac:dyDescent="0.3">
      <c r="A2419">
        <v>2395</v>
      </c>
      <c r="B2419">
        <v>223.87008604053014</v>
      </c>
      <c r="C2419">
        <v>-163.97008604053013</v>
      </c>
    </row>
    <row r="2420" spans="1:3" x14ac:dyDescent="0.3">
      <c r="A2420">
        <v>2396</v>
      </c>
      <c r="B2420">
        <v>214.55318163312933</v>
      </c>
      <c r="C2420">
        <v>-177.55318163312933</v>
      </c>
    </row>
    <row r="2421" spans="1:3" x14ac:dyDescent="0.3">
      <c r="A2421">
        <v>2397</v>
      </c>
      <c r="B2421">
        <v>196.92932015792067</v>
      </c>
      <c r="C2421">
        <v>-191.16932015792068</v>
      </c>
    </row>
    <row r="2422" spans="1:3" x14ac:dyDescent="0.3">
      <c r="A2422">
        <v>2398</v>
      </c>
      <c r="B2422">
        <v>198.85948705731437</v>
      </c>
      <c r="C2422">
        <v>-182.17948705731436</v>
      </c>
    </row>
    <row r="2423" spans="1:3" x14ac:dyDescent="0.3">
      <c r="A2423">
        <v>2399</v>
      </c>
      <c r="B2423">
        <v>209.36095110305146</v>
      </c>
      <c r="C2423">
        <v>419.44904889694851</v>
      </c>
    </row>
    <row r="2424" spans="1:3" x14ac:dyDescent="0.3">
      <c r="A2424">
        <v>2400</v>
      </c>
      <c r="B2424">
        <v>212.03850962275973</v>
      </c>
      <c r="C2424">
        <v>-155.58850962275972</v>
      </c>
    </row>
    <row r="2425" spans="1:3" x14ac:dyDescent="0.3">
      <c r="A2425">
        <v>2401</v>
      </c>
      <c r="B2425">
        <v>223.34752368662669</v>
      </c>
      <c r="C2425">
        <v>-129.1475236866267</v>
      </c>
    </row>
    <row r="2426" spans="1:3" x14ac:dyDescent="0.3">
      <c r="A2426">
        <v>2402</v>
      </c>
      <c r="B2426">
        <v>210.34464287071657</v>
      </c>
      <c r="C2426">
        <v>-181.94464287071656</v>
      </c>
    </row>
    <row r="2427" spans="1:3" x14ac:dyDescent="0.3">
      <c r="A2427">
        <v>2403</v>
      </c>
      <c r="B2427">
        <v>-93.56436691934212</v>
      </c>
      <c r="C2427">
        <v>1050.2291669193421</v>
      </c>
    </row>
    <row r="2428" spans="1:3" x14ac:dyDescent="0.3">
      <c r="A2428">
        <v>2404</v>
      </c>
      <c r="B2428">
        <v>449.34146687581745</v>
      </c>
      <c r="C2428">
        <v>666.56853312418264</v>
      </c>
    </row>
    <row r="2429" spans="1:3" x14ac:dyDescent="0.3">
      <c r="A2429">
        <v>2405</v>
      </c>
      <c r="B2429">
        <v>156.41187450396853</v>
      </c>
      <c r="C2429">
        <v>-27.667874503968534</v>
      </c>
    </row>
    <row r="2430" spans="1:3" x14ac:dyDescent="0.3">
      <c r="A2430">
        <v>2406</v>
      </c>
      <c r="B2430">
        <v>227.71028207055733</v>
      </c>
      <c r="C2430">
        <v>-147.79028207055734</v>
      </c>
    </row>
    <row r="2431" spans="1:3" x14ac:dyDescent="0.3">
      <c r="A2431">
        <v>2407</v>
      </c>
      <c r="B2431">
        <v>203.51054691552051</v>
      </c>
      <c r="C2431">
        <v>-179.31054691552052</v>
      </c>
    </row>
    <row r="2432" spans="1:3" x14ac:dyDescent="0.3">
      <c r="A2432">
        <v>2408</v>
      </c>
      <c r="B2432">
        <v>359.64873699759403</v>
      </c>
      <c r="C2432">
        <v>0.32726300240597084</v>
      </c>
    </row>
    <row r="2433" spans="1:3" x14ac:dyDescent="0.3">
      <c r="A2433">
        <v>2409</v>
      </c>
      <c r="B2433">
        <v>290.5317086229706</v>
      </c>
      <c r="C2433">
        <v>-78.691708622970594</v>
      </c>
    </row>
    <row r="2434" spans="1:3" x14ac:dyDescent="0.3">
      <c r="A2434">
        <v>2410</v>
      </c>
      <c r="B2434">
        <v>195.77534953542263</v>
      </c>
      <c r="C2434">
        <v>-190.09534953542263</v>
      </c>
    </row>
    <row r="2435" spans="1:3" x14ac:dyDescent="0.3">
      <c r="A2435">
        <v>2411</v>
      </c>
      <c r="B2435">
        <v>196.6866472989372</v>
      </c>
      <c r="C2435">
        <v>-189.16664729893719</v>
      </c>
    </row>
    <row r="2436" spans="1:3" x14ac:dyDescent="0.3">
      <c r="A2436">
        <v>2412</v>
      </c>
      <c r="B2436">
        <v>200.8013797461127</v>
      </c>
      <c r="C2436">
        <v>-188.84137974611269</v>
      </c>
    </row>
    <row r="2437" spans="1:3" x14ac:dyDescent="0.3">
      <c r="A2437">
        <v>2413</v>
      </c>
      <c r="B2437">
        <v>233.42048660216295</v>
      </c>
      <c r="C2437">
        <v>395.64351339783701</v>
      </c>
    </row>
    <row r="2438" spans="1:3" x14ac:dyDescent="0.3">
      <c r="A2438">
        <v>2414</v>
      </c>
      <c r="B2438">
        <v>270.25832855923875</v>
      </c>
      <c r="C2438">
        <v>484.1916714407613</v>
      </c>
    </row>
    <row r="2439" spans="1:3" x14ac:dyDescent="0.3">
      <c r="A2439">
        <v>2415</v>
      </c>
      <c r="B2439">
        <v>270.30421208299612</v>
      </c>
      <c r="C2439">
        <v>31.655787917003863</v>
      </c>
    </row>
    <row r="2440" spans="1:3" x14ac:dyDescent="0.3">
      <c r="A2440">
        <v>2416</v>
      </c>
      <c r="B2440">
        <v>314.66848138707371</v>
      </c>
      <c r="C2440">
        <v>280.33151861292629</v>
      </c>
    </row>
    <row r="2441" spans="1:3" x14ac:dyDescent="0.3">
      <c r="A2441">
        <v>2417</v>
      </c>
      <c r="B2441">
        <v>231.50714366148031</v>
      </c>
      <c r="C2441">
        <v>-151.6351436614803</v>
      </c>
    </row>
    <row r="2442" spans="1:3" x14ac:dyDescent="0.3">
      <c r="A2442">
        <v>2418</v>
      </c>
      <c r="B2442">
        <v>422.405544254049</v>
      </c>
      <c r="C2442">
        <v>1973.9944557459512</v>
      </c>
    </row>
    <row r="2443" spans="1:3" x14ac:dyDescent="0.3">
      <c r="A2443">
        <v>2419</v>
      </c>
      <c r="B2443">
        <v>197.38254740925743</v>
      </c>
      <c r="C2443">
        <v>-133.82254740925742</v>
      </c>
    </row>
    <row r="2444" spans="1:3" x14ac:dyDescent="0.3">
      <c r="A2444">
        <v>2420</v>
      </c>
      <c r="B2444">
        <v>249.40630627923323</v>
      </c>
      <c r="C2444">
        <v>-149.41630627923325</v>
      </c>
    </row>
    <row r="2445" spans="1:3" x14ac:dyDescent="0.3">
      <c r="A2445">
        <v>2421</v>
      </c>
      <c r="B2445">
        <v>130.93695975117464</v>
      </c>
      <c r="C2445">
        <v>99.439040248825364</v>
      </c>
    </row>
    <row r="2446" spans="1:3" x14ac:dyDescent="0.3">
      <c r="A2446">
        <v>2422</v>
      </c>
      <c r="B2446">
        <v>197.48909914776067</v>
      </c>
      <c r="C2446">
        <v>-187.82509914776068</v>
      </c>
    </row>
    <row r="2447" spans="1:3" x14ac:dyDescent="0.3">
      <c r="A2447">
        <v>2423</v>
      </c>
      <c r="B2447">
        <v>246.50417340157912</v>
      </c>
      <c r="C2447">
        <v>-87.576173401579126</v>
      </c>
    </row>
    <row r="2448" spans="1:3" x14ac:dyDescent="0.3">
      <c r="A2448">
        <v>2424</v>
      </c>
      <c r="B2448">
        <v>180.05336011995726</v>
      </c>
      <c r="C2448">
        <v>-167.03036011995727</v>
      </c>
    </row>
    <row r="2449" spans="1:3" x14ac:dyDescent="0.3">
      <c r="A2449">
        <v>2425</v>
      </c>
      <c r="B2449">
        <v>59.921882943787665</v>
      </c>
      <c r="C2449">
        <v>213.13811705621234</v>
      </c>
    </row>
    <row r="2450" spans="1:3" x14ac:dyDescent="0.3">
      <c r="A2450">
        <v>2426</v>
      </c>
      <c r="B2450">
        <v>209.61611447683555</v>
      </c>
      <c r="C2450">
        <v>-170.30411447683554</v>
      </c>
    </row>
    <row r="2451" spans="1:3" x14ac:dyDescent="0.3">
      <c r="A2451">
        <v>2427</v>
      </c>
      <c r="B2451">
        <v>190.59127607623495</v>
      </c>
      <c r="C2451">
        <v>-189.24727607623495</v>
      </c>
    </row>
    <row r="2452" spans="1:3" x14ac:dyDescent="0.3">
      <c r="A2452">
        <v>2428</v>
      </c>
      <c r="B2452">
        <v>175.93607858812859</v>
      </c>
      <c r="C2452">
        <v>-167.6640785881286</v>
      </c>
    </row>
    <row r="2453" spans="1:3" x14ac:dyDescent="0.3">
      <c r="A2453">
        <v>2429</v>
      </c>
      <c r="B2453">
        <v>181.74085416036749</v>
      </c>
      <c r="C2453">
        <v>-169.19685416036748</v>
      </c>
    </row>
    <row r="2454" spans="1:3" x14ac:dyDescent="0.3">
      <c r="A2454">
        <v>2430</v>
      </c>
      <c r="B2454">
        <v>228.3636124671693</v>
      </c>
      <c r="C2454">
        <v>-169.88361246716931</v>
      </c>
    </row>
    <row r="2455" spans="1:3" x14ac:dyDescent="0.3">
      <c r="A2455">
        <v>2431</v>
      </c>
      <c r="B2455">
        <v>197.19901331422793</v>
      </c>
      <c r="C2455">
        <v>-189.79901331422792</v>
      </c>
    </row>
    <row r="2456" spans="1:3" x14ac:dyDescent="0.3">
      <c r="A2456">
        <v>2432</v>
      </c>
      <c r="B2456">
        <v>276.44036866014937</v>
      </c>
      <c r="C2456">
        <v>90.345631339850627</v>
      </c>
    </row>
    <row r="2457" spans="1:3" x14ac:dyDescent="0.3">
      <c r="A2457">
        <v>2433</v>
      </c>
      <c r="B2457">
        <v>198.52912568626124</v>
      </c>
      <c r="C2457">
        <v>-144.16112568626124</v>
      </c>
    </row>
    <row r="2458" spans="1:3" x14ac:dyDescent="0.3">
      <c r="A2458">
        <v>2434</v>
      </c>
      <c r="B2458">
        <v>214.97378060090531</v>
      </c>
      <c r="C2458">
        <v>-181.01378060090531</v>
      </c>
    </row>
    <row r="2459" spans="1:3" x14ac:dyDescent="0.3">
      <c r="A2459">
        <v>2435</v>
      </c>
      <c r="B2459">
        <v>603.9677948500854</v>
      </c>
      <c r="C2459">
        <v>222.14220514991462</v>
      </c>
    </row>
    <row r="2460" spans="1:3" x14ac:dyDescent="0.3">
      <c r="A2460">
        <v>2436</v>
      </c>
      <c r="B2460">
        <v>339.43092697930166</v>
      </c>
      <c r="C2460">
        <v>206.41907302069836</v>
      </c>
    </row>
    <row r="2461" spans="1:3" x14ac:dyDescent="0.3">
      <c r="A2461">
        <v>2437</v>
      </c>
      <c r="B2461">
        <v>66.812823486749792</v>
      </c>
      <c r="C2461">
        <v>79.167176513250197</v>
      </c>
    </row>
    <row r="2462" spans="1:3" x14ac:dyDescent="0.3">
      <c r="A2462">
        <v>2438</v>
      </c>
      <c r="B2462">
        <v>209.30563596607729</v>
      </c>
      <c r="C2462">
        <v>-173.4976359660773</v>
      </c>
    </row>
    <row r="2463" spans="1:3" x14ac:dyDescent="0.3">
      <c r="A2463">
        <v>2439</v>
      </c>
      <c r="B2463">
        <v>196.10239709642661</v>
      </c>
      <c r="C2463">
        <v>-188.19839709642662</v>
      </c>
    </row>
    <row r="2464" spans="1:3" x14ac:dyDescent="0.3">
      <c r="A2464">
        <v>2440</v>
      </c>
      <c r="B2464">
        <v>303.261327564059</v>
      </c>
      <c r="C2464">
        <v>41.738672435940998</v>
      </c>
    </row>
    <row r="2465" spans="1:3" x14ac:dyDescent="0.3">
      <c r="A2465">
        <v>2441</v>
      </c>
      <c r="B2465">
        <v>167.94520801731599</v>
      </c>
      <c r="C2465">
        <v>6.34079198268401</v>
      </c>
    </row>
    <row r="2466" spans="1:3" x14ac:dyDescent="0.3">
      <c r="A2466">
        <v>2442</v>
      </c>
      <c r="B2466">
        <v>412.98463719279823</v>
      </c>
      <c r="C2466">
        <v>249.8553628072018</v>
      </c>
    </row>
    <row r="2467" spans="1:3" x14ac:dyDescent="0.3">
      <c r="A2467">
        <v>2443</v>
      </c>
      <c r="B2467">
        <v>232.11892397824533</v>
      </c>
      <c r="C2467">
        <v>-137.01892397824534</v>
      </c>
    </row>
    <row r="2468" spans="1:3" x14ac:dyDescent="0.3">
      <c r="A2468">
        <v>2444</v>
      </c>
      <c r="B2468">
        <v>209.77670680998636</v>
      </c>
      <c r="C2468">
        <v>-182.89670680998637</v>
      </c>
    </row>
    <row r="2469" spans="1:3" x14ac:dyDescent="0.3">
      <c r="A2469">
        <v>2445</v>
      </c>
      <c r="B2469">
        <v>288.68591642559744</v>
      </c>
      <c r="C2469">
        <v>-30.705916425597422</v>
      </c>
    </row>
    <row r="2470" spans="1:3" x14ac:dyDescent="0.3">
      <c r="A2470">
        <v>2446</v>
      </c>
      <c r="B2470">
        <v>203.80318183370645</v>
      </c>
      <c r="C2470">
        <v>-186.32318183370646</v>
      </c>
    </row>
    <row r="2471" spans="1:3" x14ac:dyDescent="0.3">
      <c r="A2471">
        <v>2447</v>
      </c>
      <c r="B2471">
        <v>175.38522139457476</v>
      </c>
      <c r="C2471">
        <v>317.44977860542519</v>
      </c>
    </row>
    <row r="2472" spans="1:3" x14ac:dyDescent="0.3">
      <c r="A2472">
        <v>2448</v>
      </c>
      <c r="B2472">
        <v>200.20158012721765</v>
      </c>
      <c r="C2472">
        <v>69.288419872782356</v>
      </c>
    </row>
    <row r="2473" spans="1:3" x14ac:dyDescent="0.3">
      <c r="A2473">
        <v>2449</v>
      </c>
      <c r="B2473">
        <v>205.85825388110632</v>
      </c>
      <c r="C2473">
        <v>-176.73825388110632</v>
      </c>
    </row>
    <row r="2474" spans="1:3" x14ac:dyDescent="0.3">
      <c r="A2474">
        <v>2450</v>
      </c>
      <c r="B2474">
        <v>204.80293283468666</v>
      </c>
      <c r="C2474">
        <v>-186.05293283468666</v>
      </c>
    </row>
    <row r="2475" spans="1:3" x14ac:dyDescent="0.3">
      <c r="A2475">
        <v>2451</v>
      </c>
      <c r="B2475">
        <v>232.99835818359506</v>
      </c>
      <c r="C2475">
        <v>-113.29835818359506</v>
      </c>
    </row>
    <row r="2476" spans="1:3" x14ac:dyDescent="0.3">
      <c r="A2476">
        <v>2452</v>
      </c>
      <c r="B2476">
        <v>197.26541696944346</v>
      </c>
      <c r="C2476">
        <v>-188.12141696944346</v>
      </c>
    </row>
    <row r="2477" spans="1:3" x14ac:dyDescent="0.3">
      <c r="A2477">
        <v>2453</v>
      </c>
      <c r="B2477">
        <v>216.60417514508413</v>
      </c>
      <c r="C2477">
        <v>-159.54417514508413</v>
      </c>
    </row>
    <row r="2478" spans="1:3" x14ac:dyDescent="0.3">
      <c r="A2478">
        <v>2454</v>
      </c>
      <c r="B2478">
        <v>210.67092570632457</v>
      </c>
      <c r="C2478">
        <v>-139.07092570632457</v>
      </c>
    </row>
    <row r="2479" spans="1:3" x14ac:dyDescent="0.3">
      <c r="A2479">
        <v>2455</v>
      </c>
      <c r="B2479">
        <v>228.93562706334461</v>
      </c>
      <c r="C2479">
        <v>-121.49562706334461</v>
      </c>
    </row>
    <row r="2480" spans="1:3" x14ac:dyDescent="0.3">
      <c r="A2480">
        <v>2456</v>
      </c>
      <c r="B2480">
        <v>197.71099696682066</v>
      </c>
      <c r="C2480">
        <v>-190.40099696682066</v>
      </c>
    </row>
    <row r="2481" spans="1:3" x14ac:dyDescent="0.3">
      <c r="A2481">
        <v>2457</v>
      </c>
      <c r="B2481">
        <v>221.95572346598624</v>
      </c>
      <c r="C2481">
        <v>-162.85572346598624</v>
      </c>
    </row>
    <row r="2482" spans="1:3" x14ac:dyDescent="0.3">
      <c r="A2482">
        <v>2458</v>
      </c>
      <c r="B2482">
        <v>208.75121005400896</v>
      </c>
      <c r="C2482">
        <v>-162.22121005400896</v>
      </c>
    </row>
    <row r="2483" spans="1:3" x14ac:dyDescent="0.3">
      <c r="A2483">
        <v>2459</v>
      </c>
      <c r="B2483">
        <v>225.75436941616644</v>
      </c>
      <c r="C2483">
        <v>-127.91436941616644</v>
      </c>
    </row>
    <row r="2484" spans="1:3" x14ac:dyDescent="0.3">
      <c r="A2484">
        <v>2460</v>
      </c>
      <c r="B2484">
        <v>210.52116698294981</v>
      </c>
      <c r="C2484">
        <v>-180.55116698294981</v>
      </c>
    </row>
    <row r="2485" spans="1:3" x14ac:dyDescent="0.3">
      <c r="A2485">
        <v>2461</v>
      </c>
      <c r="B2485">
        <v>237.20587731214658</v>
      </c>
      <c r="C2485">
        <v>-138.85387731214658</v>
      </c>
    </row>
    <row r="2486" spans="1:3" x14ac:dyDescent="0.3">
      <c r="A2486">
        <v>2462</v>
      </c>
      <c r="B2486">
        <v>230.76790911205589</v>
      </c>
      <c r="C2486">
        <v>-146.8479091120559</v>
      </c>
    </row>
    <row r="2487" spans="1:3" x14ac:dyDescent="0.3">
      <c r="A2487">
        <v>2463</v>
      </c>
      <c r="B2487">
        <v>199.85566933978009</v>
      </c>
      <c r="C2487">
        <v>-185.2316693397801</v>
      </c>
    </row>
    <row r="2488" spans="1:3" x14ac:dyDescent="0.3">
      <c r="A2488">
        <v>2464</v>
      </c>
      <c r="B2488">
        <v>240.47393129176578</v>
      </c>
      <c r="C2488">
        <v>-103.48393129176577</v>
      </c>
    </row>
    <row r="2489" spans="1:3" x14ac:dyDescent="0.3">
      <c r="A2489">
        <v>2465</v>
      </c>
      <c r="B2489">
        <v>195.25915989315214</v>
      </c>
      <c r="C2489">
        <v>-192.10915989315214</v>
      </c>
    </row>
    <row r="2490" spans="1:3" x14ac:dyDescent="0.3">
      <c r="A2490">
        <v>2466</v>
      </c>
      <c r="B2490">
        <v>198.55703816321363</v>
      </c>
      <c r="C2490">
        <v>-189.44703816321362</v>
      </c>
    </row>
    <row r="2491" spans="1:3" x14ac:dyDescent="0.3">
      <c r="A2491">
        <v>2467</v>
      </c>
      <c r="B2491">
        <v>404.54614735688585</v>
      </c>
      <c r="C2491">
        <v>166.8938526431142</v>
      </c>
    </row>
    <row r="2492" spans="1:3" x14ac:dyDescent="0.3">
      <c r="A2492">
        <v>2468</v>
      </c>
      <c r="B2492">
        <v>213.15373415852935</v>
      </c>
      <c r="C2492">
        <v>-180.75373415852934</v>
      </c>
    </row>
    <row r="2493" spans="1:3" x14ac:dyDescent="0.3">
      <c r="A2493">
        <v>2469</v>
      </c>
      <c r="B2493">
        <v>199.15122979587167</v>
      </c>
      <c r="C2493">
        <v>-182.24122979587167</v>
      </c>
    </row>
    <row r="2494" spans="1:3" x14ac:dyDescent="0.3">
      <c r="A2494">
        <v>2470</v>
      </c>
      <c r="B2494">
        <v>198.78913232088638</v>
      </c>
      <c r="C2494">
        <v>-184.51713232088639</v>
      </c>
    </row>
    <row r="2495" spans="1:3" x14ac:dyDescent="0.3">
      <c r="A2495">
        <v>2471</v>
      </c>
      <c r="B2495">
        <v>107.08326283780805</v>
      </c>
      <c r="C2495">
        <v>344.05273716219199</v>
      </c>
    </row>
    <row r="2496" spans="1:3" x14ac:dyDescent="0.3">
      <c r="A2496">
        <v>2472</v>
      </c>
      <c r="B2496">
        <v>201.59924324256042</v>
      </c>
      <c r="C2496">
        <v>-136.73524324256041</v>
      </c>
    </row>
    <row r="2497" spans="1:3" x14ac:dyDescent="0.3">
      <c r="A2497">
        <v>2473</v>
      </c>
      <c r="B2497">
        <v>155.2005494767738</v>
      </c>
      <c r="C2497">
        <v>62.383450523226202</v>
      </c>
    </row>
    <row r="2498" spans="1:3" x14ac:dyDescent="0.3">
      <c r="A2498">
        <v>2474</v>
      </c>
      <c r="B2498">
        <v>230.33520199217728</v>
      </c>
      <c r="C2498">
        <v>-147.38520199217726</v>
      </c>
    </row>
    <row r="2499" spans="1:3" x14ac:dyDescent="0.3">
      <c r="A2499">
        <v>2475</v>
      </c>
      <c r="B2499">
        <v>245.87340240414784</v>
      </c>
      <c r="C2499">
        <v>-158.16340240414786</v>
      </c>
    </row>
    <row r="2500" spans="1:3" x14ac:dyDescent="0.3">
      <c r="A2500">
        <v>2476</v>
      </c>
      <c r="B2500">
        <v>740.84637583499978</v>
      </c>
      <c r="C2500">
        <v>360.63362416500024</v>
      </c>
    </row>
    <row r="2501" spans="1:3" x14ac:dyDescent="0.3">
      <c r="A2501">
        <v>2477</v>
      </c>
      <c r="B2501">
        <v>66.927532296143241</v>
      </c>
      <c r="C2501">
        <v>1255.4244677038569</v>
      </c>
    </row>
    <row r="2502" spans="1:3" x14ac:dyDescent="0.3">
      <c r="A2502">
        <v>2478</v>
      </c>
      <c r="B2502">
        <v>195.21098219320689</v>
      </c>
      <c r="C2502">
        <v>-189.75098219320688</v>
      </c>
    </row>
    <row r="2503" spans="1:3" x14ac:dyDescent="0.3">
      <c r="A2503">
        <v>2479</v>
      </c>
      <c r="B2503">
        <v>194.40113799888917</v>
      </c>
      <c r="C2503">
        <v>-183.21713799888917</v>
      </c>
    </row>
    <row r="2504" spans="1:3" x14ac:dyDescent="0.3">
      <c r="A2504">
        <v>2480</v>
      </c>
      <c r="B2504">
        <v>151.73532379923051</v>
      </c>
      <c r="C2504">
        <v>1.8486762007694892</v>
      </c>
    </row>
    <row r="2505" spans="1:3" x14ac:dyDescent="0.3">
      <c r="A2505">
        <v>2481</v>
      </c>
      <c r="B2505">
        <v>193.33205189534229</v>
      </c>
      <c r="C2505">
        <v>810.28794810465774</v>
      </c>
    </row>
    <row r="2506" spans="1:3" x14ac:dyDescent="0.3">
      <c r="A2506">
        <v>2482</v>
      </c>
      <c r="B2506">
        <v>207.89956087137898</v>
      </c>
      <c r="C2506">
        <v>-172.73156087137897</v>
      </c>
    </row>
    <row r="2507" spans="1:3" x14ac:dyDescent="0.3">
      <c r="A2507">
        <v>2483</v>
      </c>
      <c r="B2507">
        <v>512.3563689534077</v>
      </c>
      <c r="C2507">
        <v>625.3936310465923</v>
      </c>
    </row>
    <row r="2508" spans="1:3" x14ac:dyDescent="0.3">
      <c r="A2508">
        <v>2484</v>
      </c>
      <c r="B2508">
        <v>234.6221251076756</v>
      </c>
      <c r="C2508">
        <v>-134.94212510767559</v>
      </c>
    </row>
    <row r="2509" spans="1:3" x14ac:dyDescent="0.3">
      <c r="A2509">
        <v>2485</v>
      </c>
      <c r="B2509">
        <v>195.17453028266632</v>
      </c>
      <c r="C2509">
        <v>-189.61453028266632</v>
      </c>
    </row>
    <row r="2510" spans="1:3" x14ac:dyDescent="0.3">
      <c r="A2510">
        <v>2486</v>
      </c>
      <c r="B2510">
        <v>221.67175543562112</v>
      </c>
      <c r="C2510">
        <v>-136.15175543562111</v>
      </c>
    </row>
    <row r="2511" spans="1:3" x14ac:dyDescent="0.3">
      <c r="A2511">
        <v>2487</v>
      </c>
      <c r="B2511">
        <v>196.71825594863674</v>
      </c>
      <c r="C2511">
        <v>-186.87825594863673</v>
      </c>
    </row>
    <row r="2512" spans="1:3" x14ac:dyDescent="0.3">
      <c r="A2512">
        <v>2488</v>
      </c>
      <c r="B2512">
        <v>205.59212944331352</v>
      </c>
      <c r="C2512">
        <v>-185.55212944331353</v>
      </c>
    </row>
    <row r="2513" spans="1:3" x14ac:dyDescent="0.3">
      <c r="A2513">
        <v>2489</v>
      </c>
      <c r="B2513">
        <v>579.95274087817211</v>
      </c>
      <c r="C2513">
        <v>52.007259121827929</v>
      </c>
    </row>
    <row r="2514" spans="1:3" x14ac:dyDescent="0.3">
      <c r="A2514">
        <v>2490</v>
      </c>
      <c r="B2514">
        <v>207.05122549879815</v>
      </c>
      <c r="C2514">
        <v>-183.13122549879813</v>
      </c>
    </row>
    <row r="2515" spans="1:3" x14ac:dyDescent="0.3">
      <c r="A2515">
        <v>2491</v>
      </c>
      <c r="B2515">
        <v>246.23881368918228</v>
      </c>
      <c r="C2515">
        <v>-155.99881368918227</v>
      </c>
    </row>
    <row r="2516" spans="1:3" x14ac:dyDescent="0.3">
      <c r="A2516">
        <v>2492</v>
      </c>
      <c r="B2516">
        <v>1758.697789666312</v>
      </c>
      <c r="C2516">
        <v>2790.1122103336884</v>
      </c>
    </row>
    <row r="2517" spans="1:3" x14ac:dyDescent="0.3">
      <c r="A2517">
        <v>2493</v>
      </c>
      <c r="B2517">
        <v>149.49799219912774</v>
      </c>
      <c r="C2517">
        <v>151.43200780087227</v>
      </c>
    </row>
    <row r="2518" spans="1:3" x14ac:dyDescent="0.3">
      <c r="A2518">
        <v>2494</v>
      </c>
      <c r="B2518">
        <v>262.15351390442862</v>
      </c>
      <c r="C2518">
        <v>457.80648609557142</v>
      </c>
    </row>
    <row r="2519" spans="1:3" x14ac:dyDescent="0.3">
      <c r="A2519">
        <v>2495</v>
      </c>
      <c r="B2519">
        <v>234.61702693836924</v>
      </c>
      <c r="C2519">
        <v>413.2229730616308</v>
      </c>
    </row>
    <row r="2520" spans="1:3" x14ac:dyDescent="0.3">
      <c r="A2520">
        <v>2496</v>
      </c>
      <c r="B2520">
        <v>217.05039241362462</v>
      </c>
      <c r="C2520">
        <v>-152.88039241362463</v>
      </c>
    </row>
    <row r="2521" spans="1:3" x14ac:dyDescent="0.3">
      <c r="A2521">
        <v>2497</v>
      </c>
      <c r="B2521">
        <v>267.88793474023953</v>
      </c>
      <c r="C2521">
        <v>-143.42793474023955</v>
      </c>
    </row>
    <row r="2522" spans="1:3" x14ac:dyDescent="0.3">
      <c r="A2522">
        <v>2498</v>
      </c>
      <c r="B2522">
        <v>197.60737667566858</v>
      </c>
      <c r="C2522">
        <v>-188.02337667566857</v>
      </c>
    </row>
    <row r="2523" spans="1:3" x14ac:dyDescent="0.3">
      <c r="A2523">
        <v>2499</v>
      </c>
      <c r="B2523">
        <v>209.50943528409962</v>
      </c>
      <c r="C2523">
        <v>-171.90143528409962</v>
      </c>
    </row>
    <row r="2524" spans="1:3" x14ac:dyDescent="0.3">
      <c r="A2524">
        <v>2500</v>
      </c>
      <c r="B2524">
        <v>198.9798038529448</v>
      </c>
      <c r="C2524">
        <v>-186.75580385294481</v>
      </c>
    </row>
    <row r="2525" spans="1:3" x14ac:dyDescent="0.3">
      <c r="A2525">
        <v>2501</v>
      </c>
      <c r="B2525">
        <v>188.78040633861045</v>
      </c>
      <c r="C2525">
        <v>-186.47640633861045</v>
      </c>
    </row>
    <row r="2526" spans="1:3" x14ac:dyDescent="0.3">
      <c r="A2526">
        <v>2502</v>
      </c>
      <c r="B2526">
        <v>172.45504858573557</v>
      </c>
      <c r="C2526">
        <v>-163.09504858573558</v>
      </c>
    </row>
    <row r="2527" spans="1:3" x14ac:dyDescent="0.3">
      <c r="A2527">
        <v>2503</v>
      </c>
      <c r="B2527">
        <v>197.75292940936561</v>
      </c>
      <c r="C2527">
        <v>-190.37292940936561</v>
      </c>
    </row>
    <row r="2528" spans="1:3" x14ac:dyDescent="0.3">
      <c r="A2528">
        <v>2504</v>
      </c>
      <c r="B2528">
        <v>212.50320775503585</v>
      </c>
      <c r="C2528">
        <v>-158.78320775503585</v>
      </c>
    </row>
    <row r="2529" spans="1:3" x14ac:dyDescent="0.3">
      <c r="A2529">
        <v>2505</v>
      </c>
      <c r="B2529">
        <v>610.75231110877689</v>
      </c>
      <c r="C2529">
        <v>7576.897688891223</v>
      </c>
    </row>
    <row r="2530" spans="1:3" x14ac:dyDescent="0.3">
      <c r="A2530">
        <v>2506</v>
      </c>
      <c r="B2530">
        <v>237.02948065414597</v>
      </c>
      <c r="C2530">
        <v>-159.10948065414595</v>
      </c>
    </row>
    <row r="2531" spans="1:3" x14ac:dyDescent="0.3">
      <c r="A2531">
        <v>2507</v>
      </c>
      <c r="B2531">
        <v>84.692103244207871</v>
      </c>
      <c r="C2531">
        <v>-51.908103244207872</v>
      </c>
    </row>
    <row r="2532" spans="1:3" x14ac:dyDescent="0.3">
      <c r="A2532">
        <v>2508</v>
      </c>
      <c r="B2532">
        <v>212.14200245967916</v>
      </c>
      <c r="C2532">
        <v>-15.366002459679152</v>
      </c>
    </row>
    <row r="2533" spans="1:3" x14ac:dyDescent="0.3">
      <c r="A2533">
        <v>2509</v>
      </c>
      <c r="B2533">
        <v>260.61947476014029</v>
      </c>
      <c r="C2533">
        <v>219.32052523985971</v>
      </c>
    </row>
    <row r="2534" spans="1:3" x14ac:dyDescent="0.3">
      <c r="A2534">
        <v>2510</v>
      </c>
      <c r="B2534">
        <v>264.57386978263031</v>
      </c>
      <c r="C2534">
        <v>853.34613021736982</v>
      </c>
    </row>
    <row r="2535" spans="1:3" x14ac:dyDescent="0.3">
      <c r="A2535">
        <v>2511</v>
      </c>
      <c r="B2535">
        <v>246.27016743041648</v>
      </c>
      <c r="C2535">
        <v>-139.77016743041648</v>
      </c>
    </row>
    <row r="2536" spans="1:3" x14ac:dyDescent="0.3">
      <c r="A2536">
        <v>2512</v>
      </c>
      <c r="B2536">
        <v>150.65527663167492</v>
      </c>
      <c r="C2536">
        <v>-104.99527663167493</v>
      </c>
    </row>
    <row r="2537" spans="1:3" x14ac:dyDescent="0.3">
      <c r="A2537">
        <v>2513</v>
      </c>
      <c r="B2537">
        <v>194.86099287032422</v>
      </c>
      <c r="C2537">
        <v>-98.892992870324221</v>
      </c>
    </row>
    <row r="2538" spans="1:3" x14ac:dyDescent="0.3">
      <c r="A2538">
        <v>2514</v>
      </c>
      <c r="B2538">
        <v>190.71057323800412</v>
      </c>
      <c r="C2538">
        <v>-142.71857323800413</v>
      </c>
    </row>
    <row r="2539" spans="1:3" x14ac:dyDescent="0.3">
      <c r="A2539">
        <v>2515</v>
      </c>
      <c r="B2539">
        <v>218.59857897773813</v>
      </c>
      <c r="C2539">
        <v>45.721421022261865</v>
      </c>
    </row>
    <row r="2540" spans="1:3" x14ac:dyDescent="0.3">
      <c r="A2540">
        <v>2516</v>
      </c>
      <c r="B2540">
        <v>453.42968884259983</v>
      </c>
      <c r="C2540">
        <v>151.22631115740012</v>
      </c>
    </row>
    <row r="2541" spans="1:3" x14ac:dyDescent="0.3">
      <c r="A2541">
        <v>2517</v>
      </c>
      <c r="B2541">
        <v>209.89218034477577</v>
      </c>
      <c r="C2541">
        <v>-79.96218034477576</v>
      </c>
    </row>
    <row r="2542" spans="1:3" x14ac:dyDescent="0.3">
      <c r="A2542">
        <v>2518</v>
      </c>
      <c r="B2542">
        <v>205.92249081436665</v>
      </c>
      <c r="C2542">
        <v>-185.76249081436666</v>
      </c>
    </row>
    <row r="2543" spans="1:3" x14ac:dyDescent="0.3">
      <c r="A2543">
        <v>2519</v>
      </c>
      <c r="B2543">
        <v>211.73058019665467</v>
      </c>
      <c r="C2543">
        <v>-182.27058019665466</v>
      </c>
    </row>
    <row r="2544" spans="1:3" x14ac:dyDescent="0.3">
      <c r="A2544">
        <v>2520</v>
      </c>
      <c r="B2544">
        <v>514.37792053761814</v>
      </c>
      <c r="C2544">
        <v>354.21207946238189</v>
      </c>
    </row>
    <row r="2545" spans="1:3" x14ac:dyDescent="0.3">
      <c r="A2545">
        <v>2521</v>
      </c>
      <c r="B2545">
        <v>201.26072480061711</v>
      </c>
      <c r="C2545">
        <v>-188.3007248006171</v>
      </c>
    </row>
    <row r="2546" spans="1:3" x14ac:dyDescent="0.3">
      <c r="A2546">
        <v>2522</v>
      </c>
      <c r="B2546">
        <v>195.08454759440878</v>
      </c>
      <c r="C2546">
        <v>-189.58454759440878</v>
      </c>
    </row>
    <row r="2547" spans="1:3" x14ac:dyDescent="0.3">
      <c r="A2547">
        <v>2523</v>
      </c>
      <c r="B2547">
        <v>264.62485147569407</v>
      </c>
      <c r="C2547">
        <v>-143.02485147569408</v>
      </c>
    </row>
    <row r="2548" spans="1:3" x14ac:dyDescent="0.3">
      <c r="A2548">
        <v>2524</v>
      </c>
      <c r="B2548">
        <v>200.03104636391939</v>
      </c>
      <c r="C2548">
        <v>-157.98304636391939</v>
      </c>
    </row>
    <row r="2549" spans="1:3" x14ac:dyDescent="0.3">
      <c r="A2549">
        <v>2525</v>
      </c>
      <c r="B2549">
        <v>199.01702048888134</v>
      </c>
      <c r="C2549">
        <v>-173.52902048888134</v>
      </c>
    </row>
    <row r="2550" spans="1:3" x14ac:dyDescent="0.3">
      <c r="A2550">
        <v>2526</v>
      </c>
      <c r="B2550">
        <v>177.94195330172195</v>
      </c>
      <c r="C2550">
        <v>-171.04195330172195</v>
      </c>
    </row>
    <row r="2551" spans="1:3" x14ac:dyDescent="0.3">
      <c r="A2551">
        <v>2527</v>
      </c>
      <c r="B2551">
        <v>171.81267925313227</v>
      </c>
      <c r="C2551">
        <v>-162.16467925313228</v>
      </c>
    </row>
    <row r="2552" spans="1:3" x14ac:dyDescent="0.3">
      <c r="A2552">
        <v>2528</v>
      </c>
      <c r="B2552">
        <v>197.01343995147587</v>
      </c>
      <c r="C2552">
        <v>-189.04543995147588</v>
      </c>
    </row>
    <row r="2553" spans="1:3" x14ac:dyDescent="0.3">
      <c r="A2553">
        <v>2529</v>
      </c>
      <c r="B2553">
        <v>197.95711109008593</v>
      </c>
      <c r="C2553">
        <v>-187.58911109008594</v>
      </c>
    </row>
    <row r="2554" spans="1:3" x14ac:dyDescent="0.3">
      <c r="A2554">
        <v>2530</v>
      </c>
      <c r="B2554">
        <v>260.28630939596871</v>
      </c>
      <c r="C2554">
        <v>-146.08630939596873</v>
      </c>
    </row>
    <row r="2555" spans="1:3" x14ac:dyDescent="0.3">
      <c r="A2555">
        <v>2531</v>
      </c>
      <c r="B2555">
        <v>203.86181078072977</v>
      </c>
      <c r="C2555">
        <v>-185.90181078072976</v>
      </c>
    </row>
    <row r="2556" spans="1:3" x14ac:dyDescent="0.3">
      <c r="A2556">
        <v>2532</v>
      </c>
      <c r="B2556">
        <v>199.14549435540201</v>
      </c>
      <c r="C2556">
        <v>-186.47549435540202</v>
      </c>
    </row>
    <row r="2557" spans="1:3" x14ac:dyDescent="0.3">
      <c r="A2557">
        <v>2533</v>
      </c>
      <c r="B2557">
        <v>349.31767926092255</v>
      </c>
      <c r="C2557">
        <v>-9.3576792609225663</v>
      </c>
    </row>
    <row r="2558" spans="1:3" x14ac:dyDescent="0.3">
      <c r="A2558">
        <v>2534</v>
      </c>
      <c r="B2558">
        <v>-237.21599328200867</v>
      </c>
      <c r="C2558">
        <v>2038.8479932820087</v>
      </c>
    </row>
    <row r="2559" spans="1:3" x14ac:dyDescent="0.3">
      <c r="A2559">
        <v>2535</v>
      </c>
      <c r="B2559">
        <v>216.35640411679429</v>
      </c>
      <c r="C2559">
        <v>-170.0364041167943</v>
      </c>
    </row>
    <row r="2560" spans="1:3" x14ac:dyDescent="0.3">
      <c r="A2560">
        <v>2536</v>
      </c>
      <c r="B2560">
        <v>123.74739394109157</v>
      </c>
      <c r="C2560">
        <v>58.238606058908417</v>
      </c>
    </row>
    <row r="2561" spans="1:3" x14ac:dyDescent="0.3">
      <c r="A2561">
        <v>2537</v>
      </c>
      <c r="B2561">
        <v>64.865322811714435</v>
      </c>
      <c r="C2561">
        <v>367.11067718828554</v>
      </c>
    </row>
    <row r="2562" spans="1:3" x14ac:dyDescent="0.3">
      <c r="A2562">
        <v>2538</v>
      </c>
      <c r="B2562">
        <v>147.12606892933664</v>
      </c>
      <c r="C2562">
        <v>8.2439310706633648</v>
      </c>
    </row>
    <row r="2563" spans="1:3" x14ac:dyDescent="0.3">
      <c r="A2563">
        <v>2539</v>
      </c>
      <c r="B2563">
        <v>-86.002252387195682</v>
      </c>
      <c r="C2563">
        <v>1434.7062523871957</v>
      </c>
    </row>
    <row r="2564" spans="1:3" x14ac:dyDescent="0.3">
      <c r="A2564">
        <v>2540</v>
      </c>
      <c r="B2564">
        <v>293.72405478839016</v>
      </c>
      <c r="C2564">
        <v>406.42794521160988</v>
      </c>
    </row>
    <row r="2565" spans="1:3" x14ac:dyDescent="0.3">
      <c r="A2565">
        <v>2541</v>
      </c>
      <c r="B2565">
        <v>221.8532502629281</v>
      </c>
      <c r="C2565">
        <v>-109.96525026292809</v>
      </c>
    </row>
    <row r="2566" spans="1:3" x14ac:dyDescent="0.3">
      <c r="A2566">
        <v>2542</v>
      </c>
      <c r="B2566">
        <v>211.6793435951256</v>
      </c>
      <c r="C2566">
        <v>-67.727343595125603</v>
      </c>
    </row>
    <row r="2567" spans="1:3" x14ac:dyDescent="0.3">
      <c r="A2567">
        <v>2543</v>
      </c>
      <c r="B2567">
        <v>211.06756327836058</v>
      </c>
      <c r="C2567">
        <v>-37.127563278360583</v>
      </c>
    </row>
    <row r="2568" spans="1:3" x14ac:dyDescent="0.3">
      <c r="A2568">
        <v>2544</v>
      </c>
      <c r="B2568">
        <v>202.17380692338892</v>
      </c>
      <c r="C2568">
        <v>-187.41380692338893</v>
      </c>
    </row>
    <row r="2569" spans="1:3" x14ac:dyDescent="0.3">
      <c r="A2569">
        <v>2545</v>
      </c>
      <c r="B2569">
        <v>195.95658945426428</v>
      </c>
      <c r="C2569">
        <v>9.9634105457357123</v>
      </c>
    </row>
    <row r="2570" spans="1:3" x14ac:dyDescent="0.3">
      <c r="A2570">
        <v>2546</v>
      </c>
      <c r="B2570">
        <v>185.6223453617763</v>
      </c>
      <c r="C2570">
        <v>-82.789345361776299</v>
      </c>
    </row>
    <row r="2571" spans="1:3" x14ac:dyDescent="0.3">
      <c r="A2571">
        <v>2547</v>
      </c>
      <c r="B2571">
        <v>193.66241326639542</v>
      </c>
      <c r="C2571">
        <v>-191.35841326639542</v>
      </c>
    </row>
    <row r="2572" spans="1:3" x14ac:dyDescent="0.3">
      <c r="A2572">
        <v>2548</v>
      </c>
      <c r="B2572">
        <v>462.89201852946496</v>
      </c>
      <c r="C2572">
        <v>1417.067981470535</v>
      </c>
    </row>
    <row r="2573" spans="1:3" x14ac:dyDescent="0.3">
      <c r="A2573">
        <v>2549</v>
      </c>
      <c r="B2573">
        <v>327.98184071374203</v>
      </c>
      <c r="C2573">
        <v>-14.95784071374203</v>
      </c>
    </row>
    <row r="2574" spans="1:3" x14ac:dyDescent="0.3">
      <c r="A2574">
        <v>2550</v>
      </c>
      <c r="B2574">
        <v>195.58034455945378</v>
      </c>
      <c r="C2574">
        <v>-190.54034455945379</v>
      </c>
    </row>
    <row r="2575" spans="1:3" x14ac:dyDescent="0.3">
      <c r="A2575">
        <v>2551</v>
      </c>
      <c r="B2575">
        <v>465.68747221438321</v>
      </c>
      <c r="C2575">
        <v>356.19252778561679</v>
      </c>
    </row>
    <row r="2576" spans="1:3" x14ac:dyDescent="0.3">
      <c r="A2576">
        <v>2552</v>
      </c>
      <c r="B2576">
        <v>207.0466371464224</v>
      </c>
      <c r="C2576">
        <v>-185.08663714642239</v>
      </c>
    </row>
    <row r="2577" spans="1:3" x14ac:dyDescent="0.3">
      <c r="A2577">
        <v>2553</v>
      </c>
      <c r="B2577">
        <v>209.18939770589193</v>
      </c>
      <c r="C2577">
        <v>-183.26939770589195</v>
      </c>
    </row>
    <row r="2578" spans="1:3" x14ac:dyDescent="0.3">
      <c r="A2578">
        <v>2554</v>
      </c>
      <c r="B2578">
        <v>283.25662102277312</v>
      </c>
      <c r="C2578">
        <v>422.28737897722687</v>
      </c>
    </row>
    <row r="2579" spans="1:3" x14ac:dyDescent="0.3">
      <c r="A2579">
        <v>2555</v>
      </c>
      <c r="B2579">
        <v>208.6265598144681</v>
      </c>
      <c r="C2579">
        <v>-158.6265598144681</v>
      </c>
    </row>
    <row r="2580" spans="1:3" x14ac:dyDescent="0.3">
      <c r="A2580">
        <v>2556</v>
      </c>
      <c r="B2580">
        <v>152.13884389983014</v>
      </c>
      <c r="C2580">
        <v>-100.42684389983013</v>
      </c>
    </row>
    <row r="2581" spans="1:3" x14ac:dyDescent="0.3">
      <c r="A2581">
        <v>2557</v>
      </c>
      <c r="B2581">
        <v>194.00042189140808</v>
      </c>
      <c r="C2581">
        <v>-187.00842189140809</v>
      </c>
    </row>
    <row r="2582" spans="1:3" x14ac:dyDescent="0.3">
      <c r="A2582">
        <v>2558</v>
      </c>
      <c r="B2582">
        <v>372.64231365452008</v>
      </c>
      <c r="C2582">
        <v>1034.2176863454797</v>
      </c>
    </row>
    <row r="2583" spans="1:3" x14ac:dyDescent="0.3">
      <c r="A2583">
        <v>2559</v>
      </c>
      <c r="B2583">
        <v>202.96759188439154</v>
      </c>
      <c r="C2583">
        <v>-187.21759188439154</v>
      </c>
    </row>
    <row r="2584" spans="1:3" x14ac:dyDescent="0.3">
      <c r="A2584">
        <v>2560</v>
      </c>
      <c r="B2584">
        <v>271.57493078261012</v>
      </c>
      <c r="C2584">
        <v>51.525069217389898</v>
      </c>
    </row>
    <row r="2585" spans="1:3" x14ac:dyDescent="0.3">
      <c r="A2585">
        <v>2561</v>
      </c>
      <c r="B2585">
        <v>197.5900429000269</v>
      </c>
      <c r="C2585">
        <v>-188.37404290002689</v>
      </c>
    </row>
    <row r="2586" spans="1:3" x14ac:dyDescent="0.3">
      <c r="A2586">
        <v>2562</v>
      </c>
      <c r="B2586">
        <v>197.95711109008593</v>
      </c>
      <c r="C2586">
        <v>-187.58911109008594</v>
      </c>
    </row>
    <row r="2587" spans="1:3" x14ac:dyDescent="0.3">
      <c r="A2587">
        <v>2563</v>
      </c>
      <c r="B2587">
        <v>196.77790452952132</v>
      </c>
      <c r="C2587">
        <v>-181.75790452952131</v>
      </c>
    </row>
    <row r="2588" spans="1:3" x14ac:dyDescent="0.3">
      <c r="A2588">
        <v>2564</v>
      </c>
      <c r="B2588">
        <v>204.97040769640108</v>
      </c>
      <c r="C2588">
        <v>-171.15040769640109</v>
      </c>
    </row>
    <row r="2589" spans="1:3" x14ac:dyDescent="0.3">
      <c r="A2589">
        <v>2565</v>
      </c>
      <c r="B2589">
        <v>228.62412891872509</v>
      </c>
      <c r="C2589">
        <v>-157.62412891872509</v>
      </c>
    </row>
    <row r="2590" spans="1:3" x14ac:dyDescent="0.3">
      <c r="A2590">
        <v>2566</v>
      </c>
      <c r="B2590">
        <v>203.33720915910376</v>
      </c>
      <c r="C2590">
        <v>-178.21720915910376</v>
      </c>
    </row>
    <row r="2591" spans="1:3" x14ac:dyDescent="0.3">
      <c r="A2591">
        <v>2567</v>
      </c>
      <c r="B2591">
        <v>499.10214839069329</v>
      </c>
      <c r="C2591">
        <v>2166.5178516093065</v>
      </c>
    </row>
    <row r="2592" spans="1:3" x14ac:dyDescent="0.3">
      <c r="A2592">
        <v>2568</v>
      </c>
      <c r="B2592">
        <v>363.94534663477452</v>
      </c>
      <c r="C2592">
        <v>114.13465336522546</v>
      </c>
    </row>
    <row r="2593" spans="1:3" x14ac:dyDescent="0.3">
      <c r="A2593">
        <v>2569</v>
      </c>
      <c r="B2593">
        <v>147.93616803211967</v>
      </c>
      <c r="C2593">
        <v>16.451831967880338</v>
      </c>
    </row>
    <row r="2594" spans="1:3" x14ac:dyDescent="0.3">
      <c r="A2594">
        <v>2570</v>
      </c>
      <c r="B2594">
        <v>197.9754644995889</v>
      </c>
      <c r="C2594">
        <v>-184.7274644995889</v>
      </c>
    </row>
    <row r="2595" spans="1:3" x14ac:dyDescent="0.3">
      <c r="A2595">
        <v>2571</v>
      </c>
      <c r="B2595">
        <v>194.49188541254267</v>
      </c>
      <c r="C2595">
        <v>-191.57988541254267</v>
      </c>
    </row>
    <row r="2596" spans="1:3" x14ac:dyDescent="0.3">
      <c r="A2596">
        <v>2572</v>
      </c>
      <c r="B2596">
        <v>260.24284750263183</v>
      </c>
      <c r="C2596">
        <v>1139.7011524973682</v>
      </c>
    </row>
    <row r="2597" spans="1:3" x14ac:dyDescent="0.3">
      <c r="A2597">
        <v>2573</v>
      </c>
      <c r="B2597">
        <v>233.59102036546119</v>
      </c>
      <c r="C2597">
        <v>292.85897963453885</v>
      </c>
    </row>
    <row r="2598" spans="1:3" x14ac:dyDescent="0.3">
      <c r="A2598">
        <v>2574</v>
      </c>
      <c r="B2598">
        <v>203.46810465604494</v>
      </c>
      <c r="C2598">
        <v>-187.23810465604495</v>
      </c>
    </row>
    <row r="2599" spans="1:3" x14ac:dyDescent="0.3">
      <c r="A2599">
        <v>2575</v>
      </c>
      <c r="B2599">
        <v>393.11783613124976</v>
      </c>
      <c r="C2599">
        <v>-73.217836131249783</v>
      </c>
    </row>
    <row r="2600" spans="1:3" x14ac:dyDescent="0.3">
      <c r="A2600">
        <v>2576</v>
      </c>
      <c r="B2600">
        <v>200.13708828549198</v>
      </c>
      <c r="C2600">
        <v>-188.77708828549197</v>
      </c>
    </row>
    <row r="2601" spans="1:3" x14ac:dyDescent="0.3">
      <c r="A2601">
        <v>2577</v>
      </c>
      <c r="B2601">
        <v>563.33372857325003</v>
      </c>
      <c r="C2601">
        <v>111.78627142674998</v>
      </c>
    </row>
    <row r="2602" spans="1:3" x14ac:dyDescent="0.3">
      <c r="A2602">
        <v>2578</v>
      </c>
      <c r="B2602">
        <v>232.56475888408784</v>
      </c>
      <c r="C2602">
        <v>-169.74475888408784</v>
      </c>
    </row>
    <row r="2603" spans="1:3" x14ac:dyDescent="0.3">
      <c r="A2603">
        <v>2579</v>
      </c>
      <c r="B2603">
        <v>193.33205189534229</v>
      </c>
      <c r="C2603">
        <v>296.5879481046577</v>
      </c>
    </row>
    <row r="2604" spans="1:3" x14ac:dyDescent="0.3">
      <c r="A2604">
        <v>2580</v>
      </c>
      <c r="B2604">
        <v>205.22506125325452</v>
      </c>
      <c r="C2604">
        <v>-185.78506125325453</v>
      </c>
    </row>
    <row r="2605" spans="1:3" x14ac:dyDescent="0.3">
      <c r="A2605">
        <v>2581</v>
      </c>
      <c r="B2605">
        <v>203.96173489913471</v>
      </c>
      <c r="C2605">
        <v>-187.2817348991347</v>
      </c>
    </row>
    <row r="2606" spans="1:3" x14ac:dyDescent="0.3">
      <c r="A2606">
        <v>2582</v>
      </c>
      <c r="B2606">
        <v>193.33205189534229</v>
      </c>
      <c r="C2606">
        <v>-37.982051895342295</v>
      </c>
    </row>
    <row r="2607" spans="1:3" x14ac:dyDescent="0.3">
      <c r="A2607">
        <v>2583</v>
      </c>
      <c r="B2607">
        <v>199.03078554600856</v>
      </c>
      <c r="C2607">
        <v>-186.61078554600857</v>
      </c>
    </row>
    <row r="2608" spans="1:3" x14ac:dyDescent="0.3">
      <c r="A2608">
        <v>2584</v>
      </c>
      <c r="B2608">
        <v>260.4168225302119</v>
      </c>
      <c r="C2608">
        <v>-72.436822530211913</v>
      </c>
    </row>
    <row r="2609" spans="1:3" x14ac:dyDescent="0.3">
      <c r="A2609">
        <v>2585</v>
      </c>
      <c r="B2609">
        <v>196.06925899593517</v>
      </c>
      <c r="C2609">
        <v>-189.46125899593517</v>
      </c>
    </row>
    <row r="2610" spans="1:3" x14ac:dyDescent="0.3">
      <c r="A2610">
        <v>2586</v>
      </c>
      <c r="B2610">
        <v>278.87155814812706</v>
      </c>
      <c r="C2610">
        <v>-30.301558148127071</v>
      </c>
    </row>
    <row r="2611" spans="1:3" x14ac:dyDescent="0.3">
      <c r="A2611">
        <v>2587</v>
      </c>
      <c r="B2611">
        <v>205.79860530022174</v>
      </c>
      <c r="C2611">
        <v>-183.56860530022175</v>
      </c>
    </row>
    <row r="2612" spans="1:3" x14ac:dyDescent="0.3">
      <c r="A2612">
        <v>2588</v>
      </c>
      <c r="B2612">
        <v>194.62775162455756</v>
      </c>
      <c r="C2612">
        <v>-188.64775162455757</v>
      </c>
    </row>
    <row r="2613" spans="1:3" x14ac:dyDescent="0.3">
      <c r="A2613">
        <v>2589</v>
      </c>
      <c r="B2613">
        <v>220.78531124747514</v>
      </c>
      <c r="C2613">
        <v>25.382688752524871</v>
      </c>
    </row>
    <row r="2614" spans="1:3" x14ac:dyDescent="0.3">
      <c r="A2614">
        <v>2590</v>
      </c>
      <c r="B2614">
        <v>183.42274021454068</v>
      </c>
      <c r="C2614">
        <v>-169.28674021454069</v>
      </c>
    </row>
    <row r="2615" spans="1:3" x14ac:dyDescent="0.3">
      <c r="A2615">
        <v>2591</v>
      </c>
      <c r="B2615">
        <v>-189.96743469284931</v>
      </c>
      <c r="C2615">
        <v>791.43743469284937</v>
      </c>
    </row>
    <row r="2616" spans="1:3" x14ac:dyDescent="0.3">
      <c r="A2616">
        <v>2592</v>
      </c>
      <c r="B2616">
        <v>243.74020091212776</v>
      </c>
      <c r="C2616">
        <v>-164.64020091212777</v>
      </c>
    </row>
    <row r="2617" spans="1:3" x14ac:dyDescent="0.3">
      <c r="A2617">
        <v>2593</v>
      </c>
      <c r="B2617">
        <v>393.8981109435905</v>
      </c>
      <c r="C2617">
        <v>-66.05811094359052</v>
      </c>
    </row>
    <row r="2618" spans="1:3" x14ac:dyDescent="0.3">
      <c r="A2618">
        <v>2594</v>
      </c>
      <c r="B2618">
        <v>297.12058263453002</v>
      </c>
      <c r="C2618">
        <v>-116.16058263453002</v>
      </c>
    </row>
    <row r="2619" spans="1:3" x14ac:dyDescent="0.3">
      <c r="A2619">
        <v>2595</v>
      </c>
      <c r="B2619">
        <v>718.10764854893739</v>
      </c>
      <c r="C2619">
        <v>196.86235145106264</v>
      </c>
    </row>
    <row r="2620" spans="1:3" x14ac:dyDescent="0.3">
      <c r="A2620">
        <v>2596</v>
      </c>
      <c r="B2620">
        <v>395.66806787253131</v>
      </c>
      <c r="C2620">
        <v>192.30193212746872</v>
      </c>
    </row>
    <row r="2621" spans="1:3" x14ac:dyDescent="0.3">
      <c r="A2621">
        <v>2597</v>
      </c>
      <c r="B2621">
        <v>315.00139184277998</v>
      </c>
      <c r="C2621">
        <v>215.33860815722005</v>
      </c>
    </row>
    <row r="2622" spans="1:3" x14ac:dyDescent="0.3">
      <c r="A2622">
        <v>2598</v>
      </c>
      <c r="B2622">
        <v>202.66246645140498</v>
      </c>
      <c r="C2622">
        <v>-187.72246645140498</v>
      </c>
    </row>
    <row r="2623" spans="1:3" x14ac:dyDescent="0.3">
      <c r="A2623">
        <v>2599</v>
      </c>
      <c r="B2623">
        <v>238.40318237374879</v>
      </c>
      <c r="C2623">
        <v>-116.46318237374879</v>
      </c>
    </row>
    <row r="2624" spans="1:3" x14ac:dyDescent="0.3">
      <c r="A2624">
        <v>2600</v>
      </c>
      <c r="B2624">
        <v>240.25177856424048</v>
      </c>
      <c r="C2624">
        <v>-117.54177856424049</v>
      </c>
    </row>
    <row r="2625" spans="1:3" x14ac:dyDescent="0.3">
      <c r="A2625">
        <v>2601</v>
      </c>
      <c r="B2625">
        <v>202.28163320421876</v>
      </c>
      <c r="C2625">
        <v>-187.34163320421877</v>
      </c>
    </row>
    <row r="2626" spans="1:3" x14ac:dyDescent="0.3">
      <c r="A2626">
        <v>2602</v>
      </c>
      <c r="B2626">
        <v>657.85111097456161</v>
      </c>
      <c r="C2626">
        <v>691.9988890254383</v>
      </c>
    </row>
    <row r="2627" spans="1:3" x14ac:dyDescent="0.3">
      <c r="A2627">
        <v>2603</v>
      </c>
      <c r="B2627">
        <v>199.86968930537262</v>
      </c>
      <c r="C2627">
        <v>-63.085689305372625</v>
      </c>
    </row>
    <row r="2628" spans="1:3" x14ac:dyDescent="0.3">
      <c r="A2628">
        <v>2604</v>
      </c>
      <c r="B2628">
        <v>219.8180610758231</v>
      </c>
      <c r="C2628">
        <v>-158.69806107582309</v>
      </c>
    </row>
    <row r="2629" spans="1:3" x14ac:dyDescent="0.3">
      <c r="A2629">
        <v>2605</v>
      </c>
      <c r="B2629">
        <v>192.24129857224329</v>
      </c>
      <c r="C2629">
        <v>-191.07429857224329</v>
      </c>
    </row>
    <row r="2630" spans="1:3" x14ac:dyDescent="0.3">
      <c r="A2630">
        <v>2606</v>
      </c>
      <c r="B2630">
        <v>199.61184939270268</v>
      </c>
      <c r="C2630">
        <v>-182.62184939270267</v>
      </c>
    </row>
    <row r="2631" spans="1:3" x14ac:dyDescent="0.3">
      <c r="A2631">
        <v>2607</v>
      </c>
      <c r="B2631">
        <v>193.33205189534229</v>
      </c>
      <c r="C2631">
        <v>-168.66005189534229</v>
      </c>
    </row>
    <row r="2632" spans="1:3" x14ac:dyDescent="0.3">
      <c r="A2632">
        <v>2608</v>
      </c>
      <c r="B2632">
        <v>194.45619822739803</v>
      </c>
      <c r="C2632">
        <v>-191.93619822739802</v>
      </c>
    </row>
    <row r="2633" spans="1:3" x14ac:dyDescent="0.3">
      <c r="A2633">
        <v>2609</v>
      </c>
      <c r="B2633">
        <v>37.999117655210711</v>
      </c>
      <c r="C2633">
        <v>1180.7358823447892</v>
      </c>
    </row>
    <row r="2634" spans="1:3" x14ac:dyDescent="0.3">
      <c r="A2634">
        <v>2610</v>
      </c>
      <c r="B2634">
        <v>195.87170493531312</v>
      </c>
      <c r="C2634">
        <v>-189.96770493531312</v>
      </c>
    </row>
    <row r="2635" spans="1:3" x14ac:dyDescent="0.3">
      <c r="A2635">
        <v>2611</v>
      </c>
      <c r="B2635">
        <v>199.83374721176267</v>
      </c>
      <c r="C2635">
        <v>-184.13774721176267</v>
      </c>
    </row>
    <row r="2636" spans="1:3" x14ac:dyDescent="0.3">
      <c r="A2636">
        <v>2612</v>
      </c>
      <c r="B2636">
        <v>188.28180538044694</v>
      </c>
      <c r="C2636">
        <v>-182.18580538044694</v>
      </c>
    </row>
    <row r="2637" spans="1:3" x14ac:dyDescent="0.3">
      <c r="A2637">
        <v>2613</v>
      </c>
      <c r="B2637">
        <v>196.64331285983303</v>
      </c>
      <c r="C2637">
        <v>-155.07531285983305</v>
      </c>
    </row>
    <row r="2638" spans="1:3" x14ac:dyDescent="0.3">
      <c r="A2638">
        <v>2614</v>
      </c>
      <c r="B2638">
        <v>222.68221259214471</v>
      </c>
      <c r="C2638">
        <v>7.5977874078552929</v>
      </c>
    </row>
    <row r="2639" spans="1:3" x14ac:dyDescent="0.3">
      <c r="A2639">
        <v>2615</v>
      </c>
      <c r="B2639">
        <v>200.61606129182596</v>
      </c>
      <c r="C2639">
        <v>-182.32806129182595</v>
      </c>
    </row>
    <row r="2640" spans="1:3" x14ac:dyDescent="0.3">
      <c r="A2640">
        <v>2616</v>
      </c>
      <c r="B2640">
        <v>196.79447357976704</v>
      </c>
      <c r="C2640">
        <v>-191.01447357976704</v>
      </c>
    </row>
    <row r="2641" spans="1:3" x14ac:dyDescent="0.3">
      <c r="A2641">
        <v>2617</v>
      </c>
      <c r="B2641">
        <v>241.79652386407219</v>
      </c>
      <c r="C2641">
        <v>-120.11652386407218</v>
      </c>
    </row>
    <row r="2642" spans="1:3" x14ac:dyDescent="0.3">
      <c r="A2642">
        <v>2618</v>
      </c>
      <c r="B2642">
        <v>194.71391068583532</v>
      </c>
      <c r="C2642">
        <v>-190.54391068583533</v>
      </c>
    </row>
    <row r="2643" spans="1:3" x14ac:dyDescent="0.3">
      <c r="A2643">
        <v>2619</v>
      </c>
      <c r="B2643">
        <v>201.87658365282724</v>
      </c>
      <c r="C2643">
        <v>-134.83658365282724</v>
      </c>
    </row>
    <row r="2644" spans="1:3" x14ac:dyDescent="0.3">
      <c r="A2644">
        <v>2620</v>
      </c>
      <c r="B2644">
        <v>206.65050939131703</v>
      </c>
      <c r="C2644">
        <v>-169.33050939131704</v>
      </c>
    </row>
    <row r="2645" spans="1:3" x14ac:dyDescent="0.3">
      <c r="A2645">
        <v>2621</v>
      </c>
      <c r="B2645">
        <v>204.38424568040057</v>
      </c>
      <c r="C2645">
        <v>-185.93424568040058</v>
      </c>
    </row>
    <row r="2646" spans="1:3" x14ac:dyDescent="0.3">
      <c r="A2646">
        <v>2622</v>
      </c>
      <c r="B2646">
        <v>209.18939770589193</v>
      </c>
      <c r="C2646">
        <v>-183.26939770589195</v>
      </c>
    </row>
    <row r="2647" spans="1:3" x14ac:dyDescent="0.3">
      <c r="A2647">
        <v>2623</v>
      </c>
      <c r="B2647">
        <v>5189.5236972690482</v>
      </c>
      <c r="C2647">
        <v>6010.4443027309526</v>
      </c>
    </row>
    <row r="2648" spans="1:3" x14ac:dyDescent="0.3">
      <c r="A2648">
        <v>2624</v>
      </c>
      <c r="B2648">
        <v>1019.0978289568637</v>
      </c>
      <c r="C2648">
        <v>1380.5021710431361</v>
      </c>
    </row>
    <row r="2649" spans="1:3" x14ac:dyDescent="0.3">
      <c r="A2649">
        <v>2625</v>
      </c>
      <c r="B2649">
        <v>229.9815164965475</v>
      </c>
      <c r="C2649">
        <v>-166.08151649654749</v>
      </c>
    </row>
    <row r="2650" spans="1:3" x14ac:dyDescent="0.3">
      <c r="A2650">
        <v>2626</v>
      </c>
      <c r="B2650">
        <v>194.00743187420434</v>
      </c>
      <c r="C2650">
        <v>-141.01743187420433</v>
      </c>
    </row>
    <row r="2651" spans="1:3" x14ac:dyDescent="0.3">
      <c r="A2651">
        <v>2627</v>
      </c>
      <c r="B2651">
        <v>204.96811352021319</v>
      </c>
      <c r="C2651">
        <v>-144.10411352021319</v>
      </c>
    </row>
    <row r="2652" spans="1:3" x14ac:dyDescent="0.3">
      <c r="A2652">
        <v>2628</v>
      </c>
      <c r="B2652">
        <v>-999.58794683224357</v>
      </c>
      <c r="C2652">
        <v>1652.5829468322436</v>
      </c>
    </row>
    <row r="2653" spans="1:3" x14ac:dyDescent="0.3">
      <c r="A2653">
        <v>2629</v>
      </c>
      <c r="B2653">
        <v>183.79847529242053</v>
      </c>
      <c r="C2653">
        <v>-172.57847529242053</v>
      </c>
    </row>
    <row r="2654" spans="1:3" x14ac:dyDescent="0.3">
      <c r="A2654">
        <v>2630</v>
      </c>
      <c r="B2654">
        <v>202.28163320421876</v>
      </c>
      <c r="C2654">
        <v>-187.34163320421877</v>
      </c>
    </row>
    <row r="2655" spans="1:3" x14ac:dyDescent="0.3">
      <c r="A2655">
        <v>2631</v>
      </c>
      <c r="B2655">
        <v>215.23225778473852</v>
      </c>
      <c r="C2655">
        <v>-175.27225778473851</v>
      </c>
    </row>
    <row r="2656" spans="1:3" x14ac:dyDescent="0.3">
      <c r="A2656">
        <v>2632</v>
      </c>
      <c r="B2656">
        <v>198.76466110821576</v>
      </c>
      <c r="C2656">
        <v>-156.14066110821577</v>
      </c>
    </row>
    <row r="2657" spans="1:3" x14ac:dyDescent="0.3">
      <c r="A2657">
        <v>2633</v>
      </c>
      <c r="B2657">
        <v>225.0146250498114</v>
      </c>
      <c r="C2657">
        <v>-4.054625049811392</v>
      </c>
    </row>
    <row r="2658" spans="1:3" x14ac:dyDescent="0.3">
      <c r="A2658">
        <v>2634</v>
      </c>
      <c r="B2658">
        <v>194.27419358316044</v>
      </c>
      <c r="C2658">
        <v>-189.34619358316044</v>
      </c>
    </row>
    <row r="2659" spans="1:3" x14ac:dyDescent="0.3">
      <c r="A2659">
        <v>2635</v>
      </c>
      <c r="B2659">
        <v>185.96009907832365</v>
      </c>
      <c r="C2659">
        <v>-178.73009907832366</v>
      </c>
    </row>
    <row r="2660" spans="1:3" x14ac:dyDescent="0.3">
      <c r="A2660">
        <v>2636</v>
      </c>
      <c r="B2660">
        <v>271.57493078261012</v>
      </c>
      <c r="C2660">
        <v>51.525069217389898</v>
      </c>
    </row>
    <row r="2661" spans="1:3" x14ac:dyDescent="0.3">
      <c r="A2661">
        <v>2637</v>
      </c>
      <c r="B2661">
        <v>205.22302198553197</v>
      </c>
      <c r="C2661">
        <v>-186.18302198553198</v>
      </c>
    </row>
    <row r="2662" spans="1:3" x14ac:dyDescent="0.3">
      <c r="A2662">
        <v>2638</v>
      </c>
      <c r="B2662">
        <v>198.77001418598746</v>
      </c>
      <c r="C2662">
        <v>-185.64201418598748</v>
      </c>
    </row>
    <row r="2663" spans="1:3" x14ac:dyDescent="0.3">
      <c r="A2663">
        <v>2639</v>
      </c>
      <c r="B2663">
        <v>214.58682955055141</v>
      </c>
      <c r="C2663">
        <v>-150.4468295505514</v>
      </c>
    </row>
    <row r="2664" spans="1:3" x14ac:dyDescent="0.3">
      <c r="A2664">
        <v>2640</v>
      </c>
      <c r="B2664">
        <v>375.64258629132189</v>
      </c>
      <c r="C2664">
        <v>482.59741370867812</v>
      </c>
    </row>
    <row r="2665" spans="1:3" x14ac:dyDescent="0.3">
      <c r="A2665">
        <v>2641</v>
      </c>
      <c r="B2665">
        <v>197.15440433279716</v>
      </c>
      <c r="C2665">
        <v>-167.16440433279715</v>
      </c>
    </row>
    <row r="2666" spans="1:3" x14ac:dyDescent="0.3">
      <c r="A2666">
        <v>2642</v>
      </c>
      <c r="B2666">
        <v>279.29024530241315</v>
      </c>
      <c r="C2666">
        <v>-93.242245302413153</v>
      </c>
    </row>
    <row r="2667" spans="1:3" x14ac:dyDescent="0.3">
      <c r="A2667">
        <v>2643</v>
      </c>
      <c r="B2667">
        <v>198.60751003934675</v>
      </c>
      <c r="C2667">
        <v>-161.81551003934675</v>
      </c>
    </row>
    <row r="2668" spans="1:3" x14ac:dyDescent="0.3">
      <c r="A2668">
        <v>2644</v>
      </c>
      <c r="B2668">
        <v>201.34331514338038</v>
      </c>
      <c r="C2668">
        <v>-182.71931514338038</v>
      </c>
    </row>
    <row r="2669" spans="1:3" x14ac:dyDescent="0.3">
      <c r="A2669">
        <v>2645</v>
      </c>
      <c r="B2669">
        <v>223.47867409203317</v>
      </c>
      <c r="C2669">
        <v>-165.78867409203318</v>
      </c>
    </row>
    <row r="2670" spans="1:3" x14ac:dyDescent="0.3">
      <c r="A2670">
        <v>2646</v>
      </c>
      <c r="B2670">
        <v>218.9767356860385</v>
      </c>
      <c r="C2670">
        <v>-176.16673568603849</v>
      </c>
    </row>
    <row r="2671" spans="1:3" x14ac:dyDescent="0.3">
      <c r="A2671">
        <v>2647</v>
      </c>
      <c r="B2671">
        <v>201.26072480061711</v>
      </c>
      <c r="C2671">
        <v>-188.3007248006171</v>
      </c>
    </row>
    <row r="2672" spans="1:3" x14ac:dyDescent="0.3">
      <c r="A2672">
        <v>2648</v>
      </c>
      <c r="B2672">
        <v>465.68747221438321</v>
      </c>
      <c r="C2672">
        <v>356.19252778561679</v>
      </c>
    </row>
    <row r="2673" spans="1:3" x14ac:dyDescent="0.3">
      <c r="A2673">
        <v>2649</v>
      </c>
      <c r="B2673">
        <v>229.41370789004995</v>
      </c>
      <c r="C2673">
        <v>-124.56370789004995</v>
      </c>
    </row>
    <row r="2674" spans="1:3" x14ac:dyDescent="0.3">
      <c r="A2674">
        <v>2650</v>
      </c>
      <c r="B2674">
        <v>218.82034934256544</v>
      </c>
      <c r="C2674">
        <v>206.13715065743455</v>
      </c>
    </row>
    <row r="2675" spans="1:3" x14ac:dyDescent="0.3">
      <c r="A2675">
        <v>2651</v>
      </c>
      <c r="B2675">
        <v>197.79575403153916</v>
      </c>
      <c r="C2675">
        <v>-187.01975403153915</v>
      </c>
    </row>
    <row r="2676" spans="1:3" x14ac:dyDescent="0.3">
      <c r="A2676">
        <v>2652</v>
      </c>
      <c r="B2676">
        <v>198.77651435185311</v>
      </c>
      <c r="C2676">
        <v>-186.99251435185312</v>
      </c>
    </row>
    <row r="2677" spans="1:3" x14ac:dyDescent="0.3">
      <c r="A2677">
        <v>2653</v>
      </c>
      <c r="B2677">
        <v>296.30385591164872</v>
      </c>
      <c r="C2677">
        <v>-131.42385591164873</v>
      </c>
    </row>
    <row r="2678" spans="1:3" x14ac:dyDescent="0.3">
      <c r="A2678">
        <v>2654</v>
      </c>
      <c r="B2678">
        <v>292.2064572401149</v>
      </c>
      <c r="C2678">
        <v>1000.7335427598852</v>
      </c>
    </row>
    <row r="2679" spans="1:3" x14ac:dyDescent="0.3">
      <c r="A2679">
        <v>2655</v>
      </c>
      <c r="B2679">
        <v>204.74481370459395</v>
      </c>
      <c r="C2679">
        <v>-179.16081370459395</v>
      </c>
    </row>
    <row r="2680" spans="1:3" x14ac:dyDescent="0.3">
      <c r="A2680">
        <v>2656</v>
      </c>
      <c r="B2680">
        <v>276.73172903600869</v>
      </c>
      <c r="C2680">
        <v>-14.991729036008678</v>
      </c>
    </row>
    <row r="2681" spans="1:3" x14ac:dyDescent="0.3">
      <c r="A2681">
        <v>2657</v>
      </c>
      <c r="B2681">
        <v>202.32522255178827</v>
      </c>
      <c r="C2681">
        <v>-187.92522255178827</v>
      </c>
    </row>
    <row r="2682" spans="1:3" x14ac:dyDescent="0.3">
      <c r="A2682">
        <v>2658</v>
      </c>
      <c r="B2682">
        <v>199.83757083874244</v>
      </c>
      <c r="C2682">
        <v>-188.97757083874245</v>
      </c>
    </row>
    <row r="2683" spans="1:3" x14ac:dyDescent="0.3">
      <c r="A2683">
        <v>2659</v>
      </c>
      <c r="B2683">
        <v>320.0623445132187</v>
      </c>
      <c r="C2683">
        <v>563.77765548678133</v>
      </c>
    </row>
    <row r="2684" spans="1:3" x14ac:dyDescent="0.3">
      <c r="A2684">
        <v>2660</v>
      </c>
      <c r="B2684">
        <v>824.1954536453004</v>
      </c>
      <c r="C2684">
        <v>1155.6945463546997</v>
      </c>
    </row>
    <row r="2685" spans="1:3" x14ac:dyDescent="0.3">
      <c r="A2685">
        <v>2661</v>
      </c>
      <c r="B2685">
        <v>239.19263389084102</v>
      </c>
      <c r="C2685">
        <v>-159.23263389084104</v>
      </c>
    </row>
    <row r="2686" spans="1:3" x14ac:dyDescent="0.3">
      <c r="A2686">
        <v>2662</v>
      </c>
      <c r="B2686">
        <v>198.69124747020396</v>
      </c>
      <c r="C2686">
        <v>-189.93124747020397</v>
      </c>
    </row>
    <row r="2687" spans="1:3" x14ac:dyDescent="0.3">
      <c r="A2687">
        <v>2663</v>
      </c>
      <c r="B2687">
        <v>194.98232929981597</v>
      </c>
      <c r="C2687">
        <v>-190.99832929981596</v>
      </c>
    </row>
    <row r="2688" spans="1:3" x14ac:dyDescent="0.3">
      <c r="A2688">
        <v>2664</v>
      </c>
      <c r="B2688">
        <v>12.256549013832085</v>
      </c>
      <c r="C2688">
        <v>358.36345098616789</v>
      </c>
    </row>
    <row r="2689" spans="1:3" x14ac:dyDescent="0.3">
      <c r="A2689">
        <v>2665</v>
      </c>
      <c r="B2689">
        <v>190.76920218502744</v>
      </c>
      <c r="C2689">
        <v>-188.02720218502745</v>
      </c>
    </row>
    <row r="2690" spans="1:3" x14ac:dyDescent="0.3">
      <c r="A2690">
        <v>2666</v>
      </c>
      <c r="B2690">
        <v>219.9341718817758</v>
      </c>
      <c r="C2690">
        <v>-140.4221718817758</v>
      </c>
    </row>
    <row r="2691" spans="1:3" x14ac:dyDescent="0.3">
      <c r="A2691">
        <v>2667</v>
      </c>
      <c r="B2691">
        <v>205.52789251005322</v>
      </c>
      <c r="C2691">
        <v>-177.17589251005322</v>
      </c>
    </row>
    <row r="2692" spans="1:3" x14ac:dyDescent="0.3">
      <c r="A2692">
        <v>2668</v>
      </c>
      <c r="B2692">
        <v>199.17990699822005</v>
      </c>
      <c r="C2692">
        <v>-158.39590699822006</v>
      </c>
    </row>
    <row r="2693" spans="1:3" x14ac:dyDescent="0.3">
      <c r="A2693">
        <v>2669</v>
      </c>
      <c r="B2693">
        <v>231.14619327458894</v>
      </c>
      <c r="C2693">
        <v>-125.18619327458894</v>
      </c>
    </row>
    <row r="2694" spans="1:3" x14ac:dyDescent="0.3">
      <c r="A2694">
        <v>2670</v>
      </c>
      <c r="B2694">
        <v>295.15676781771424</v>
      </c>
      <c r="C2694">
        <v>-128.71676781771424</v>
      </c>
    </row>
    <row r="2695" spans="1:3" x14ac:dyDescent="0.3">
      <c r="A2695">
        <v>2671</v>
      </c>
      <c r="B2695">
        <v>463.77412927370051</v>
      </c>
      <c r="C2695">
        <v>322.10587072629949</v>
      </c>
    </row>
    <row r="2696" spans="1:3" x14ac:dyDescent="0.3">
      <c r="A2696">
        <v>2672</v>
      </c>
      <c r="B2696">
        <v>209.69462628415371</v>
      </c>
      <c r="C2696">
        <v>-183.49462628415372</v>
      </c>
    </row>
    <row r="2697" spans="1:3" x14ac:dyDescent="0.3">
      <c r="A2697">
        <v>2673</v>
      </c>
      <c r="B2697">
        <v>497.50540176393656</v>
      </c>
      <c r="C2697">
        <v>828.34459823606335</v>
      </c>
    </row>
    <row r="2698" spans="1:3" x14ac:dyDescent="0.3">
      <c r="A2698">
        <v>2674</v>
      </c>
      <c r="B2698">
        <v>295.15676781771424</v>
      </c>
      <c r="C2698">
        <v>-128.71676781771424</v>
      </c>
    </row>
    <row r="2699" spans="1:3" x14ac:dyDescent="0.3">
      <c r="A2699">
        <v>2675</v>
      </c>
      <c r="B2699">
        <v>194.30898858867644</v>
      </c>
      <c r="C2699">
        <v>-185.54898858867645</v>
      </c>
    </row>
    <row r="2700" spans="1:3" x14ac:dyDescent="0.3">
      <c r="A2700">
        <v>2676</v>
      </c>
      <c r="B2700">
        <v>198.88701717156877</v>
      </c>
      <c r="C2700">
        <v>-155.30301717156877</v>
      </c>
    </row>
    <row r="2701" spans="1:3" x14ac:dyDescent="0.3">
      <c r="A2701">
        <v>2677</v>
      </c>
      <c r="B2701">
        <v>182.96849332934264</v>
      </c>
      <c r="C2701">
        <v>-171.88049332934264</v>
      </c>
    </row>
    <row r="2702" spans="1:3" x14ac:dyDescent="0.3">
      <c r="A2702">
        <v>2678</v>
      </c>
      <c r="B2702">
        <v>171.95032982440441</v>
      </c>
      <c r="C2702">
        <v>-146.78632982440439</v>
      </c>
    </row>
    <row r="2703" spans="1:3" x14ac:dyDescent="0.3">
      <c r="A2703">
        <v>2679</v>
      </c>
      <c r="B2703">
        <v>202.32522255178827</v>
      </c>
      <c r="C2703">
        <v>-187.92522255178827</v>
      </c>
    </row>
    <row r="2704" spans="1:3" x14ac:dyDescent="0.3">
      <c r="A2704">
        <v>2680</v>
      </c>
      <c r="B2704">
        <v>335.55950466227296</v>
      </c>
      <c r="C2704">
        <v>284.39049533772709</v>
      </c>
    </row>
    <row r="2705" spans="1:3" x14ac:dyDescent="0.3">
      <c r="A2705">
        <v>2681</v>
      </c>
      <c r="B2705">
        <v>246.95765556138119</v>
      </c>
      <c r="C2705">
        <v>-157.43765556138118</v>
      </c>
    </row>
    <row r="2706" spans="1:3" x14ac:dyDescent="0.3">
      <c r="A2706">
        <v>2682</v>
      </c>
      <c r="B2706">
        <v>387.17502762504074</v>
      </c>
      <c r="C2706">
        <v>-36.202027625040728</v>
      </c>
    </row>
    <row r="2707" spans="1:3" x14ac:dyDescent="0.3">
      <c r="A2707">
        <v>2683</v>
      </c>
      <c r="B2707">
        <v>256.41807343475648</v>
      </c>
      <c r="C2707">
        <v>-91.42807343475647</v>
      </c>
    </row>
    <row r="2708" spans="1:3" x14ac:dyDescent="0.3">
      <c r="A2708">
        <v>2684</v>
      </c>
      <c r="B2708">
        <v>322.79929670534625</v>
      </c>
      <c r="C2708">
        <v>-10.24729670534623</v>
      </c>
    </row>
    <row r="2709" spans="1:3" x14ac:dyDescent="0.3">
      <c r="A2709">
        <v>2685</v>
      </c>
      <c r="B2709">
        <v>231.54920355825789</v>
      </c>
      <c r="C2709">
        <v>-135.59720355825789</v>
      </c>
    </row>
    <row r="2710" spans="1:3" x14ac:dyDescent="0.3">
      <c r="A2710">
        <v>2686</v>
      </c>
      <c r="B2710">
        <v>190.20126612429723</v>
      </c>
      <c r="C2710">
        <v>-186.99726612429723</v>
      </c>
    </row>
    <row r="2711" spans="1:3" x14ac:dyDescent="0.3">
      <c r="A2711">
        <v>2687</v>
      </c>
      <c r="B2711">
        <v>184.96213243660068</v>
      </c>
      <c r="C2711">
        <v>-180.98213243660069</v>
      </c>
    </row>
    <row r="2712" spans="1:3" x14ac:dyDescent="0.3">
      <c r="A2712">
        <v>2688</v>
      </c>
      <c r="B2712">
        <v>202.3366934327276</v>
      </c>
      <c r="C2712">
        <v>-186.63669343272761</v>
      </c>
    </row>
    <row r="2713" spans="1:3" x14ac:dyDescent="0.3">
      <c r="A2713">
        <v>2689</v>
      </c>
      <c r="B2713">
        <v>195.42230131095616</v>
      </c>
      <c r="C2713">
        <v>-190.17430131095617</v>
      </c>
    </row>
    <row r="2714" spans="1:3" x14ac:dyDescent="0.3">
      <c r="A2714">
        <v>2690</v>
      </c>
      <c r="B2714">
        <v>187.65396583036684</v>
      </c>
      <c r="C2714">
        <v>-182.30796583036684</v>
      </c>
    </row>
    <row r="2715" spans="1:3" x14ac:dyDescent="0.3">
      <c r="A2715">
        <v>2691</v>
      </c>
      <c r="B2715">
        <v>200.48414616102349</v>
      </c>
      <c r="C2715">
        <v>-185.0041461610235</v>
      </c>
    </row>
    <row r="2716" spans="1:3" x14ac:dyDescent="0.3">
      <c r="A2716">
        <v>2692</v>
      </c>
      <c r="B2716">
        <v>203.71090496926107</v>
      </c>
      <c r="C2716">
        <v>-95.134904969261072</v>
      </c>
    </row>
    <row r="2717" spans="1:3" x14ac:dyDescent="0.3">
      <c r="A2717">
        <v>2693</v>
      </c>
      <c r="B2717">
        <v>240.95660047084687</v>
      </c>
      <c r="C2717">
        <v>-131.05660047084686</v>
      </c>
    </row>
    <row r="2718" spans="1:3" x14ac:dyDescent="0.3">
      <c r="A2718">
        <v>2694</v>
      </c>
      <c r="B2718">
        <v>198.47903617282611</v>
      </c>
      <c r="C2718">
        <v>-183.0950361728261</v>
      </c>
    </row>
    <row r="2719" spans="1:3" x14ac:dyDescent="0.3">
      <c r="A2719">
        <v>2695</v>
      </c>
      <c r="B2719">
        <v>206.87176993921372</v>
      </c>
      <c r="C2719">
        <v>-176.51976993921372</v>
      </c>
    </row>
    <row r="2720" spans="1:3" x14ac:dyDescent="0.3">
      <c r="A2720">
        <v>2696</v>
      </c>
      <c r="B2720">
        <v>172.39641963871225</v>
      </c>
      <c r="C2720">
        <v>648.90358036128771</v>
      </c>
    </row>
    <row r="2721" spans="1:3" x14ac:dyDescent="0.3">
      <c r="A2721">
        <v>2697</v>
      </c>
      <c r="B2721">
        <v>-2114.9640256844655</v>
      </c>
      <c r="C2721">
        <v>24753.444025684465</v>
      </c>
    </row>
    <row r="2722" spans="1:3" x14ac:dyDescent="0.3">
      <c r="A2722">
        <v>2698</v>
      </c>
      <c r="B2722">
        <v>202.8676677659866</v>
      </c>
      <c r="C2722">
        <v>-181.49166776598659</v>
      </c>
    </row>
    <row r="2723" spans="1:3" x14ac:dyDescent="0.3">
      <c r="A2723">
        <v>2699</v>
      </c>
      <c r="B2723">
        <v>194.60914330658929</v>
      </c>
      <c r="C2723">
        <v>-186.5931433065893</v>
      </c>
    </row>
    <row r="2724" spans="1:3" x14ac:dyDescent="0.3">
      <c r="A2724">
        <v>2700</v>
      </c>
      <c r="B2724">
        <v>203.62602045030991</v>
      </c>
      <c r="C2724">
        <v>-172.85802045030991</v>
      </c>
    </row>
    <row r="2725" spans="1:3" x14ac:dyDescent="0.3">
      <c r="A2725">
        <v>2701</v>
      </c>
      <c r="B2725">
        <v>200.8741561129612</v>
      </c>
      <c r="C2725">
        <v>-181.9381561129612</v>
      </c>
    </row>
    <row r="2726" spans="1:3" x14ac:dyDescent="0.3">
      <c r="A2726">
        <v>2702</v>
      </c>
      <c r="B2726">
        <v>212.82490223826812</v>
      </c>
      <c r="C2726">
        <v>-90.472902238268119</v>
      </c>
    </row>
    <row r="2727" spans="1:3" x14ac:dyDescent="0.3">
      <c r="A2727">
        <v>2703</v>
      </c>
      <c r="B2727">
        <v>265.95190494614354</v>
      </c>
      <c r="C2727">
        <v>-149.67190494614354</v>
      </c>
    </row>
    <row r="2728" spans="1:3" x14ac:dyDescent="0.3">
      <c r="A2728">
        <v>2704</v>
      </c>
      <c r="B2728">
        <v>215.30261252116651</v>
      </c>
      <c r="C2728">
        <v>-82.702612521166515</v>
      </c>
    </row>
    <row r="2729" spans="1:3" x14ac:dyDescent="0.3">
      <c r="A2729">
        <v>2705</v>
      </c>
      <c r="B2729">
        <v>198.85948705731437</v>
      </c>
      <c r="C2729">
        <v>-182.17948705731436</v>
      </c>
    </row>
    <row r="2730" spans="1:3" x14ac:dyDescent="0.3">
      <c r="A2730">
        <v>2706</v>
      </c>
      <c r="B2730">
        <v>205.22506125325452</v>
      </c>
      <c r="C2730">
        <v>-185.78506125325453</v>
      </c>
    </row>
    <row r="2731" spans="1:3" x14ac:dyDescent="0.3">
      <c r="A2731">
        <v>2707</v>
      </c>
      <c r="B2731">
        <v>310.8917575649109</v>
      </c>
      <c r="C2731">
        <v>-118.73175756491091</v>
      </c>
    </row>
    <row r="2732" spans="1:3" x14ac:dyDescent="0.3">
      <c r="A2732">
        <v>2708</v>
      </c>
      <c r="B2732">
        <v>297.65283151011556</v>
      </c>
      <c r="C2732">
        <v>-70.292831510115548</v>
      </c>
    </row>
    <row r="2733" spans="1:3" x14ac:dyDescent="0.3">
      <c r="A2733">
        <v>2709</v>
      </c>
      <c r="B2733">
        <v>468.62975317532494</v>
      </c>
      <c r="C2733">
        <v>1451.3462468246753</v>
      </c>
    </row>
    <row r="2734" spans="1:3" x14ac:dyDescent="0.3">
      <c r="A2734">
        <v>2710</v>
      </c>
      <c r="B2734">
        <v>181.88717161946045</v>
      </c>
      <c r="C2734">
        <v>-169.05917161946044</v>
      </c>
    </row>
    <row r="2735" spans="1:3" x14ac:dyDescent="0.3">
      <c r="A2735">
        <v>2711</v>
      </c>
      <c r="B2735">
        <v>205.02929155188971</v>
      </c>
      <c r="C2735">
        <v>-159.14129155188971</v>
      </c>
    </row>
    <row r="2736" spans="1:3" x14ac:dyDescent="0.3">
      <c r="A2736">
        <v>2712</v>
      </c>
      <c r="B2736">
        <v>221.68348122502579</v>
      </c>
      <c r="C2736">
        <v>-161.56348122502578</v>
      </c>
    </row>
    <row r="2737" spans="1:3" x14ac:dyDescent="0.3">
      <c r="A2737">
        <v>2713</v>
      </c>
      <c r="B2737">
        <v>241.5059282136088</v>
      </c>
      <c r="C2737">
        <v>60.870071786391179</v>
      </c>
    </row>
    <row r="2738" spans="1:3" x14ac:dyDescent="0.3">
      <c r="A2738">
        <v>2714</v>
      </c>
      <c r="B2738">
        <v>200.4185072312039</v>
      </c>
      <c r="C2738">
        <v>-186.5185072312039</v>
      </c>
    </row>
    <row r="2739" spans="1:3" x14ac:dyDescent="0.3">
      <c r="A2739">
        <v>2715</v>
      </c>
      <c r="B2739">
        <v>272.8512574684612</v>
      </c>
      <c r="C2739">
        <v>-142.87125746846121</v>
      </c>
    </row>
    <row r="2740" spans="1:3" x14ac:dyDescent="0.3">
      <c r="A2740">
        <v>2716</v>
      </c>
      <c r="B2740">
        <v>212.59777879566911</v>
      </c>
      <c r="C2740">
        <v>-140.6177787956691</v>
      </c>
    </row>
    <row r="2741" spans="1:3" x14ac:dyDescent="0.3">
      <c r="A2741">
        <v>2717</v>
      </c>
      <c r="B2741">
        <v>333.03629321831517</v>
      </c>
      <c r="C2741">
        <v>44.933706781684862</v>
      </c>
    </row>
    <row r="2742" spans="1:3" x14ac:dyDescent="0.3">
      <c r="A2742">
        <v>2718</v>
      </c>
      <c r="B2742">
        <v>236.12761450384821</v>
      </c>
      <c r="C2742">
        <v>-111.76761450384821</v>
      </c>
    </row>
    <row r="2743" spans="1:3" x14ac:dyDescent="0.3">
      <c r="A2743">
        <v>2719</v>
      </c>
      <c r="B2743">
        <v>174.99699580189429</v>
      </c>
      <c r="C2743">
        <v>-151.02099580189429</v>
      </c>
    </row>
    <row r="2744" spans="1:3" x14ac:dyDescent="0.3">
      <c r="A2744">
        <v>2720</v>
      </c>
      <c r="B2744">
        <v>196.80161101679599</v>
      </c>
      <c r="C2744">
        <v>-188.42561101679598</v>
      </c>
    </row>
    <row r="2745" spans="1:3" x14ac:dyDescent="0.3">
      <c r="A2745">
        <v>2721</v>
      </c>
      <c r="B2745">
        <v>199.82711959166437</v>
      </c>
      <c r="C2745">
        <v>-141.58711959166436</v>
      </c>
    </row>
    <row r="2746" spans="1:3" x14ac:dyDescent="0.3">
      <c r="A2746">
        <v>2722</v>
      </c>
      <c r="B2746">
        <v>208.85597743325499</v>
      </c>
      <c r="C2746">
        <v>-127.65597743325499</v>
      </c>
    </row>
    <row r="2747" spans="1:3" x14ac:dyDescent="0.3">
      <c r="A2747">
        <v>2723</v>
      </c>
      <c r="B2747">
        <v>201.98810610640419</v>
      </c>
      <c r="C2747">
        <v>-187.5381061064042</v>
      </c>
    </row>
    <row r="2748" spans="1:3" x14ac:dyDescent="0.3">
      <c r="A2748">
        <v>2724</v>
      </c>
      <c r="B2748">
        <v>232.95196484290705</v>
      </c>
      <c r="C2748">
        <v>-137.30396484290705</v>
      </c>
    </row>
    <row r="2749" spans="1:3" x14ac:dyDescent="0.3">
      <c r="A2749">
        <v>2725</v>
      </c>
      <c r="B2749">
        <v>101.57265163454701</v>
      </c>
      <c r="C2749">
        <v>258.39734836545301</v>
      </c>
    </row>
    <row r="2750" spans="1:3" x14ac:dyDescent="0.3">
      <c r="A2750">
        <v>2726</v>
      </c>
      <c r="B2750">
        <v>14.71667061262346</v>
      </c>
      <c r="C2750">
        <v>335.63532938737649</v>
      </c>
    </row>
    <row r="2751" spans="1:3" x14ac:dyDescent="0.3">
      <c r="A2751">
        <v>2727</v>
      </c>
      <c r="B2751">
        <v>191.65883272898992</v>
      </c>
      <c r="C2751">
        <v>-190.01783272898993</v>
      </c>
    </row>
    <row r="2752" spans="1:3" x14ac:dyDescent="0.3">
      <c r="A2752">
        <v>2728</v>
      </c>
      <c r="B2752">
        <v>313.76827214180048</v>
      </c>
      <c r="C2752">
        <v>316.18972785819949</v>
      </c>
    </row>
    <row r="2753" spans="1:3" x14ac:dyDescent="0.3">
      <c r="A2753">
        <v>2729</v>
      </c>
      <c r="B2753">
        <v>195.61361011417787</v>
      </c>
      <c r="C2753">
        <v>-188.98361011417788</v>
      </c>
    </row>
    <row r="2754" spans="1:3" x14ac:dyDescent="0.3">
      <c r="A2754">
        <v>2730</v>
      </c>
      <c r="B2754">
        <v>631.75269011559794</v>
      </c>
      <c r="C2754">
        <v>168.20730988440209</v>
      </c>
    </row>
    <row r="2755" spans="1:3" x14ac:dyDescent="0.3">
      <c r="A2755">
        <v>2731</v>
      </c>
      <c r="B2755">
        <v>220.74235917106893</v>
      </c>
      <c r="C2755">
        <v>-113.21235917106893</v>
      </c>
    </row>
    <row r="2756" spans="1:3" x14ac:dyDescent="0.3">
      <c r="A2756">
        <v>2732</v>
      </c>
      <c r="B2756">
        <v>218.79052505212314</v>
      </c>
      <c r="C2756">
        <v>-144.81052505212313</v>
      </c>
    </row>
    <row r="2757" spans="1:3" x14ac:dyDescent="0.3">
      <c r="A2757">
        <v>2733</v>
      </c>
      <c r="B2757">
        <v>196.10571090647576</v>
      </c>
      <c r="C2757">
        <v>-190.52571090647575</v>
      </c>
    </row>
    <row r="2758" spans="1:3" x14ac:dyDescent="0.3">
      <c r="A2758">
        <v>2734</v>
      </c>
      <c r="B2758">
        <v>222.7566458640178</v>
      </c>
      <c r="C2758">
        <v>-173.63664586401779</v>
      </c>
    </row>
    <row r="2759" spans="1:3" x14ac:dyDescent="0.3">
      <c r="A2759">
        <v>2735</v>
      </c>
      <c r="B2759">
        <v>313.76674269100857</v>
      </c>
      <c r="C2759">
        <v>64.203257308991454</v>
      </c>
    </row>
    <row r="2760" spans="1:3" x14ac:dyDescent="0.3">
      <c r="A2760">
        <v>2736</v>
      </c>
      <c r="B2760">
        <v>218.65924719248397</v>
      </c>
      <c r="C2760">
        <v>-176.37924719248397</v>
      </c>
    </row>
    <row r="2761" spans="1:3" x14ac:dyDescent="0.3">
      <c r="A2761">
        <v>2737</v>
      </c>
      <c r="B2761">
        <v>265.97369961992831</v>
      </c>
      <c r="C2761">
        <v>33.996300380071716</v>
      </c>
    </row>
    <row r="2762" spans="1:3" x14ac:dyDescent="0.3">
      <c r="A2762">
        <v>2738</v>
      </c>
      <c r="B2762">
        <v>248.38004479785988</v>
      </c>
      <c r="C2762">
        <v>-158.40004479785989</v>
      </c>
    </row>
    <row r="2763" spans="1:3" x14ac:dyDescent="0.3">
      <c r="A2763">
        <v>2739</v>
      </c>
      <c r="B2763">
        <v>205.49730349421495</v>
      </c>
      <c r="C2763">
        <v>271.74269650578503</v>
      </c>
    </row>
    <row r="2764" spans="1:3" x14ac:dyDescent="0.3">
      <c r="A2764">
        <v>2740</v>
      </c>
      <c r="B2764">
        <v>195.31880847403673</v>
      </c>
      <c r="C2764">
        <v>-169.33880847403674</v>
      </c>
    </row>
    <row r="2765" spans="1:3" x14ac:dyDescent="0.3">
      <c r="A2765">
        <v>2741</v>
      </c>
      <c r="B2765">
        <v>215.66203345726598</v>
      </c>
      <c r="C2765">
        <v>-168.94203345726598</v>
      </c>
    </row>
    <row r="2766" spans="1:3" x14ac:dyDescent="0.3">
      <c r="A2766">
        <v>2742</v>
      </c>
      <c r="B2766">
        <v>210.44813570763597</v>
      </c>
      <c r="C2766">
        <v>-175.10813570763597</v>
      </c>
    </row>
    <row r="2767" spans="1:3" x14ac:dyDescent="0.3">
      <c r="A2767">
        <v>2743</v>
      </c>
      <c r="B2767">
        <v>321.39755505455844</v>
      </c>
      <c r="C2767">
        <v>-63.757555054558452</v>
      </c>
    </row>
    <row r="2768" spans="1:3" x14ac:dyDescent="0.3">
      <c r="A2768">
        <v>2744</v>
      </c>
      <c r="B2768">
        <v>253.54270594596079</v>
      </c>
      <c r="C2768">
        <v>-127.56670594596079</v>
      </c>
    </row>
    <row r="2769" spans="1:3" x14ac:dyDescent="0.3">
      <c r="A2769">
        <v>2745</v>
      </c>
      <c r="B2769">
        <v>221.36917908728776</v>
      </c>
      <c r="C2769">
        <v>-141.37717908728774</v>
      </c>
    </row>
    <row r="2770" spans="1:3" x14ac:dyDescent="0.3">
      <c r="A2770">
        <v>2746</v>
      </c>
      <c r="B2770">
        <v>27.628294197949486</v>
      </c>
      <c r="C2770">
        <v>672.42770580205058</v>
      </c>
    </row>
    <row r="2771" spans="1:3" x14ac:dyDescent="0.3">
      <c r="A2771">
        <v>2747</v>
      </c>
      <c r="B2771">
        <v>191.60071359889724</v>
      </c>
      <c r="C2771">
        <v>-164.43271359889724</v>
      </c>
    </row>
    <row r="2772" spans="1:3" x14ac:dyDescent="0.3">
      <c r="A2772">
        <v>2748</v>
      </c>
      <c r="B2772">
        <v>185.64350276439774</v>
      </c>
      <c r="C2772">
        <v>-177.41750276439774</v>
      </c>
    </row>
    <row r="2773" spans="1:3" x14ac:dyDescent="0.3">
      <c r="A2773">
        <v>2749</v>
      </c>
      <c r="B2773">
        <v>286.62090294805012</v>
      </c>
      <c r="C2773">
        <v>298.93109705194991</v>
      </c>
    </row>
    <row r="2774" spans="1:3" x14ac:dyDescent="0.3">
      <c r="A2774">
        <v>2750</v>
      </c>
      <c r="B2774">
        <v>333.59900365550635</v>
      </c>
      <c r="C2774">
        <v>89.680996344493622</v>
      </c>
    </row>
    <row r="2775" spans="1:3" x14ac:dyDescent="0.3">
      <c r="A2775">
        <v>2751</v>
      </c>
      <c r="B2775">
        <v>222.04698069657036</v>
      </c>
      <c r="C2775">
        <v>3.249019303429634</v>
      </c>
    </row>
    <row r="2776" spans="1:3" x14ac:dyDescent="0.3">
      <c r="A2776">
        <v>2752</v>
      </c>
      <c r="B2776">
        <v>196.16663402968695</v>
      </c>
      <c r="C2776">
        <v>-190.60663402968694</v>
      </c>
    </row>
    <row r="2777" spans="1:3" x14ac:dyDescent="0.3">
      <c r="A2777">
        <v>2753</v>
      </c>
      <c r="B2777">
        <v>358.19155275559933</v>
      </c>
      <c r="C2777">
        <v>-34.821552755599328</v>
      </c>
    </row>
    <row r="2778" spans="1:3" x14ac:dyDescent="0.3">
      <c r="A2778">
        <v>2754</v>
      </c>
      <c r="B2778">
        <v>280.76119460153507</v>
      </c>
      <c r="C2778">
        <v>503.19880539846497</v>
      </c>
    </row>
    <row r="2779" spans="1:3" x14ac:dyDescent="0.3">
      <c r="A2779">
        <v>2755</v>
      </c>
      <c r="B2779">
        <v>728.40849963246865</v>
      </c>
      <c r="C2779">
        <v>719.24150036753144</v>
      </c>
    </row>
    <row r="2780" spans="1:3" x14ac:dyDescent="0.3">
      <c r="A2780">
        <v>2756</v>
      </c>
      <c r="B2780">
        <v>200.8013797461127</v>
      </c>
      <c r="C2780">
        <v>-188.84137974611269</v>
      </c>
    </row>
    <row r="2781" spans="1:3" x14ac:dyDescent="0.3">
      <c r="A2781">
        <v>2757</v>
      </c>
      <c r="B2781">
        <v>285.08762852915777</v>
      </c>
      <c r="C2781">
        <v>-45.11762852915777</v>
      </c>
    </row>
    <row r="2782" spans="1:3" x14ac:dyDescent="0.3">
      <c r="A2782">
        <v>2758</v>
      </c>
      <c r="B2782">
        <v>233.52754815759681</v>
      </c>
      <c r="C2782">
        <v>-156.6075481575968</v>
      </c>
    </row>
    <row r="2783" spans="1:3" x14ac:dyDescent="0.3">
      <c r="A2783">
        <v>2759</v>
      </c>
      <c r="B2783">
        <v>352.83235718073763</v>
      </c>
      <c r="C2783">
        <v>128.48764281926236</v>
      </c>
    </row>
    <row r="2784" spans="1:3" x14ac:dyDescent="0.3">
      <c r="A2784">
        <v>2760</v>
      </c>
      <c r="B2784">
        <v>222.94221922676985</v>
      </c>
      <c r="C2784">
        <v>-174.54221922676984</v>
      </c>
    </row>
    <row r="2785" spans="1:3" x14ac:dyDescent="0.3">
      <c r="A2785">
        <v>2761</v>
      </c>
      <c r="B2785">
        <v>193.88724253280657</v>
      </c>
      <c r="C2785">
        <v>-192.89724253280656</v>
      </c>
    </row>
    <row r="2786" spans="1:3" x14ac:dyDescent="0.3">
      <c r="A2786">
        <v>2762</v>
      </c>
      <c r="B2786">
        <v>240.38433096620625</v>
      </c>
      <c r="C2786">
        <v>-138.54433096620625</v>
      </c>
    </row>
    <row r="2787" spans="1:3" x14ac:dyDescent="0.3">
      <c r="A2787">
        <v>2763</v>
      </c>
      <c r="B2787">
        <v>183.67509959520626</v>
      </c>
      <c r="C2787">
        <v>-173.34309959520627</v>
      </c>
    </row>
    <row r="2788" spans="1:3" x14ac:dyDescent="0.3">
      <c r="A2788">
        <v>2764</v>
      </c>
      <c r="B2788">
        <v>162.88897115348567</v>
      </c>
      <c r="C2788">
        <v>-131.73397115348567</v>
      </c>
    </row>
    <row r="2789" spans="1:3" x14ac:dyDescent="0.3">
      <c r="A2789">
        <v>2765</v>
      </c>
      <c r="B2789">
        <v>194.18548543722952</v>
      </c>
      <c r="C2789">
        <v>-185.25748543722952</v>
      </c>
    </row>
    <row r="2790" spans="1:3" x14ac:dyDescent="0.3">
      <c r="A2790">
        <v>2766</v>
      </c>
      <c r="B2790">
        <v>198.26223652307249</v>
      </c>
      <c r="C2790">
        <v>-163.87823652307247</v>
      </c>
    </row>
    <row r="2791" spans="1:3" x14ac:dyDescent="0.3">
      <c r="A2791">
        <v>2767</v>
      </c>
      <c r="B2791">
        <v>591.85084840539059</v>
      </c>
      <c r="C2791">
        <v>1332.3091515946094</v>
      </c>
    </row>
    <row r="2792" spans="1:3" x14ac:dyDescent="0.3">
      <c r="A2792">
        <v>2768</v>
      </c>
      <c r="B2792">
        <v>90.756885451071881</v>
      </c>
      <c r="C2792">
        <v>-58.564885451071881</v>
      </c>
    </row>
    <row r="2793" spans="1:3" x14ac:dyDescent="0.3">
      <c r="A2793">
        <v>2769</v>
      </c>
      <c r="B2793">
        <v>192.53355112773127</v>
      </c>
      <c r="C2793">
        <v>-142.41355112773127</v>
      </c>
    </row>
    <row r="2794" spans="1:3" x14ac:dyDescent="0.3">
      <c r="A2794">
        <v>2770</v>
      </c>
      <c r="B2794">
        <v>195.62508099511723</v>
      </c>
      <c r="C2794">
        <v>-147.64908099511723</v>
      </c>
    </row>
    <row r="2795" spans="1:3" x14ac:dyDescent="0.3">
      <c r="A2795">
        <v>2771</v>
      </c>
      <c r="B2795">
        <v>211.39231666317667</v>
      </c>
      <c r="C2795">
        <v>-156.89231666317667</v>
      </c>
    </row>
    <row r="2796" spans="1:3" x14ac:dyDescent="0.3">
      <c r="A2796">
        <v>2772</v>
      </c>
      <c r="B2796">
        <v>200.63670887751678</v>
      </c>
      <c r="C2796">
        <v>-181.53270887751677</v>
      </c>
    </row>
    <row r="2797" spans="1:3" x14ac:dyDescent="0.3">
      <c r="A2797">
        <v>2773</v>
      </c>
      <c r="B2797">
        <v>224.20860448247348</v>
      </c>
      <c r="C2797">
        <v>-174.76860448247348</v>
      </c>
    </row>
    <row r="2798" spans="1:3" x14ac:dyDescent="0.3">
      <c r="A2798">
        <v>2774</v>
      </c>
      <c r="B2798">
        <v>197.95711109008593</v>
      </c>
      <c r="C2798">
        <v>-187.58911109008594</v>
      </c>
    </row>
    <row r="2799" spans="1:3" x14ac:dyDescent="0.3">
      <c r="A2799">
        <v>2775</v>
      </c>
      <c r="B2799">
        <v>195.30045506453379</v>
      </c>
      <c r="C2799">
        <v>-40.860455064533795</v>
      </c>
    </row>
    <row r="2800" spans="1:3" x14ac:dyDescent="0.3">
      <c r="A2800">
        <v>2776</v>
      </c>
      <c r="B2800">
        <v>199.16155358871708</v>
      </c>
      <c r="C2800">
        <v>-138.17755358871707</v>
      </c>
    </row>
    <row r="2801" spans="1:3" x14ac:dyDescent="0.3">
      <c r="A2801">
        <v>2777</v>
      </c>
      <c r="B2801">
        <v>175.74642668993144</v>
      </c>
      <c r="C2801">
        <v>19.719573310068569</v>
      </c>
    </row>
    <row r="2802" spans="1:3" x14ac:dyDescent="0.3">
      <c r="A2802">
        <v>2778</v>
      </c>
      <c r="B2802">
        <v>201.25460699744946</v>
      </c>
      <c r="C2802">
        <v>-177.57460699744945</v>
      </c>
    </row>
    <row r="2803" spans="1:3" x14ac:dyDescent="0.3">
      <c r="A2803">
        <v>2779</v>
      </c>
      <c r="B2803">
        <v>194.2783995728382</v>
      </c>
      <c r="C2803">
        <v>-191.90239957283819</v>
      </c>
    </row>
    <row r="2804" spans="1:3" x14ac:dyDescent="0.3">
      <c r="A2804">
        <v>2780</v>
      </c>
      <c r="B2804">
        <v>231.05850476251928</v>
      </c>
      <c r="C2804">
        <v>-171.85850476251926</v>
      </c>
    </row>
    <row r="2805" spans="1:3" x14ac:dyDescent="0.3">
      <c r="A2805">
        <v>2781</v>
      </c>
      <c r="B2805">
        <v>205.66962161677043</v>
      </c>
      <c r="C2805">
        <v>-183.66962161677043</v>
      </c>
    </row>
    <row r="2806" spans="1:3" x14ac:dyDescent="0.3">
      <c r="A2806">
        <v>2782</v>
      </c>
      <c r="B2806">
        <v>288.68591642559744</v>
      </c>
      <c r="C2806">
        <v>-30.705916425597422</v>
      </c>
    </row>
    <row r="2807" spans="1:3" x14ac:dyDescent="0.3">
      <c r="A2807">
        <v>2783</v>
      </c>
      <c r="B2807">
        <v>172.94957100845397</v>
      </c>
      <c r="C2807">
        <v>-148.96157100845397</v>
      </c>
    </row>
    <row r="2808" spans="1:3" x14ac:dyDescent="0.3">
      <c r="A2808">
        <v>2784</v>
      </c>
      <c r="B2808">
        <v>173.46907446077361</v>
      </c>
      <c r="C2808">
        <v>-149.49307446077361</v>
      </c>
    </row>
    <row r="2809" spans="1:3" x14ac:dyDescent="0.3">
      <c r="A2809">
        <v>2785</v>
      </c>
      <c r="B2809">
        <v>193.33205189534229</v>
      </c>
      <c r="C2809">
        <v>408.20394810465768</v>
      </c>
    </row>
    <row r="2810" spans="1:3" x14ac:dyDescent="0.3">
      <c r="A2810">
        <v>2786</v>
      </c>
      <c r="B2810">
        <v>196.55409489697146</v>
      </c>
      <c r="C2810">
        <v>-188.65409489697146</v>
      </c>
    </row>
    <row r="2811" spans="1:3" x14ac:dyDescent="0.3">
      <c r="A2811">
        <v>2787</v>
      </c>
      <c r="B2811">
        <v>161.71957856883583</v>
      </c>
      <c r="C2811">
        <v>-103.35957856883583</v>
      </c>
    </row>
    <row r="2812" spans="1:3" x14ac:dyDescent="0.3">
      <c r="A2812">
        <v>2788</v>
      </c>
      <c r="B2812">
        <v>195.16815757103333</v>
      </c>
      <c r="C2812">
        <v>-178.70415757103333</v>
      </c>
    </row>
    <row r="2813" spans="1:3" x14ac:dyDescent="0.3">
      <c r="A2813">
        <v>2789</v>
      </c>
      <c r="B2813">
        <v>162.77362507292892</v>
      </c>
      <c r="C2813">
        <v>-122.81362507292891</v>
      </c>
    </row>
    <row r="2814" spans="1:3" x14ac:dyDescent="0.3">
      <c r="A2814">
        <v>2790</v>
      </c>
      <c r="B2814">
        <v>202.92731634687118</v>
      </c>
      <c r="C2814">
        <v>-176.96731634687117</v>
      </c>
    </row>
    <row r="2815" spans="1:3" x14ac:dyDescent="0.3">
      <c r="A2815">
        <v>2791</v>
      </c>
      <c r="B2815">
        <v>207.20034695100961</v>
      </c>
      <c r="C2815">
        <v>-170.9303469510096</v>
      </c>
    </row>
    <row r="2816" spans="1:3" x14ac:dyDescent="0.3">
      <c r="A2816">
        <v>2792</v>
      </c>
      <c r="B2816">
        <v>197.2963883479797</v>
      </c>
      <c r="C2816">
        <v>-190.81638834797971</v>
      </c>
    </row>
    <row r="2817" spans="1:3" x14ac:dyDescent="0.3">
      <c r="A2817">
        <v>2793</v>
      </c>
      <c r="B2817">
        <v>313.22850346648801</v>
      </c>
      <c r="C2817">
        <v>761.8594965335119</v>
      </c>
    </row>
    <row r="2818" spans="1:3" x14ac:dyDescent="0.3">
      <c r="A2818">
        <v>2794</v>
      </c>
      <c r="B2818">
        <v>242.21992682496665</v>
      </c>
      <c r="C2818">
        <v>196.14807317503335</v>
      </c>
    </row>
    <row r="2819" spans="1:3" x14ac:dyDescent="0.3">
      <c r="A2819">
        <v>2795</v>
      </c>
      <c r="B2819">
        <v>201.68909847658529</v>
      </c>
      <c r="C2819">
        <v>-183.60109847658529</v>
      </c>
    </row>
    <row r="2820" spans="1:3" x14ac:dyDescent="0.3">
      <c r="A2820">
        <v>2796</v>
      </c>
      <c r="B2820">
        <v>170.20293229464428</v>
      </c>
      <c r="C2820">
        <v>138.29606770535574</v>
      </c>
    </row>
    <row r="2821" spans="1:3" x14ac:dyDescent="0.3">
      <c r="A2821">
        <v>2797</v>
      </c>
      <c r="B2821">
        <v>198.61069639516325</v>
      </c>
      <c r="C2821">
        <v>-185.25069639516323</v>
      </c>
    </row>
    <row r="2822" spans="1:3" x14ac:dyDescent="0.3">
      <c r="A2822">
        <v>2798</v>
      </c>
      <c r="B2822">
        <v>217.26948623956608</v>
      </c>
      <c r="C2822">
        <v>-177.30948623956607</v>
      </c>
    </row>
    <row r="2823" spans="1:3" x14ac:dyDescent="0.3">
      <c r="A2823">
        <v>2799</v>
      </c>
      <c r="B2823">
        <v>282.56021109552222</v>
      </c>
      <c r="C2823">
        <v>-136.71021109552223</v>
      </c>
    </row>
    <row r="2824" spans="1:3" x14ac:dyDescent="0.3">
      <c r="A2824">
        <v>2800</v>
      </c>
      <c r="B2824">
        <v>293.25107213099119</v>
      </c>
      <c r="C2824">
        <v>490.70892786900885</v>
      </c>
    </row>
    <row r="2825" spans="1:3" x14ac:dyDescent="0.3">
      <c r="A2825">
        <v>2801</v>
      </c>
      <c r="B2825">
        <v>195.59181544039313</v>
      </c>
      <c r="C2825">
        <v>-187.71181544039314</v>
      </c>
    </row>
    <row r="2826" spans="1:3" x14ac:dyDescent="0.3">
      <c r="A2826">
        <v>2802</v>
      </c>
      <c r="B2826">
        <v>215.47773463684049</v>
      </c>
      <c r="C2826">
        <v>-174.10773463684049</v>
      </c>
    </row>
    <row r="2827" spans="1:3" x14ac:dyDescent="0.3">
      <c r="A2827">
        <v>2803</v>
      </c>
      <c r="B2827">
        <v>200.69635745840137</v>
      </c>
      <c r="C2827">
        <v>-187.85635745840136</v>
      </c>
    </row>
    <row r="2828" spans="1:3" x14ac:dyDescent="0.3">
      <c r="A2828">
        <v>2804</v>
      </c>
      <c r="B2828">
        <v>208.06066302146044</v>
      </c>
      <c r="C2828">
        <v>-182.38066302146044</v>
      </c>
    </row>
    <row r="2829" spans="1:3" x14ac:dyDescent="0.3">
      <c r="A2829">
        <v>2805</v>
      </c>
      <c r="B2829">
        <v>190.73657390146664</v>
      </c>
      <c r="C2829">
        <v>-143.22057390146665</v>
      </c>
    </row>
    <row r="2830" spans="1:3" x14ac:dyDescent="0.3">
      <c r="A2830">
        <v>2806</v>
      </c>
      <c r="B2830">
        <v>193.93236133116798</v>
      </c>
      <c r="C2830">
        <v>-184.51236133116799</v>
      </c>
    </row>
    <row r="2831" spans="1:3" x14ac:dyDescent="0.3">
      <c r="A2831">
        <v>2807</v>
      </c>
      <c r="B2831">
        <v>201.26072480061711</v>
      </c>
      <c r="C2831">
        <v>-188.3007248006171</v>
      </c>
    </row>
    <row r="2832" spans="1:3" x14ac:dyDescent="0.3">
      <c r="A2832">
        <v>2808</v>
      </c>
      <c r="B2832">
        <v>265.20604277662085</v>
      </c>
      <c r="C2832">
        <v>439.69395722337913</v>
      </c>
    </row>
    <row r="2833" spans="1:3" x14ac:dyDescent="0.3">
      <c r="A2833">
        <v>2809</v>
      </c>
      <c r="B2833">
        <v>229.11916115837414</v>
      </c>
      <c r="C2833">
        <v>332.44883884162584</v>
      </c>
    </row>
    <row r="2834" spans="1:3" x14ac:dyDescent="0.3">
      <c r="A2834">
        <v>2810</v>
      </c>
      <c r="B2834">
        <v>301.05050644434937</v>
      </c>
      <c r="C2834">
        <v>-121.23050644434937</v>
      </c>
    </row>
    <row r="2835" spans="1:3" x14ac:dyDescent="0.3">
      <c r="A2835">
        <v>2811</v>
      </c>
      <c r="B2835">
        <v>290.30917353274731</v>
      </c>
      <c r="C2835">
        <v>-104.7291735327473</v>
      </c>
    </row>
    <row r="2836" spans="1:3" x14ac:dyDescent="0.3">
      <c r="A2836">
        <v>2812</v>
      </c>
      <c r="B2836">
        <v>239.72373567833267</v>
      </c>
      <c r="C2836">
        <v>-25.61373567833266</v>
      </c>
    </row>
    <row r="2837" spans="1:3" x14ac:dyDescent="0.3">
      <c r="A2837">
        <v>2813</v>
      </c>
      <c r="B2837">
        <v>486.4650612225156</v>
      </c>
      <c r="C2837">
        <v>513.49493877748444</v>
      </c>
    </row>
    <row r="2838" spans="1:3" x14ac:dyDescent="0.3">
      <c r="A2838">
        <v>2814</v>
      </c>
      <c r="B2838">
        <v>334.93816527805848</v>
      </c>
      <c r="C2838">
        <v>318.61183472194148</v>
      </c>
    </row>
    <row r="2839" spans="1:3" x14ac:dyDescent="0.3">
      <c r="A2839">
        <v>2815</v>
      </c>
      <c r="B2839">
        <v>259.06019967778542</v>
      </c>
      <c r="C2839">
        <v>-144.46019967778543</v>
      </c>
    </row>
    <row r="2840" spans="1:3" x14ac:dyDescent="0.3">
      <c r="A2840">
        <v>2816</v>
      </c>
      <c r="B2840">
        <v>212.68597712466939</v>
      </c>
      <c r="C2840">
        <v>-151.94597712466938</v>
      </c>
    </row>
    <row r="2841" spans="1:3" x14ac:dyDescent="0.3">
      <c r="A2841">
        <v>2817</v>
      </c>
      <c r="B2841">
        <v>228.20251031708784</v>
      </c>
      <c r="C2841">
        <v>-103.84251031708784</v>
      </c>
    </row>
    <row r="2842" spans="1:3" x14ac:dyDescent="0.3">
      <c r="A2842">
        <v>2818</v>
      </c>
      <c r="B2842">
        <v>595.75655591100474</v>
      </c>
      <c r="C2842">
        <v>493.00344408899525</v>
      </c>
    </row>
    <row r="2843" spans="1:3" x14ac:dyDescent="0.3">
      <c r="A2843">
        <v>2819</v>
      </c>
      <c r="B2843">
        <v>196.32977544749096</v>
      </c>
      <c r="C2843">
        <v>-189.60977544749096</v>
      </c>
    </row>
    <row r="2844" spans="1:3" x14ac:dyDescent="0.3">
      <c r="A2844">
        <v>2820</v>
      </c>
      <c r="B2844">
        <v>202.85211834960214</v>
      </c>
      <c r="C2844">
        <v>95.923881650397874</v>
      </c>
    </row>
    <row r="2845" spans="1:3" x14ac:dyDescent="0.3">
      <c r="A2845">
        <v>2821</v>
      </c>
      <c r="B2845">
        <v>222.23637768630221</v>
      </c>
      <c r="C2845">
        <v>80.139622313697771</v>
      </c>
    </row>
    <row r="2846" spans="1:3" x14ac:dyDescent="0.3">
      <c r="A2846">
        <v>2822</v>
      </c>
      <c r="B2846">
        <v>194.04324651358164</v>
      </c>
      <c r="C2846">
        <v>-185.11524651358164</v>
      </c>
    </row>
    <row r="2847" spans="1:3" x14ac:dyDescent="0.3">
      <c r="A2847">
        <v>2823</v>
      </c>
      <c r="B2847">
        <v>189.54156301605227</v>
      </c>
      <c r="C2847">
        <v>-141.95756301605226</v>
      </c>
    </row>
    <row r="2848" spans="1:3" x14ac:dyDescent="0.3">
      <c r="A2848">
        <v>2824</v>
      </c>
      <c r="B2848">
        <v>206.791218864173</v>
      </c>
      <c r="C2848">
        <v>-172.999218864173</v>
      </c>
    </row>
    <row r="2849" spans="1:3" x14ac:dyDescent="0.3">
      <c r="A2849">
        <v>2825</v>
      </c>
      <c r="B2849">
        <v>69.406772029833533</v>
      </c>
      <c r="C2849">
        <v>231.12602797016649</v>
      </c>
    </row>
    <row r="2850" spans="1:3" x14ac:dyDescent="0.3">
      <c r="A2850">
        <v>2826</v>
      </c>
      <c r="B2850">
        <v>187.77708661911581</v>
      </c>
      <c r="C2850">
        <v>-185.05308661911582</v>
      </c>
    </row>
    <row r="2851" spans="1:3" x14ac:dyDescent="0.3">
      <c r="A2851">
        <v>2827</v>
      </c>
      <c r="B2851">
        <v>194.73608772231805</v>
      </c>
      <c r="C2851">
        <v>-191.47208772231804</v>
      </c>
    </row>
    <row r="2852" spans="1:3" x14ac:dyDescent="0.3">
      <c r="A2852">
        <v>2828</v>
      </c>
      <c r="B2852">
        <v>241.65963801819601</v>
      </c>
      <c r="C2852">
        <v>-133.32363801819599</v>
      </c>
    </row>
    <row r="2853" spans="1:3" x14ac:dyDescent="0.3">
      <c r="A2853">
        <v>2829</v>
      </c>
      <c r="B2853">
        <v>201.35019767194399</v>
      </c>
      <c r="C2853">
        <v>-145.43019767194397</v>
      </c>
    </row>
    <row r="2854" spans="1:3" x14ac:dyDescent="0.3">
      <c r="A2854">
        <v>2830</v>
      </c>
      <c r="B2854">
        <v>230.75771277344313</v>
      </c>
      <c r="C2854">
        <v>-152.45371277344313</v>
      </c>
    </row>
    <row r="2855" spans="1:3" x14ac:dyDescent="0.3">
      <c r="A2855">
        <v>2831</v>
      </c>
      <c r="B2855">
        <v>73.100650600767736</v>
      </c>
      <c r="C2855">
        <v>370.81934939923229</v>
      </c>
    </row>
    <row r="2856" spans="1:3" x14ac:dyDescent="0.3">
      <c r="A2856">
        <v>2832</v>
      </c>
      <c r="B2856">
        <v>262.91135677182132</v>
      </c>
      <c r="C2856">
        <v>-106.93535677182132</v>
      </c>
    </row>
    <row r="2857" spans="1:3" x14ac:dyDescent="0.3">
      <c r="A2857">
        <v>2833</v>
      </c>
      <c r="B2857">
        <v>198.65568773929201</v>
      </c>
      <c r="C2857">
        <v>-183.18568773929201</v>
      </c>
    </row>
    <row r="2858" spans="1:3" x14ac:dyDescent="0.3">
      <c r="A2858">
        <v>2834</v>
      </c>
      <c r="B2858">
        <v>197.71239896337991</v>
      </c>
      <c r="C2858">
        <v>-190.55239896337991</v>
      </c>
    </row>
    <row r="2859" spans="1:3" x14ac:dyDescent="0.3">
      <c r="A2859">
        <v>2835</v>
      </c>
      <c r="B2859">
        <v>196.94079103886003</v>
      </c>
      <c r="C2859">
        <v>-186.05079103886004</v>
      </c>
    </row>
    <row r="2860" spans="1:3" x14ac:dyDescent="0.3">
      <c r="A2860">
        <v>2836</v>
      </c>
      <c r="B2860">
        <v>205.22506125325452</v>
      </c>
      <c r="C2860">
        <v>-185.78506125325453</v>
      </c>
    </row>
    <row r="2861" spans="1:3" x14ac:dyDescent="0.3">
      <c r="A2861">
        <v>2837</v>
      </c>
      <c r="B2861">
        <v>243.70196464232995</v>
      </c>
      <c r="C2861">
        <v>-122.10196464232996</v>
      </c>
    </row>
    <row r="2862" spans="1:3" x14ac:dyDescent="0.3">
      <c r="A2862">
        <v>2838</v>
      </c>
      <c r="B2862">
        <v>157.86408803088955</v>
      </c>
      <c r="C2862">
        <v>537.8359119691105</v>
      </c>
    </row>
    <row r="2863" spans="1:3" x14ac:dyDescent="0.3">
      <c r="A2863">
        <v>2839</v>
      </c>
      <c r="B2863">
        <v>233.20712821669113</v>
      </c>
      <c r="C2863">
        <v>-112.87712821669113</v>
      </c>
    </row>
    <row r="2864" spans="1:3" x14ac:dyDescent="0.3">
      <c r="A2864">
        <v>2840</v>
      </c>
      <c r="B2864">
        <v>556.55112412804829</v>
      </c>
      <c r="C2864">
        <v>583.36887587195179</v>
      </c>
    </row>
    <row r="2865" spans="1:3" x14ac:dyDescent="0.3">
      <c r="A2865">
        <v>2841</v>
      </c>
      <c r="B2865">
        <v>299.38633652851581</v>
      </c>
      <c r="C2865">
        <v>-69.842336528515801</v>
      </c>
    </row>
    <row r="2866" spans="1:3" x14ac:dyDescent="0.3">
      <c r="A2866">
        <v>2842</v>
      </c>
      <c r="B2866">
        <v>152.11488250409016</v>
      </c>
      <c r="C2866">
        <v>-8.3868825040901527</v>
      </c>
    </row>
    <row r="2867" spans="1:3" x14ac:dyDescent="0.3">
      <c r="A2867">
        <v>2843</v>
      </c>
      <c r="B2867">
        <v>192.18343435061595</v>
      </c>
      <c r="C2867">
        <v>-156.13543435061595</v>
      </c>
    </row>
    <row r="2868" spans="1:3" x14ac:dyDescent="0.3">
      <c r="A2868">
        <v>2844</v>
      </c>
      <c r="B2868">
        <v>177.93761985781154</v>
      </c>
      <c r="C2868">
        <v>667.55038014218849</v>
      </c>
    </row>
    <row r="2869" spans="1:3" x14ac:dyDescent="0.3">
      <c r="A2869">
        <v>2845</v>
      </c>
      <c r="B2869">
        <v>211.51110400801522</v>
      </c>
      <c r="C2869">
        <v>-160.57110400801523</v>
      </c>
    </row>
    <row r="2870" spans="1:3" x14ac:dyDescent="0.3">
      <c r="A2870">
        <v>2846</v>
      </c>
      <c r="B2870">
        <v>-1264.6054446143858</v>
      </c>
      <c r="C2870">
        <v>2027.1994446143858</v>
      </c>
    </row>
    <row r="2871" spans="1:3" x14ac:dyDescent="0.3">
      <c r="A2871">
        <v>2847</v>
      </c>
      <c r="B2871">
        <v>213.4167996947383</v>
      </c>
      <c r="C2871">
        <v>-157.1367996947383</v>
      </c>
    </row>
    <row r="2872" spans="1:3" x14ac:dyDescent="0.3">
      <c r="A2872">
        <v>2848</v>
      </c>
      <c r="B2872">
        <v>1805.3169792545996</v>
      </c>
      <c r="C2872">
        <v>885.65302074540023</v>
      </c>
    </row>
    <row r="2873" spans="1:3" x14ac:dyDescent="0.3">
      <c r="A2873">
        <v>2849</v>
      </c>
      <c r="B2873">
        <v>186.06792535915349</v>
      </c>
      <c r="C2873">
        <v>-178.63392535915349</v>
      </c>
    </row>
    <row r="2874" spans="1:3" x14ac:dyDescent="0.3">
      <c r="A2874">
        <v>2850</v>
      </c>
      <c r="B2874">
        <v>176.81806187813152</v>
      </c>
      <c r="C2874">
        <v>-112.03406187813151</v>
      </c>
    </row>
    <row r="2875" spans="1:3" x14ac:dyDescent="0.3">
      <c r="A2875">
        <v>2851</v>
      </c>
      <c r="B2875">
        <v>210.20087449627678</v>
      </c>
      <c r="C2875">
        <v>-182.04087449627679</v>
      </c>
    </row>
    <row r="2876" spans="1:3" x14ac:dyDescent="0.3">
      <c r="A2876">
        <v>2852</v>
      </c>
      <c r="B2876">
        <v>202.11466815943496</v>
      </c>
      <c r="C2876">
        <v>-187.13466815943497</v>
      </c>
    </row>
    <row r="2877" spans="1:3" x14ac:dyDescent="0.3">
      <c r="A2877">
        <v>2853</v>
      </c>
      <c r="B2877">
        <v>202.13760992131364</v>
      </c>
      <c r="C2877">
        <v>-181.81760992131365</v>
      </c>
    </row>
    <row r="2878" spans="1:3" x14ac:dyDescent="0.3">
      <c r="A2878">
        <v>2854</v>
      </c>
      <c r="B2878">
        <v>206.68339258334316</v>
      </c>
      <c r="C2878">
        <v>-166.39339258334317</v>
      </c>
    </row>
    <row r="2879" spans="1:3" x14ac:dyDescent="0.3">
      <c r="A2879">
        <v>2855</v>
      </c>
      <c r="B2879">
        <v>205.45052779082897</v>
      </c>
      <c r="C2879">
        <v>-185.22052779082898</v>
      </c>
    </row>
    <row r="2880" spans="1:3" x14ac:dyDescent="0.3">
      <c r="A2880">
        <v>2856</v>
      </c>
      <c r="B2880">
        <v>321.03609485073639</v>
      </c>
      <c r="C2880">
        <v>1282.0999051492636</v>
      </c>
    </row>
    <row r="2881" spans="1:3" x14ac:dyDescent="0.3">
      <c r="A2881">
        <v>2857</v>
      </c>
      <c r="B2881">
        <v>222.04698069657036</v>
      </c>
      <c r="C2881">
        <v>3.249019303429634</v>
      </c>
    </row>
    <row r="2882" spans="1:3" x14ac:dyDescent="0.3">
      <c r="A2882">
        <v>2858</v>
      </c>
      <c r="B2882">
        <v>198.51689007992593</v>
      </c>
      <c r="C2882">
        <v>-130.71689007992592</v>
      </c>
    </row>
    <row r="2883" spans="1:3" x14ac:dyDescent="0.3">
      <c r="A2883">
        <v>2859</v>
      </c>
      <c r="B2883">
        <v>318.58413032283522</v>
      </c>
      <c r="C2883">
        <v>59.385869677164806</v>
      </c>
    </row>
    <row r="2884" spans="1:3" x14ac:dyDescent="0.3">
      <c r="A2884">
        <v>2860</v>
      </c>
      <c r="B2884">
        <v>670.81205934792683</v>
      </c>
      <c r="C2884">
        <v>958.0079406520731</v>
      </c>
    </row>
    <row r="2885" spans="1:3" x14ac:dyDescent="0.3">
      <c r="A2885">
        <v>2861</v>
      </c>
      <c r="B2885">
        <v>372.52722248242861</v>
      </c>
      <c r="C2885">
        <v>-85.597222482428606</v>
      </c>
    </row>
    <row r="2886" spans="1:3" x14ac:dyDescent="0.3">
      <c r="A2886">
        <v>2862</v>
      </c>
      <c r="B2886">
        <v>202.58217028482957</v>
      </c>
      <c r="C2886">
        <v>-181.84617028482958</v>
      </c>
    </row>
    <row r="2887" spans="1:3" x14ac:dyDescent="0.3">
      <c r="A2887">
        <v>2863</v>
      </c>
      <c r="B2887">
        <v>204.1513867973319</v>
      </c>
      <c r="C2887">
        <v>-172.7113867973319</v>
      </c>
    </row>
    <row r="2888" spans="1:3" x14ac:dyDescent="0.3">
      <c r="A2888">
        <v>2864</v>
      </c>
      <c r="B2888">
        <v>222.16640531257218</v>
      </c>
      <c r="C2888">
        <v>-138.37640531257216</v>
      </c>
    </row>
    <row r="2889" spans="1:3" x14ac:dyDescent="0.3">
      <c r="A2889">
        <v>2865</v>
      </c>
      <c r="B2889">
        <v>213.05584930784693</v>
      </c>
      <c r="C2889">
        <v>-153.53584930784692</v>
      </c>
    </row>
    <row r="2890" spans="1:3" x14ac:dyDescent="0.3">
      <c r="A2890">
        <v>2866</v>
      </c>
      <c r="B2890">
        <v>205.13023530415595</v>
      </c>
      <c r="C2890">
        <v>-173.21023530415596</v>
      </c>
    </row>
    <row r="2891" spans="1:3" x14ac:dyDescent="0.3">
      <c r="A2891">
        <v>2867</v>
      </c>
      <c r="B2891">
        <v>189.11076770966358</v>
      </c>
      <c r="C2891">
        <v>-174.39076770966358</v>
      </c>
    </row>
    <row r="2892" spans="1:3" x14ac:dyDescent="0.3">
      <c r="A2892">
        <v>2868</v>
      </c>
      <c r="B2892">
        <v>190.22726678775976</v>
      </c>
      <c r="C2892">
        <v>-151.25126678775976</v>
      </c>
    </row>
    <row r="2893" spans="1:3" x14ac:dyDescent="0.3">
      <c r="A2893">
        <v>2869</v>
      </c>
      <c r="B2893">
        <v>194.69326310014449</v>
      </c>
      <c r="C2893">
        <v>-177.6052631001445</v>
      </c>
    </row>
    <row r="2894" spans="1:3" x14ac:dyDescent="0.3">
      <c r="A2894">
        <v>2870</v>
      </c>
      <c r="B2894">
        <v>222.94604285374965</v>
      </c>
      <c r="C2894">
        <v>-148.59404285374964</v>
      </c>
    </row>
    <row r="2895" spans="1:3" x14ac:dyDescent="0.3">
      <c r="A2895">
        <v>2871</v>
      </c>
      <c r="B2895">
        <v>148.25837233228259</v>
      </c>
      <c r="C2895">
        <v>166.09362766771739</v>
      </c>
    </row>
    <row r="2896" spans="1:3" x14ac:dyDescent="0.3">
      <c r="A2896">
        <v>2872</v>
      </c>
      <c r="B2896">
        <v>195.55816752297105</v>
      </c>
      <c r="C2896">
        <v>-191.29816752297106</v>
      </c>
    </row>
    <row r="2897" spans="1:3" x14ac:dyDescent="0.3">
      <c r="A2897">
        <v>2873</v>
      </c>
      <c r="B2897">
        <v>224.35237285691323</v>
      </c>
      <c r="C2897">
        <v>586.92762714308674</v>
      </c>
    </row>
    <row r="2898" spans="1:3" x14ac:dyDescent="0.3">
      <c r="A2898">
        <v>2874</v>
      </c>
      <c r="B2898">
        <v>197.09794210772904</v>
      </c>
      <c r="C2898">
        <v>-191.06794210772904</v>
      </c>
    </row>
    <row r="2899" spans="1:3" x14ac:dyDescent="0.3">
      <c r="A2899">
        <v>2875</v>
      </c>
      <c r="B2899">
        <v>185.9922175449538</v>
      </c>
      <c r="C2899">
        <v>-32.424217544953791</v>
      </c>
    </row>
    <row r="2900" spans="1:3" x14ac:dyDescent="0.3">
      <c r="A2900">
        <v>2876</v>
      </c>
      <c r="B2900">
        <v>290.21205340746087</v>
      </c>
      <c r="C2900">
        <v>723.27594659253919</v>
      </c>
    </row>
    <row r="2901" spans="1:3" x14ac:dyDescent="0.3">
      <c r="A2901">
        <v>2877</v>
      </c>
      <c r="B2901">
        <v>224.68553822108487</v>
      </c>
      <c r="C2901">
        <v>-172.34553822108487</v>
      </c>
    </row>
    <row r="2902" spans="1:3" x14ac:dyDescent="0.3">
      <c r="A2902">
        <v>2878</v>
      </c>
      <c r="B2902">
        <v>195.05446839550117</v>
      </c>
      <c r="C2902">
        <v>-190.39446839550118</v>
      </c>
    </row>
    <row r="2903" spans="1:3" x14ac:dyDescent="0.3">
      <c r="A2903">
        <v>2879</v>
      </c>
      <c r="B2903">
        <v>310.32127241952747</v>
      </c>
      <c r="C2903">
        <v>-55.351272419527476</v>
      </c>
    </row>
    <row r="2904" spans="1:3" x14ac:dyDescent="0.3">
      <c r="A2904">
        <v>2880</v>
      </c>
      <c r="B2904">
        <v>209.54423028961565</v>
      </c>
      <c r="C2904">
        <v>-184.10423028961566</v>
      </c>
    </row>
    <row r="2905" spans="1:3" x14ac:dyDescent="0.3">
      <c r="A2905">
        <v>2881</v>
      </c>
      <c r="B2905">
        <v>203.65546237805424</v>
      </c>
      <c r="C2905">
        <v>-175.72546237805423</v>
      </c>
    </row>
    <row r="2906" spans="1:3" x14ac:dyDescent="0.3">
      <c r="A2906">
        <v>2882</v>
      </c>
      <c r="B2906">
        <v>175.84851753029159</v>
      </c>
      <c r="C2906">
        <v>-166.99851753029159</v>
      </c>
    </row>
    <row r="2907" spans="1:3" x14ac:dyDescent="0.3">
      <c r="A2907">
        <v>2883</v>
      </c>
      <c r="B2907">
        <v>196.17071256513205</v>
      </c>
      <c r="C2907">
        <v>-189.21071256513204</v>
      </c>
    </row>
    <row r="2908" spans="1:3" x14ac:dyDescent="0.3">
      <c r="A2908">
        <v>2884</v>
      </c>
      <c r="B2908">
        <v>200.84089055823711</v>
      </c>
      <c r="C2908">
        <v>-183.38489055823712</v>
      </c>
    </row>
    <row r="2909" spans="1:3" x14ac:dyDescent="0.3">
      <c r="A2909">
        <v>2885</v>
      </c>
      <c r="B2909">
        <v>149.18063115980587</v>
      </c>
      <c r="C2909">
        <v>158.73936884019415</v>
      </c>
    </row>
    <row r="2910" spans="1:3" x14ac:dyDescent="0.3">
      <c r="A2910">
        <v>2886</v>
      </c>
      <c r="B2910">
        <v>195.61361011417787</v>
      </c>
      <c r="C2910">
        <v>-188.98361011417788</v>
      </c>
    </row>
    <row r="2911" spans="1:3" x14ac:dyDescent="0.3">
      <c r="A2911">
        <v>2887</v>
      </c>
      <c r="B2911">
        <v>201.26072480061711</v>
      </c>
      <c r="C2911">
        <v>-188.3007248006171</v>
      </c>
    </row>
    <row r="2912" spans="1:3" x14ac:dyDescent="0.3">
      <c r="A2912">
        <v>2888</v>
      </c>
      <c r="B2912">
        <v>213.15373415852935</v>
      </c>
      <c r="C2912">
        <v>-180.75373415852934</v>
      </c>
    </row>
    <row r="2913" spans="1:3" x14ac:dyDescent="0.3">
      <c r="A2913">
        <v>2889</v>
      </c>
      <c r="B2913">
        <v>207.01107741551044</v>
      </c>
      <c r="C2913">
        <v>-183.16107741551045</v>
      </c>
    </row>
    <row r="2914" spans="1:3" x14ac:dyDescent="0.3">
      <c r="A2914">
        <v>2890</v>
      </c>
      <c r="B2914">
        <v>209.88835671779597</v>
      </c>
      <c r="C2914">
        <v>-157.92835671779596</v>
      </c>
    </row>
    <row r="2915" spans="1:3" x14ac:dyDescent="0.3">
      <c r="A2915">
        <v>2891</v>
      </c>
      <c r="B2915">
        <v>204.30739077810696</v>
      </c>
      <c r="C2915">
        <v>-186.36739077810697</v>
      </c>
    </row>
    <row r="2916" spans="1:3" x14ac:dyDescent="0.3">
      <c r="A2916">
        <v>2892</v>
      </c>
      <c r="B2916">
        <v>200.55156945010032</v>
      </c>
      <c r="C2916">
        <v>-188.99156945010031</v>
      </c>
    </row>
    <row r="2917" spans="1:3" x14ac:dyDescent="0.3">
      <c r="A2917">
        <v>2893</v>
      </c>
      <c r="B2917">
        <v>208.47361473527684</v>
      </c>
      <c r="C2917">
        <v>-182.07361473527683</v>
      </c>
    </row>
    <row r="2918" spans="1:3" x14ac:dyDescent="0.3">
      <c r="A2918">
        <v>2894</v>
      </c>
      <c r="B2918">
        <v>230.31111314220465</v>
      </c>
      <c r="C2918">
        <v>-161.23111314220466</v>
      </c>
    </row>
    <row r="2919" spans="1:3" x14ac:dyDescent="0.3">
      <c r="A2919">
        <v>2895</v>
      </c>
      <c r="B2919">
        <v>206.13661392523443</v>
      </c>
      <c r="C2919">
        <v>-170.25661392523443</v>
      </c>
    </row>
    <row r="2920" spans="1:3" x14ac:dyDescent="0.3">
      <c r="A2920">
        <v>2896</v>
      </c>
      <c r="B2920">
        <v>219.91008303180317</v>
      </c>
      <c r="C2920">
        <v>-170.26008303180316</v>
      </c>
    </row>
    <row r="2921" spans="1:3" x14ac:dyDescent="0.3">
      <c r="A2921">
        <v>2897</v>
      </c>
      <c r="B2921">
        <v>346.27203291729393</v>
      </c>
      <c r="C2921">
        <v>613.69596708270603</v>
      </c>
    </row>
    <row r="2922" spans="1:3" x14ac:dyDescent="0.3">
      <c r="A2922">
        <v>2898</v>
      </c>
      <c r="B2922">
        <v>185.89560723659801</v>
      </c>
      <c r="C2922">
        <v>222.52639276340201</v>
      </c>
    </row>
    <row r="2923" spans="1:3" x14ac:dyDescent="0.3">
      <c r="A2923">
        <v>2899</v>
      </c>
      <c r="B2923">
        <v>269.80204240631815</v>
      </c>
      <c r="C2923">
        <v>210.18195759368183</v>
      </c>
    </row>
    <row r="2924" spans="1:3" x14ac:dyDescent="0.3">
      <c r="A2924">
        <v>2900</v>
      </c>
      <c r="B2924">
        <v>201.04048388658168</v>
      </c>
      <c r="C2924">
        <v>-188.44048388658169</v>
      </c>
    </row>
    <row r="2925" spans="1:3" x14ac:dyDescent="0.3">
      <c r="A2925">
        <v>2901</v>
      </c>
      <c r="B2925">
        <v>301.59626546859687</v>
      </c>
      <c r="C2925">
        <v>-116.93626546859687</v>
      </c>
    </row>
    <row r="2926" spans="1:3" x14ac:dyDescent="0.3">
      <c r="A2926">
        <v>2902</v>
      </c>
      <c r="B2926">
        <v>204.01399113452507</v>
      </c>
      <c r="C2926">
        <v>-180.89399113452507</v>
      </c>
    </row>
    <row r="2927" spans="1:3" x14ac:dyDescent="0.3">
      <c r="A2927">
        <v>2903</v>
      </c>
      <c r="B2927">
        <v>208.85062435548329</v>
      </c>
      <c r="C2927">
        <v>-171.38662435548329</v>
      </c>
    </row>
    <row r="2928" spans="1:3" x14ac:dyDescent="0.3">
      <c r="A2928">
        <v>2904</v>
      </c>
      <c r="B2928">
        <v>183.5060952826999</v>
      </c>
      <c r="C2928">
        <v>356.15190471730011</v>
      </c>
    </row>
    <row r="2929" spans="1:3" x14ac:dyDescent="0.3">
      <c r="A2929">
        <v>2905</v>
      </c>
      <c r="B2929">
        <v>296.09992913939368</v>
      </c>
      <c r="C2929">
        <v>14.020070860606324</v>
      </c>
    </row>
    <row r="2930" spans="1:3" x14ac:dyDescent="0.3">
      <c r="A2930">
        <v>2906</v>
      </c>
      <c r="B2930">
        <v>198.24158893738166</v>
      </c>
      <c r="C2930">
        <v>-189.68158893738166</v>
      </c>
    </row>
    <row r="2931" spans="1:3" x14ac:dyDescent="0.3">
      <c r="A2931">
        <v>2907</v>
      </c>
      <c r="B2931">
        <v>211.36427673199162</v>
      </c>
      <c r="C2931">
        <v>-158.96427673199162</v>
      </c>
    </row>
    <row r="2932" spans="1:3" x14ac:dyDescent="0.3">
      <c r="A2932">
        <v>2908</v>
      </c>
      <c r="B2932">
        <v>202.09121658062563</v>
      </c>
      <c r="C2932">
        <v>-187.15121658062563</v>
      </c>
    </row>
    <row r="2933" spans="1:3" x14ac:dyDescent="0.3">
      <c r="A2933">
        <v>2909</v>
      </c>
      <c r="B2933">
        <v>193.61805919342993</v>
      </c>
      <c r="C2933">
        <v>-182.39805919342993</v>
      </c>
    </row>
    <row r="2934" spans="1:3" x14ac:dyDescent="0.3">
      <c r="A2934">
        <v>2910</v>
      </c>
      <c r="B2934">
        <v>224.17087802960629</v>
      </c>
      <c r="C2934">
        <v>162.96512197039374</v>
      </c>
    </row>
    <row r="2935" spans="1:3" x14ac:dyDescent="0.3">
      <c r="A2935">
        <v>2911</v>
      </c>
      <c r="B2935">
        <v>218.13209648620477</v>
      </c>
      <c r="C2935">
        <v>-176.73209648620477</v>
      </c>
    </row>
    <row r="2936" spans="1:3" x14ac:dyDescent="0.3">
      <c r="A2936">
        <v>2912</v>
      </c>
      <c r="B2936">
        <v>206.71474632457736</v>
      </c>
      <c r="C2936">
        <v>-171.71474632457736</v>
      </c>
    </row>
    <row r="2937" spans="1:3" x14ac:dyDescent="0.3">
      <c r="A2937">
        <v>2913</v>
      </c>
      <c r="B2937">
        <v>211.6059299571138</v>
      </c>
      <c r="C2937">
        <v>-172.05392995711381</v>
      </c>
    </row>
    <row r="2938" spans="1:3" x14ac:dyDescent="0.3">
      <c r="A2938">
        <v>2914</v>
      </c>
      <c r="B2938">
        <v>238.30708188232364</v>
      </c>
      <c r="C2938">
        <v>-102.58708188232364</v>
      </c>
    </row>
    <row r="2939" spans="1:3" x14ac:dyDescent="0.3">
      <c r="A2939">
        <v>2915</v>
      </c>
      <c r="B2939">
        <v>200.53576512525055</v>
      </c>
      <c r="C2939">
        <v>-187.97576512525055</v>
      </c>
    </row>
    <row r="2940" spans="1:3" x14ac:dyDescent="0.3">
      <c r="A2940">
        <v>2916</v>
      </c>
      <c r="B2940">
        <v>284.16766387782235</v>
      </c>
      <c r="C2940">
        <v>-20.20766387782237</v>
      </c>
    </row>
    <row r="2941" spans="1:3" x14ac:dyDescent="0.3">
      <c r="A2941">
        <v>2917</v>
      </c>
      <c r="B2941">
        <v>193.80618164083518</v>
      </c>
      <c r="C2941">
        <v>-187.85418164083518</v>
      </c>
    </row>
    <row r="2942" spans="1:3" x14ac:dyDescent="0.3">
      <c r="A2942">
        <v>2918</v>
      </c>
      <c r="B2942">
        <v>196.35271720936964</v>
      </c>
      <c r="C2942">
        <v>-180.55271720936963</v>
      </c>
    </row>
    <row r="2943" spans="1:3" x14ac:dyDescent="0.3">
      <c r="A2943">
        <v>2919</v>
      </c>
      <c r="B2943">
        <v>198.36802353617978</v>
      </c>
      <c r="C2943">
        <v>-184.00002353617978</v>
      </c>
    </row>
    <row r="2944" spans="1:3" x14ac:dyDescent="0.3">
      <c r="A2944">
        <v>2920</v>
      </c>
      <c r="B2944">
        <v>209.0451195145215</v>
      </c>
      <c r="C2944">
        <v>-138.59711951452152</v>
      </c>
    </row>
    <row r="2945" spans="1:3" x14ac:dyDescent="0.3">
      <c r="A2945">
        <v>2921</v>
      </c>
      <c r="B2945">
        <v>201.57196803677132</v>
      </c>
      <c r="C2945">
        <v>-72.271968036771312</v>
      </c>
    </row>
    <row r="2946" spans="1:3" x14ac:dyDescent="0.3">
      <c r="A2946">
        <v>2922</v>
      </c>
      <c r="B2946">
        <v>185.91039192758649</v>
      </c>
      <c r="C2946">
        <v>-182.02839192758648</v>
      </c>
    </row>
    <row r="2947" spans="1:3" x14ac:dyDescent="0.3">
      <c r="A2947">
        <v>2923</v>
      </c>
      <c r="B2947">
        <v>197.20666056818749</v>
      </c>
      <c r="C2947">
        <v>-191.12666056818748</v>
      </c>
    </row>
    <row r="2948" spans="1:3" x14ac:dyDescent="0.3">
      <c r="A2948">
        <v>2924</v>
      </c>
      <c r="B2948">
        <v>204.74557842998993</v>
      </c>
      <c r="C2948">
        <v>-184.84557842998993</v>
      </c>
    </row>
    <row r="2949" spans="1:3" x14ac:dyDescent="0.3">
      <c r="A2949">
        <v>2925</v>
      </c>
      <c r="B2949">
        <v>199.64065404928371</v>
      </c>
      <c r="C2949">
        <v>-128.9306540492837</v>
      </c>
    </row>
    <row r="2950" spans="1:3" x14ac:dyDescent="0.3">
      <c r="A2950">
        <v>2926</v>
      </c>
      <c r="B2950">
        <v>203.41725041721384</v>
      </c>
      <c r="C2950">
        <v>-184.57725041721383</v>
      </c>
    </row>
    <row r="2951" spans="1:3" x14ac:dyDescent="0.3">
      <c r="A2951">
        <v>2927</v>
      </c>
      <c r="B2951">
        <v>196.52554514885577</v>
      </c>
      <c r="C2951">
        <v>-187.88554514885578</v>
      </c>
    </row>
    <row r="2952" spans="1:3" x14ac:dyDescent="0.3">
      <c r="A2952">
        <v>2928</v>
      </c>
      <c r="B2952">
        <v>-1471.9217347327401</v>
      </c>
      <c r="C2952">
        <v>3105.1097347327404</v>
      </c>
    </row>
    <row r="2953" spans="1:3" x14ac:dyDescent="0.3">
      <c r="A2953">
        <v>2929</v>
      </c>
      <c r="B2953">
        <v>203.90973357220969</v>
      </c>
      <c r="C2953">
        <v>-184.1497335722097</v>
      </c>
    </row>
    <row r="2954" spans="1:3" x14ac:dyDescent="0.3">
      <c r="A2954">
        <v>2930</v>
      </c>
      <c r="B2954">
        <v>196.17453619211182</v>
      </c>
      <c r="C2954">
        <v>-189.56653619211181</v>
      </c>
    </row>
    <row r="2955" spans="1:3" x14ac:dyDescent="0.3">
      <c r="A2955">
        <v>2931</v>
      </c>
      <c r="B2955">
        <v>196.81155244694341</v>
      </c>
      <c r="C2955">
        <v>-189.53155244694341</v>
      </c>
    </row>
    <row r="2956" spans="1:3" x14ac:dyDescent="0.3">
      <c r="A2956">
        <v>2932</v>
      </c>
      <c r="B2956">
        <v>207.17205211135922</v>
      </c>
      <c r="C2956">
        <v>-62.388052111359229</v>
      </c>
    </row>
    <row r="2957" spans="1:3" x14ac:dyDescent="0.3">
      <c r="A2957">
        <v>2933</v>
      </c>
      <c r="B2957">
        <v>210.81788043658085</v>
      </c>
      <c r="C2957">
        <v>-54.025880436580849</v>
      </c>
    </row>
    <row r="2958" spans="1:3" x14ac:dyDescent="0.3">
      <c r="A2958">
        <v>2934</v>
      </c>
      <c r="B2958">
        <v>227.74278289988547</v>
      </c>
      <c r="C2958">
        <v>204.23321710011453</v>
      </c>
    </row>
    <row r="2959" spans="1:3" x14ac:dyDescent="0.3">
      <c r="A2959">
        <v>2935</v>
      </c>
      <c r="B2959">
        <v>213.91654774099572</v>
      </c>
      <c r="C2959">
        <v>-178.02654774099574</v>
      </c>
    </row>
    <row r="2960" spans="1:3" x14ac:dyDescent="0.3">
      <c r="A2960">
        <v>2936</v>
      </c>
      <c r="B2960">
        <v>212.8868449953406</v>
      </c>
      <c r="C2960">
        <v>-165.6788449953406</v>
      </c>
    </row>
    <row r="2961" spans="1:3" x14ac:dyDescent="0.3">
      <c r="A2961">
        <v>2937</v>
      </c>
      <c r="B2961">
        <v>341.94062827459754</v>
      </c>
      <c r="C2961">
        <v>-93.860628274597531</v>
      </c>
    </row>
    <row r="2962" spans="1:3" x14ac:dyDescent="0.3">
      <c r="A2962">
        <v>2938</v>
      </c>
      <c r="B2962">
        <v>306.96897119212042</v>
      </c>
      <c r="C2962">
        <v>-117.26897119212043</v>
      </c>
    </row>
    <row r="2963" spans="1:3" x14ac:dyDescent="0.3">
      <c r="A2963">
        <v>2939</v>
      </c>
      <c r="B2963">
        <v>218.10609582274228</v>
      </c>
      <c r="C2963">
        <v>-158.29809582274228</v>
      </c>
    </row>
    <row r="2964" spans="1:3" x14ac:dyDescent="0.3">
      <c r="A2964">
        <v>2940</v>
      </c>
      <c r="B2964">
        <v>211.88734890282572</v>
      </c>
      <c r="C2964">
        <v>-120.89734890282573</v>
      </c>
    </row>
    <row r="2965" spans="1:3" x14ac:dyDescent="0.3">
      <c r="A2965">
        <v>2941</v>
      </c>
      <c r="B2965">
        <v>738.11834543915836</v>
      </c>
      <c r="C2965">
        <v>788.44165456084158</v>
      </c>
    </row>
    <row r="2966" spans="1:3" x14ac:dyDescent="0.3">
      <c r="A2966">
        <v>2942</v>
      </c>
      <c r="B2966">
        <v>245.06151894210757</v>
      </c>
      <c r="C2966">
        <v>123.90848105789246</v>
      </c>
    </row>
    <row r="2967" spans="1:3" x14ac:dyDescent="0.3">
      <c r="A2967">
        <v>2943</v>
      </c>
      <c r="B2967">
        <v>290.51909065393733</v>
      </c>
      <c r="C2967">
        <v>14.490909346062665</v>
      </c>
    </row>
    <row r="2968" spans="1:3" x14ac:dyDescent="0.3">
      <c r="A2968">
        <v>2944</v>
      </c>
      <c r="B2968">
        <v>202.38894966811796</v>
      </c>
      <c r="C2968">
        <v>-183.68894966811797</v>
      </c>
    </row>
    <row r="2969" spans="1:3" x14ac:dyDescent="0.3">
      <c r="A2969">
        <v>2945</v>
      </c>
      <c r="B2969">
        <v>214.3170089400115</v>
      </c>
      <c r="C2969">
        <v>-176.02700894001151</v>
      </c>
    </row>
    <row r="2970" spans="1:3" x14ac:dyDescent="0.3">
      <c r="A2970">
        <v>2946</v>
      </c>
      <c r="B2970">
        <v>207.38388104603914</v>
      </c>
      <c r="C2970">
        <v>-181.13388104603914</v>
      </c>
    </row>
    <row r="2971" spans="1:3" x14ac:dyDescent="0.3">
      <c r="A2971">
        <v>2947</v>
      </c>
      <c r="B2971">
        <v>222.31004623277931</v>
      </c>
      <c r="C2971">
        <v>-157.35004623277933</v>
      </c>
    </row>
    <row r="2972" spans="1:3" x14ac:dyDescent="0.3">
      <c r="A2972">
        <v>2948</v>
      </c>
      <c r="B2972">
        <v>219.5098767412527</v>
      </c>
      <c r="C2972">
        <v>-175.80987674125271</v>
      </c>
    </row>
    <row r="2973" spans="1:3" x14ac:dyDescent="0.3">
      <c r="A2973">
        <v>2949</v>
      </c>
      <c r="B2973">
        <v>209.90110214106193</v>
      </c>
      <c r="C2973">
        <v>-168.30110214106193</v>
      </c>
    </row>
    <row r="2974" spans="1:3" x14ac:dyDescent="0.3">
      <c r="A2974">
        <v>2950</v>
      </c>
      <c r="B2974">
        <v>204.01399113452507</v>
      </c>
      <c r="C2974">
        <v>-180.89399113452507</v>
      </c>
    </row>
    <row r="2975" spans="1:3" x14ac:dyDescent="0.3">
      <c r="A2975">
        <v>2951</v>
      </c>
      <c r="B2975">
        <v>206.033121088315</v>
      </c>
      <c r="C2975">
        <v>-92.145121088314994</v>
      </c>
    </row>
    <row r="2976" spans="1:3" x14ac:dyDescent="0.3">
      <c r="A2976">
        <v>2952</v>
      </c>
      <c r="B2976">
        <v>186.09469074801197</v>
      </c>
      <c r="C2976">
        <v>-72.526690748011973</v>
      </c>
    </row>
    <row r="2977" spans="1:3" x14ac:dyDescent="0.3">
      <c r="A2977">
        <v>2953</v>
      </c>
      <c r="B2977">
        <v>194.21530972767181</v>
      </c>
      <c r="C2977">
        <v>-186.29530972767182</v>
      </c>
    </row>
    <row r="2978" spans="1:3" x14ac:dyDescent="0.3">
      <c r="A2978">
        <v>2954</v>
      </c>
      <c r="B2978">
        <v>257.56745570487874</v>
      </c>
      <c r="C2978">
        <v>414.4165442951213</v>
      </c>
    </row>
    <row r="2979" spans="1:3" x14ac:dyDescent="0.3">
      <c r="A2979">
        <v>2955</v>
      </c>
      <c r="B2979">
        <v>208.11304671108346</v>
      </c>
      <c r="C2979">
        <v>-168.12304671108345</v>
      </c>
    </row>
    <row r="2980" spans="1:3" x14ac:dyDescent="0.3">
      <c r="A2980">
        <v>2956</v>
      </c>
      <c r="B2980">
        <v>234.04220834907539</v>
      </c>
      <c r="C2980">
        <v>-42.396208349075408</v>
      </c>
    </row>
    <row r="2981" spans="1:3" x14ac:dyDescent="0.3">
      <c r="A2981">
        <v>2957</v>
      </c>
      <c r="B2981">
        <v>190.87537156083272</v>
      </c>
      <c r="C2981">
        <v>-188.56237156083273</v>
      </c>
    </row>
    <row r="2982" spans="1:3" x14ac:dyDescent="0.3">
      <c r="A2982">
        <v>2958</v>
      </c>
      <c r="B2982">
        <v>202.54291438117048</v>
      </c>
      <c r="C2982">
        <v>-182.60691438117047</v>
      </c>
    </row>
    <row r="2983" spans="1:3" x14ac:dyDescent="0.3">
      <c r="A2983">
        <v>2959</v>
      </c>
      <c r="B2983">
        <v>220.8397342048207</v>
      </c>
      <c r="C2983">
        <v>-174.91973420482071</v>
      </c>
    </row>
    <row r="2984" spans="1:3" x14ac:dyDescent="0.3">
      <c r="A2984">
        <v>2960</v>
      </c>
      <c r="B2984">
        <v>205.25717971988468</v>
      </c>
      <c r="C2984">
        <v>-184.91717971988467</v>
      </c>
    </row>
    <row r="2985" spans="1:3" x14ac:dyDescent="0.3">
      <c r="A2985">
        <v>2961</v>
      </c>
      <c r="B2985">
        <v>217.86342296375881</v>
      </c>
      <c r="C2985">
        <v>-178.58342296375881</v>
      </c>
    </row>
    <row r="2986" spans="1:3" x14ac:dyDescent="0.3">
      <c r="A2986">
        <v>2962</v>
      </c>
      <c r="B2986">
        <v>205.02776210109778</v>
      </c>
      <c r="C2986">
        <v>-123.45976210109778</v>
      </c>
    </row>
    <row r="2987" spans="1:3" x14ac:dyDescent="0.3">
      <c r="A2987">
        <v>2963</v>
      </c>
      <c r="B2987">
        <v>201.07362198707312</v>
      </c>
      <c r="C2987">
        <v>-103.88962198707313</v>
      </c>
    </row>
    <row r="2988" spans="1:3" x14ac:dyDescent="0.3">
      <c r="A2988">
        <v>2964</v>
      </c>
      <c r="B2988">
        <v>203.79349531202433</v>
      </c>
      <c r="C2988">
        <v>-179.47349531202434</v>
      </c>
    </row>
    <row r="2989" spans="1:3" x14ac:dyDescent="0.3">
      <c r="A2989">
        <v>2965</v>
      </c>
      <c r="B2989">
        <v>202.99818090022978</v>
      </c>
      <c r="C2989">
        <v>-184.03818090022978</v>
      </c>
    </row>
    <row r="2990" spans="1:3" x14ac:dyDescent="0.3">
      <c r="A2990">
        <v>2966</v>
      </c>
      <c r="B2990">
        <v>168.1328206477906</v>
      </c>
      <c r="C2990">
        <v>-135.1808206477906</v>
      </c>
    </row>
    <row r="2991" spans="1:3" x14ac:dyDescent="0.3">
      <c r="A2991">
        <v>2967</v>
      </c>
      <c r="B2991">
        <v>197.15771814284628</v>
      </c>
      <c r="C2991">
        <v>-167.14171814284629</v>
      </c>
    </row>
    <row r="2992" spans="1:3" x14ac:dyDescent="0.3">
      <c r="A2992">
        <v>2968</v>
      </c>
      <c r="B2992">
        <v>249.04688534313377</v>
      </c>
      <c r="C2992">
        <v>250.53711465686624</v>
      </c>
    </row>
    <row r="2993" spans="1:3" x14ac:dyDescent="0.3">
      <c r="A2993">
        <v>2969</v>
      </c>
      <c r="B2993">
        <v>207.20722947957321</v>
      </c>
      <c r="C2993">
        <v>-176.1032294795732</v>
      </c>
    </row>
    <row r="2994" spans="1:3" x14ac:dyDescent="0.3">
      <c r="A2994">
        <v>2970</v>
      </c>
      <c r="B2994">
        <v>179.79947128849977</v>
      </c>
      <c r="C2994">
        <v>-166.52747128849978</v>
      </c>
    </row>
    <row r="2995" spans="1:3" x14ac:dyDescent="0.3">
      <c r="A2995">
        <v>2971</v>
      </c>
      <c r="B2995">
        <v>201.43967054327089</v>
      </c>
      <c r="C2995">
        <v>-173.1676705432709</v>
      </c>
    </row>
    <row r="2996" spans="1:3" x14ac:dyDescent="0.3">
      <c r="A2996">
        <v>2972</v>
      </c>
      <c r="B2996">
        <v>127.27609182649921</v>
      </c>
      <c r="C2996">
        <v>131.8599081735008</v>
      </c>
    </row>
    <row r="2997" spans="1:3" x14ac:dyDescent="0.3">
      <c r="A2997">
        <v>2973</v>
      </c>
      <c r="B2997">
        <v>199.93927931640465</v>
      </c>
      <c r="C2997">
        <v>-189.13927931640464</v>
      </c>
    </row>
    <row r="2998" spans="1:3" x14ac:dyDescent="0.3">
      <c r="A2998">
        <v>2974</v>
      </c>
      <c r="B2998">
        <v>153.34685511697575</v>
      </c>
      <c r="C2998">
        <v>90.659144883024254</v>
      </c>
    </row>
    <row r="2999" spans="1:3" x14ac:dyDescent="0.3">
      <c r="A2999">
        <v>2975</v>
      </c>
      <c r="B2999">
        <v>200.18705034469448</v>
      </c>
      <c r="C2999">
        <v>-184.25105034469448</v>
      </c>
    </row>
    <row r="3000" spans="1:3" x14ac:dyDescent="0.3">
      <c r="A3000">
        <v>2976</v>
      </c>
      <c r="B3000">
        <v>189.89894468442918</v>
      </c>
      <c r="C3000">
        <v>-1.3469446844291895</v>
      </c>
    </row>
    <row r="3001" spans="1:3" x14ac:dyDescent="0.3">
      <c r="A3001">
        <v>2977</v>
      </c>
      <c r="B3001">
        <v>200.81463498630927</v>
      </c>
      <c r="C3001">
        <v>-178.23463498630929</v>
      </c>
    </row>
    <row r="3002" spans="1:3" x14ac:dyDescent="0.3">
      <c r="A3002">
        <v>2978</v>
      </c>
      <c r="B3002">
        <v>304.66383394024285</v>
      </c>
      <c r="C3002">
        <v>241.2761660597572</v>
      </c>
    </row>
    <row r="3003" spans="1:3" x14ac:dyDescent="0.3">
      <c r="A3003">
        <v>2979</v>
      </c>
      <c r="B3003">
        <v>202.58217028482957</v>
      </c>
      <c r="C3003">
        <v>-181.84617028482958</v>
      </c>
    </row>
    <row r="3004" spans="1:3" x14ac:dyDescent="0.3">
      <c r="A3004">
        <v>2980</v>
      </c>
      <c r="B3004">
        <v>198.85031035256287</v>
      </c>
      <c r="C3004">
        <v>-155.55431035256288</v>
      </c>
    </row>
    <row r="3005" spans="1:3" x14ac:dyDescent="0.3">
      <c r="A3005">
        <v>2981</v>
      </c>
      <c r="B3005">
        <v>210.98803183718113</v>
      </c>
      <c r="C3005">
        <v>-87.85203183718113</v>
      </c>
    </row>
    <row r="3006" spans="1:3" x14ac:dyDescent="0.3">
      <c r="A3006">
        <v>2982</v>
      </c>
      <c r="B3006">
        <v>198.17735200412133</v>
      </c>
      <c r="C3006">
        <v>-186.91335200412132</v>
      </c>
    </row>
    <row r="3007" spans="1:3" x14ac:dyDescent="0.3">
      <c r="A3007">
        <v>2983</v>
      </c>
      <c r="B3007">
        <v>199.29002745523775</v>
      </c>
      <c r="C3007">
        <v>-145.86602745523774</v>
      </c>
    </row>
    <row r="3008" spans="1:3" x14ac:dyDescent="0.3">
      <c r="A3008">
        <v>2984</v>
      </c>
      <c r="B3008">
        <v>-24.364620747722739</v>
      </c>
      <c r="C3008">
        <v>299.85462074772272</v>
      </c>
    </row>
    <row r="3009" spans="1:3" x14ac:dyDescent="0.3">
      <c r="A3009">
        <v>2985</v>
      </c>
      <c r="B3009">
        <v>201.2851960132877</v>
      </c>
      <c r="C3009">
        <v>-176.32519601328769</v>
      </c>
    </row>
    <row r="3010" spans="1:3" x14ac:dyDescent="0.3">
      <c r="A3010">
        <v>2986</v>
      </c>
      <c r="B3010">
        <v>205.17611882791331</v>
      </c>
      <c r="C3010">
        <v>-185.81611882791333</v>
      </c>
    </row>
    <row r="3011" spans="1:3" x14ac:dyDescent="0.3">
      <c r="A3011">
        <v>2987</v>
      </c>
      <c r="B3011">
        <v>387.21288153214056</v>
      </c>
      <c r="C3011">
        <v>880.43711846785959</v>
      </c>
    </row>
    <row r="3012" spans="1:3" x14ac:dyDescent="0.3">
      <c r="A3012">
        <v>2988</v>
      </c>
      <c r="B3012">
        <v>194.32543018468951</v>
      </c>
      <c r="C3012">
        <v>-181.3354301846895</v>
      </c>
    </row>
    <row r="3013" spans="1:3" x14ac:dyDescent="0.3">
      <c r="A3013">
        <v>2989</v>
      </c>
      <c r="B3013">
        <v>201.61147884889573</v>
      </c>
      <c r="C3013">
        <v>-183.05147884889573</v>
      </c>
    </row>
    <row r="3014" spans="1:3" x14ac:dyDescent="0.3">
      <c r="A3014">
        <v>2990</v>
      </c>
      <c r="B3014">
        <v>204.78126561513454</v>
      </c>
      <c r="C3014">
        <v>244.36873438486543</v>
      </c>
    </row>
    <row r="3015" spans="1:3" x14ac:dyDescent="0.3">
      <c r="A3015">
        <v>2991</v>
      </c>
      <c r="B3015">
        <v>207.27146641283355</v>
      </c>
      <c r="C3015">
        <v>-176.02346641283356</v>
      </c>
    </row>
    <row r="3016" spans="1:3" x14ac:dyDescent="0.3">
      <c r="A3016">
        <v>2992</v>
      </c>
      <c r="B3016">
        <v>214.47517964274181</v>
      </c>
      <c r="C3016">
        <v>-153.03517964274181</v>
      </c>
    </row>
    <row r="3017" spans="1:3" x14ac:dyDescent="0.3">
      <c r="A3017">
        <v>2993</v>
      </c>
      <c r="B3017">
        <v>730.01939367905061</v>
      </c>
      <c r="C3017">
        <v>165.90060632094935</v>
      </c>
    </row>
    <row r="3018" spans="1:3" x14ac:dyDescent="0.3">
      <c r="A3018">
        <v>2994</v>
      </c>
      <c r="B3018">
        <v>217.14560072542116</v>
      </c>
      <c r="C3018">
        <v>-161.78560072542115</v>
      </c>
    </row>
    <row r="3019" spans="1:3" x14ac:dyDescent="0.3">
      <c r="A3019">
        <v>2995</v>
      </c>
      <c r="B3019">
        <v>201.35019767194399</v>
      </c>
      <c r="C3019">
        <v>-145.43019767194397</v>
      </c>
    </row>
    <row r="3020" spans="1:3" x14ac:dyDescent="0.3">
      <c r="A3020">
        <v>2996</v>
      </c>
      <c r="B3020">
        <v>204.04126634031417</v>
      </c>
      <c r="C3020">
        <v>-179.14526634031415</v>
      </c>
    </row>
    <row r="3021" spans="1:3" x14ac:dyDescent="0.3">
      <c r="A3021">
        <v>2997</v>
      </c>
      <c r="B3021">
        <v>194.15719059757913</v>
      </c>
      <c r="C3021">
        <v>-190.17319059757912</v>
      </c>
    </row>
    <row r="3022" spans="1:3" x14ac:dyDescent="0.3">
      <c r="A3022">
        <v>2998</v>
      </c>
      <c r="B3022">
        <v>230.02663529490894</v>
      </c>
      <c r="C3022">
        <v>-134.05863529490892</v>
      </c>
    </row>
    <row r="3023" spans="1:3" x14ac:dyDescent="0.3">
      <c r="A3023">
        <v>2999</v>
      </c>
      <c r="B3023">
        <v>-26.516940374641734</v>
      </c>
      <c r="C3023">
        <v>233.50794037464175</v>
      </c>
    </row>
    <row r="3024" spans="1:3" x14ac:dyDescent="0.3">
      <c r="A3024">
        <v>3000</v>
      </c>
      <c r="B3024">
        <v>198.28543319341651</v>
      </c>
      <c r="C3024">
        <v>-153.86943319341651</v>
      </c>
    </row>
    <row r="3025" spans="1:3" x14ac:dyDescent="0.3">
      <c r="A3025">
        <v>3001</v>
      </c>
      <c r="B3025">
        <v>184.14922934069915</v>
      </c>
      <c r="C3025">
        <v>-175.14322934069915</v>
      </c>
    </row>
    <row r="3026" spans="1:3" x14ac:dyDescent="0.3">
      <c r="A3026">
        <v>3002</v>
      </c>
      <c r="B3026">
        <v>204.71371487182506</v>
      </c>
      <c r="C3026">
        <v>-185.71371487182506</v>
      </c>
    </row>
    <row r="3027" spans="1:3" x14ac:dyDescent="0.3">
      <c r="A3027">
        <v>3003</v>
      </c>
      <c r="B3027">
        <v>206.62552836171579</v>
      </c>
      <c r="C3027">
        <v>-173.24952836171579</v>
      </c>
    </row>
    <row r="3028" spans="1:3" x14ac:dyDescent="0.3">
      <c r="A3028">
        <v>3004</v>
      </c>
      <c r="B3028">
        <v>272.66466447184786</v>
      </c>
      <c r="C3028">
        <v>-65.184664471847867</v>
      </c>
    </row>
    <row r="3029" spans="1:3" x14ac:dyDescent="0.3">
      <c r="A3029">
        <v>3005</v>
      </c>
      <c r="B3029">
        <v>251.75707214640286</v>
      </c>
      <c r="C3029">
        <v>-160.07707214640286</v>
      </c>
    </row>
    <row r="3030" spans="1:3" x14ac:dyDescent="0.3">
      <c r="A3030">
        <v>3006</v>
      </c>
      <c r="B3030">
        <v>516.26539026907096</v>
      </c>
      <c r="C3030">
        <v>388.63460973092901</v>
      </c>
    </row>
    <row r="3031" spans="1:3" x14ac:dyDescent="0.3">
      <c r="A3031">
        <v>3007</v>
      </c>
      <c r="B3031">
        <v>207.52841414587488</v>
      </c>
      <c r="C3031">
        <v>-173.25641414587488</v>
      </c>
    </row>
    <row r="3032" spans="1:3" x14ac:dyDescent="0.3">
      <c r="A3032">
        <v>3008</v>
      </c>
      <c r="B3032">
        <v>288.68030843936043</v>
      </c>
      <c r="C3032">
        <v>-96.860308439360438</v>
      </c>
    </row>
    <row r="3033" spans="1:3" x14ac:dyDescent="0.3">
      <c r="A3033">
        <v>3009</v>
      </c>
      <c r="B3033">
        <v>228.30103243893356</v>
      </c>
      <c r="C3033">
        <v>15.578967561066435</v>
      </c>
    </row>
    <row r="3034" spans="1:3" x14ac:dyDescent="0.3">
      <c r="A3034">
        <v>3010</v>
      </c>
      <c r="B3034">
        <v>181.57694801716752</v>
      </c>
      <c r="C3034">
        <v>-169.54694801716752</v>
      </c>
    </row>
    <row r="3035" spans="1:3" x14ac:dyDescent="0.3">
      <c r="A3035">
        <v>3011</v>
      </c>
      <c r="B3035">
        <v>-4140.0863676771041</v>
      </c>
      <c r="C3035">
        <v>6690.0713676771047</v>
      </c>
    </row>
    <row r="3036" spans="1:3" x14ac:dyDescent="0.3">
      <c r="A3036">
        <v>3012</v>
      </c>
      <c r="B3036">
        <v>173.14890942833324</v>
      </c>
      <c r="C3036">
        <v>-151.55490942833325</v>
      </c>
    </row>
    <row r="3037" spans="1:3" x14ac:dyDescent="0.3">
      <c r="A3037">
        <v>3013</v>
      </c>
      <c r="B3037">
        <v>184.95372045724517</v>
      </c>
      <c r="C3037">
        <v>-175.98972045724517</v>
      </c>
    </row>
    <row r="3038" spans="1:3" x14ac:dyDescent="0.3">
      <c r="A3038">
        <v>3014</v>
      </c>
      <c r="B3038">
        <v>202.58217028482957</v>
      </c>
      <c r="C3038">
        <v>-181.84617028482958</v>
      </c>
    </row>
    <row r="3039" spans="1:3" x14ac:dyDescent="0.3">
      <c r="A3039">
        <v>3015</v>
      </c>
      <c r="B3039">
        <v>61.715163997305154</v>
      </c>
      <c r="C3039">
        <v>282.5048360026949</v>
      </c>
    </row>
    <row r="3040" spans="1:3" x14ac:dyDescent="0.3">
      <c r="A3040">
        <v>3016</v>
      </c>
      <c r="B3040">
        <v>-26.823212895722207</v>
      </c>
      <c r="C3040">
        <v>754.11921289572228</v>
      </c>
    </row>
    <row r="3041" spans="1:3" x14ac:dyDescent="0.3">
      <c r="A3041">
        <v>3017</v>
      </c>
      <c r="B3041">
        <v>180.36536808150743</v>
      </c>
      <c r="C3041">
        <v>-157.75736808150742</v>
      </c>
    </row>
    <row r="3042" spans="1:3" x14ac:dyDescent="0.3">
      <c r="A3042">
        <v>3018</v>
      </c>
      <c r="B3042">
        <v>150.8643015732363</v>
      </c>
      <c r="C3042">
        <v>515.5356984267637</v>
      </c>
    </row>
    <row r="3043" spans="1:3" x14ac:dyDescent="0.3">
      <c r="A3043">
        <v>3019</v>
      </c>
      <c r="B3043">
        <v>193.58899962838359</v>
      </c>
      <c r="C3043">
        <v>-188.5489996283836</v>
      </c>
    </row>
    <row r="3044" spans="1:3" x14ac:dyDescent="0.3">
      <c r="A3044">
        <v>3020</v>
      </c>
      <c r="B3044">
        <v>246.63723562047551</v>
      </c>
      <c r="C3044">
        <v>-153.69723562047551</v>
      </c>
    </row>
    <row r="3045" spans="1:3" x14ac:dyDescent="0.3">
      <c r="A3045">
        <v>3021</v>
      </c>
      <c r="B3045">
        <v>221.38179705632103</v>
      </c>
      <c r="C3045">
        <v>-154.69179705632104</v>
      </c>
    </row>
    <row r="3046" spans="1:3" x14ac:dyDescent="0.3">
      <c r="A3046">
        <v>3022</v>
      </c>
      <c r="B3046">
        <v>229.84768955225513</v>
      </c>
      <c r="C3046">
        <v>-138.16768955225513</v>
      </c>
    </row>
    <row r="3047" spans="1:3" x14ac:dyDescent="0.3">
      <c r="A3047">
        <v>3023</v>
      </c>
      <c r="B3047">
        <v>174.90369930358762</v>
      </c>
      <c r="C3047">
        <v>152.82910069641238</v>
      </c>
    </row>
    <row r="3048" spans="1:3" x14ac:dyDescent="0.3">
      <c r="A3048">
        <v>3024</v>
      </c>
      <c r="B3048">
        <v>215.81727271264509</v>
      </c>
      <c r="C3048">
        <v>-163.5452727126451</v>
      </c>
    </row>
    <row r="3049" spans="1:3" x14ac:dyDescent="0.3">
      <c r="A3049">
        <v>3025</v>
      </c>
      <c r="B3049">
        <v>203.62143209793419</v>
      </c>
      <c r="C3049">
        <v>-185.68143209793419</v>
      </c>
    </row>
    <row r="3050" spans="1:3" x14ac:dyDescent="0.3">
      <c r="A3050">
        <v>3026</v>
      </c>
      <c r="B3050">
        <v>193.33205189534229</v>
      </c>
      <c r="C3050">
        <v>61.019948104657715</v>
      </c>
    </row>
    <row r="3051" spans="1:3" x14ac:dyDescent="0.3">
      <c r="A3051">
        <v>3027</v>
      </c>
      <c r="B3051">
        <v>196.7651591062554</v>
      </c>
      <c r="C3051">
        <v>-188.47715910625539</v>
      </c>
    </row>
    <row r="3052" spans="1:3" x14ac:dyDescent="0.3">
      <c r="A3052">
        <v>3028</v>
      </c>
      <c r="B3052">
        <v>296.29467920689723</v>
      </c>
      <c r="C3052">
        <v>208.60532079310275</v>
      </c>
    </row>
    <row r="3053" spans="1:3" x14ac:dyDescent="0.3">
      <c r="A3053">
        <v>3029</v>
      </c>
      <c r="B3053">
        <v>225.44796944085329</v>
      </c>
      <c r="C3053">
        <v>177.72003055914672</v>
      </c>
    </row>
    <row r="3054" spans="1:3" x14ac:dyDescent="0.3">
      <c r="A3054">
        <v>3030</v>
      </c>
      <c r="B3054">
        <v>232.95910227993596</v>
      </c>
      <c r="C3054">
        <v>-38.639102279935969</v>
      </c>
    </row>
    <row r="3055" spans="1:3" x14ac:dyDescent="0.3">
      <c r="A3055">
        <v>3031</v>
      </c>
      <c r="B3055">
        <v>202.93840486511255</v>
      </c>
      <c r="C3055">
        <v>-176.94840486511254</v>
      </c>
    </row>
    <row r="3056" spans="1:3" x14ac:dyDescent="0.3">
      <c r="A3056">
        <v>3032</v>
      </c>
      <c r="B3056">
        <v>177.7877336802041</v>
      </c>
      <c r="C3056">
        <v>17.348266319795897</v>
      </c>
    </row>
    <row r="3057" spans="1:3" x14ac:dyDescent="0.3">
      <c r="A3057">
        <v>3033</v>
      </c>
      <c r="B3057">
        <v>202.58217028482957</v>
      </c>
      <c r="C3057">
        <v>-181.84617028482958</v>
      </c>
    </row>
    <row r="3058" spans="1:3" x14ac:dyDescent="0.3">
      <c r="A3058">
        <v>3034</v>
      </c>
      <c r="B3058">
        <v>206.336207253579</v>
      </c>
      <c r="C3058">
        <v>-152.63620725357902</v>
      </c>
    </row>
    <row r="3059" spans="1:3" x14ac:dyDescent="0.3">
      <c r="A3059">
        <v>3035</v>
      </c>
      <c r="B3059">
        <v>214.59090808599652</v>
      </c>
      <c r="C3059">
        <v>-178.33090808599653</v>
      </c>
    </row>
    <row r="3060" spans="1:3" x14ac:dyDescent="0.3">
      <c r="A3060">
        <v>3036</v>
      </c>
      <c r="B3060">
        <v>213.42393713176722</v>
      </c>
      <c r="C3060">
        <v>-157.12393713176721</v>
      </c>
    </row>
    <row r="3061" spans="1:3" x14ac:dyDescent="0.3">
      <c r="A3061">
        <v>3037</v>
      </c>
      <c r="B3061">
        <v>213.15373415852935</v>
      </c>
      <c r="C3061">
        <v>-180.75373415852934</v>
      </c>
    </row>
    <row r="3062" spans="1:3" x14ac:dyDescent="0.3">
      <c r="A3062">
        <v>3038</v>
      </c>
      <c r="B3062">
        <v>207.0833439654283</v>
      </c>
      <c r="C3062">
        <v>-177.9233439654283</v>
      </c>
    </row>
    <row r="3063" spans="1:3" x14ac:dyDescent="0.3">
      <c r="A3063">
        <v>3039</v>
      </c>
      <c r="B3063">
        <v>185.14528416893222</v>
      </c>
      <c r="C3063">
        <v>-13.85728416893221</v>
      </c>
    </row>
    <row r="3064" spans="1:3" x14ac:dyDescent="0.3">
      <c r="A3064">
        <v>3040</v>
      </c>
      <c r="B3064">
        <v>197.594121435472</v>
      </c>
      <c r="C3064">
        <v>-180.87412143547201</v>
      </c>
    </row>
    <row r="3065" spans="1:3" x14ac:dyDescent="0.3">
      <c r="A3065">
        <v>3041</v>
      </c>
      <c r="B3065">
        <v>201.26072480061711</v>
      </c>
      <c r="C3065">
        <v>-188.3007248006171</v>
      </c>
    </row>
    <row r="3066" spans="1:3" x14ac:dyDescent="0.3">
      <c r="A3066">
        <v>3042</v>
      </c>
      <c r="B3066">
        <v>207.18403280922922</v>
      </c>
      <c r="C3066">
        <v>-185.00403280922922</v>
      </c>
    </row>
    <row r="3067" spans="1:3" x14ac:dyDescent="0.3">
      <c r="A3067">
        <v>3043</v>
      </c>
      <c r="B3067">
        <v>520.61412868740899</v>
      </c>
      <c r="C3067">
        <v>1533.6578713125909</v>
      </c>
    </row>
    <row r="3068" spans="1:3" x14ac:dyDescent="0.3">
      <c r="A3068">
        <v>3044</v>
      </c>
      <c r="B3068">
        <v>-132.62258906357701</v>
      </c>
      <c r="C3068">
        <v>1155.592589063577</v>
      </c>
    </row>
    <row r="3069" spans="1:3" x14ac:dyDescent="0.3">
      <c r="A3069">
        <v>3045</v>
      </c>
      <c r="B3069">
        <v>197.93824786365235</v>
      </c>
      <c r="C3069">
        <v>-184.03824786365234</v>
      </c>
    </row>
    <row r="3070" spans="1:3" x14ac:dyDescent="0.3">
      <c r="A3070">
        <v>3046</v>
      </c>
      <c r="B3070">
        <v>208.79836812009293</v>
      </c>
      <c r="C3070">
        <v>-182.41836812009294</v>
      </c>
    </row>
    <row r="3071" spans="1:3" x14ac:dyDescent="0.3">
      <c r="A3071">
        <v>3047</v>
      </c>
      <c r="B3071">
        <v>210.52881423690937</v>
      </c>
      <c r="C3071">
        <v>-167.35281423690935</v>
      </c>
    </row>
    <row r="3072" spans="1:3" x14ac:dyDescent="0.3">
      <c r="A3072">
        <v>3048</v>
      </c>
      <c r="B3072">
        <v>282.55766201086908</v>
      </c>
      <c r="C3072">
        <v>129.24233798913093</v>
      </c>
    </row>
    <row r="3073" spans="1:3" x14ac:dyDescent="0.3">
      <c r="A3073">
        <v>3049</v>
      </c>
      <c r="B3073">
        <v>358.51273742190097</v>
      </c>
      <c r="C3073">
        <v>1.4872625780990347</v>
      </c>
    </row>
    <row r="3074" spans="1:3" x14ac:dyDescent="0.3">
      <c r="A3074">
        <v>3050</v>
      </c>
      <c r="B3074">
        <v>197.07563761701365</v>
      </c>
      <c r="C3074">
        <v>-155.11563761701365</v>
      </c>
    </row>
    <row r="3075" spans="1:3" x14ac:dyDescent="0.3">
      <c r="A3075">
        <v>3051</v>
      </c>
      <c r="B3075">
        <v>277.54565176577154</v>
      </c>
      <c r="C3075">
        <v>-49.705651765771535</v>
      </c>
    </row>
    <row r="3076" spans="1:3" x14ac:dyDescent="0.3">
      <c r="A3076">
        <v>3052</v>
      </c>
      <c r="B3076">
        <v>216.54299711340761</v>
      </c>
      <c r="C3076">
        <v>-178.60299711340761</v>
      </c>
    </row>
    <row r="3077" spans="1:3" x14ac:dyDescent="0.3">
      <c r="A3077">
        <v>3053</v>
      </c>
      <c r="B3077">
        <v>364.95427434050612</v>
      </c>
      <c r="C3077">
        <v>152.94572565949386</v>
      </c>
    </row>
    <row r="3078" spans="1:3" x14ac:dyDescent="0.3">
      <c r="A3078">
        <v>3054</v>
      </c>
      <c r="B3078">
        <v>196.42766029817335</v>
      </c>
      <c r="C3078">
        <v>-191.14766029817335</v>
      </c>
    </row>
    <row r="3079" spans="1:3" x14ac:dyDescent="0.3">
      <c r="A3079">
        <v>3055</v>
      </c>
      <c r="B3079">
        <v>1308.5406558858499</v>
      </c>
      <c r="C3079">
        <v>1491.4193441141501</v>
      </c>
    </row>
    <row r="3080" spans="1:3" x14ac:dyDescent="0.3">
      <c r="A3080">
        <v>3056</v>
      </c>
      <c r="B3080">
        <v>198.81360353355697</v>
      </c>
      <c r="C3080">
        <v>-189.85360353355696</v>
      </c>
    </row>
    <row r="3081" spans="1:3" x14ac:dyDescent="0.3">
      <c r="A3081">
        <v>3057</v>
      </c>
      <c r="B3081">
        <v>212.60313187344082</v>
      </c>
      <c r="C3081">
        <v>-181.10313187344082</v>
      </c>
    </row>
    <row r="3082" spans="1:3" x14ac:dyDescent="0.3">
      <c r="A3082">
        <v>3058</v>
      </c>
      <c r="B3082">
        <v>206.57505648558268</v>
      </c>
      <c r="C3082">
        <v>-176.01505648558268</v>
      </c>
    </row>
    <row r="3083" spans="1:3" x14ac:dyDescent="0.3">
      <c r="A3083">
        <v>3059</v>
      </c>
      <c r="B3083">
        <v>189.06157037585706</v>
      </c>
      <c r="C3083">
        <v>-164.69357037585706</v>
      </c>
    </row>
    <row r="3084" spans="1:3" x14ac:dyDescent="0.3">
      <c r="A3084">
        <v>3060</v>
      </c>
      <c r="B3084">
        <v>222.0035188032335</v>
      </c>
      <c r="C3084">
        <v>-102.02751880323351</v>
      </c>
    </row>
    <row r="3085" spans="1:3" x14ac:dyDescent="0.3">
      <c r="A3085">
        <v>3061</v>
      </c>
      <c r="B3085">
        <v>205.75119232567243</v>
      </c>
      <c r="C3085">
        <v>-178.87119232567244</v>
      </c>
    </row>
    <row r="3086" spans="1:3" x14ac:dyDescent="0.3">
      <c r="A3086">
        <v>3062</v>
      </c>
      <c r="B3086">
        <v>223.29858126128548</v>
      </c>
      <c r="C3086">
        <v>-139.32858126128548</v>
      </c>
    </row>
    <row r="3087" spans="1:3" x14ac:dyDescent="0.3">
      <c r="A3087">
        <v>3063</v>
      </c>
      <c r="B3087">
        <v>202.69726145692101</v>
      </c>
      <c r="C3087">
        <v>-97.727261456921013</v>
      </c>
    </row>
    <row r="3088" spans="1:3" x14ac:dyDescent="0.3">
      <c r="A3088">
        <v>3064</v>
      </c>
      <c r="B3088">
        <v>225.7360160066635</v>
      </c>
      <c r="C3088">
        <v>-134.93601600666352</v>
      </c>
    </row>
    <row r="3089" spans="1:3" x14ac:dyDescent="0.3">
      <c r="A3089">
        <v>3065</v>
      </c>
      <c r="B3089">
        <v>256.11294800176989</v>
      </c>
      <c r="C3089">
        <v>-115.3769480017699</v>
      </c>
    </row>
    <row r="3090" spans="1:3" x14ac:dyDescent="0.3">
      <c r="A3090">
        <v>3066</v>
      </c>
      <c r="B3090">
        <v>305.65682986689211</v>
      </c>
      <c r="C3090">
        <v>-90.706829866892122</v>
      </c>
    </row>
    <row r="3091" spans="1:3" x14ac:dyDescent="0.3">
      <c r="A3091">
        <v>3067</v>
      </c>
      <c r="B3091">
        <v>221.08240706380414</v>
      </c>
      <c r="C3091">
        <v>-175.72240706380416</v>
      </c>
    </row>
    <row r="3092" spans="1:3" x14ac:dyDescent="0.3">
      <c r="A3092">
        <v>3068</v>
      </c>
      <c r="B3092">
        <v>369.67161039969517</v>
      </c>
      <c r="C3092">
        <v>-81.43161039969516</v>
      </c>
    </row>
    <row r="3093" spans="1:3" x14ac:dyDescent="0.3">
      <c r="A3093">
        <v>3069</v>
      </c>
      <c r="B3093">
        <v>299.10886866401637</v>
      </c>
      <c r="C3093">
        <v>364.82713133598367</v>
      </c>
    </row>
    <row r="3094" spans="1:3" x14ac:dyDescent="0.3">
      <c r="A3094">
        <v>3070</v>
      </c>
      <c r="B3094">
        <v>1203.1125538977319</v>
      </c>
      <c r="C3094">
        <v>1731.217446102268</v>
      </c>
    </row>
    <row r="3095" spans="1:3" x14ac:dyDescent="0.3">
      <c r="A3095">
        <v>3071</v>
      </c>
      <c r="B3095">
        <v>212.3599491975267</v>
      </c>
      <c r="C3095">
        <v>-87.949949197526706</v>
      </c>
    </row>
    <row r="3096" spans="1:3" x14ac:dyDescent="0.3">
      <c r="A3096">
        <v>3072</v>
      </c>
      <c r="B3096">
        <v>227.19026880130704</v>
      </c>
      <c r="C3096">
        <v>-169.44026880130704</v>
      </c>
    </row>
    <row r="3097" spans="1:3" x14ac:dyDescent="0.3">
      <c r="A3097">
        <v>3073</v>
      </c>
      <c r="B3097">
        <v>229.80308057082436</v>
      </c>
      <c r="C3097">
        <v>-115.34308057082437</v>
      </c>
    </row>
    <row r="3098" spans="1:3" x14ac:dyDescent="0.3">
      <c r="A3098">
        <v>3074</v>
      </c>
      <c r="B3098">
        <v>216.85347562416587</v>
      </c>
      <c r="C3098">
        <v>-96.18747562416587</v>
      </c>
    </row>
    <row r="3099" spans="1:3" x14ac:dyDescent="0.3">
      <c r="A3099">
        <v>3075</v>
      </c>
      <c r="B3099">
        <v>242.49395342518432</v>
      </c>
      <c r="C3099">
        <v>100.37004657481566</v>
      </c>
    </row>
    <row r="3100" spans="1:3" x14ac:dyDescent="0.3">
      <c r="A3100">
        <v>3076</v>
      </c>
      <c r="B3100">
        <v>175.19658913023886</v>
      </c>
      <c r="C3100">
        <v>-158.45658913023885</v>
      </c>
    </row>
    <row r="3101" spans="1:3" x14ac:dyDescent="0.3">
      <c r="A3101">
        <v>3077</v>
      </c>
      <c r="B3101">
        <v>14.646315876195501</v>
      </c>
      <c r="C3101">
        <v>966.72568412380451</v>
      </c>
    </row>
    <row r="3102" spans="1:3" x14ac:dyDescent="0.3">
      <c r="A3102">
        <v>3078</v>
      </c>
      <c r="B3102">
        <v>206.72392302932883</v>
      </c>
      <c r="C3102">
        <v>-174.88392302932883</v>
      </c>
    </row>
    <row r="3103" spans="1:3" x14ac:dyDescent="0.3">
      <c r="A3103">
        <v>3079</v>
      </c>
      <c r="B3103">
        <v>201.26072480061711</v>
      </c>
      <c r="C3103">
        <v>-188.3007248006171</v>
      </c>
    </row>
    <row r="3104" spans="1:3" x14ac:dyDescent="0.3">
      <c r="A3104">
        <v>3080</v>
      </c>
      <c r="B3104">
        <v>212.59242571789741</v>
      </c>
      <c r="C3104">
        <v>-169.41642571789743</v>
      </c>
    </row>
    <row r="3105" spans="1:3" x14ac:dyDescent="0.3">
      <c r="A3105">
        <v>3081</v>
      </c>
      <c r="B3105">
        <v>229.02331557541427</v>
      </c>
      <c r="C3105">
        <v>-170.68331557541427</v>
      </c>
    </row>
    <row r="3106" spans="1:3" x14ac:dyDescent="0.3">
      <c r="A3106">
        <v>3082</v>
      </c>
      <c r="B3106">
        <v>365.38570691805819</v>
      </c>
      <c r="C3106">
        <v>174.58429308194184</v>
      </c>
    </row>
    <row r="3107" spans="1:3" x14ac:dyDescent="0.3">
      <c r="A3107">
        <v>3083</v>
      </c>
      <c r="B3107">
        <v>195.02171265770772</v>
      </c>
      <c r="C3107">
        <v>-191.09371265770773</v>
      </c>
    </row>
    <row r="3108" spans="1:3" x14ac:dyDescent="0.3">
      <c r="A3108">
        <v>3084</v>
      </c>
      <c r="B3108">
        <v>-338.27139545604871</v>
      </c>
      <c r="C3108">
        <v>591.0553954560487</v>
      </c>
    </row>
    <row r="3109" spans="1:3" x14ac:dyDescent="0.3">
      <c r="A3109">
        <v>3085</v>
      </c>
      <c r="B3109">
        <v>213.72218003619017</v>
      </c>
      <c r="C3109">
        <v>-85.738180036190172</v>
      </c>
    </row>
    <row r="3110" spans="1:3" x14ac:dyDescent="0.3">
      <c r="A3110">
        <v>3086</v>
      </c>
      <c r="B3110">
        <v>189.90455267066619</v>
      </c>
      <c r="C3110">
        <v>-185.92055267066618</v>
      </c>
    </row>
    <row r="3111" spans="1:3" x14ac:dyDescent="0.3">
      <c r="A3111">
        <v>3087</v>
      </c>
      <c r="B3111">
        <v>151.93491712757512</v>
      </c>
      <c r="C3111">
        <v>-138.94291712757513</v>
      </c>
    </row>
    <row r="3112" spans="1:3" x14ac:dyDescent="0.3">
      <c r="A3112">
        <v>3088</v>
      </c>
      <c r="B3112">
        <v>225.98582630267589</v>
      </c>
      <c r="C3112">
        <v>-164.98582630267589</v>
      </c>
    </row>
    <row r="3113" spans="1:3" x14ac:dyDescent="0.3">
      <c r="A3113">
        <v>3089</v>
      </c>
      <c r="B3113">
        <v>433.1249550376337</v>
      </c>
      <c r="C3113">
        <v>238.80504496236625</v>
      </c>
    </row>
    <row r="3114" spans="1:3" x14ac:dyDescent="0.3">
      <c r="A3114">
        <v>3090</v>
      </c>
      <c r="B3114">
        <v>473.03214982561269</v>
      </c>
      <c r="C3114">
        <v>-25.172149825612678</v>
      </c>
    </row>
    <row r="3115" spans="1:3" x14ac:dyDescent="0.3">
      <c r="A3115">
        <v>3091</v>
      </c>
      <c r="B3115">
        <v>358.49553110049197</v>
      </c>
      <c r="C3115">
        <v>121.45446889950802</v>
      </c>
    </row>
    <row r="3116" spans="1:3" x14ac:dyDescent="0.3">
      <c r="A3116">
        <v>3092</v>
      </c>
      <c r="B3116">
        <v>295.15676781771424</v>
      </c>
      <c r="C3116">
        <v>-128.71676781771424</v>
      </c>
    </row>
    <row r="3117" spans="1:3" x14ac:dyDescent="0.3">
      <c r="A3117">
        <v>3093</v>
      </c>
      <c r="B3117">
        <v>196.86508322466034</v>
      </c>
      <c r="C3117">
        <v>-165.18508322466033</v>
      </c>
    </row>
    <row r="3118" spans="1:3" x14ac:dyDescent="0.3">
      <c r="A3118">
        <v>3094</v>
      </c>
      <c r="B3118">
        <v>197.95711109008593</v>
      </c>
      <c r="C3118">
        <v>-187.58911109008594</v>
      </c>
    </row>
    <row r="3119" spans="1:3" x14ac:dyDescent="0.3">
      <c r="A3119">
        <v>3095</v>
      </c>
      <c r="B3119">
        <v>196.20741938413795</v>
      </c>
      <c r="C3119">
        <v>-184.17541938413794</v>
      </c>
    </row>
    <row r="3120" spans="1:3" x14ac:dyDescent="0.3">
      <c r="A3120">
        <v>3096</v>
      </c>
      <c r="B3120">
        <v>176.05588556682841</v>
      </c>
      <c r="C3120">
        <v>-170.28788556682841</v>
      </c>
    </row>
    <row r="3121" spans="1:3" x14ac:dyDescent="0.3">
      <c r="A3121">
        <v>3097</v>
      </c>
      <c r="B3121">
        <v>208.10654654521781</v>
      </c>
      <c r="C3121">
        <v>-174.98654654521781</v>
      </c>
    </row>
    <row r="3122" spans="1:3" x14ac:dyDescent="0.3">
      <c r="A3122">
        <v>3098</v>
      </c>
      <c r="B3122">
        <v>139.66158433940728</v>
      </c>
      <c r="C3122">
        <v>80.604015660592722</v>
      </c>
    </row>
    <row r="3123" spans="1:3" x14ac:dyDescent="0.3">
      <c r="A3123">
        <v>3099</v>
      </c>
      <c r="B3123">
        <v>197.79575403153916</v>
      </c>
      <c r="C3123">
        <v>-187.01975403153915</v>
      </c>
    </row>
    <row r="3124" spans="1:3" x14ac:dyDescent="0.3">
      <c r="A3124">
        <v>3100</v>
      </c>
      <c r="B3124">
        <v>204.91534746789222</v>
      </c>
      <c r="C3124">
        <v>37.436652532107786</v>
      </c>
    </row>
    <row r="3125" spans="1:3" x14ac:dyDescent="0.3">
      <c r="A3125">
        <v>3101</v>
      </c>
      <c r="B3125">
        <v>237.6325940830902</v>
      </c>
      <c r="C3125">
        <v>457.52740591690974</v>
      </c>
    </row>
    <row r="3126" spans="1:3" x14ac:dyDescent="0.3">
      <c r="A3126">
        <v>3102</v>
      </c>
      <c r="B3126">
        <v>258.11117546140372</v>
      </c>
      <c r="C3126">
        <v>-37.131175461403728</v>
      </c>
    </row>
    <row r="3127" spans="1:3" x14ac:dyDescent="0.3">
      <c r="A3127">
        <v>3103</v>
      </c>
      <c r="B3127">
        <v>181.22160561651316</v>
      </c>
      <c r="C3127">
        <v>-168.26460561651317</v>
      </c>
    </row>
    <row r="3128" spans="1:3" x14ac:dyDescent="0.3">
      <c r="A3128">
        <v>3104</v>
      </c>
      <c r="B3128">
        <v>208.06066302146044</v>
      </c>
      <c r="C3128">
        <v>-182.38066302146044</v>
      </c>
    </row>
    <row r="3129" spans="1:3" x14ac:dyDescent="0.3">
      <c r="A3129">
        <v>3105</v>
      </c>
      <c r="B3129">
        <v>200.59133517069003</v>
      </c>
      <c r="C3129">
        <v>-184.87933517069004</v>
      </c>
    </row>
    <row r="3130" spans="1:3" x14ac:dyDescent="0.3">
      <c r="A3130">
        <v>3106</v>
      </c>
      <c r="B3130">
        <v>226.61748947973578</v>
      </c>
      <c r="C3130">
        <v>71.846510520264218</v>
      </c>
    </row>
    <row r="3131" spans="1:3" x14ac:dyDescent="0.3">
      <c r="A3131">
        <v>3107</v>
      </c>
      <c r="B3131">
        <v>206.1893799775554</v>
      </c>
      <c r="C3131">
        <v>-184.2593799775554</v>
      </c>
    </row>
    <row r="3132" spans="1:3" x14ac:dyDescent="0.3">
      <c r="A3132">
        <v>3108</v>
      </c>
      <c r="B3132">
        <v>199.52479815179632</v>
      </c>
      <c r="C3132">
        <v>43.415201848203679</v>
      </c>
    </row>
    <row r="3133" spans="1:3" x14ac:dyDescent="0.3">
      <c r="A3133">
        <v>3109</v>
      </c>
      <c r="B3133">
        <v>198.10342854917891</v>
      </c>
      <c r="C3133">
        <v>-190.46342854917893</v>
      </c>
    </row>
    <row r="3134" spans="1:3" x14ac:dyDescent="0.3">
      <c r="A3134">
        <v>3110</v>
      </c>
      <c r="B3134">
        <v>225.70746625854781</v>
      </c>
      <c r="C3134">
        <v>-173.86746625854781</v>
      </c>
    </row>
    <row r="3135" spans="1:3" x14ac:dyDescent="0.3">
      <c r="A3135">
        <v>3111</v>
      </c>
      <c r="B3135">
        <v>254.16672186906115</v>
      </c>
      <c r="C3135">
        <v>11.003278130938867</v>
      </c>
    </row>
    <row r="3136" spans="1:3" x14ac:dyDescent="0.3">
      <c r="A3136">
        <v>3112</v>
      </c>
      <c r="B3136">
        <v>273.39880085196592</v>
      </c>
      <c r="C3136">
        <v>564.20119914803411</v>
      </c>
    </row>
    <row r="3137" spans="1:3" x14ac:dyDescent="0.3">
      <c r="A3137">
        <v>3113</v>
      </c>
      <c r="B3137">
        <v>274.7408939218692</v>
      </c>
      <c r="C3137">
        <v>-138.8408939218692</v>
      </c>
    </row>
    <row r="3138" spans="1:3" x14ac:dyDescent="0.3">
      <c r="A3138">
        <v>3114</v>
      </c>
      <c r="B3138">
        <v>214.99060455961634</v>
      </c>
      <c r="C3138">
        <v>-180.31060455961634</v>
      </c>
    </row>
    <row r="3139" spans="1:3" x14ac:dyDescent="0.3">
      <c r="A3139">
        <v>3115</v>
      </c>
      <c r="B3139">
        <v>142.41051722940483</v>
      </c>
      <c r="C3139">
        <v>390.29348277059512</v>
      </c>
    </row>
    <row r="3140" spans="1:3" x14ac:dyDescent="0.3">
      <c r="A3140">
        <v>3116</v>
      </c>
      <c r="B3140">
        <v>207.6145732071526</v>
      </c>
      <c r="C3140">
        <v>-164.51457320715261</v>
      </c>
    </row>
    <row r="3141" spans="1:3" x14ac:dyDescent="0.3">
      <c r="A3141">
        <v>3117</v>
      </c>
      <c r="B3141">
        <v>193.5344492168054</v>
      </c>
      <c r="C3141">
        <v>-177.6544492168054</v>
      </c>
    </row>
    <row r="3142" spans="1:3" x14ac:dyDescent="0.3">
      <c r="A3142">
        <v>3118</v>
      </c>
      <c r="B3142">
        <v>-39.446535006772706</v>
      </c>
      <c r="C3142">
        <v>1163.3665350067727</v>
      </c>
    </row>
    <row r="3143" spans="1:3" x14ac:dyDescent="0.3">
      <c r="A3143">
        <v>3119</v>
      </c>
      <c r="B3143">
        <v>233.09522340041619</v>
      </c>
      <c r="C3143">
        <v>16.488776599583815</v>
      </c>
    </row>
    <row r="3144" spans="1:3" x14ac:dyDescent="0.3">
      <c r="A3144">
        <v>3120</v>
      </c>
      <c r="B3144">
        <v>202.63723051333844</v>
      </c>
      <c r="C3144">
        <v>-153.96523051333844</v>
      </c>
    </row>
    <row r="3145" spans="1:3" x14ac:dyDescent="0.3">
      <c r="A3145">
        <v>3121</v>
      </c>
      <c r="B3145">
        <v>203.01347540814893</v>
      </c>
      <c r="C3145">
        <v>-142.24547540814893</v>
      </c>
    </row>
    <row r="3146" spans="1:3" x14ac:dyDescent="0.3">
      <c r="A3146">
        <v>3122</v>
      </c>
      <c r="B3146">
        <v>113.18883039912306</v>
      </c>
      <c r="C3146">
        <v>-34.588830399123069</v>
      </c>
    </row>
    <row r="3147" spans="1:3" x14ac:dyDescent="0.3">
      <c r="A3147">
        <v>3123</v>
      </c>
      <c r="B3147">
        <v>189.32998898983772</v>
      </c>
      <c r="C3147">
        <v>-185.56198898983772</v>
      </c>
    </row>
    <row r="3148" spans="1:3" x14ac:dyDescent="0.3">
      <c r="A3148">
        <v>3124</v>
      </c>
      <c r="B3148">
        <v>259.39311013349175</v>
      </c>
      <c r="C3148">
        <v>777.23088986650828</v>
      </c>
    </row>
    <row r="3149" spans="1:3" x14ac:dyDescent="0.3">
      <c r="A3149">
        <v>3125</v>
      </c>
      <c r="B3149">
        <v>220.27944539805006</v>
      </c>
      <c r="C3149">
        <v>343.52855460194996</v>
      </c>
    </row>
    <row r="3150" spans="1:3" x14ac:dyDescent="0.3">
      <c r="A3150">
        <v>3126</v>
      </c>
      <c r="B3150">
        <v>132.92282415024044</v>
      </c>
      <c r="C3150">
        <v>125.60517584975958</v>
      </c>
    </row>
    <row r="3151" spans="1:3" x14ac:dyDescent="0.3">
      <c r="A3151">
        <v>3127</v>
      </c>
      <c r="B3151">
        <v>222.7566458640178</v>
      </c>
      <c r="C3151">
        <v>-173.63664586401779</v>
      </c>
    </row>
    <row r="3152" spans="1:3" x14ac:dyDescent="0.3">
      <c r="A3152">
        <v>3128</v>
      </c>
      <c r="B3152">
        <v>212.03188200266146</v>
      </c>
      <c r="C3152">
        <v>-167.57188200266145</v>
      </c>
    </row>
    <row r="3153" spans="1:3" x14ac:dyDescent="0.3">
      <c r="A3153">
        <v>3129</v>
      </c>
      <c r="B3153">
        <v>216.42369995163844</v>
      </c>
      <c r="C3153">
        <v>25.144300048361572</v>
      </c>
    </row>
    <row r="3154" spans="1:3" x14ac:dyDescent="0.3">
      <c r="A3154">
        <v>3130</v>
      </c>
      <c r="B3154">
        <v>243.67647379579807</v>
      </c>
      <c r="C3154">
        <v>151.32352620420193</v>
      </c>
    </row>
    <row r="3155" spans="1:3" x14ac:dyDescent="0.3">
      <c r="A3155">
        <v>3131</v>
      </c>
      <c r="B3155">
        <v>283.25917010742626</v>
      </c>
      <c r="C3155">
        <v>343.90882989257375</v>
      </c>
    </row>
    <row r="3156" spans="1:3" x14ac:dyDescent="0.3">
      <c r="A3156">
        <v>3132</v>
      </c>
      <c r="B3156">
        <v>201.45649450198192</v>
      </c>
      <c r="C3156">
        <v>-188.17649450198192</v>
      </c>
    </row>
    <row r="3157" spans="1:3" x14ac:dyDescent="0.3">
      <c r="A3157">
        <v>3133</v>
      </c>
      <c r="B3157">
        <v>198.98490202225119</v>
      </c>
      <c r="C3157">
        <v>-186.31290202225119</v>
      </c>
    </row>
    <row r="3158" spans="1:3" x14ac:dyDescent="0.3">
      <c r="A3158">
        <v>3134</v>
      </c>
      <c r="B3158">
        <v>134.90703164428172</v>
      </c>
      <c r="C3158">
        <v>-104.34703164428171</v>
      </c>
    </row>
    <row r="3159" spans="1:3" x14ac:dyDescent="0.3">
      <c r="A3159">
        <v>3135</v>
      </c>
      <c r="B3159">
        <v>173.46142720681405</v>
      </c>
      <c r="C3159">
        <v>-95.509427206814053</v>
      </c>
    </row>
    <row r="3160" spans="1:3" x14ac:dyDescent="0.3">
      <c r="A3160">
        <v>3136</v>
      </c>
      <c r="B3160">
        <v>204.16438712906313</v>
      </c>
      <c r="C3160">
        <v>-136.17238712906311</v>
      </c>
    </row>
    <row r="3161" spans="1:3" x14ac:dyDescent="0.3">
      <c r="A3161">
        <v>3137</v>
      </c>
      <c r="B3161">
        <v>198.9798038529448</v>
      </c>
      <c r="C3161">
        <v>-186.75580385294481</v>
      </c>
    </row>
    <row r="3162" spans="1:3" x14ac:dyDescent="0.3">
      <c r="A3162">
        <v>3138</v>
      </c>
      <c r="B3162">
        <v>192.61856310091508</v>
      </c>
      <c r="C3162">
        <v>-147.83456310091509</v>
      </c>
    </row>
    <row r="3163" spans="1:3" x14ac:dyDescent="0.3">
      <c r="A3163">
        <v>3139</v>
      </c>
      <c r="B3163">
        <v>170.76347600988026</v>
      </c>
      <c r="C3163">
        <v>-147.91547600988025</v>
      </c>
    </row>
    <row r="3164" spans="1:3" x14ac:dyDescent="0.3">
      <c r="A3164">
        <v>3140</v>
      </c>
      <c r="B3164">
        <v>309.09771178599743</v>
      </c>
      <c r="C3164">
        <v>-102.66771178599743</v>
      </c>
    </row>
    <row r="3165" spans="1:3" x14ac:dyDescent="0.3">
      <c r="A3165">
        <v>3141</v>
      </c>
      <c r="B3165">
        <v>-235.71356278741993</v>
      </c>
      <c r="C3165">
        <v>446.1055627874199</v>
      </c>
    </row>
    <row r="3166" spans="1:3" x14ac:dyDescent="0.3">
      <c r="A3166">
        <v>3142</v>
      </c>
      <c r="B3166">
        <v>239.20028114480058</v>
      </c>
      <c r="C3166">
        <v>-119.24028114480059</v>
      </c>
    </row>
    <row r="3167" spans="1:3" x14ac:dyDescent="0.3">
      <c r="A3167">
        <v>3143</v>
      </c>
      <c r="B3167">
        <v>194.51508208288666</v>
      </c>
      <c r="C3167">
        <v>-183.90708208288666</v>
      </c>
    </row>
    <row r="3168" spans="1:3" x14ac:dyDescent="0.3">
      <c r="A3168">
        <v>3144</v>
      </c>
      <c r="B3168">
        <v>161.6685968757721</v>
      </c>
      <c r="C3168">
        <v>186.13340312422793</v>
      </c>
    </row>
    <row r="3169" spans="1:3" x14ac:dyDescent="0.3">
      <c r="A3169">
        <v>3145</v>
      </c>
      <c r="B3169">
        <v>331.43228170029681</v>
      </c>
      <c r="C3169">
        <v>631.70371829970316</v>
      </c>
    </row>
    <row r="3170" spans="1:3" x14ac:dyDescent="0.3">
      <c r="A3170">
        <v>3146</v>
      </c>
      <c r="B3170">
        <v>203.23256923409039</v>
      </c>
      <c r="C3170">
        <v>-114.4565692340904</v>
      </c>
    </row>
    <row r="3171" spans="1:3" x14ac:dyDescent="0.3">
      <c r="A3171">
        <v>3147</v>
      </c>
      <c r="B3171">
        <v>206.54650673746698</v>
      </c>
      <c r="C3171">
        <v>-174.14650673746698</v>
      </c>
    </row>
    <row r="3172" spans="1:3" x14ac:dyDescent="0.3">
      <c r="A3172">
        <v>3148</v>
      </c>
      <c r="B3172">
        <v>213.15373415852935</v>
      </c>
      <c r="C3172">
        <v>-180.75373415852934</v>
      </c>
    </row>
    <row r="3173" spans="1:3" x14ac:dyDescent="0.3">
      <c r="A3173">
        <v>3149</v>
      </c>
      <c r="B3173">
        <v>212.32783073089655</v>
      </c>
      <c r="C3173">
        <v>-181.27783073089654</v>
      </c>
    </row>
    <row r="3174" spans="1:3" x14ac:dyDescent="0.3">
      <c r="A3174">
        <v>3150</v>
      </c>
      <c r="B3174">
        <v>967.75416587235827</v>
      </c>
      <c r="C3174">
        <v>1057.6058341276416</v>
      </c>
    </row>
    <row r="3175" spans="1:3" x14ac:dyDescent="0.3">
      <c r="A3175">
        <v>3151</v>
      </c>
      <c r="B3175">
        <v>-3171.4484743398607</v>
      </c>
      <c r="C3175">
        <v>4971.4424743398604</v>
      </c>
    </row>
    <row r="3176" spans="1:3" x14ac:dyDescent="0.3">
      <c r="A3176">
        <v>3152</v>
      </c>
      <c r="B3176">
        <v>171.66738142790058</v>
      </c>
      <c r="C3176">
        <v>-69.67938142790058</v>
      </c>
    </row>
    <row r="3177" spans="1:3" x14ac:dyDescent="0.3">
      <c r="A3177">
        <v>3153</v>
      </c>
      <c r="B3177">
        <v>281.27776660650352</v>
      </c>
      <c r="C3177">
        <v>-18.413766606503543</v>
      </c>
    </row>
    <row r="3178" spans="1:3" x14ac:dyDescent="0.3">
      <c r="A3178">
        <v>3154</v>
      </c>
      <c r="B3178">
        <v>615.44899958227518</v>
      </c>
      <c r="C3178">
        <v>120.53100041772484</v>
      </c>
    </row>
    <row r="3179" spans="1:3" x14ac:dyDescent="0.3">
      <c r="A3179">
        <v>3155</v>
      </c>
      <c r="B3179">
        <v>236.31114859887771</v>
      </c>
      <c r="C3179">
        <v>-143.28714859887771</v>
      </c>
    </row>
    <row r="3180" spans="1:3" x14ac:dyDescent="0.3">
      <c r="A3180">
        <v>3156</v>
      </c>
      <c r="B3180">
        <v>96.682997452802496</v>
      </c>
      <c r="C3180">
        <v>187.68100254719747</v>
      </c>
    </row>
    <row r="3181" spans="1:3" x14ac:dyDescent="0.3">
      <c r="A3181">
        <v>3157</v>
      </c>
      <c r="B3181">
        <v>208.24419711648994</v>
      </c>
      <c r="C3181">
        <v>-182.24419711648994</v>
      </c>
    </row>
    <row r="3182" spans="1:3" x14ac:dyDescent="0.3">
      <c r="A3182">
        <v>3158</v>
      </c>
      <c r="B3182">
        <v>200.8754306552878</v>
      </c>
      <c r="C3182">
        <v>-133.23543065528781</v>
      </c>
    </row>
    <row r="3183" spans="1:3" x14ac:dyDescent="0.3">
      <c r="A3183">
        <v>3159</v>
      </c>
      <c r="B3183">
        <v>170.39487836902933</v>
      </c>
      <c r="C3183">
        <v>-50.418878369029329</v>
      </c>
    </row>
    <row r="3184" spans="1:3" x14ac:dyDescent="0.3">
      <c r="A3184">
        <v>3160</v>
      </c>
      <c r="B3184">
        <v>183.09875155512054</v>
      </c>
      <c r="C3184">
        <v>-177.91875155512054</v>
      </c>
    </row>
    <row r="3185" spans="1:3" x14ac:dyDescent="0.3">
      <c r="A3185">
        <v>3161</v>
      </c>
      <c r="B3185">
        <v>202.6530348381882</v>
      </c>
      <c r="C3185">
        <v>-187.0930348381882</v>
      </c>
    </row>
    <row r="3186" spans="1:3" x14ac:dyDescent="0.3">
      <c r="A3186">
        <v>3162</v>
      </c>
      <c r="B3186">
        <v>240.26643580099631</v>
      </c>
      <c r="C3186">
        <v>-161.91643580099631</v>
      </c>
    </row>
    <row r="3187" spans="1:3" x14ac:dyDescent="0.3">
      <c r="A3187">
        <v>3163</v>
      </c>
      <c r="B3187">
        <v>213.05584930784693</v>
      </c>
      <c r="C3187">
        <v>-153.53584930784692</v>
      </c>
    </row>
    <row r="3188" spans="1:3" x14ac:dyDescent="0.3">
      <c r="A3188">
        <v>3164</v>
      </c>
      <c r="B3188">
        <v>215.42496858451952</v>
      </c>
      <c r="C3188">
        <v>-176.90496858451951</v>
      </c>
    </row>
    <row r="3189" spans="1:3" x14ac:dyDescent="0.3">
      <c r="A3189">
        <v>3165</v>
      </c>
      <c r="B3189">
        <v>223.91902846587135</v>
      </c>
      <c r="C3189">
        <v>16.064971534128659</v>
      </c>
    </row>
    <row r="3190" spans="1:3" x14ac:dyDescent="0.3">
      <c r="A3190">
        <v>3166</v>
      </c>
      <c r="B3190">
        <v>205.41662496494158</v>
      </c>
      <c r="C3190">
        <v>-186.06662496494158</v>
      </c>
    </row>
    <row r="3191" spans="1:3" x14ac:dyDescent="0.3">
      <c r="A3191">
        <v>3167</v>
      </c>
      <c r="B3191">
        <v>234.32133311859945</v>
      </c>
      <c r="C3191">
        <v>-167.32133311859945</v>
      </c>
    </row>
    <row r="3192" spans="1:3" x14ac:dyDescent="0.3">
      <c r="A3192">
        <v>3168</v>
      </c>
      <c r="B3192">
        <v>162.24341546506591</v>
      </c>
      <c r="C3192">
        <v>228.02858453493408</v>
      </c>
    </row>
    <row r="3193" spans="1:3" x14ac:dyDescent="0.3">
      <c r="A3193">
        <v>3169</v>
      </c>
      <c r="B3193">
        <v>218.10278201269313</v>
      </c>
      <c r="C3193">
        <v>-155.91078201269312</v>
      </c>
    </row>
    <row r="3194" spans="1:3" x14ac:dyDescent="0.3">
      <c r="A3194">
        <v>3170</v>
      </c>
      <c r="B3194">
        <v>207.63700515210064</v>
      </c>
      <c r="C3194">
        <v>-183.75700515210065</v>
      </c>
    </row>
    <row r="3195" spans="1:3" x14ac:dyDescent="0.3">
      <c r="A3195">
        <v>3171</v>
      </c>
      <c r="B3195">
        <v>187.27542675936846</v>
      </c>
      <c r="C3195">
        <v>-184.10742675936845</v>
      </c>
    </row>
    <row r="3196" spans="1:3" x14ac:dyDescent="0.3">
      <c r="A3196">
        <v>3172</v>
      </c>
      <c r="B3196">
        <v>193.33205189534229</v>
      </c>
      <c r="C3196">
        <v>335.09794810465769</v>
      </c>
    </row>
    <row r="3197" spans="1:3" x14ac:dyDescent="0.3">
      <c r="A3197">
        <v>3173</v>
      </c>
      <c r="B3197">
        <v>195.25227736458854</v>
      </c>
      <c r="C3197">
        <v>-181.86027736458854</v>
      </c>
    </row>
    <row r="3198" spans="1:3" x14ac:dyDescent="0.3">
      <c r="A3198">
        <v>3174</v>
      </c>
      <c r="B3198">
        <v>258.23276679936072</v>
      </c>
      <c r="C3198">
        <v>-76.372766799360704</v>
      </c>
    </row>
    <row r="3199" spans="1:3" x14ac:dyDescent="0.3">
      <c r="A3199">
        <v>3175</v>
      </c>
      <c r="B3199">
        <v>-113.55734767122337</v>
      </c>
      <c r="C3199">
        <v>294.14534767122336</v>
      </c>
    </row>
    <row r="3200" spans="1:3" x14ac:dyDescent="0.3">
      <c r="A3200">
        <v>3176</v>
      </c>
      <c r="B3200">
        <v>194.09652238283326</v>
      </c>
      <c r="C3200">
        <v>-146.11252238283325</v>
      </c>
    </row>
    <row r="3201" spans="1:3" x14ac:dyDescent="0.3">
      <c r="A3201">
        <v>3177</v>
      </c>
      <c r="B3201">
        <v>204.80905063785428</v>
      </c>
      <c r="C3201">
        <v>-186.04905063785429</v>
      </c>
    </row>
    <row r="3202" spans="1:3" x14ac:dyDescent="0.3">
      <c r="A3202">
        <v>3178</v>
      </c>
      <c r="B3202">
        <v>201.07183762781591</v>
      </c>
      <c r="C3202">
        <v>-180.13183762781591</v>
      </c>
    </row>
    <row r="3203" spans="1:3" x14ac:dyDescent="0.3">
      <c r="A3203">
        <v>3179</v>
      </c>
      <c r="B3203">
        <v>216.51699644994511</v>
      </c>
      <c r="C3203">
        <v>-157.8369964499451</v>
      </c>
    </row>
    <row r="3204" spans="1:3" x14ac:dyDescent="0.3">
      <c r="A3204">
        <v>3180</v>
      </c>
      <c r="B3204">
        <v>281.04987843850859</v>
      </c>
      <c r="C3204">
        <v>-26.14987843850858</v>
      </c>
    </row>
    <row r="3205" spans="1:3" x14ac:dyDescent="0.3">
      <c r="A3205">
        <v>3181</v>
      </c>
      <c r="B3205">
        <v>198.9838823883899</v>
      </c>
      <c r="C3205">
        <v>-189.34388238838989</v>
      </c>
    </row>
    <row r="3206" spans="1:3" x14ac:dyDescent="0.3">
      <c r="A3206">
        <v>3182</v>
      </c>
      <c r="B3206">
        <v>646.3637884392042</v>
      </c>
      <c r="C3206">
        <v>180.2562115607958</v>
      </c>
    </row>
    <row r="3207" spans="1:3" x14ac:dyDescent="0.3">
      <c r="A3207">
        <v>3183</v>
      </c>
      <c r="B3207">
        <v>796.96880791883598</v>
      </c>
      <c r="C3207">
        <v>836.17119208116412</v>
      </c>
    </row>
    <row r="3208" spans="1:3" x14ac:dyDescent="0.3">
      <c r="A3208">
        <v>3184</v>
      </c>
      <c r="B3208">
        <v>394.5443039031735</v>
      </c>
      <c r="C3208">
        <v>149.8356960968265</v>
      </c>
    </row>
    <row r="3209" spans="1:3" x14ac:dyDescent="0.3">
      <c r="A3209">
        <v>3185</v>
      </c>
      <c r="B3209">
        <v>136.89761184995592</v>
      </c>
      <c r="C3209">
        <v>-110.85161184995593</v>
      </c>
    </row>
    <row r="3210" spans="1:3" x14ac:dyDescent="0.3">
      <c r="A3210">
        <v>3186</v>
      </c>
      <c r="B3210">
        <v>227.6842814070948</v>
      </c>
      <c r="C3210">
        <v>-153.3322814070948</v>
      </c>
    </row>
    <row r="3211" spans="1:3" x14ac:dyDescent="0.3">
      <c r="A3211">
        <v>3187</v>
      </c>
      <c r="B3211">
        <v>234.33127454874688</v>
      </c>
      <c r="C3211">
        <v>-164.40127454874687</v>
      </c>
    </row>
    <row r="3212" spans="1:3" x14ac:dyDescent="0.3">
      <c r="A3212">
        <v>3188</v>
      </c>
      <c r="B3212">
        <v>195.62622808321117</v>
      </c>
      <c r="C3212">
        <v>-191.87622808321117</v>
      </c>
    </row>
    <row r="3213" spans="1:3" x14ac:dyDescent="0.3">
      <c r="A3213">
        <v>3189</v>
      </c>
      <c r="B3213">
        <v>203.00123980181363</v>
      </c>
      <c r="C3213">
        <v>-182.07323980181363</v>
      </c>
    </row>
    <row r="3214" spans="1:3" x14ac:dyDescent="0.3">
      <c r="A3214">
        <v>3190</v>
      </c>
      <c r="B3214">
        <v>189.29430180469308</v>
      </c>
      <c r="C3214">
        <v>-176.62230180469308</v>
      </c>
    </row>
    <row r="3215" spans="1:3" x14ac:dyDescent="0.3">
      <c r="A3215">
        <v>3191</v>
      </c>
      <c r="B3215">
        <v>215.19988440964306</v>
      </c>
      <c r="C3215">
        <v>-149.20988440964305</v>
      </c>
    </row>
    <row r="3216" spans="1:3" x14ac:dyDescent="0.3">
      <c r="A3216">
        <v>3192</v>
      </c>
      <c r="B3216">
        <v>181.15379996473837</v>
      </c>
      <c r="C3216">
        <v>-174.78379996473836</v>
      </c>
    </row>
    <row r="3217" spans="1:3" x14ac:dyDescent="0.3">
      <c r="A3217">
        <v>3193</v>
      </c>
      <c r="B3217">
        <v>185.6603267231088</v>
      </c>
      <c r="C3217">
        <v>-182.0123267231088</v>
      </c>
    </row>
    <row r="3218" spans="1:3" x14ac:dyDescent="0.3">
      <c r="A3218">
        <v>3194</v>
      </c>
      <c r="B3218">
        <v>207.20722947957321</v>
      </c>
      <c r="C3218">
        <v>-176.1032294795732</v>
      </c>
    </row>
    <row r="3219" spans="1:3" x14ac:dyDescent="0.3">
      <c r="A3219">
        <v>3195</v>
      </c>
      <c r="B3219">
        <v>193.62953007436928</v>
      </c>
      <c r="C3219">
        <v>-170.28953007436928</v>
      </c>
    </row>
    <row r="3220" spans="1:3" x14ac:dyDescent="0.3">
      <c r="A3220">
        <v>3196</v>
      </c>
      <c r="B3220">
        <v>211.28512765351013</v>
      </c>
      <c r="C3220">
        <v>-181.31512765351013</v>
      </c>
    </row>
    <row r="3221" spans="1:3" x14ac:dyDescent="0.3">
      <c r="A3221">
        <v>3197</v>
      </c>
      <c r="B3221">
        <v>190.47197891446575</v>
      </c>
      <c r="C3221">
        <v>-187.10597891446574</v>
      </c>
    </row>
    <row r="3222" spans="1:3" x14ac:dyDescent="0.3">
      <c r="A3222">
        <v>3198</v>
      </c>
      <c r="B3222">
        <v>205.56357969519783</v>
      </c>
      <c r="C3222">
        <v>-109.59557969519783</v>
      </c>
    </row>
    <row r="3223" spans="1:3" x14ac:dyDescent="0.3">
      <c r="A3223">
        <v>3199</v>
      </c>
      <c r="B3223">
        <v>196.31193185491864</v>
      </c>
      <c r="C3223">
        <v>-177.60793185491863</v>
      </c>
    </row>
    <row r="3224" spans="1:3" x14ac:dyDescent="0.3">
      <c r="A3224">
        <v>3200</v>
      </c>
      <c r="B3224">
        <v>198.0871144073985</v>
      </c>
      <c r="C3224">
        <v>-48.855114407398503</v>
      </c>
    </row>
    <row r="3225" spans="1:3" x14ac:dyDescent="0.3">
      <c r="A3225">
        <v>3201</v>
      </c>
      <c r="B3225">
        <v>200.69482800760946</v>
      </c>
      <c r="C3225">
        <v>-184.75882800760945</v>
      </c>
    </row>
    <row r="3226" spans="1:3" x14ac:dyDescent="0.3">
      <c r="A3226">
        <v>3202</v>
      </c>
      <c r="B3226">
        <v>270.00036119233613</v>
      </c>
      <c r="C3226">
        <v>331.53563880766382</v>
      </c>
    </row>
    <row r="3227" spans="1:3" x14ac:dyDescent="0.3">
      <c r="A3227">
        <v>3203</v>
      </c>
      <c r="B3227">
        <v>198.79486776135604</v>
      </c>
      <c r="C3227">
        <v>-187.80486776135604</v>
      </c>
    </row>
    <row r="3228" spans="1:3" x14ac:dyDescent="0.3">
      <c r="A3228">
        <v>3204</v>
      </c>
      <c r="B3228">
        <v>207.56410133101949</v>
      </c>
      <c r="C3228">
        <v>-167.68410133101949</v>
      </c>
    </row>
    <row r="3229" spans="1:3" x14ac:dyDescent="0.3">
      <c r="A3229">
        <v>3205</v>
      </c>
      <c r="B3229">
        <v>229.02943337858193</v>
      </c>
      <c r="C3229">
        <v>-166.78943337858192</v>
      </c>
    </row>
    <row r="3230" spans="1:3" x14ac:dyDescent="0.3">
      <c r="A3230">
        <v>3206</v>
      </c>
      <c r="B3230">
        <v>212.31763439228379</v>
      </c>
      <c r="C3230">
        <v>-159.11763439228378</v>
      </c>
    </row>
    <row r="3231" spans="1:3" x14ac:dyDescent="0.3">
      <c r="A3231">
        <v>3207</v>
      </c>
      <c r="B3231">
        <v>216.68982438943121</v>
      </c>
      <c r="C3231">
        <v>-176.84982438943121</v>
      </c>
    </row>
    <row r="3232" spans="1:3" x14ac:dyDescent="0.3">
      <c r="A3232">
        <v>3208</v>
      </c>
      <c r="B3232">
        <v>344.98092154045446</v>
      </c>
      <c r="C3232">
        <v>4.9690784595455284</v>
      </c>
    </row>
    <row r="3233" spans="1:3" x14ac:dyDescent="0.3">
      <c r="A3233">
        <v>3209</v>
      </c>
      <c r="B3233">
        <v>373.96401404719785</v>
      </c>
      <c r="C3233">
        <v>3.9639859528021475</v>
      </c>
    </row>
    <row r="3234" spans="1:3" x14ac:dyDescent="0.3">
      <c r="A3234">
        <v>3210</v>
      </c>
      <c r="B3234">
        <v>199.73280345949644</v>
      </c>
      <c r="C3234">
        <v>-186.34080345949644</v>
      </c>
    </row>
    <row r="3235" spans="1:3" x14ac:dyDescent="0.3">
      <c r="A3235">
        <v>3211</v>
      </c>
      <c r="B3235">
        <v>169.7196258443999</v>
      </c>
      <c r="C3235">
        <v>-158.49162584439989</v>
      </c>
    </row>
    <row r="3236" spans="1:3" x14ac:dyDescent="0.3">
      <c r="A3236">
        <v>3212</v>
      </c>
      <c r="B3236">
        <v>267.29017438906703</v>
      </c>
      <c r="C3236">
        <v>-60.050174389067024</v>
      </c>
    </row>
    <row r="3237" spans="1:3" x14ac:dyDescent="0.3">
      <c r="A3237">
        <v>3213</v>
      </c>
      <c r="B3237">
        <v>193.54770445700197</v>
      </c>
      <c r="C3237">
        <v>-192.04370445700198</v>
      </c>
    </row>
    <row r="3238" spans="1:3" x14ac:dyDescent="0.3">
      <c r="A3238">
        <v>3214</v>
      </c>
      <c r="B3238">
        <v>201.65991145730629</v>
      </c>
      <c r="C3238">
        <v>-166.81191145730628</v>
      </c>
    </row>
    <row r="3239" spans="1:3" x14ac:dyDescent="0.3">
      <c r="A3239">
        <v>3215</v>
      </c>
      <c r="B3239">
        <v>238.36749518860418</v>
      </c>
      <c r="C3239">
        <v>-163.18749518860417</v>
      </c>
    </row>
    <row r="3240" spans="1:3" x14ac:dyDescent="0.3">
      <c r="A3240">
        <v>3216</v>
      </c>
      <c r="B3240">
        <v>260.23214134708849</v>
      </c>
      <c r="C3240">
        <v>-110.26214134708849</v>
      </c>
    </row>
    <row r="3241" spans="1:3" x14ac:dyDescent="0.3">
      <c r="A3241">
        <v>3217</v>
      </c>
      <c r="B3241">
        <v>593.88489050440171</v>
      </c>
      <c r="C3241">
        <v>337.29110949559833</v>
      </c>
    </row>
    <row r="3242" spans="1:3" x14ac:dyDescent="0.3">
      <c r="A3242">
        <v>3218</v>
      </c>
      <c r="B3242">
        <v>352.59274322333806</v>
      </c>
      <c r="C3242">
        <v>78.287256776661934</v>
      </c>
    </row>
    <row r="3243" spans="1:3" x14ac:dyDescent="0.3">
      <c r="A3243">
        <v>3219</v>
      </c>
      <c r="B3243">
        <v>251.35941494050559</v>
      </c>
      <c r="C3243">
        <v>-156.50941494050559</v>
      </c>
    </row>
    <row r="3244" spans="1:3" x14ac:dyDescent="0.3">
      <c r="A3244">
        <v>3220</v>
      </c>
      <c r="B3244">
        <v>222.65162357630646</v>
      </c>
      <c r="C3244">
        <v>-171.53162357630646</v>
      </c>
    </row>
    <row r="3245" spans="1:3" x14ac:dyDescent="0.3">
      <c r="A3245">
        <v>3221</v>
      </c>
      <c r="B3245">
        <v>234.62722327698197</v>
      </c>
      <c r="C3245">
        <v>-144.62722327698197</v>
      </c>
    </row>
    <row r="3246" spans="1:3" x14ac:dyDescent="0.3">
      <c r="A3246">
        <v>3222</v>
      </c>
      <c r="B3246">
        <v>197.67875104595785</v>
      </c>
      <c r="C3246">
        <v>-188.27075104595787</v>
      </c>
    </row>
    <row r="3247" spans="1:3" x14ac:dyDescent="0.3">
      <c r="A3247">
        <v>3223</v>
      </c>
      <c r="B3247">
        <v>195.19288369216926</v>
      </c>
      <c r="C3247">
        <v>-190.52088369216926</v>
      </c>
    </row>
    <row r="3248" spans="1:3" x14ac:dyDescent="0.3">
      <c r="A3248">
        <v>3224</v>
      </c>
      <c r="B3248">
        <v>330.29437031111388</v>
      </c>
      <c r="C3248">
        <v>-11.894370311113903</v>
      </c>
    </row>
    <row r="3249" spans="1:3" x14ac:dyDescent="0.3">
      <c r="A3249">
        <v>3225</v>
      </c>
      <c r="B3249">
        <v>199.23114359974912</v>
      </c>
      <c r="C3249">
        <v>-186.46314359974912</v>
      </c>
    </row>
    <row r="3250" spans="1:3" x14ac:dyDescent="0.3">
      <c r="A3250">
        <v>3226</v>
      </c>
      <c r="B3250">
        <v>189.17194574134007</v>
      </c>
      <c r="C3250">
        <v>-173.81194574134008</v>
      </c>
    </row>
    <row r="3251" spans="1:3" x14ac:dyDescent="0.3">
      <c r="A3251">
        <v>3227</v>
      </c>
      <c r="B3251">
        <v>219.0241486605878</v>
      </c>
      <c r="C3251">
        <v>11.351851339412207</v>
      </c>
    </row>
    <row r="3252" spans="1:3" x14ac:dyDescent="0.3">
      <c r="A3252">
        <v>3228</v>
      </c>
      <c r="B3252">
        <v>193.21798035711214</v>
      </c>
      <c r="C3252">
        <v>-186.05798035711214</v>
      </c>
    </row>
    <row r="3253" spans="1:3" x14ac:dyDescent="0.3">
      <c r="A3253">
        <v>3229</v>
      </c>
      <c r="B3253">
        <v>217.25138773852845</v>
      </c>
      <c r="C3253">
        <v>158.08861226147152</v>
      </c>
    </row>
    <row r="3254" spans="1:3" x14ac:dyDescent="0.3">
      <c r="A3254">
        <v>3230</v>
      </c>
      <c r="B3254">
        <v>243.12332242605635</v>
      </c>
      <c r="C3254">
        <v>-128.22332242605634</v>
      </c>
    </row>
    <row r="3255" spans="1:3" x14ac:dyDescent="0.3">
      <c r="A3255">
        <v>3231</v>
      </c>
      <c r="B3255">
        <v>136.89761184995592</v>
      </c>
      <c r="C3255">
        <v>-110.85161184995593</v>
      </c>
    </row>
    <row r="3256" spans="1:3" x14ac:dyDescent="0.3">
      <c r="A3256">
        <v>3232</v>
      </c>
      <c r="B3256">
        <v>187.2417788419464</v>
      </c>
      <c r="C3256">
        <v>-184.34577884194641</v>
      </c>
    </row>
    <row r="3257" spans="1:3" x14ac:dyDescent="0.3">
      <c r="A3257">
        <v>3233</v>
      </c>
      <c r="B3257">
        <v>183.48085934463336</v>
      </c>
      <c r="C3257">
        <v>-150.93685934463338</v>
      </c>
    </row>
    <row r="3258" spans="1:3" x14ac:dyDescent="0.3">
      <c r="A3258">
        <v>3234</v>
      </c>
      <c r="B3258">
        <v>195.1092737155447</v>
      </c>
      <c r="C3258">
        <v>-191.12527371554469</v>
      </c>
    </row>
    <row r="3259" spans="1:3" x14ac:dyDescent="0.3">
      <c r="A3259">
        <v>3235</v>
      </c>
      <c r="B3259">
        <v>173.47136863696147</v>
      </c>
      <c r="C3259">
        <v>8.325631363038525</v>
      </c>
    </row>
    <row r="3260" spans="1:3" x14ac:dyDescent="0.3">
      <c r="A3260">
        <v>3236</v>
      </c>
      <c r="B3260">
        <v>209.36987289933762</v>
      </c>
      <c r="C3260">
        <v>-164.42987289933762</v>
      </c>
    </row>
    <row r="3261" spans="1:3" x14ac:dyDescent="0.3">
      <c r="A3261">
        <v>3237</v>
      </c>
      <c r="B3261">
        <v>213.66304127223623</v>
      </c>
      <c r="C3261">
        <v>-168.08704127223623</v>
      </c>
    </row>
    <row r="3262" spans="1:3" x14ac:dyDescent="0.3">
      <c r="A3262">
        <v>3238</v>
      </c>
      <c r="B3262">
        <v>94.767870152862628</v>
      </c>
      <c r="C3262">
        <v>223.66212984713738</v>
      </c>
    </row>
    <row r="3263" spans="1:3" x14ac:dyDescent="0.3">
      <c r="A3263">
        <v>3239</v>
      </c>
      <c r="B3263">
        <v>252.08208043968429</v>
      </c>
      <c r="C3263">
        <v>-129.1620804396843</v>
      </c>
    </row>
    <row r="3264" spans="1:3" x14ac:dyDescent="0.3">
      <c r="A3264">
        <v>3240</v>
      </c>
      <c r="B3264">
        <v>189.72866582959625</v>
      </c>
      <c r="C3264">
        <v>-182.66066582959624</v>
      </c>
    </row>
    <row r="3265" spans="1:3" x14ac:dyDescent="0.3">
      <c r="A3265">
        <v>3241</v>
      </c>
      <c r="B3265">
        <v>212.03850962275973</v>
      </c>
      <c r="C3265">
        <v>-155.58850962275972</v>
      </c>
    </row>
    <row r="3266" spans="1:3" x14ac:dyDescent="0.3">
      <c r="A3266">
        <v>3242</v>
      </c>
      <c r="B3266">
        <v>164.15064060258089</v>
      </c>
      <c r="C3266">
        <v>-150.6826406025809</v>
      </c>
    </row>
    <row r="3267" spans="1:3" x14ac:dyDescent="0.3">
      <c r="A3267">
        <v>3243</v>
      </c>
      <c r="B3267">
        <v>224.84829727619089</v>
      </c>
      <c r="C3267">
        <v>-5.0482972761908798</v>
      </c>
    </row>
    <row r="3268" spans="1:3" x14ac:dyDescent="0.3">
      <c r="A3268">
        <v>3244</v>
      </c>
      <c r="B3268">
        <v>170.24040383904614</v>
      </c>
      <c r="C3268">
        <v>146.81759616095385</v>
      </c>
    </row>
    <row r="3269" spans="1:3" x14ac:dyDescent="0.3">
      <c r="A3269">
        <v>3245</v>
      </c>
      <c r="B3269">
        <v>199.58750563426474</v>
      </c>
      <c r="C3269">
        <v>-150.50750563426476</v>
      </c>
    </row>
    <row r="3270" spans="1:3" x14ac:dyDescent="0.3">
      <c r="A3270">
        <v>3246</v>
      </c>
      <c r="B3270">
        <v>243.02390812458202</v>
      </c>
      <c r="C3270">
        <v>81.876091875417956</v>
      </c>
    </row>
    <row r="3271" spans="1:3" x14ac:dyDescent="0.3">
      <c r="A3271">
        <v>3247</v>
      </c>
      <c r="B3271">
        <v>200.07387098609294</v>
      </c>
      <c r="C3271">
        <v>-181.83387098609293</v>
      </c>
    </row>
    <row r="3272" spans="1:3" x14ac:dyDescent="0.3">
      <c r="A3272">
        <v>3248</v>
      </c>
      <c r="B3272">
        <v>206.033121088315</v>
      </c>
      <c r="C3272">
        <v>-92.145121088314994</v>
      </c>
    </row>
    <row r="3273" spans="1:3" x14ac:dyDescent="0.3">
      <c r="A3273">
        <v>3249</v>
      </c>
      <c r="B3273">
        <v>203.4248976711734</v>
      </c>
      <c r="C3273">
        <v>-97.840897671173394</v>
      </c>
    </row>
    <row r="3274" spans="1:3" x14ac:dyDescent="0.3">
      <c r="A3274">
        <v>3250</v>
      </c>
      <c r="B3274">
        <v>208.21806899879476</v>
      </c>
      <c r="C3274">
        <v>-183.36806899879477</v>
      </c>
    </row>
    <row r="3275" spans="1:3" x14ac:dyDescent="0.3">
      <c r="A3275">
        <v>3251</v>
      </c>
      <c r="B3275">
        <v>200.05819411547583</v>
      </c>
      <c r="C3275">
        <v>-139.74619411547582</v>
      </c>
    </row>
    <row r="3276" spans="1:3" x14ac:dyDescent="0.3">
      <c r="A3276">
        <v>3252</v>
      </c>
      <c r="B3276">
        <v>196.14241772548166</v>
      </c>
      <c r="C3276">
        <v>-189.08641772548165</v>
      </c>
    </row>
    <row r="3277" spans="1:3" x14ac:dyDescent="0.3">
      <c r="A3277">
        <v>3253</v>
      </c>
      <c r="B3277">
        <v>195.93058879080178</v>
      </c>
      <c r="C3277">
        <v>-168.74658879080178</v>
      </c>
    </row>
    <row r="3278" spans="1:3" x14ac:dyDescent="0.3">
      <c r="A3278">
        <v>3254</v>
      </c>
      <c r="B3278">
        <v>205.37469252239663</v>
      </c>
      <c r="C3278">
        <v>-97.390692522396634</v>
      </c>
    </row>
    <row r="3279" spans="1:3" x14ac:dyDescent="0.3">
      <c r="A3279">
        <v>3255</v>
      </c>
      <c r="B3279">
        <v>201.017542124703</v>
      </c>
      <c r="C3279">
        <v>-181.72154212470301</v>
      </c>
    </row>
    <row r="3280" spans="1:3" x14ac:dyDescent="0.3">
      <c r="A3280">
        <v>3256</v>
      </c>
      <c r="B3280">
        <v>195.46104739768461</v>
      </c>
      <c r="C3280">
        <v>-190.85304739768461</v>
      </c>
    </row>
    <row r="3281" spans="1:3" x14ac:dyDescent="0.3">
      <c r="A3281">
        <v>3257</v>
      </c>
      <c r="B3281">
        <v>155.95762761877052</v>
      </c>
      <c r="C3281">
        <v>-75.983627618770512</v>
      </c>
    </row>
    <row r="3282" spans="1:3" x14ac:dyDescent="0.3">
      <c r="A3282">
        <v>3258</v>
      </c>
      <c r="B3282">
        <v>190.70369070944051</v>
      </c>
      <c r="C3282">
        <v>-187.75769070944051</v>
      </c>
    </row>
    <row r="3283" spans="1:3" x14ac:dyDescent="0.3">
      <c r="A3283">
        <v>3259</v>
      </c>
      <c r="B3283">
        <v>187.33660479104498</v>
      </c>
      <c r="C3283">
        <v>-184.20060479104498</v>
      </c>
    </row>
    <row r="3284" spans="1:3" x14ac:dyDescent="0.3">
      <c r="A3284">
        <v>3260</v>
      </c>
      <c r="B3284">
        <v>202.58217028482957</v>
      </c>
      <c r="C3284">
        <v>-181.84617028482958</v>
      </c>
    </row>
    <row r="3285" spans="1:3" x14ac:dyDescent="0.3">
      <c r="A3285">
        <v>3261</v>
      </c>
      <c r="B3285">
        <v>203.52635124037027</v>
      </c>
      <c r="C3285">
        <v>-103.54635124037027</v>
      </c>
    </row>
    <row r="3286" spans="1:3" x14ac:dyDescent="0.3">
      <c r="A3286">
        <v>3262</v>
      </c>
      <c r="B3286">
        <v>642.34821538503775</v>
      </c>
      <c r="C3286">
        <v>91.601784614962298</v>
      </c>
    </row>
    <row r="3287" spans="1:3" x14ac:dyDescent="0.3">
      <c r="A3287">
        <v>3263</v>
      </c>
      <c r="B3287">
        <v>285.64970169518563</v>
      </c>
      <c r="C3287">
        <v>-44.209701695185629</v>
      </c>
    </row>
    <row r="3288" spans="1:3" x14ac:dyDescent="0.3">
      <c r="A3288">
        <v>3264</v>
      </c>
      <c r="B3288">
        <v>197.82863722356527</v>
      </c>
      <c r="C3288">
        <v>-187.74863722356525</v>
      </c>
    </row>
    <row r="3289" spans="1:3" x14ac:dyDescent="0.3">
      <c r="A3289">
        <v>3265</v>
      </c>
      <c r="B3289">
        <v>206.80574864669617</v>
      </c>
      <c r="C3289">
        <v>75.098251353303823</v>
      </c>
    </row>
    <row r="3290" spans="1:3" x14ac:dyDescent="0.3">
      <c r="A3290">
        <v>3266</v>
      </c>
      <c r="B3290">
        <v>279.97964524686773</v>
      </c>
      <c r="C3290">
        <v>-78.547645246867745</v>
      </c>
    </row>
    <row r="3291" spans="1:3" x14ac:dyDescent="0.3">
      <c r="A3291">
        <v>3267</v>
      </c>
      <c r="B3291">
        <v>236.66011828789911</v>
      </c>
      <c r="C3291">
        <v>-100.68011828789912</v>
      </c>
    </row>
    <row r="3292" spans="1:3" x14ac:dyDescent="0.3">
      <c r="A3292">
        <v>3268</v>
      </c>
      <c r="B3292">
        <v>209.37344161785208</v>
      </c>
      <c r="C3292">
        <v>-164.42344161785206</v>
      </c>
    </row>
    <row r="3293" spans="1:3" x14ac:dyDescent="0.3">
      <c r="A3293">
        <v>3269</v>
      </c>
      <c r="B3293">
        <v>194.9976238077351</v>
      </c>
      <c r="C3293">
        <v>-192.0276238077351</v>
      </c>
    </row>
    <row r="3294" spans="1:3" x14ac:dyDescent="0.3">
      <c r="A3294">
        <v>3270</v>
      </c>
      <c r="B3294">
        <v>196.74960968987094</v>
      </c>
      <c r="C3294">
        <v>-190.20960968987094</v>
      </c>
    </row>
    <row r="3295" spans="1:3" x14ac:dyDescent="0.3">
      <c r="A3295">
        <v>3271</v>
      </c>
      <c r="B3295">
        <v>197.77357699505643</v>
      </c>
      <c r="C3295">
        <v>-189.85357699505644</v>
      </c>
    </row>
    <row r="3296" spans="1:3" x14ac:dyDescent="0.3">
      <c r="A3296">
        <v>3272</v>
      </c>
      <c r="B3296">
        <v>222.57132740973105</v>
      </c>
      <c r="C3296">
        <v>-18.651327409731067</v>
      </c>
    </row>
    <row r="3297" spans="1:3" x14ac:dyDescent="0.3">
      <c r="A3297">
        <v>3273</v>
      </c>
      <c r="B3297">
        <v>1531.5823766839515</v>
      </c>
      <c r="C3297">
        <v>1828.3696233160488</v>
      </c>
    </row>
    <row r="3298" spans="1:3" x14ac:dyDescent="0.3">
      <c r="A3298">
        <v>3274</v>
      </c>
      <c r="B3298">
        <v>204.95587791387791</v>
      </c>
      <c r="C3298">
        <v>-186.7158779138779</v>
      </c>
    </row>
    <row r="3299" spans="1:3" x14ac:dyDescent="0.3">
      <c r="A3299">
        <v>3275</v>
      </c>
      <c r="B3299">
        <v>205.01629122015845</v>
      </c>
      <c r="C3299">
        <v>-177.23629122015845</v>
      </c>
    </row>
    <row r="3300" spans="1:3" x14ac:dyDescent="0.3">
      <c r="A3300">
        <v>3276</v>
      </c>
      <c r="B3300">
        <v>202.98900419547832</v>
      </c>
      <c r="C3300">
        <v>-180.02900419547831</v>
      </c>
    </row>
    <row r="3301" spans="1:3" x14ac:dyDescent="0.3">
      <c r="A3301">
        <v>3277</v>
      </c>
      <c r="B3301">
        <v>204.04725668924917</v>
      </c>
      <c r="C3301">
        <v>-175.05725668924916</v>
      </c>
    </row>
    <row r="3302" spans="1:3" x14ac:dyDescent="0.3">
      <c r="A3302">
        <v>3278</v>
      </c>
      <c r="B3302">
        <v>201.42590548614368</v>
      </c>
      <c r="C3302">
        <v>-188.46590548614367</v>
      </c>
    </row>
    <row r="3303" spans="1:3" x14ac:dyDescent="0.3">
      <c r="A3303">
        <v>3279</v>
      </c>
      <c r="B3303">
        <v>201.81846452273456</v>
      </c>
      <c r="C3303">
        <v>-178.85846452273455</v>
      </c>
    </row>
    <row r="3304" spans="1:3" x14ac:dyDescent="0.3">
      <c r="A3304">
        <v>3280</v>
      </c>
      <c r="B3304">
        <v>299.47721139640197</v>
      </c>
      <c r="C3304">
        <v>3864.5727886035984</v>
      </c>
    </row>
    <row r="3305" spans="1:3" x14ac:dyDescent="0.3">
      <c r="A3305">
        <v>3281</v>
      </c>
      <c r="B3305">
        <v>210.15040262014367</v>
      </c>
      <c r="C3305">
        <v>-162.16640262014366</v>
      </c>
    </row>
    <row r="3306" spans="1:3" x14ac:dyDescent="0.3">
      <c r="A3306">
        <v>3282</v>
      </c>
      <c r="B3306">
        <v>195.46843974317883</v>
      </c>
      <c r="C3306">
        <v>-190.84443974317884</v>
      </c>
    </row>
    <row r="3307" spans="1:3" x14ac:dyDescent="0.3">
      <c r="A3307">
        <v>3283</v>
      </c>
      <c r="B3307">
        <v>199.93622041482081</v>
      </c>
      <c r="C3307">
        <v>-184.6962204148208</v>
      </c>
    </row>
    <row r="3308" spans="1:3" x14ac:dyDescent="0.3">
      <c r="A3308">
        <v>3284</v>
      </c>
      <c r="B3308">
        <v>133.58456652620796</v>
      </c>
      <c r="C3308">
        <v>-69.660566526207958</v>
      </c>
    </row>
    <row r="3309" spans="1:3" x14ac:dyDescent="0.3">
      <c r="A3309">
        <v>3285</v>
      </c>
      <c r="B3309">
        <v>195.75674121745436</v>
      </c>
      <c r="C3309">
        <v>-189.19674121745436</v>
      </c>
    </row>
    <row r="3310" spans="1:3" x14ac:dyDescent="0.3">
      <c r="A3310">
        <v>3286</v>
      </c>
      <c r="B3310">
        <v>197.67645686976996</v>
      </c>
      <c r="C3310">
        <v>-184.56645686976998</v>
      </c>
    </row>
    <row r="3311" spans="1:3" x14ac:dyDescent="0.3">
      <c r="A3311">
        <v>3287</v>
      </c>
      <c r="B3311">
        <v>256.34236562055679</v>
      </c>
      <c r="C3311">
        <v>238.03363437944319</v>
      </c>
    </row>
    <row r="3312" spans="1:3" x14ac:dyDescent="0.3">
      <c r="A3312">
        <v>3288</v>
      </c>
      <c r="B3312">
        <v>205.89266652392436</v>
      </c>
      <c r="C3312">
        <v>-176.69266652392437</v>
      </c>
    </row>
    <row r="3313" spans="1:3" x14ac:dyDescent="0.3">
      <c r="A3313">
        <v>3289</v>
      </c>
      <c r="B3313">
        <v>228.22073627235815</v>
      </c>
      <c r="C3313">
        <v>20.629263727641842</v>
      </c>
    </row>
    <row r="3314" spans="1:3" x14ac:dyDescent="0.3">
      <c r="A3314">
        <v>3290</v>
      </c>
      <c r="B3314">
        <v>212.73160573996145</v>
      </c>
      <c r="C3314">
        <v>-176.49160573996144</v>
      </c>
    </row>
    <row r="3315" spans="1:3" x14ac:dyDescent="0.3">
      <c r="A3315">
        <v>3291</v>
      </c>
      <c r="B3315">
        <v>197.79804820772702</v>
      </c>
      <c r="C3315">
        <v>-186.11804820772701</v>
      </c>
    </row>
    <row r="3316" spans="1:3" x14ac:dyDescent="0.3">
      <c r="A3316">
        <v>3292</v>
      </c>
      <c r="B3316">
        <v>193.4838498864396</v>
      </c>
      <c r="C3316">
        <v>-181.5738498864396</v>
      </c>
    </row>
    <row r="3317" spans="1:3" x14ac:dyDescent="0.3">
      <c r="A3317">
        <v>3293</v>
      </c>
      <c r="B3317">
        <v>194.75138223023717</v>
      </c>
      <c r="C3317">
        <v>-191.27138223023718</v>
      </c>
    </row>
    <row r="3318" spans="1:3" x14ac:dyDescent="0.3">
      <c r="A3318">
        <v>3294</v>
      </c>
      <c r="B3318">
        <v>126.2503401620565</v>
      </c>
      <c r="C3318">
        <v>-95.290340162056509</v>
      </c>
    </row>
    <row r="3319" spans="1:3" x14ac:dyDescent="0.3">
      <c r="A3319">
        <v>3295</v>
      </c>
      <c r="B3319">
        <v>1171.1615621292822</v>
      </c>
      <c r="C3319">
        <v>533.72843787071793</v>
      </c>
    </row>
    <row r="3320" spans="1:3" x14ac:dyDescent="0.3">
      <c r="A3320">
        <v>3296</v>
      </c>
      <c r="B3320">
        <v>177.02300828424779</v>
      </c>
      <c r="C3320">
        <v>-157.82900828424781</v>
      </c>
    </row>
    <row r="3321" spans="1:3" x14ac:dyDescent="0.3">
      <c r="A3321">
        <v>3297</v>
      </c>
      <c r="B3321">
        <v>210.79532103740013</v>
      </c>
      <c r="C3321">
        <v>-89.003321037400127</v>
      </c>
    </row>
    <row r="3322" spans="1:3" x14ac:dyDescent="0.3">
      <c r="A3322">
        <v>3298</v>
      </c>
      <c r="B3322">
        <v>468.62975317532494</v>
      </c>
      <c r="C3322">
        <v>1451.3462468246753</v>
      </c>
    </row>
    <row r="3323" spans="1:3" x14ac:dyDescent="0.3">
      <c r="A3323">
        <v>3299</v>
      </c>
      <c r="B3323">
        <v>141.33378387189836</v>
      </c>
      <c r="C3323">
        <v>-90.336783871898362</v>
      </c>
    </row>
    <row r="3324" spans="1:3" x14ac:dyDescent="0.3">
      <c r="A3324">
        <v>3300</v>
      </c>
      <c r="B3324">
        <v>172.53368784728639</v>
      </c>
      <c r="C3324">
        <v>-95.741687847286386</v>
      </c>
    </row>
    <row r="3325" spans="1:3" x14ac:dyDescent="0.3">
      <c r="A3325">
        <v>3301</v>
      </c>
      <c r="B3325">
        <v>55.690657327961503</v>
      </c>
      <c r="C3325">
        <v>484.27334267203855</v>
      </c>
    </row>
    <row r="3326" spans="1:3" x14ac:dyDescent="0.3">
      <c r="A3326">
        <v>3302</v>
      </c>
      <c r="B3326">
        <v>200.05819411547583</v>
      </c>
      <c r="C3326">
        <v>-139.74619411547582</v>
      </c>
    </row>
    <row r="3327" spans="1:3" x14ac:dyDescent="0.3">
      <c r="A3327">
        <v>3303</v>
      </c>
      <c r="B3327">
        <v>191.51506435455013</v>
      </c>
      <c r="C3327">
        <v>-189.57106435455015</v>
      </c>
    </row>
    <row r="3328" spans="1:3" x14ac:dyDescent="0.3">
      <c r="A3328">
        <v>3304</v>
      </c>
      <c r="B3328">
        <v>199.33094026392141</v>
      </c>
      <c r="C3328">
        <v>-186.3469402639214</v>
      </c>
    </row>
    <row r="3329" spans="1:3" x14ac:dyDescent="0.3">
      <c r="A3329">
        <v>3305</v>
      </c>
      <c r="B3329">
        <v>217.59755343443135</v>
      </c>
      <c r="C3329">
        <v>-1.3553434431344158E-2</v>
      </c>
    </row>
    <row r="3330" spans="1:3" x14ac:dyDescent="0.3">
      <c r="A3330">
        <v>3306</v>
      </c>
      <c r="B3330">
        <v>229.99795809256057</v>
      </c>
      <c r="C3330">
        <v>98.778041907439444</v>
      </c>
    </row>
    <row r="3331" spans="1:3" x14ac:dyDescent="0.3">
      <c r="A3331">
        <v>3307</v>
      </c>
      <c r="B3331">
        <v>188.67028588159275</v>
      </c>
      <c r="C3331">
        <v>-186.38428588159275</v>
      </c>
    </row>
    <row r="3332" spans="1:3" x14ac:dyDescent="0.3">
      <c r="A3332">
        <v>3308</v>
      </c>
      <c r="B3332">
        <v>211.6793435951256</v>
      </c>
      <c r="C3332">
        <v>-163.69534359512559</v>
      </c>
    </row>
    <row r="3333" spans="1:3" x14ac:dyDescent="0.3">
      <c r="A3333">
        <v>3309</v>
      </c>
      <c r="B3333">
        <v>204.63775214916009</v>
      </c>
      <c r="C3333">
        <v>-179.2937521491601</v>
      </c>
    </row>
    <row r="3334" spans="1:3" x14ac:dyDescent="0.3">
      <c r="A3334">
        <v>3310</v>
      </c>
      <c r="B3334">
        <v>293.30077928172835</v>
      </c>
      <c r="C3334">
        <v>-60.900779281728347</v>
      </c>
    </row>
    <row r="3335" spans="1:3" x14ac:dyDescent="0.3">
      <c r="A3335">
        <v>3311</v>
      </c>
      <c r="B3335">
        <v>241.81309291431791</v>
      </c>
      <c r="C3335">
        <v>-155.36309291431792</v>
      </c>
    </row>
    <row r="3336" spans="1:3" x14ac:dyDescent="0.3">
      <c r="A3336">
        <v>3312</v>
      </c>
      <c r="B3336">
        <v>251.06117203608264</v>
      </c>
      <c r="C3336">
        <v>352.85882796391729</v>
      </c>
    </row>
    <row r="3337" spans="1:3" x14ac:dyDescent="0.3">
      <c r="A3337">
        <v>3313</v>
      </c>
      <c r="B3337">
        <v>244.53067206308125</v>
      </c>
      <c r="C3337">
        <v>-162.55067206308127</v>
      </c>
    </row>
    <row r="3338" spans="1:3" x14ac:dyDescent="0.3">
      <c r="A3338">
        <v>3314</v>
      </c>
      <c r="B3338">
        <v>254.90978004546534</v>
      </c>
      <c r="C3338">
        <v>16.85421995453467</v>
      </c>
    </row>
    <row r="3339" spans="1:3" x14ac:dyDescent="0.3">
      <c r="A3339">
        <v>3315</v>
      </c>
      <c r="B3339">
        <v>199.51600380974284</v>
      </c>
      <c r="C3339">
        <v>-185.14000380974284</v>
      </c>
    </row>
    <row r="3340" spans="1:3" x14ac:dyDescent="0.3">
      <c r="A3340">
        <v>3316</v>
      </c>
      <c r="B3340">
        <v>-351.47106560718487</v>
      </c>
      <c r="C3340">
        <v>693.43106560718479</v>
      </c>
    </row>
    <row r="3341" spans="1:3" x14ac:dyDescent="0.3">
      <c r="A3341">
        <v>3317</v>
      </c>
      <c r="B3341">
        <v>255.73937964584525</v>
      </c>
      <c r="C3341">
        <v>-74.389379645845253</v>
      </c>
    </row>
    <row r="3342" spans="1:3" x14ac:dyDescent="0.3">
      <c r="A3342">
        <v>3318</v>
      </c>
      <c r="B3342">
        <v>198.72795428920986</v>
      </c>
      <c r="C3342">
        <v>-190.08795428920985</v>
      </c>
    </row>
    <row r="3343" spans="1:3" x14ac:dyDescent="0.3">
      <c r="A3343">
        <v>3319</v>
      </c>
      <c r="B3343">
        <v>198.18461689538293</v>
      </c>
      <c r="C3343">
        <v>-154.67261689538293</v>
      </c>
    </row>
    <row r="3344" spans="1:3" x14ac:dyDescent="0.3">
      <c r="A3344">
        <v>3320</v>
      </c>
      <c r="B3344">
        <v>288.37977135874962</v>
      </c>
      <c r="C3344">
        <v>374.50022864125037</v>
      </c>
    </row>
    <row r="3345" spans="1:3" x14ac:dyDescent="0.3">
      <c r="A3345">
        <v>3321</v>
      </c>
      <c r="B3345">
        <v>204.89469988220139</v>
      </c>
      <c r="C3345">
        <v>-178.97469988220138</v>
      </c>
    </row>
    <row r="3346" spans="1:3" x14ac:dyDescent="0.3">
      <c r="A3346">
        <v>3322</v>
      </c>
      <c r="B3346">
        <v>219.69213629395563</v>
      </c>
      <c r="C3346">
        <v>-150.75213629395563</v>
      </c>
    </row>
    <row r="3347" spans="1:3" x14ac:dyDescent="0.3">
      <c r="A3347">
        <v>3323</v>
      </c>
      <c r="B3347">
        <v>257.36480347495035</v>
      </c>
      <c r="C3347">
        <v>-128.54480347495036</v>
      </c>
    </row>
    <row r="3348" spans="1:3" x14ac:dyDescent="0.3">
      <c r="A3348">
        <v>3324</v>
      </c>
      <c r="B3348">
        <v>-1693.0332886314479</v>
      </c>
      <c r="C3348">
        <v>2590.0232886314479</v>
      </c>
    </row>
    <row r="3349" spans="1:3" x14ac:dyDescent="0.3">
      <c r="A3349">
        <v>3325</v>
      </c>
      <c r="B3349">
        <v>190.81559552571545</v>
      </c>
      <c r="C3349">
        <v>-189.58159552571544</v>
      </c>
    </row>
    <row r="3350" spans="1:3" x14ac:dyDescent="0.3">
      <c r="A3350">
        <v>3326</v>
      </c>
      <c r="B3350">
        <v>201.94285985381012</v>
      </c>
      <c r="C3350">
        <v>-134.38285985381012</v>
      </c>
    </row>
    <row r="3351" spans="1:3" x14ac:dyDescent="0.3">
      <c r="A3351">
        <v>3327</v>
      </c>
      <c r="B3351">
        <v>203.36716090377871</v>
      </c>
      <c r="C3351">
        <v>-181.64716090377871</v>
      </c>
    </row>
    <row r="3352" spans="1:3" x14ac:dyDescent="0.3">
      <c r="A3352">
        <v>3328</v>
      </c>
      <c r="B3352">
        <v>314.53694861896918</v>
      </c>
      <c r="C3352">
        <v>-52.200948618969164</v>
      </c>
    </row>
    <row r="3353" spans="1:3" x14ac:dyDescent="0.3">
      <c r="A3353">
        <v>3329</v>
      </c>
      <c r="B3353">
        <v>214.62200691876541</v>
      </c>
      <c r="C3353">
        <v>-66.142006918765418</v>
      </c>
    </row>
    <row r="3354" spans="1:3" x14ac:dyDescent="0.3">
      <c r="A3354">
        <v>3330</v>
      </c>
      <c r="B3354">
        <v>212.54386565525419</v>
      </c>
      <c r="C3354">
        <v>28.632134344745793</v>
      </c>
    </row>
    <row r="3355" spans="1:3" x14ac:dyDescent="0.3">
      <c r="A3355">
        <v>3331</v>
      </c>
      <c r="B3355">
        <v>229.6526845762863</v>
      </c>
      <c r="C3355">
        <v>-1.6766845762863056</v>
      </c>
    </row>
    <row r="3356" spans="1:3" x14ac:dyDescent="0.3">
      <c r="A3356">
        <v>3332</v>
      </c>
      <c r="B3356">
        <v>218.51063555720316</v>
      </c>
      <c r="C3356">
        <v>-165.83063555720315</v>
      </c>
    </row>
    <row r="3357" spans="1:3" x14ac:dyDescent="0.3">
      <c r="A3357">
        <v>3333</v>
      </c>
      <c r="B3357">
        <v>191.64863639037716</v>
      </c>
      <c r="C3357">
        <v>-189.61663639037715</v>
      </c>
    </row>
    <row r="3358" spans="1:3" x14ac:dyDescent="0.3">
      <c r="A3358">
        <v>3334</v>
      </c>
      <c r="B3358">
        <v>199.65989963841528</v>
      </c>
      <c r="C3358">
        <v>-182.53989963841528</v>
      </c>
    </row>
    <row r="3359" spans="1:3" x14ac:dyDescent="0.3">
      <c r="A3359">
        <v>3335</v>
      </c>
      <c r="B3359">
        <v>241.50618312207411</v>
      </c>
      <c r="C3359">
        <v>190.46181687792591</v>
      </c>
    </row>
    <row r="3360" spans="1:3" x14ac:dyDescent="0.3">
      <c r="A3360">
        <v>3336</v>
      </c>
      <c r="B3360">
        <v>206.57913502102778</v>
      </c>
      <c r="C3360">
        <v>-76.659135021027794</v>
      </c>
    </row>
    <row r="3361" spans="1:3" x14ac:dyDescent="0.3">
      <c r="A3361">
        <v>3337</v>
      </c>
      <c r="B3361">
        <v>229.57544731129471</v>
      </c>
      <c r="C3361">
        <v>339.15255268870521</v>
      </c>
    </row>
    <row r="3362" spans="1:3" x14ac:dyDescent="0.3">
      <c r="A3362">
        <v>3338</v>
      </c>
      <c r="B3362">
        <v>247.45510943145075</v>
      </c>
      <c r="C3362">
        <v>-130.31110943145075</v>
      </c>
    </row>
    <row r="3363" spans="1:3" x14ac:dyDescent="0.3">
      <c r="A3363">
        <v>3339</v>
      </c>
      <c r="B3363">
        <v>263.36866255860321</v>
      </c>
      <c r="C3363">
        <v>-59.848662558603195</v>
      </c>
    </row>
    <row r="3364" spans="1:3" x14ac:dyDescent="0.3">
      <c r="A3364">
        <v>3340</v>
      </c>
      <c r="B3364">
        <v>224.99168328793272</v>
      </c>
      <c r="C3364">
        <v>-173.24168328793272</v>
      </c>
    </row>
    <row r="3365" spans="1:3" x14ac:dyDescent="0.3">
      <c r="A3365">
        <v>3341</v>
      </c>
      <c r="B3365">
        <v>270.12998214695074</v>
      </c>
      <c r="C3365">
        <v>-147.15998214695074</v>
      </c>
    </row>
    <row r="3366" spans="1:3" x14ac:dyDescent="0.3">
      <c r="A3366">
        <v>3342</v>
      </c>
      <c r="B3366">
        <v>220.05538085703486</v>
      </c>
      <c r="C3366">
        <v>24.559619142965147</v>
      </c>
    </row>
    <row r="3367" spans="1:3" x14ac:dyDescent="0.3">
      <c r="A3367">
        <v>3343</v>
      </c>
      <c r="B3367">
        <v>230.02051749174126</v>
      </c>
      <c r="C3367">
        <v>-170.05051749174126</v>
      </c>
    </row>
    <row r="3368" spans="1:3" x14ac:dyDescent="0.3">
      <c r="A3368">
        <v>3344</v>
      </c>
      <c r="B3368">
        <v>240.09883348504923</v>
      </c>
      <c r="C3368">
        <v>-158.55883348504921</v>
      </c>
    </row>
    <row r="3369" spans="1:3" x14ac:dyDescent="0.3">
      <c r="A3369">
        <v>3345</v>
      </c>
      <c r="B3369">
        <v>200.03104636391939</v>
      </c>
      <c r="C3369">
        <v>-188.35104636391938</v>
      </c>
    </row>
    <row r="3370" spans="1:3" x14ac:dyDescent="0.3">
      <c r="A3370">
        <v>3346</v>
      </c>
      <c r="B3370">
        <v>211.07368108152824</v>
      </c>
      <c r="C3370">
        <v>-182.07368108152824</v>
      </c>
    </row>
    <row r="3371" spans="1:3" x14ac:dyDescent="0.3">
      <c r="A3371">
        <v>3347</v>
      </c>
      <c r="B3371">
        <v>210.16620694499343</v>
      </c>
      <c r="C3371">
        <v>-159.36620694499345</v>
      </c>
    </row>
    <row r="3372" spans="1:3" x14ac:dyDescent="0.3">
      <c r="A3372">
        <v>3348</v>
      </c>
      <c r="B3372">
        <v>160.64259030286405</v>
      </c>
      <c r="C3372">
        <v>-144.61259030286405</v>
      </c>
    </row>
    <row r="3373" spans="1:3" x14ac:dyDescent="0.3">
      <c r="A3373">
        <v>3349</v>
      </c>
      <c r="B3373">
        <v>200.59133517069003</v>
      </c>
      <c r="C3373">
        <v>-184.87933517069004</v>
      </c>
    </row>
    <row r="3374" spans="1:3" x14ac:dyDescent="0.3">
      <c r="A3374">
        <v>3350</v>
      </c>
      <c r="B3374">
        <v>217.4128722513079</v>
      </c>
      <c r="C3374">
        <v>-127.4428722513079</v>
      </c>
    </row>
    <row r="3375" spans="1:3" x14ac:dyDescent="0.3">
      <c r="A3375">
        <v>3351</v>
      </c>
      <c r="B3375">
        <v>219.4826015354636</v>
      </c>
      <c r="C3375">
        <v>216.51639846453642</v>
      </c>
    </row>
    <row r="3376" spans="1:3" x14ac:dyDescent="0.3">
      <c r="A3376">
        <v>3352</v>
      </c>
      <c r="B3376">
        <v>233.47248792908798</v>
      </c>
      <c r="C3376">
        <v>-149.48848792908797</v>
      </c>
    </row>
    <row r="3377" spans="1:3" x14ac:dyDescent="0.3">
      <c r="A3377">
        <v>3353</v>
      </c>
      <c r="B3377">
        <v>312.6225860444253</v>
      </c>
      <c r="C3377">
        <v>47.357413955574714</v>
      </c>
    </row>
    <row r="3378" spans="1:3" x14ac:dyDescent="0.3">
      <c r="A3378">
        <v>3354</v>
      </c>
      <c r="B3378">
        <v>188.19309723451602</v>
      </c>
      <c r="C3378">
        <v>-117.63309723451601</v>
      </c>
    </row>
    <row r="3379" spans="1:3" x14ac:dyDescent="0.3">
      <c r="A3379">
        <v>3355</v>
      </c>
      <c r="B3379">
        <v>205.57377603381059</v>
      </c>
      <c r="C3379">
        <v>-184.69377603381059</v>
      </c>
    </row>
    <row r="3380" spans="1:3" x14ac:dyDescent="0.3">
      <c r="A3380">
        <v>3356</v>
      </c>
      <c r="B3380">
        <v>195.66293490221707</v>
      </c>
      <c r="C3380">
        <v>-191.85293490221707</v>
      </c>
    </row>
    <row r="3381" spans="1:3" x14ac:dyDescent="0.3">
      <c r="A3381">
        <v>3357</v>
      </c>
      <c r="B3381">
        <v>227.06332438557831</v>
      </c>
      <c r="C3381">
        <v>-154.05532438557833</v>
      </c>
    </row>
    <row r="3382" spans="1:3" x14ac:dyDescent="0.3">
      <c r="A3382">
        <v>3358</v>
      </c>
      <c r="B3382">
        <v>186.58564445221589</v>
      </c>
      <c r="C3382">
        <v>-183.37764445221589</v>
      </c>
    </row>
    <row r="3383" spans="1:3" x14ac:dyDescent="0.3">
      <c r="A3383">
        <v>3359</v>
      </c>
      <c r="B3383">
        <v>189.16174940272731</v>
      </c>
      <c r="C3383">
        <v>-162.98574940272732</v>
      </c>
    </row>
    <row r="3384" spans="1:3" x14ac:dyDescent="0.3">
      <c r="A3384">
        <v>3360</v>
      </c>
      <c r="B3384">
        <v>211.5666740534547</v>
      </c>
      <c r="C3384">
        <v>-181.12667405345471</v>
      </c>
    </row>
    <row r="3385" spans="1:3" x14ac:dyDescent="0.3">
      <c r="A3385">
        <v>3361</v>
      </c>
      <c r="B3385">
        <v>208.62044201130044</v>
      </c>
      <c r="C3385">
        <v>-173.34044201130044</v>
      </c>
    </row>
    <row r="3386" spans="1:3" x14ac:dyDescent="0.3">
      <c r="A3386">
        <v>3362</v>
      </c>
      <c r="B3386">
        <v>205.22506125325452</v>
      </c>
      <c r="C3386">
        <v>-185.78506125325453</v>
      </c>
    </row>
    <row r="3387" spans="1:3" x14ac:dyDescent="0.3">
      <c r="A3387">
        <v>3363</v>
      </c>
      <c r="B3387">
        <v>217.47188356102919</v>
      </c>
      <c r="C3387">
        <v>-179.59188356102919</v>
      </c>
    </row>
    <row r="3388" spans="1:3" x14ac:dyDescent="0.3">
      <c r="A3388">
        <v>3364</v>
      </c>
      <c r="B3388">
        <v>188.46228057389263</v>
      </c>
      <c r="C3388">
        <v>-178.91028057389263</v>
      </c>
    </row>
    <row r="3389" spans="1:3" x14ac:dyDescent="0.3">
      <c r="A3389">
        <v>3365</v>
      </c>
      <c r="B3389">
        <v>197.69047683536252</v>
      </c>
      <c r="C3389">
        <v>92.97552316463748</v>
      </c>
    </row>
    <row r="3390" spans="1:3" x14ac:dyDescent="0.3">
      <c r="A3390">
        <v>3366</v>
      </c>
      <c r="B3390">
        <v>197.95711109008593</v>
      </c>
      <c r="C3390">
        <v>-187.58911109008594</v>
      </c>
    </row>
    <row r="3391" spans="1:3" x14ac:dyDescent="0.3">
      <c r="A3391">
        <v>3367</v>
      </c>
      <c r="B3391">
        <v>199.04837423011557</v>
      </c>
      <c r="C3391">
        <v>-184.69637423011557</v>
      </c>
    </row>
    <row r="3392" spans="1:3" x14ac:dyDescent="0.3">
      <c r="A3392">
        <v>3368</v>
      </c>
      <c r="B3392">
        <v>245.8029202134872</v>
      </c>
      <c r="C3392">
        <v>-103.84292021348719</v>
      </c>
    </row>
    <row r="3393" spans="1:3" x14ac:dyDescent="0.3">
      <c r="A3393">
        <v>3369</v>
      </c>
      <c r="B3393">
        <v>222.79539195074625</v>
      </c>
      <c r="C3393">
        <v>-156.74739195074625</v>
      </c>
    </row>
    <row r="3394" spans="1:3" x14ac:dyDescent="0.3">
      <c r="A3394">
        <v>3370</v>
      </c>
      <c r="B3394">
        <v>505.1048603862522</v>
      </c>
      <c r="C3394">
        <v>782.34513961374785</v>
      </c>
    </row>
    <row r="3395" spans="1:3" x14ac:dyDescent="0.3">
      <c r="A3395">
        <v>3371</v>
      </c>
      <c r="B3395">
        <v>204.85187526002784</v>
      </c>
      <c r="C3395">
        <v>-179.02787526002783</v>
      </c>
    </row>
    <row r="3396" spans="1:3" x14ac:dyDescent="0.3">
      <c r="A3396">
        <v>3372</v>
      </c>
      <c r="B3396">
        <v>254.87715176190454</v>
      </c>
      <c r="C3396">
        <v>-93.917151761904535</v>
      </c>
    </row>
    <row r="3397" spans="1:3" x14ac:dyDescent="0.3">
      <c r="A3397">
        <v>3373</v>
      </c>
      <c r="B3397">
        <v>207.83124540267355</v>
      </c>
      <c r="C3397">
        <v>-179.39124540267355</v>
      </c>
    </row>
    <row r="3398" spans="1:3" x14ac:dyDescent="0.3">
      <c r="A3398">
        <v>3374</v>
      </c>
      <c r="B3398">
        <v>203.65329565609903</v>
      </c>
      <c r="C3398">
        <v>160.75670434390099</v>
      </c>
    </row>
    <row r="3399" spans="1:3" x14ac:dyDescent="0.3">
      <c r="A3399">
        <v>3375</v>
      </c>
      <c r="B3399">
        <v>206.57403685172142</v>
      </c>
      <c r="C3399">
        <v>-166.61403685172141</v>
      </c>
    </row>
    <row r="3400" spans="1:3" x14ac:dyDescent="0.3">
      <c r="A3400">
        <v>3376</v>
      </c>
      <c r="B3400">
        <v>280.42560760694289</v>
      </c>
      <c r="C3400">
        <v>81.33839239305712</v>
      </c>
    </row>
    <row r="3401" spans="1:3" x14ac:dyDescent="0.3">
      <c r="A3401">
        <v>3377</v>
      </c>
      <c r="B3401">
        <v>202.22772006380384</v>
      </c>
      <c r="C3401">
        <v>-90.555720063803847</v>
      </c>
    </row>
    <row r="3402" spans="1:3" x14ac:dyDescent="0.3">
      <c r="A3402">
        <v>3378</v>
      </c>
      <c r="B3402">
        <v>165.239099749492</v>
      </c>
      <c r="C3402">
        <v>-151.46309974949199</v>
      </c>
    </row>
    <row r="3403" spans="1:3" x14ac:dyDescent="0.3">
      <c r="A3403">
        <v>3379</v>
      </c>
      <c r="B3403">
        <v>197.42333276370843</v>
      </c>
      <c r="C3403">
        <v>-187.15133276370844</v>
      </c>
    </row>
    <row r="3404" spans="1:3" x14ac:dyDescent="0.3">
      <c r="A3404">
        <v>3380</v>
      </c>
      <c r="B3404">
        <v>202.52711005632074</v>
      </c>
      <c r="C3404">
        <v>-178.47911005632074</v>
      </c>
    </row>
    <row r="3405" spans="1:3" x14ac:dyDescent="0.3">
      <c r="A3405">
        <v>3381</v>
      </c>
      <c r="B3405">
        <v>194.57778956535509</v>
      </c>
      <c r="C3405">
        <v>-191.6817895653551</v>
      </c>
    </row>
    <row r="3406" spans="1:3" x14ac:dyDescent="0.3">
      <c r="A3406">
        <v>3382</v>
      </c>
      <c r="B3406">
        <v>204.53604367149791</v>
      </c>
      <c r="C3406">
        <v>-186.59604367149791</v>
      </c>
    </row>
    <row r="3407" spans="1:3" x14ac:dyDescent="0.3">
      <c r="A3407">
        <v>3383</v>
      </c>
      <c r="B3407">
        <v>231.41563152243086</v>
      </c>
      <c r="C3407">
        <v>152.75836847756912</v>
      </c>
    </row>
    <row r="3408" spans="1:3" x14ac:dyDescent="0.3">
      <c r="A3408">
        <v>3384</v>
      </c>
      <c r="B3408">
        <v>881.48931758150889</v>
      </c>
      <c r="C3408">
        <v>918.26068241849111</v>
      </c>
    </row>
    <row r="3409" spans="1:3" x14ac:dyDescent="0.3">
      <c r="A3409">
        <v>3385</v>
      </c>
      <c r="B3409">
        <v>276.59229410547937</v>
      </c>
      <c r="C3409">
        <v>304.07970589452066</v>
      </c>
    </row>
    <row r="3410" spans="1:3" x14ac:dyDescent="0.3">
      <c r="A3410">
        <v>3386</v>
      </c>
      <c r="B3410">
        <v>200.8741561129612</v>
      </c>
      <c r="C3410">
        <v>-181.9381561129612</v>
      </c>
    </row>
    <row r="3411" spans="1:3" x14ac:dyDescent="0.3">
      <c r="A3411">
        <v>3387</v>
      </c>
      <c r="B3411">
        <v>214.58988845213526</v>
      </c>
      <c r="C3411">
        <v>7.7941115478647305</v>
      </c>
    </row>
    <row r="3412" spans="1:3" x14ac:dyDescent="0.3">
      <c r="A3412">
        <v>3388</v>
      </c>
      <c r="B3412">
        <v>150.46154619803264</v>
      </c>
      <c r="C3412">
        <v>-100.00754619803263</v>
      </c>
    </row>
    <row r="3413" spans="1:3" x14ac:dyDescent="0.3">
      <c r="A3413">
        <v>3389</v>
      </c>
      <c r="B3413">
        <v>147.30628921431699</v>
      </c>
      <c r="C3413">
        <v>7.4577107856830196</v>
      </c>
    </row>
    <row r="3414" spans="1:3" x14ac:dyDescent="0.3">
      <c r="A3414">
        <v>3390</v>
      </c>
      <c r="B3414">
        <v>196.05957247425306</v>
      </c>
      <c r="C3414">
        <v>-189.21157247425305</v>
      </c>
    </row>
    <row r="3415" spans="1:3" x14ac:dyDescent="0.3">
      <c r="A3415">
        <v>3391</v>
      </c>
      <c r="B3415">
        <v>280.25328948438744</v>
      </c>
      <c r="C3415">
        <v>810.91471051561246</v>
      </c>
    </row>
    <row r="3416" spans="1:3" x14ac:dyDescent="0.3">
      <c r="A3416">
        <v>3392</v>
      </c>
      <c r="B3416">
        <v>137.46427336835956</v>
      </c>
      <c r="C3416">
        <v>81.70372663164045</v>
      </c>
    </row>
    <row r="3417" spans="1:3" x14ac:dyDescent="0.3">
      <c r="A3417">
        <v>3393</v>
      </c>
      <c r="B3417">
        <v>179.20400511351514</v>
      </c>
      <c r="C3417">
        <v>-172.27600511351514</v>
      </c>
    </row>
    <row r="3418" spans="1:3" x14ac:dyDescent="0.3">
      <c r="A3418">
        <v>3394</v>
      </c>
      <c r="B3418">
        <v>212.46548130216868</v>
      </c>
      <c r="C3418">
        <v>-172.43348130216867</v>
      </c>
    </row>
    <row r="3419" spans="1:3" x14ac:dyDescent="0.3">
      <c r="A3419">
        <v>3395</v>
      </c>
      <c r="B3419">
        <v>210.30589678398812</v>
      </c>
      <c r="C3419">
        <v>233.6141032160119</v>
      </c>
    </row>
    <row r="3420" spans="1:3" x14ac:dyDescent="0.3">
      <c r="A3420">
        <v>3396</v>
      </c>
      <c r="B3420">
        <v>292.99539894027646</v>
      </c>
      <c r="C3420">
        <v>-123.00539894027645</v>
      </c>
    </row>
    <row r="3421" spans="1:3" x14ac:dyDescent="0.3">
      <c r="A3421">
        <v>3397</v>
      </c>
      <c r="B3421">
        <v>209.18939770589193</v>
      </c>
      <c r="C3421">
        <v>-183.26939770589195</v>
      </c>
    </row>
    <row r="3422" spans="1:3" x14ac:dyDescent="0.3">
      <c r="A3422">
        <v>3398</v>
      </c>
      <c r="B3422">
        <v>206.06128847373273</v>
      </c>
      <c r="C3422">
        <v>-169.07128847373272</v>
      </c>
    </row>
    <row r="3423" spans="1:3" x14ac:dyDescent="0.3">
      <c r="A3423">
        <v>3399</v>
      </c>
      <c r="B3423">
        <v>578.20304917222404</v>
      </c>
      <c r="C3423">
        <v>50.896950827775981</v>
      </c>
    </row>
    <row r="3424" spans="1:3" x14ac:dyDescent="0.3">
      <c r="A3424">
        <v>3400</v>
      </c>
      <c r="B3424">
        <v>205.69192610748584</v>
      </c>
      <c r="C3424">
        <v>-11.741926107485853</v>
      </c>
    </row>
    <row r="3425" spans="1:3" x14ac:dyDescent="0.3">
      <c r="A3425">
        <v>3401</v>
      </c>
      <c r="B3425">
        <v>195.21098219320689</v>
      </c>
      <c r="C3425">
        <v>-189.75098219320688</v>
      </c>
    </row>
    <row r="3426" spans="1:3" x14ac:dyDescent="0.3">
      <c r="A3426">
        <v>3402</v>
      </c>
      <c r="B3426">
        <v>181.9692521452931</v>
      </c>
      <c r="C3426">
        <v>-159.68125214529309</v>
      </c>
    </row>
    <row r="3427" spans="1:3" x14ac:dyDescent="0.3">
      <c r="A3427">
        <v>3403</v>
      </c>
      <c r="B3427">
        <v>126.62352615528317</v>
      </c>
      <c r="C3427">
        <v>-61.199526155283166</v>
      </c>
    </row>
    <row r="3428" spans="1:3" x14ac:dyDescent="0.3">
      <c r="A3428">
        <v>3404</v>
      </c>
      <c r="B3428">
        <v>198.29511971509862</v>
      </c>
      <c r="C3428">
        <v>-120.41511971509863</v>
      </c>
    </row>
    <row r="3429" spans="1:3" x14ac:dyDescent="0.3">
      <c r="A3429">
        <v>3405</v>
      </c>
      <c r="B3429">
        <v>177.96260088741278</v>
      </c>
      <c r="C3429">
        <v>103.40939911258724</v>
      </c>
    </row>
    <row r="3430" spans="1:3" x14ac:dyDescent="0.3">
      <c r="A3430">
        <v>3406</v>
      </c>
      <c r="B3430">
        <v>177.96260088741278</v>
      </c>
      <c r="C3430">
        <v>103.40939911258724</v>
      </c>
    </row>
    <row r="3431" spans="1:3" x14ac:dyDescent="0.3">
      <c r="A3431">
        <v>3407</v>
      </c>
      <c r="B3431">
        <v>186.65141083626813</v>
      </c>
      <c r="C3431">
        <v>-179.16341083626813</v>
      </c>
    </row>
    <row r="3432" spans="1:3" x14ac:dyDescent="0.3">
      <c r="A3432">
        <v>3408</v>
      </c>
      <c r="B3432">
        <v>203.29591398772212</v>
      </c>
      <c r="C3432">
        <v>-180.95991398772213</v>
      </c>
    </row>
    <row r="3433" spans="1:3" x14ac:dyDescent="0.3">
      <c r="A3433">
        <v>3409</v>
      </c>
      <c r="B3433">
        <v>197.95711109008593</v>
      </c>
      <c r="C3433">
        <v>-187.58911109008594</v>
      </c>
    </row>
    <row r="3434" spans="1:3" x14ac:dyDescent="0.3">
      <c r="A3434">
        <v>3410</v>
      </c>
      <c r="B3434">
        <v>231.90403614198161</v>
      </c>
      <c r="C3434">
        <v>-166.11403614198161</v>
      </c>
    </row>
    <row r="3435" spans="1:3" x14ac:dyDescent="0.3">
      <c r="A3435">
        <v>3411</v>
      </c>
      <c r="B3435">
        <v>305.99496594613743</v>
      </c>
      <c r="C3435">
        <v>-34.010965946137446</v>
      </c>
    </row>
    <row r="3436" spans="1:3" x14ac:dyDescent="0.3">
      <c r="A3436">
        <v>3412</v>
      </c>
      <c r="B3436">
        <v>197.37897869074297</v>
      </c>
      <c r="C3436">
        <v>-185.61897869074298</v>
      </c>
    </row>
    <row r="3437" spans="1:3" x14ac:dyDescent="0.3">
      <c r="A3437">
        <v>3413</v>
      </c>
      <c r="B3437">
        <v>241.74528726254312</v>
      </c>
      <c r="C3437">
        <v>-164.22528726254313</v>
      </c>
    </row>
    <row r="3438" spans="1:3" x14ac:dyDescent="0.3">
      <c r="A3438">
        <v>3414</v>
      </c>
      <c r="B3438">
        <v>213.48001699413734</v>
      </c>
      <c r="C3438">
        <v>-164.84001699413733</v>
      </c>
    </row>
    <row r="3439" spans="1:3" x14ac:dyDescent="0.3">
      <c r="A3439">
        <v>3415</v>
      </c>
      <c r="B3439">
        <v>194.16254367535083</v>
      </c>
      <c r="C3439">
        <v>-192.35254367535083</v>
      </c>
    </row>
    <row r="3440" spans="1:3" x14ac:dyDescent="0.3">
      <c r="A3440">
        <v>3416</v>
      </c>
      <c r="B3440">
        <v>198.28008011564481</v>
      </c>
      <c r="C3440">
        <v>-190.02008011564482</v>
      </c>
    </row>
    <row r="3441" spans="1:3" x14ac:dyDescent="0.3">
      <c r="A3441">
        <v>3417</v>
      </c>
      <c r="B3441">
        <v>197.49598167632428</v>
      </c>
      <c r="C3441">
        <v>-153.93598167632427</v>
      </c>
    </row>
    <row r="3442" spans="1:3" x14ac:dyDescent="0.3">
      <c r="A3442">
        <v>3418</v>
      </c>
      <c r="B3442">
        <v>194.26246779375577</v>
      </c>
      <c r="C3442">
        <v>-188.42246779375577</v>
      </c>
    </row>
    <row r="3443" spans="1:3" x14ac:dyDescent="0.3">
      <c r="A3443">
        <v>3419</v>
      </c>
      <c r="B3443">
        <v>270.30421208299612</v>
      </c>
      <c r="C3443">
        <v>1.4597879170038937</v>
      </c>
    </row>
    <row r="3444" spans="1:3" x14ac:dyDescent="0.3">
      <c r="A3444">
        <v>3420</v>
      </c>
      <c r="B3444">
        <v>293.60284581313107</v>
      </c>
      <c r="C3444">
        <v>-31.362845813131059</v>
      </c>
    </row>
    <row r="3445" spans="1:3" x14ac:dyDescent="0.3">
      <c r="A3445">
        <v>3421</v>
      </c>
      <c r="B3445">
        <v>300.4588638963445</v>
      </c>
      <c r="C3445">
        <v>-117.7388638963445</v>
      </c>
    </row>
    <row r="3446" spans="1:3" x14ac:dyDescent="0.3">
      <c r="A3446">
        <v>3422</v>
      </c>
      <c r="B3446">
        <v>203.39583810612706</v>
      </c>
      <c r="C3446">
        <v>-71.795838106127064</v>
      </c>
    </row>
    <row r="3447" spans="1:3" x14ac:dyDescent="0.3">
      <c r="A3447">
        <v>3423</v>
      </c>
      <c r="B3447">
        <v>202.74327243491103</v>
      </c>
      <c r="C3447">
        <v>-180.02327243491104</v>
      </c>
    </row>
    <row r="3448" spans="1:3" x14ac:dyDescent="0.3">
      <c r="A3448">
        <v>3424</v>
      </c>
      <c r="B3448">
        <v>246.70988453309135</v>
      </c>
      <c r="C3448">
        <v>311.69011546690865</v>
      </c>
    </row>
    <row r="3449" spans="1:3" x14ac:dyDescent="0.3">
      <c r="A3449">
        <v>3425</v>
      </c>
      <c r="B3449">
        <v>202.07286317112269</v>
      </c>
      <c r="C3449">
        <v>-186.83286317112268</v>
      </c>
    </row>
    <row r="3450" spans="1:3" x14ac:dyDescent="0.3">
      <c r="A3450">
        <v>3426</v>
      </c>
      <c r="B3450">
        <v>695.8433059168334</v>
      </c>
      <c r="C3450">
        <v>712.25669408316651</v>
      </c>
    </row>
    <row r="3451" spans="1:3" x14ac:dyDescent="0.3">
      <c r="A3451">
        <v>3427</v>
      </c>
      <c r="B3451">
        <v>207.48253062211748</v>
      </c>
      <c r="C3451">
        <v>-174.58653062211749</v>
      </c>
    </row>
    <row r="3452" spans="1:3" x14ac:dyDescent="0.3">
      <c r="A3452">
        <v>3428</v>
      </c>
      <c r="B3452">
        <v>60.79468952903909</v>
      </c>
      <c r="C3452">
        <v>154.35331047096091</v>
      </c>
    </row>
    <row r="3453" spans="1:3" x14ac:dyDescent="0.3">
      <c r="A3453">
        <v>3429</v>
      </c>
      <c r="B3453">
        <v>207.63624042670469</v>
      </c>
      <c r="C3453">
        <v>-176.67624042670468</v>
      </c>
    </row>
    <row r="3454" spans="1:3" x14ac:dyDescent="0.3">
      <c r="A3454">
        <v>3430</v>
      </c>
      <c r="B3454">
        <v>204.34295050901892</v>
      </c>
      <c r="C3454">
        <v>-174.55295050901893</v>
      </c>
    </row>
    <row r="3455" spans="1:3" x14ac:dyDescent="0.3">
      <c r="A3455">
        <v>3431</v>
      </c>
      <c r="B3455">
        <v>213.04667260309546</v>
      </c>
      <c r="C3455">
        <v>-84.146672603095453</v>
      </c>
    </row>
    <row r="3456" spans="1:3" x14ac:dyDescent="0.3">
      <c r="A3456">
        <v>3432</v>
      </c>
      <c r="B3456">
        <v>230.11228453925602</v>
      </c>
      <c r="C3456">
        <v>-169.99228453925602</v>
      </c>
    </row>
    <row r="3457" spans="1:3" x14ac:dyDescent="0.3">
      <c r="A3457">
        <v>3433</v>
      </c>
      <c r="B3457">
        <v>204.00685369749615</v>
      </c>
      <c r="C3457">
        <v>-179.19085369749615</v>
      </c>
    </row>
    <row r="3458" spans="1:3" x14ac:dyDescent="0.3">
      <c r="A3458">
        <v>3434</v>
      </c>
      <c r="B3458">
        <v>200.25128727795482</v>
      </c>
      <c r="C3458">
        <v>-185.27528727795482</v>
      </c>
    </row>
    <row r="3459" spans="1:3" x14ac:dyDescent="0.3">
      <c r="A3459">
        <v>3435</v>
      </c>
      <c r="B3459">
        <v>164.50190446779015</v>
      </c>
      <c r="C3459">
        <v>-149.42190446779014</v>
      </c>
    </row>
    <row r="3460" spans="1:3" x14ac:dyDescent="0.3">
      <c r="A3460">
        <v>3436</v>
      </c>
      <c r="B3460">
        <v>177.08010778047921</v>
      </c>
      <c r="C3460">
        <v>-152.7921077804792</v>
      </c>
    </row>
    <row r="3461" spans="1:3" x14ac:dyDescent="0.3">
      <c r="A3461">
        <v>3437</v>
      </c>
      <c r="B3461">
        <v>182.49742248543356</v>
      </c>
      <c r="C3461">
        <v>-166.30542248543355</v>
      </c>
    </row>
    <row r="3462" spans="1:3" x14ac:dyDescent="0.3">
      <c r="A3462">
        <v>3438</v>
      </c>
      <c r="B3462">
        <v>106.4972282760402</v>
      </c>
      <c r="C3462">
        <v>144.5087717239598</v>
      </c>
    </row>
    <row r="3463" spans="1:3" x14ac:dyDescent="0.3">
      <c r="A3463">
        <v>3439</v>
      </c>
      <c r="B3463">
        <v>198.51230172755021</v>
      </c>
      <c r="C3463">
        <v>-144.3203017275502</v>
      </c>
    </row>
    <row r="3464" spans="1:3" x14ac:dyDescent="0.3">
      <c r="A3464">
        <v>3440</v>
      </c>
      <c r="B3464">
        <v>195.32059283329397</v>
      </c>
      <c r="C3464">
        <v>-191.01659283329397</v>
      </c>
    </row>
    <row r="3465" spans="1:3" x14ac:dyDescent="0.3">
      <c r="A3465">
        <v>3441</v>
      </c>
      <c r="B3465">
        <v>255.80246949101166</v>
      </c>
      <c r="C3465">
        <v>-146.88246949101165</v>
      </c>
    </row>
    <row r="3466" spans="1:3" x14ac:dyDescent="0.3">
      <c r="A3466">
        <v>3442</v>
      </c>
      <c r="B3466">
        <v>203.99997116893255</v>
      </c>
      <c r="C3466">
        <v>-187.25997116893254</v>
      </c>
    </row>
    <row r="3467" spans="1:3" x14ac:dyDescent="0.3">
      <c r="A3467">
        <v>3443</v>
      </c>
      <c r="B3467">
        <v>991.43133867349161</v>
      </c>
      <c r="C3467">
        <v>1513.3086613265082</v>
      </c>
    </row>
    <row r="3468" spans="1:3" x14ac:dyDescent="0.3">
      <c r="A3468">
        <v>3444</v>
      </c>
      <c r="B3468">
        <v>171.71989257175625</v>
      </c>
      <c r="C3468">
        <v>-86.935892571756241</v>
      </c>
    </row>
    <row r="3469" spans="1:3" x14ac:dyDescent="0.3">
      <c r="A3469">
        <v>3445</v>
      </c>
      <c r="B3469">
        <v>199.81055054141865</v>
      </c>
      <c r="C3469">
        <v>-169.91055054141864</v>
      </c>
    </row>
    <row r="3470" spans="1:3" x14ac:dyDescent="0.3">
      <c r="A3470">
        <v>3446</v>
      </c>
      <c r="B3470">
        <v>235.79164514655807</v>
      </c>
      <c r="C3470">
        <v>-164.91164514655807</v>
      </c>
    </row>
    <row r="3471" spans="1:3" x14ac:dyDescent="0.3">
      <c r="A3471">
        <v>3447</v>
      </c>
      <c r="B3471">
        <v>194.72181284826019</v>
      </c>
      <c r="C3471">
        <v>-190.96181284826019</v>
      </c>
    </row>
    <row r="3472" spans="1:3" x14ac:dyDescent="0.3">
      <c r="A3472">
        <v>3448</v>
      </c>
      <c r="B3472">
        <v>204.62551654282478</v>
      </c>
      <c r="C3472">
        <v>-177.36151654282477</v>
      </c>
    </row>
    <row r="3473" spans="1:3" x14ac:dyDescent="0.3">
      <c r="A3473">
        <v>3449</v>
      </c>
      <c r="B3473">
        <v>224.37926570000437</v>
      </c>
      <c r="C3473">
        <v>-167.72926570000436</v>
      </c>
    </row>
    <row r="3474" spans="1:3" x14ac:dyDescent="0.3">
      <c r="A3474">
        <v>3450</v>
      </c>
      <c r="B3474">
        <v>198.67442351149293</v>
      </c>
      <c r="C3474">
        <v>-183.70442351149293</v>
      </c>
    </row>
    <row r="3475" spans="1:3" x14ac:dyDescent="0.3">
      <c r="A3475">
        <v>3451</v>
      </c>
      <c r="B3475">
        <v>195.84264537026678</v>
      </c>
      <c r="C3475">
        <v>-191.82264537026677</v>
      </c>
    </row>
    <row r="3476" spans="1:3" x14ac:dyDescent="0.3">
      <c r="A3476">
        <v>3452</v>
      </c>
      <c r="B3476">
        <v>230.92467781822694</v>
      </c>
      <c r="C3476">
        <v>240.99532218177308</v>
      </c>
    </row>
    <row r="3477" spans="1:3" x14ac:dyDescent="0.3">
      <c r="A3477">
        <v>3453</v>
      </c>
      <c r="B3477">
        <v>227.7589695874332</v>
      </c>
      <c r="C3477">
        <v>-169.0389695874332</v>
      </c>
    </row>
    <row r="3478" spans="1:3" x14ac:dyDescent="0.3">
      <c r="A3478">
        <v>3454</v>
      </c>
      <c r="B3478">
        <v>194.40075563619121</v>
      </c>
      <c r="C3478">
        <v>-189.24075563619121</v>
      </c>
    </row>
    <row r="3479" spans="1:3" x14ac:dyDescent="0.3">
      <c r="A3479">
        <v>3455</v>
      </c>
      <c r="B3479">
        <v>200.42793884442071</v>
      </c>
      <c r="C3479">
        <v>-183.9319388444207</v>
      </c>
    </row>
    <row r="3480" spans="1:3" x14ac:dyDescent="0.3">
      <c r="A3480">
        <v>3456</v>
      </c>
      <c r="B3480">
        <v>218.55957798254434</v>
      </c>
      <c r="C3480">
        <v>-146.58357798254434</v>
      </c>
    </row>
    <row r="3481" spans="1:3" x14ac:dyDescent="0.3">
      <c r="A3481">
        <v>3457</v>
      </c>
      <c r="B3481">
        <v>196.20130158097029</v>
      </c>
      <c r="C3481">
        <v>-173.68930158097029</v>
      </c>
    </row>
    <row r="3482" spans="1:3" x14ac:dyDescent="0.3">
      <c r="A3482">
        <v>3458</v>
      </c>
      <c r="B3482">
        <v>189.82043287711102</v>
      </c>
      <c r="C3482">
        <v>-186.37643287711103</v>
      </c>
    </row>
    <row r="3483" spans="1:3" x14ac:dyDescent="0.3">
      <c r="A3483">
        <v>3459</v>
      </c>
      <c r="B3483">
        <v>-332.56374000909625</v>
      </c>
      <c r="C3483">
        <v>870.75774000909621</v>
      </c>
    </row>
    <row r="3484" spans="1:3" x14ac:dyDescent="0.3">
      <c r="A3484">
        <v>3460</v>
      </c>
      <c r="B3484">
        <v>211.6793435951256</v>
      </c>
      <c r="C3484">
        <v>-163.69534359512559</v>
      </c>
    </row>
    <row r="3485" spans="1:3" x14ac:dyDescent="0.3">
      <c r="A3485">
        <v>3461</v>
      </c>
      <c r="B3485">
        <v>263.98809012932776</v>
      </c>
      <c r="C3485">
        <v>228.77990987067221</v>
      </c>
    </row>
    <row r="3486" spans="1:3" x14ac:dyDescent="0.3">
      <c r="A3486">
        <v>3462</v>
      </c>
      <c r="B3486">
        <v>288.36881029474091</v>
      </c>
      <c r="C3486">
        <v>-1.5788102947408902</v>
      </c>
    </row>
    <row r="3487" spans="1:3" x14ac:dyDescent="0.3">
      <c r="A3487">
        <v>3463</v>
      </c>
      <c r="B3487">
        <v>195.43632127654868</v>
      </c>
      <c r="C3487">
        <v>-190.35632127654867</v>
      </c>
    </row>
    <row r="3488" spans="1:3" x14ac:dyDescent="0.3">
      <c r="A3488">
        <v>3464</v>
      </c>
      <c r="B3488">
        <v>202.50722719602587</v>
      </c>
      <c r="C3488">
        <v>-154.51522719602588</v>
      </c>
    </row>
    <row r="3489" spans="1:3" x14ac:dyDescent="0.3">
      <c r="A3489">
        <v>3465</v>
      </c>
      <c r="B3489">
        <v>213.86441895983805</v>
      </c>
      <c r="C3489">
        <v>-151.90441895983804</v>
      </c>
    </row>
    <row r="3490" spans="1:3" x14ac:dyDescent="0.3">
      <c r="A3490">
        <v>3466</v>
      </c>
      <c r="B3490">
        <v>299.43872021813883</v>
      </c>
      <c r="C3490">
        <v>62.521279781861153</v>
      </c>
    </row>
    <row r="3491" spans="1:3" x14ac:dyDescent="0.3">
      <c r="A3491">
        <v>3467</v>
      </c>
      <c r="B3491">
        <v>353.24760307074189</v>
      </c>
      <c r="C3491">
        <v>-74.427603070741895</v>
      </c>
    </row>
    <row r="3492" spans="1:3" x14ac:dyDescent="0.3">
      <c r="A3492">
        <v>3468</v>
      </c>
      <c r="B3492">
        <v>268.13137232461895</v>
      </c>
      <c r="C3492">
        <v>-134.75137232461896</v>
      </c>
    </row>
    <row r="3493" spans="1:3" x14ac:dyDescent="0.3">
      <c r="A3493">
        <v>3469</v>
      </c>
      <c r="B3493">
        <v>213.95899000047132</v>
      </c>
      <c r="C3493">
        <v>-166.00699000047132</v>
      </c>
    </row>
    <row r="3494" spans="1:3" x14ac:dyDescent="0.3">
      <c r="A3494">
        <v>3470</v>
      </c>
      <c r="B3494">
        <v>198.87936991760921</v>
      </c>
      <c r="C3494">
        <v>-182.1393699176092</v>
      </c>
    </row>
    <row r="3495" spans="1:3" x14ac:dyDescent="0.3">
      <c r="A3495">
        <v>3471</v>
      </c>
      <c r="B3495">
        <v>197.82557832198145</v>
      </c>
      <c r="C3495">
        <v>-186.97757832198144</v>
      </c>
    </row>
    <row r="3496" spans="1:3" x14ac:dyDescent="0.3">
      <c r="A3496">
        <v>3472</v>
      </c>
      <c r="B3496">
        <v>197.17275774230009</v>
      </c>
      <c r="C3496">
        <v>-178.62875774230008</v>
      </c>
    </row>
    <row r="3497" spans="1:3" x14ac:dyDescent="0.3">
      <c r="A3497">
        <v>3473</v>
      </c>
      <c r="B3497">
        <v>253.30538616474905</v>
      </c>
      <c r="C3497">
        <v>-72.325386164749062</v>
      </c>
    </row>
    <row r="3498" spans="1:3" x14ac:dyDescent="0.3">
      <c r="A3498">
        <v>3474</v>
      </c>
      <c r="B3498">
        <v>248.1264108748677</v>
      </c>
      <c r="C3498">
        <v>-148.14641087486768</v>
      </c>
    </row>
    <row r="3499" spans="1:3" x14ac:dyDescent="0.3">
      <c r="A3499">
        <v>3475</v>
      </c>
      <c r="B3499">
        <v>212.93196379370201</v>
      </c>
      <c r="C3499">
        <v>-177.98196379370199</v>
      </c>
    </row>
    <row r="3500" spans="1:3" x14ac:dyDescent="0.3">
      <c r="A3500">
        <v>3476</v>
      </c>
      <c r="B3500">
        <v>282.44805137078197</v>
      </c>
      <c r="C3500">
        <v>-130.44805137078197</v>
      </c>
    </row>
    <row r="3501" spans="1:3" x14ac:dyDescent="0.3">
      <c r="A3501">
        <v>3477</v>
      </c>
      <c r="B3501">
        <v>216.91618310663429</v>
      </c>
      <c r="C3501">
        <v>-124.3961831066343</v>
      </c>
    </row>
    <row r="3502" spans="1:3" x14ac:dyDescent="0.3">
      <c r="A3502">
        <v>3478</v>
      </c>
      <c r="B3502">
        <v>196.49597576687879</v>
      </c>
      <c r="C3502">
        <v>-187.93597576687878</v>
      </c>
    </row>
    <row r="3503" spans="1:3" x14ac:dyDescent="0.3">
      <c r="A3503">
        <v>3479</v>
      </c>
      <c r="B3503">
        <v>221.08240706380414</v>
      </c>
      <c r="C3503">
        <v>-175.72240706380416</v>
      </c>
    </row>
    <row r="3504" spans="1:3" x14ac:dyDescent="0.3">
      <c r="A3504">
        <v>3480</v>
      </c>
      <c r="B3504">
        <v>-55.813952656425187</v>
      </c>
      <c r="C3504">
        <v>1477.4779526564253</v>
      </c>
    </row>
    <row r="3505" spans="1:3" x14ac:dyDescent="0.3">
      <c r="A3505">
        <v>3481</v>
      </c>
      <c r="B3505">
        <v>196.87222066168928</v>
      </c>
      <c r="C3505">
        <v>-187.91222066168928</v>
      </c>
    </row>
    <row r="3506" spans="1:3" x14ac:dyDescent="0.3">
      <c r="A3506">
        <v>3482</v>
      </c>
      <c r="B3506">
        <v>407.6915903646867</v>
      </c>
      <c r="C3506">
        <v>172.25840963531334</v>
      </c>
    </row>
    <row r="3507" spans="1:3" x14ac:dyDescent="0.3">
      <c r="A3507">
        <v>3483</v>
      </c>
      <c r="B3507">
        <v>209.29136109201943</v>
      </c>
      <c r="C3507">
        <v>-180.17136109201942</v>
      </c>
    </row>
    <row r="3508" spans="1:3" x14ac:dyDescent="0.3">
      <c r="A3508">
        <v>3484</v>
      </c>
      <c r="B3508">
        <v>576.63153848353386</v>
      </c>
      <c r="C3508">
        <v>626.3084615164662</v>
      </c>
    </row>
    <row r="3509" spans="1:3" x14ac:dyDescent="0.3">
      <c r="A3509">
        <v>3485</v>
      </c>
      <c r="B3509">
        <v>197.87452074732266</v>
      </c>
      <c r="C3509">
        <v>-189.95452074732268</v>
      </c>
    </row>
    <row r="3510" spans="1:3" x14ac:dyDescent="0.3">
      <c r="A3510">
        <v>3486</v>
      </c>
      <c r="B3510">
        <v>196.79166958664854</v>
      </c>
      <c r="C3510">
        <v>-160.59966958664853</v>
      </c>
    </row>
    <row r="3511" spans="1:3" x14ac:dyDescent="0.3">
      <c r="A3511">
        <v>3487</v>
      </c>
      <c r="B3511">
        <v>155.81360433586542</v>
      </c>
      <c r="C3511">
        <v>-8.6296043358654231</v>
      </c>
    </row>
    <row r="3512" spans="1:3" x14ac:dyDescent="0.3">
      <c r="A3512">
        <v>3488</v>
      </c>
      <c r="B3512">
        <v>185.89560723659801</v>
      </c>
      <c r="C3512">
        <v>222.52639276340201</v>
      </c>
    </row>
    <row r="3513" spans="1:3" x14ac:dyDescent="0.3">
      <c r="A3513">
        <v>3489</v>
      </c>
      <c r="B3513">
        <v>75.055033804366701</v>
      </c>
      <c r="C3513">
        <v>307.06096619563328</v>
      </c>
    </row>
    <row r="3514" spans="1:3" x14ac:dyDescent="0.3">
      <c r="A3514">
        <v>3490</v>
      </c>
      <c r="B3514">
        <v>200.98249221072169</v>
      </c>
      <c r="C3514">
        <v>-132.38249221072169</v>
      </c>
    </row>
    <row r="3515" spans="1:3" x14ac:dyDescent="0.3">
      <c r="A3515">
        <v>3491</v>
      </c>
      <c r="B3515">
        <v>255.77723355294509</v>
      </c>
      <c r="C3515">
        <v>179.72676644705493</v>
      </c>
    </row>
    <row r="3516" spans="1:3" x14ac:dyDescent="0.3">
      <c r="A3516">
        <v>3492</v>
      </c>
      <c r="B3516">
        <v>198.13605683273971</v>
      </c>
      <c r="C3516">
        <v>-186.96805683273971</v>
      </c>
    </row>
    <row r="3517" spans="1:3" x14ac:dyDescent="0.3">
      <c r="A3517">
        <v>3493</v>
      </c>
      <c r="B3517">
        <v>209.85012044799817</v>
      </c>
      <c r="C3517">
        <v>-137.85012044799817</v>
      </c>
    </row>
    <row r="3518" spans="1:3" x14ac:dyDescent="0.3">
      <c r="A3518">
        <v>3494</v>
      </c>
      <c r="B3518">
        <v>544.44042294075382</v>
      </c>
      <c r="C3518">
        <v>111.45957705924616</v>
      </c>
    </row>
    <row r="3519" spans="1:3" x14ac:dyDescent="0.3">
      <c r="A3519">
        <v>3495</v>
      </c>
      <c r="B3519">
        <v>424.24853245830366</v>
      </c>
      <c r="C3519">
        <v>179.6714675416963</v>
      </c>
    </row>
    <row r="3520" spans="1:3" x14ac:dyDescent="0.3">
      <c r="A3520">
        <v>3496</v>
      </c>
      <c r="B3520">
        <v>209.67882195930395</v>
      </c>
      <c r="C3520">
        <v>303.34517804069606</v>
      </c>
    </row>
    <row r="3521" spans="1:3" x14ac:dyDescent="0.3">
      <c r="A3521">
        <v>3497</v>
      </c>
      <c r="B3521">
        <v>367.4569656530058</v>
      </c>
      <c r="C3521">
        <v>120.46303434699422</v>
      </c>
    </row>
    <row r="3522" spans="1:3" x14ac:dyDescent="0.3">
      <c r="A3522">
        <v>3498</v>
      </c>
      <c r="B3522">
        <v>200.13046066539371</v>
      </c>
      <c r="C3522">
        <v>-184.8904606653937</v>
      </c>
    </row>
    <row r="3523" spans="1:3" x14ac:dyDescent="0.3">
      <c r="A3523">
        <v>3499</v>
      </c>
      <c r="B3523">
        <v>284.32137368240956</v>
      </c>
      <c r="C3523">
        <v>-74.351373682409559</v>
      </c>
    </row>
    <row r="3524" spans="1:3" x14ac:dyDescent="0.3">
      <c r="A3524">
        <v>3500</v>
      </c>
      <c r="B3524">
        <v>231.83750503253341</v>
      </c>
      <c r="C3524">
        <v>-168.89750503253342</v>
      </c>
    </row>
    <row r="3525" spans="1:3" x14ac:dyDescent="0.3">
      <c r="A3525">
        <v>3501</v>
      </c>
      <c r="B3525">
        <v>203.2428930269358</v>
      </c>
      <c r="C3525">
        <v>-177.32289302693579</v>
      </c>
    </row>
    <row r="3526" spans="1:3" x14ac:dyDescent="0.3">
      <c r="A3526">
        <v>3502</v>
      </c>
      <c r="B3526">
        <v>197.95711109008593</v>
      </c>
      <c r="C3526">
        <v>-187.58911109008594</v>
      </c>
    </row>
    <row r="3527" spans="1:3" x14ac:dyDescent="0.3">
      <c r="A3527">
        <v>3503</v>
      </c>
      <c r="B3527">
        <v>219.26121353333426</v>
      </c>
      <c r="C3527">
        <v>-123.52521353333425</v>
      </c>
    </row>
    <row r="3528" spans="1:3" x14ac:dyDescent="0.3">
      <c r="A3528">
        <v>3504</v>
      </c>
      <c r="B3528">
        <v>342.46675934701545</v>
      </c>
      <c r="C3528">
        <v>557.61324065298459</v>
      </c>
    </row>
    <row r="3529" spans="1:3" x14ac:dyDescent="0.3">
      <c r="A3529">
        <v>3505</v>
      </c>
      <c r="B3529">
        <v>219.0247859317511</v>
      </c>
      <c r="C3529">
        <v>-17.440785931751094</v>
      </c>
    </row>
    <row r="3530" spans="1:3" x14ac:dyDescent="0.3">
      <c r="A3530">
        <v>3506</v>
      </c>
      <c r="B3530">
        <v>186.84718053763294</v>
      </c>
      <c r="C3530">
        <v>-183.45518053763294</v>
      </c>
    </row>
    <row r="3531" spans="1:3" x14ac:dyDescent="0.3">
      <c r="A3531">
        <v>3507</v>
      </c>
      <c r="B3531">
        <v>168.00128787968612</v>
      </c>
      <c r="C3531">
        <v>25.064312120313872</v>
      </c>
    </row>
    <row r="3532" spans="1:3" x14ac:dyDescent="0.3">
      <c r="A3532">
        <v>3508</v>
      </c>
      <c r="B3532">
        <v>200.26964068745775</v>
      </c>
      <c r="C3532">
        <v>-184.71764068745776</v>
      </c>
    </row>
    <row r="3533" spans="1:3" x14ac:dyDescent="0.3">
      <c r="A3533">
        <v>3509</v>
      </c>
      <c r="B3533">
        <v>198.52810605239998</v>
      </c>
      <c r="C3533">
        <v>-186.88010605239998</v>
      </c>
    </row>
    <row r="3534" spans="1:3" x14ac:dyDescent="0.3">
      <c r="A3534">
        <v>3510</v>
      </c>
      <c r="B3534">
        <v>68.783775740594479</v>
      </c>
      <c r="C3534">
        <v>350.01622425940553</v>
      </c>
    </row>
    <row r="3535" spans="1:3" x14ac:dyDescent="0.3">
      <c r="A3535">
        <v>3511</v>
      </c>
      <c r="B3535">
        <v>30.991046672434607</v>
      </c>
      <c r="C3535">
        <v>478.49695332756539</v>
      </c>
    </row>
    <row r="3536" spans="1:3" x14ac:dyDescent="0.3">
      <c r="A3536">
        <v>3512</v>
      </c>
      <c r="B3536">
        <v>43.086453351809922</v>
      </c>
      <c r="C3536">
        <v>782.08754664819003</v>
      </c>
    </row>
    <row r="3537" spans="1:3" x14ac:dyDescent="0.3">
      <c r="A3537">
        <v>3513</v>
      </c>
      <c r="B3537">
        <v>200.40576180793798</v>
      </c>
      <c r="C3537">
        <v>-182.64576180793799</v>
      </c>
    </row>
    <row r="3538" spans="1:3" x14ac:dyDescent="0.3">
      <c r="A3538">
        <v>3514</v>
      </c>
      <c r="B3538">
        <v>194.43325646551935</v>
      </c>
      <c r="C3538">
        <v>-187.52125646551934</v>
      </c>
    </row>
    <row r="3539" spans="1:3" x14ac:dyDescent="0.3">
      <c r="A3539">
        <v>3515</v>
      </c>
      <c r="B3539">
        <v>204.31733220825441</v>
      </c>
      <c r="C3539">
        <v>-138.0173322082544</v>
      </c>
    </row>
    <row r="3540" spans="1:3" x14ac:dyDescent="0.3">
      <c r="A3540">
        <v>3516</v>
      </c>
      <c r="B3540">
        <v>205.60589450044074</v>
      </c>
      <c r="C3540">
        <v>-174.78989450044074</v>
      </c>
    </row>
    <row r="3541" spans="1:3" x14ac:dyDescent="0.3">
      <c r="A3541">
        <v>3517</v>
      </c>
      <c r="B3541">
        <v>199.03996225076003</v>
      </c>
      <c r="C3541">
        <v>-154.25596225076004</v>
      </c>
    </row>
    <row r="3542" spans="1:3" x14ac:dyDescent="0.3">
      <c r="A3542">
        <v>3518</v>
      </c>
      <c r="B3542">
        <v>274.99554747872264</v>
      </c>
      <c r="C3542">
        <v>294.5404525212773</v>
      </c>
    </row>
    <row r="3543" spans="1:3" x14ac:dyDescent="0.3">
      <c r="A3543">
        <v>3519</v>
      </c>
      <c r="B3543">
        <v>-476.61901392659502</v>
      </c>
      <c r="C3543">
        <v>1273.044013926595</v>
      </c>
    </row>
    <row r="3544" spans="1:3" x14ac:dyDescent="0.3">
      <c r="A3544">
        <v>3520</v>
      </c>
      <c r="B3544">
        <v>198.85183980335478</v>
      </c>
      <c r="C3544">
        <v>-186.01983980335478</v>
      </c>
    </row>
    <row r="3545" spans="1:3" x14ac:dyDescent="0.3">
      <c r="A3545">
        <v>3521</v>
      </c>
      <c r="B3545">
        <v>218.60036333699534</v>
      </c>
      <c r="C3545">
        <v>-178.14036333699534</v>
      </c>
    </row>
    <row r="3546" spans="1:3" x14ac:dyDescent="0.3">
      <c r="A3546">
        <v>3522</v>
      </c>
      <c r="B3546">
        <v>332.68260772268536</v>
      </c>
      <c r="C3546">
        <v>72.257392277314636</v>
      </c>
    </row>
    <row r="3547" spans="1:3" x14ac:dyDescent="0.3">
      <c r="A3547">
        <v>3523</v>
      </c>
      <c r="B3547">
        <v>230.293779366563</v>
      </c>
      <c r="C3547">
        <v>-114.293779366563</v>
      </c>
    </row>
    <row r="3548" spans="1:3" x14ac:dyDescent="0.3">
      <c r="A3548">
        <v>3524</v>
      </c>
      <c r="B3548">
        <v>256.1878910905736</v>
      </c>
      <c r="C3548">
        <v>401.36410890942642</v>
      </c>
    </row>
    <row r="3549" spans="1:3" x14ac:dyDescent="0.3">
      <c r="A3549">
        <v>3525</v>
      </c>
      <c r="B3549">
        <v>522.14753056053405</v>
      </c>
      <c r="C3549">
        <v>77.822469439465976</v>
      </c>
    </row>
    <row r="3550" spans="1:3" x14ac:dyDescent="0.3">
      <c r="A3550">
        <v>3526</v>
      </c>
      <c r="B3550">
        <v>194.32543018468951</v>
      </c>
      <c r="C3550">
        <v>-155.35543018468951</v>
      </c>
    </row>
    <row r="3551" spans="1:3" x14ac:dyDescent="0.3">
      <c r="A3551">
        <v>3527</v>
      </c>
      <c r="B3551">
        <v>221.37606161585137</v>
      </c>
      <c r="C3551">
        <v>-175.53606161585137</v>
      </c>
    </row>
    <row r="3552" spans="1:3" x14ac:dyDescent="0.3">
      <c r="A3552">
        <v>3528</v>
      </c>
      <c r="B3552">
        <v>181.14742725310541</v>
      </c>
      <c r="C3552">
        <v>-142.9074272531054</v>
      </c>
    </row>
    <row r="3553" spans="1:3" x14ac:dyDescent="0.3">
      <c r="A3553">
        <v>3529</v>
      </c>
      <c r="B3553">
        <v>207.21946508590852</v>
      </c>
      <c r="C3553">
        <v>-120.05146508590852</v>
      </c>
    </row>
    <row r="3554" spans="1:3" x14ac:dyDescent="0.3">
      <c r="A3554">
        <v>3530</v>
      </c>
      <c r="B3554">
        <v>201.24186157418353</v>
      </c>
      <c r="C3554">
        <v>-179.84186157418353</v>
      </c>
    </row>
    <row r="3555" spans="1:3" x14ac:dyDescent="0.3">
      <c r="A3555">
        <v>3531</v>
      </c>
      <c r="B3555">
        <v>212.92431653974245</v>
      </c>
      <c r="C3555">
        <v>-158.02431653974244</v>
      </c>
    </row>
    <row r="3556" spans="1:3" x14ac:dyDescent="0.3">
      <c r="A3556">
        <v>3532</v>
      </c>
      <c r="B3556">
        <v>317.2038009831341</v>
      </c>
      <c r="C3556">
        <v>-29.235800983134084</v>
      </c>
    </row>
    <row r="3557" spans="1:3" x14ac:dyDescent="0.3">
      <c r="A3557">
        <v>3533</v>
      </c>
      <c r="B3557">
        <v>198.18143053956643</v>
      </c>
      <c r="C3557">
        <v>-185.06143053956643</v>
      </c>
    </row>
    <row r="3558" spans="1:3" x14ac:dyDescent="0.3">
      <c r="A3558">
        <v>3534</v>
      </c>
      <c r="B3558">
        <v>197.85349079893385</v>
      </c>
      <c r="C3558">
        <v>-187.10349079893385</v>
      </c>
    </row>
    <row r="3559" spans="1:3" x14ac:dyDescent="0.3">
      <c r="A3559">
        <v>3535</v>
      </c>
      <c r="B3559">
        <v>197.92320826419854</v>
      </c>
      <c r="C3559">
        <v>-186.30320826419853</v>
      </c>
    </row>
    <row r="3560" spans="1:3" x14ac:dyDescent="0.3">
      <c r="A3560">
        <v>3536</v>
      </c>
      <c r="B3560">
        <v>193.85130043919662</v>
      </c>
      <c r="C3560">
        <v>-153.11130043919661</v>
      </c>
    </row>
    <row r="3561" spans="1:3" x14ac:dyDescent="0.3">
      <c r="A3561">
        <v>3537</v>
      </c>
      <c r="B3561">
        <v>212.43106865935064</v>
      </c>
      <c r="C3561">
        <v>-129.18106865935064</v>
      </c>
    </row>
    <row r="3562" spans="1:3" x14ac:dyDescent="0.3">
      <c r="A3562">
        <v>3538</v>
      </c>
      <c r="B3562">
        <v>199.11337588877186</v>
      </c>
      <c r="C3562">
        <v>-189.66337588877187</v>
      </c>
    </row>
    <row r="3563" spans="1:3" x14ac:dyDescent="0.3">
      <c r="A3563">
        <v>3539</v>
      </c>
      <c r="B3563">
        <v>205.43892945565696</v>
      </c>
      <c r="C3563">
        <v>-184.78892945565696</v>
      </c>
    </row>
    <row r="3564" spans="1:3" x14ac:dyDescent="0.3">
      <c r="A3564">
        <v>3540</v>
      </c>
      <c r="B3564">
        <v>221.08240706380414</v>
      </c>
      <c r="C3564">
        <v>-175.72240706380416</v>
      </c>
    </row>
    <row r="3565" spans="1:3" x14ac:dyDescent="0.3">
      <c r="A3565">
        <v>3541</v>
      </c>
      <c r="B3565">
        <v>195.37845705492131</v>
      </c>
      <c r="C3565">
        <v>-190.02645705492131</v>
      </c>
    </row>
    <row r="3566" spans="1:3" x14ac:dyDescent="0.3">
      <c r="A3566">
        <v>3542</v>
      </c>
      <c r="B3566">
        <v>184.28535046117938</v>
      </c>
      <c r="C3566">
        <v>-84.913350461179377</v>
      </c>
    </row>
    <row r="3567" spans="1:3" x14ac:dyDescent="0.3">
      <c r="A3567">
        <v>3543</v>
      </c>
      <c r="B3567">
        <v>193.80031874613286</v>
      </c>
      <c r="C3567">
        <v>-191.12831874613286</v>
      </c>
    </row>
    <row r="3568" spans="1:3" x14ac:dyDescent="0.3">
      <c r="A3568">
        <v>3544</v>
      </c>
      <c r="B3568">
        <v>206.57913502102778</v>
      </c>
      <c r="C3568">
        <v>-177.90713502102778</v>
      </c>
    </row>
    <row r="3569" spans="1:3" x14ac:dyDescent="0.3">
      <c r="A3569">
        <v>3545</v>
      </c>
      <c r="B3569">
        <v>98.065620968691476</v>
      </c>
      <c r="C3569">
        <v>-68.753620968691479</v>
      </c>
    </row>
    <row r="3570" spans="1:3" x14ac:dyDescent="0.3">
      <c r="A3570">
        <v>3546</v>
      </c>
      <c r="B3570">
        <v>198.73509172623881</v>
      </c>
      <c r="C3570">
        <v>-92.755091726238803</v>
      </c>
    </row>
    <row r="3571" spans="1:3" x14ac:dyDescent="0.3">
      <c r="A3571">
        <v>3547</v>
      </c>
      <c r="B3571">
        <v>206.73768808645605</v>
      </c>
      <c r="C3571">
        <v>-171.67768808645604</v>
      </c>
    </row>
    <row r="3572" spans="1:3" x14ac:dyDescent="0.3">
      <c r="A3572">
        <v>3548</v>
      </c>
      <c r="B3572">
        <v>205.0117028677827</v>
      </c>
      <c r="C3572">
        <v>-171.0717028677827</v>
      </c>
    </row>
    <row r="3573" spans="1:3" x14ac:dyDescent="0.3">
      <c r="A3573">
        <v>3549</v>
      </c>
      <c r="B3573">
        <v>211.68546139829326</v>
      </c>
      <c r="C3573">
        <v>-181.68546139829326</v>
      </c>
    </row>
    <row r="3574" spans="1:3" x14ac:dyDescent="0.3">
      <c r="A3574">
        <v>3550</v>
      </c>
      <c r="B3574">
        <v>213.64162896114945</v>
      </c>
      <c r="C3574">
        <v>-168.11362896114946</v>
      </c>
    </row>
    <row r="3575" spans="1:3" x14ac:dyDescent="0.3">
      <c r="A3575">
        <v>3551</v>
      </c>
      <c r="B3575">
        <v>147.22369887155372</v>
      </c>
      <c r="C3575">
        <v>696.89230112844621</v>
      </c>
    </row>
    <row r="3576" spans="1:3" x14ac:dyDescent="0.3">
      <c r="A3576">
        <v>3552</v>
      </c>
      <c r="B3576">
        <v>271.02203432133376</v>
      </c>
      <c r="C3576">
        <v>541.71396567866623</v>
      </c>
    </row>
    <row r="3577" spans="1:3" x14ac:dyDescent="0.3">
      <c r="A3577">
        <v>3553</v>
      </c>
      <c r="B3577">
        <v>185.70926914844998</v>
      </c>
      <c r="C3577">
        <v>-178.23326914844998</v>
      </c>
    </row>
    <row r="3578" spans="1:3" x14ac:dyDescent="0.3">
      <c r="A3578">
        <v>3554</v>
      </c>
      <c r="B3578">
        <v>302.82033591905758</v>
      </c>
      <c r="C3578">
        <v>27.579664080942393</v>
      </c>
    </row>
    <row r="3579" spans="1:3" x14ac:dyDescent="0.3">
      <c r="A3579">
        <v>3555</v>
      </c>
      <c r="B3579">
        <v>241.5059282136088</v>
      </c>
      <c r="C3579">
        <v>363.24607178639116</v>
      </c>
    </row>
    <row r="3580" spans="1:3" x14ac:dyDescent="0.3">
      <c r="A3580">
        <v>3556</v>
      </c>
      <c r="B3580">
        <v>221.08240706380414</v>
      </c>
      <c r="C3580">
        <v>-175.72240706380416</v>
      </c>
    </row>
    <row r="3581" spans="1:3" x14ac:dyDescent="0.3">
      <c r="A3581">
        <v>3557</v>
      </c>
      <c r="B3581">
        <v>198.01140659319884</v>
      </c>
      <c r="C3581">
        <v>-187.88340659319886</v>
      </c>
    </row>
    <row r="3582" spans="1:3" x14ac:dyDescent="0.3">
      <c r="A3582">
        <v>3558</v>
      </c>
      <c r="B3582">
        <v>203.05324112873865</v>
      </c>
      <c r="C3582">
        <v>-181.26124112873865</v>
      </c>
    </row>
    <row r="3583" spans="1:3" x14ac:dyDescent="0.3">
      <c r="A3583">
        <v>3559</v>
      </c>
      <c r="B3583">
        <v>378.31147792320934</v>
      </c>
      <c r="C3583">
        <v>61.488522076790673</v>
      </c>
    </row>
    <row r="3584" spans="1:3" x14ac:dyDescent="0.3">
      <c r="A3584">
        <v>3560</v>
      </c>
      <c r="B3584">
        <v>194.12124850396918</v>
      </c>
      <c r="C3584">
        <v>-185.86524850396918</v>
      </c>
    </row>
    <row r="3585" spans="1:3" x14ac:dyDescent="0.3">
      <c r="A3585">
        <v>3561</v>
      </c>
      <c r="B3585">
        <v>167.27021040115193</v>
      </c>
      <c r="C3585">
        <v>-141.71021040115193</v>
      </c>
    </row>
    <row r="3586" spans="1:3" x14ac:dyDescent="0.3">
      <c r="A3586">
        <v>3562</v>
      </c>
      <c r="B3586">
        <v>189.43501127754902</v>
      </c>
      <c r="C3586">
        <v>-185.06701127754903</v>
      </c>
    </row>
    <row r="3587" spans="1:3" x14ac:dyDescent="0.3">
      <c r="A3587">
        <v>3563</v>
      </c>
      <c r="B3587">
        <v>198.10393836610953</v>
      </c>
      <c r="C3587">
        <v>-186.58393836610952</v>
      </c>
    </row>
    <row r="3588" spans="1:3" x14ac:dyDescent="0.3">
      <c r="A3588">
        <v>3564</v>
      </c>
      <c r="B3588">
        <v>201.26072480061711</v>
      </c>
      <c r="C3588">
        <v>-188.3007248006171</v>
      </c>
    </row>
    <row r="3589" spans="1:3" x14ac:dyDescent="0.3">
      <c r="A3589">
        <v>3565</v>
      </c>
      <c r="B3589">
        <v>193.43299564760852</v>
      </c>
      <c r="C3589">
        <v>-189.47299564760851</v>
      </c>
    </row>
    <row r="3590" spans="1:3" x14ac:dyDescent="0.3">
      <c r="A3590">
        <v>3566</v>
      </c>
      <c r="B3590">
        <v>1158.6846849315573</v>
      </c>
      <c r="C3590">
        <v>419.25531506844277</v>
      </c>
    </row>
    <row r="3591" spans="1:3" x14ac:dyDescent="0.3">
      <c r="A3591">
        <v>3567</v>
      </c>
      <c r="B3591">
        <v>178.02938690532628</v>
      </c>
      <c r="C3591">
        <v>-163.02138690532627</v>
      </c>
    </row>
    <row r="3592" spans="1:3" x14ac:dyDescent="0.3">
      <c r="A3592">
        <v>3568</v>
      </c>
      <c r="B3592">
        <v>226.96875334494504</v>
      </c>
      <c r="C3592">
        <v>-166.98875334494505</v>
      </c>
    </row>
    <row r="3593" spans="1:3" x14ac:dyDescent="0.3">
      <c r="A3593">
        <v>3569</v>
      </c>
      <c r="B3593">
        <v>460.45063270287449</v>
      </c>
      <c r="C3593">
        <v>1934.7493672971254</v>
      </c>
    </row>
    <row r="3594" spans="1:3" x14ac:dyDescent="0.3">
      <c r="A3594">
        <v>3570</v>
      </c>
      <c r="B3594">
        <v>1139.8479689783619</v>
      </c>
      <c r="C3594">
        <v>547.95203102163805</v>
      </c>
    </row>
    <row r="3595" spans="1:3" x14ac:dyDescent="0.3">
      <c r="A3595">
        <v>3571</v>
      </c>
      <c r="B3595">
        <v>196.7698749128638</v>
      </c>
      <c r="C3595">
        <v>-188.77787491286381</v>
      </c>
    </row>
    <row r="3596" spans="1:3" x14ac:dyDescent="0.3">
      <c r="A3596">
        <v>3572</v>
      </c>
      <c r="B3596">
        <v>195.64458149271411</v>
      </c>
      <c r="C3596">
        <v>-190.46058149271411</v>
      </c>
    </row>
    <row r="3597" spans="1:3" x14ac:dyDescent="0.3">
      <c r="A3597">
        <v>3573</v>
      </c>
      <c r="B3597">
        <v>200.32877945141172</v>
      </c>
      <c r="C3597">
        <v>-188.64877945141171</v>
      </c>
    </row>
    <row r="3598" spans="1:3" x14ac:dyDescent="0.3">
      <c r="A3598">
        <v>3574</v>
      </c>
      <c r="B3598">
        <v>226.72506085210028</v>
      </c>
      <c r="C3598">
        <v>-121.92506085210029</v>
      </c>
    </row>
    <row r="3599" spans="1:3" x14ac:dyDescent="0.3">
      <c r="A3599">
        <v>3575</v>
      </c>
      <c r="B3599">
        <v>199.56762277396987</v>
      </c>
      <c r="C3599">
        <v>-185.07162277396986</v>
      </c>
    </row>
    <row r="3600" spans="1:3" x14ac:dyDescent="0.3">
      <c r="A3600">
        <v>3576</v>
      </c>
      <c r="B3600">
        <v>195.31371030473036</v>
      </c>
      <c r="C3600">
        <v>-190.52971030473037</v>
      </c>
    </row>
    <row r="3601" spans="1:3" x14ac:dyDescent="0.3">
      <c r="A3601">
        <v>3577</v>
      </c>
      <c r="B3601">
        <v>196.28605864568877</v>
      </c>
      <c r="C3601">
        <v>-191.55605864568878</v>
      </c>
    </row>
    <row r="3602" spans="1:3" x14ac:dyDescent="0.3">
      <c r="A3602">
        <v>3578</v>
      </c>
      <c r="B3602">
        <v>193.73429745361528</v>
      </c>
      <c r="C3602">
        <v>-185.8442974536153</v>
      </c>
    </row>
    <row r="3603" spans="1:3" x14ac:dyDescent="0.3">
      <c r="A3603">
        <v>3579</v>
      </c>
      <c r="B3603">
        <v>234.23848786737085</v>
      </c>
      <c r="C3603">
        <v>-168.73848786737085</v>
      </c>
    </row>
    <row r="3604" spans="1:3" x14ac:dyDescent="0.3">
      <c r="A3604">
        <v>3580</v>
      </c>
      <c r="B3604">
        <v>688.89042261679879</v>
      </c>
      <c r="C3604">
        <v>1741.1895773832011</v>
      </c>
    </row>
    <row r="3605" spans="1:3" x14ac:dyDescent="0.3">
      <c r="A3605">
        <v>3581</v>
      </c>
      <c r="B3605">
        <v>257.47721810815591</v>
      </c>
      <c r="C3605">
        <v>-152.62721810815592</v>
      </c>
    </row>
    <row r="3606" spans="1:3" x14ac:dyDescent="0.3">
      <c r="A3606">
        <v>3582</v>
      </c>
      <c r="B3606">
        <v>195.27063077409147</v>
      </c>
      <c r="C3606">
        <v>-191.37063077409147</v>
      </c>
    </row>
    <row r="3607" spans="1:3" x14ac:dyDescent="0.3">
      <c r="A3607">
        <v>3583</v>
      </c>
      <c r="B3607">
        <v>448.8650429541367</v>
      </c>
      <c r="C3607">
        <v>353.09495704586334</v>
      </c>
    </row>
    <row r="3608" spans="1:3" x14ac:dyDescent="0.3">
      <c r="A3608">
        <v>3584</v>
      </c>
      <c r="B3608">
        <v>234.92444654754365</v>
      </c>
      <c r="C3608">
        <v>-42.964446547543645</v>
      </c>
    </row>
    <row r="3609" spans="1:3" x14ac:dyDescent="0.3">
      <c r="A3609">
        <v>3585</v>
      </c>
      <c r="B3609">
        <v>194.86226741265082</v>
      </c>
      <c r="C3609">
        <v>-192.25226741265081</v>
      </c>
    </row>
    <row r="3610" spans="1:3" x14ac:dyDescent="0.3">
      <c r="A3610">
        <v>3586</v>
      </c>
      <c r="B3610">
        <v>195.45900812996206</v>
      </c>
      <c r="C3610">
        <v>-189.49900812996205</v>
      </c>
    </row>
    <row r="3611" spans="1:3" x14ac:dyDescent="0.3">
      <c r="A3611">
        <v>3587</v>
      </c>
      <c r="B3611">
        <v>-129.6799257399372</v>
      </c>
      <c r="C3611">
        <v>1299.3739257399372</v>
      </c>
    </row>
    <row r="3612" spans="1:3" x14ac:dyDescent="0.3">
      <c r="A3612">
        <v>3588</v>
      </c>
      <c r="B3612">
        <v>235.79011569576616</v>
      </c>
      <c r="C3612">
        <v>1429.8298843042337</v>
      </c>
    </row>
    <row r="3613" spans="1:3" x14ac:dyDescent="0.3">
      <c r="A3613">
        <v>3589</v>
      </c>
      <c r="B3613">
        <v>195.13068602663148</v>
      </c>
      <c r="C3613">
        <v>-192.25068602663148</v>
      </c>
    </row>
    <row r="3614" spans="1:3" x14ac:dyDescent="0.3">
      <c r="A3614">
        <v>3590</v>
      </c>
      <c r="B3614">
        <v>671.83296775152837</v>
      </c>
      <c r="C3614">
        <v>772.12703224847166</v>
      </c>
    </row>
    <row r="3615" spans="1:3" x14ac:dyDescent="0.3">
      <c r="A3615">
        <v>3591</v>
      </c>
      <c r="B3615">
        <v>193.79725984454905</v>
      </c>
      <c r="C3615">
        <v>-190.87725984454906</v>
      </c>
    </row>
    <row r="3616" spans="1:3" x14ac:dyDescent="0.3">
      <c r="A3616">
        <v>3592</v>
      </c>
      <c r="B3616">
        <v>347.48386776141933</v>
      </c>
      <c r="C3616">
        <v>117.69613223858067</v>
      </c>
    </row>
    <row r="3617" spans="1:3" x14ac:dyDescent="0.3">
      <c r="A3617">
        <v>3593</v>
      </c>
      <c r="B3617">
        <v>170.46370365466538</v>
      </c>
      <c r="C3617">
        <v>-148.03570365466538</v>
      </c>
    </row>
    <row r="3618" spans="1:3" x14ac:dyDescent="0.3">
      <c r="A3618">
        <v>3594</v>
      </c>
      <c r="B3618">
        <v>198.11413470472229</v>
      </c>
      <c r="C3618">
        <v>-160.59413470472228</v>
      </c>
    </row>
    <row r="3619" spans="1:3" x14ac:dyDescent="0.3">
      <c r="A3619">
        <v>3595</v>
      </c>
      <c r="B3619">
        <v>193.8755167434019</v>
      </c>
      <c r="C3619">
        <v>-191.25151674340191</v>
      </c>
    </row>
    <row r="3620" spans="1:3" x14ac:dyDescent="0.3">
      <c r="A3620">
        <v>3596</v>
      </c>
      <c r="B3620">
        <v>200.26964068745775</v>
      </c>
      <c r="C3620">
        <v>-184.71764068745776</v>
      </c>
    </row>
    <row r="3621" spans="1:3" x14ac:dyDescent="0.3">
      <c r="A3621">
        <v>3597</v>
      </c>
      <c r="B3621">
        <v>187.14695289284782</v>
      </c>
      <c r="C3621">
        <v>-122.44295289284783</v>
      </c>
    </row>
    <row r="3622" spans="1:3" x14ac:dyDescent="0.3">
      <c r="A3622">
        <v>3598</v>
      </c>
      <c r="B3622">
        <v>199.73433291028834</v>
      </c>
      <c r="C3622">
        <v>-182.26233291028834</v>
      </c>
    </row>
    <row r="3623" spans="1:3" x14ac:dyDescent="0.3">
      <c r="A3623">
        <v>3599</v>
      </c>
      <c r="B3623">
        <v>153.03051371151514</v>
      </c>
      <c r="C3623">
        <v>-17.51451371151515</v>
      </c>
    </row>
    <row r="3624" spans="1:3" x14ac:dyDescent="0.3">
      <c r="A3624">
        <v>3600</v>
      </c>
      <c r="B3624">
        <v>275.90862960149445</v>
      </c>
      <c r="C3624">
        <v>156.01937039850554</v>
      </c>
    </row>
    <row r="3625" spans="1:3" x14ac:dyDescent="0.3">
      <c r="A3625">
        <v>3601</v>
      </c>
      <c r="B3625">
        <v>198.29002154579223</v>
      </c>
      <c r="C3625">
        <v>-185.84202154579222</v>
      </c>
    </row>
    <row r="3626" spans="1:3" x14ac:dyDescent="0.3">
      <c r="A3626">
        <v>3602</v>
      </c>
      <c r="B3626">
        <v>73.537818618789416</v>
      </c>
      <c r="C3626">
        <v>584.39218138121055</v>
      </c>
    </row>
    <row r="3627" spans="1:3" x14ac:dyDescent="0.3">
      <c r="A3627">
        <v>3603</v>
      </c>
      <c r="B3627">
        <v>363.03991176596219</v>
      </c>
      <c r="C3627">
        <v>-85.639911765962211</v>
      </c>
    </row>
    <row r="3628" spans="1:3" x14ac:dyDescent="0.3">
      <c r="A3628">
        <v>3604</v>
      </c>
      <c r="B3628">
        <v>204.23499677395642</v>
      </c>
      <c r="C3628">
        <v>-179.07499677395643</v>
      </c>
    </row>
    <row r="3629" spans="1:3" x14ac:dyDescent="0.3">
      <c r="A3629">
        <v>3605</v>
      </c>
      <c r="B3629">
        <v>233.16506831991353</v>
      </c>
      <c r="C3629">
        <v>-141.24506831991351</v>
      </c>
    </row>
    <row r="3630" spans="1:3" x14ac:dyDescent="0.3">
      <c r="A3630">
        <v>3606</v>
      </c>
      <c r="B3630">
        <v>210.53378495198308</v>
      </c>
      <c r="C3630">
        <v>-181.19378495198308</v>
      </c>
    </row>
    <row r="3631" spans="1:3" x14ac:dyDescent="0.3">
      <c r="A3631">
        <v>3607</v>
      </c>
      <c r="B3631">
        <v>253.31328832717392</v>
      </c>
      <c r="C3631">
        <v>-113.87328832717392</v>
      </c>
    </row>
    <row r="3632" spans="1:3" x14ac:dyDescent="0.3">
      <c r="A3632">
        <v>3608</v>
      </c>
      <c r="B3632">
        <v>196.52554514885577</v>
      </c>
      <c r="C3632">
        <v>-189.61354514885576</v>
      </c>
    </row>
    <row r="3633" spans="1:3" x14ac:dyDescent="0.3">
      <c r="A3633">
        <v>3609</v>
      </c>
      <c r="B3633">
        <v>195.92217681144623</v>
      </c>
      <c r="C3633">
        <v>-168.82617681144623</v>
      </c>
    </row>
    <row r="3634" spans="1:3" x14ac:dyDescent="0.3">
      <c r="A3634">
        <v>3610</v>
      </c>
      <c r="B3634">
        <v>145.23949137751248</v>
      </c>
      <c r="C3634">
        <v>32.328508622487533</v>
      </c>
    </row>
    <row r="3635" spans="1:3" x14ac:dyDescent="0.3">
      <c r="A3635">
        <v>3611</v>
      </c>
      <c r="B3635">
        <v>214.73748045355481</v>
      </c>
      <c r="C3635">
        <v>-156.32148045355481</v>
      </c>
    </row>
    <row r="3636" spans="1:3" x14ac:dyDescent="0.3">
      <c r="A3636">
        <v>3612</v>
      </c>
      <c r="B3636">
        <v>200.40729125872988</v>
      </c>
      <c r="C3636">
        <v>-183.95929125872988</v>
      </c>
    </row>
    <row r="3637" spans="1:3" x14ac:dyDescent="0.3">
      <c r="A3637">
        <v>3613</v>
      </c>
      <c r="B3637">
        <v>206.81084681600254</v>
      </c>
      <c r="C3637">
        <v>-170.02684681600255</v>
      </c>
    </row>
    <row r="3638" spans="1:3" x14ac:dyDescent="0.3">
      <c r="A3638">
        <v>3614</v>
      </c>
      <c r="B3638">
        <v>101.80512815491772</v>
      </c>
      <c r="C3638">
        <v>616.31087184508226</v>
      </c>
    </row>
    <row r="3639" spans="1:3" x14ac:dyDescent="0.3">
      <c r="A3639">
        <v>3615</v>
      </c>
      <c r="B3639">
        <v>204.46951256204972</v>
      </c>
      <c r="C3639">
        <v>-172.6935125620497</v>
      </c>
    </row>
    <row r="3640" spans="1:3" x14ac:dyDescent="0.3">
      <c r="A3640">
        <v>3616</v>
      </c>
      <c r="B3640">
        <v>183.99539208187929</v>
      </c>
      <c r="C3640">
        <v>-174.44039208187928</v>
      </c>
    </row>
    <row r="3641" spans="1:3" x14ac:dyDescent="0.3">
      <c r="A3641">
        <v>3617</v>
      </c>
      <c r="B3641">
        <v>387.69338398926641</v>
      </c>
      <c r="C3641">
        <v>100.29061601073357</v>
      </c>
    </row>
    <row r="3642" spans="1:3" x14ac:dyDescent="0.3">
      <c r="A3642">
        <v>3618</v>
      </c>
      <c r="B3642">
        <v>195.54656918779904</v>
      </c>
      <c r="C3642">
        <v>-189.98656918779903</v>
      </c>
    </row>
    <row r="3643" spans="1:3" x14ac:dyDescent="0.3">
      <c r="A3643">
        <v>3619</v>
      </c>
      <c r="B3643">
        <v>276.62976564988122</v>
      </c>
      <c r="C3643">
        <v>-58.779765649881227</v>
      </c>
    </row>
    <row r="3644" spans="1:3" x14ac:dyDescent="0.3">
      <c r="A3644">
        <v>3620</v>
      </c>
      <c r="B3644">
        <v>199.1787599101261</v>
      </c>
      <c r="C3644">
        <v>-158.40275991012609</v>
      </c>
    </row>
    <row r="3645" spans="1:3" x14ac:dyDescent="0.3">
      <c r="A3645">
        <v>3621</v>
      </c>
      <c r="B3645">
        <v>200.46235148723875</v>
      </c>
      <c r="C3645">
        <v>-136.52635148723874</v>
      </c>
    </row>
    <row r="3646" spans="1:3" x14ac:dyDescent="0.3">
      <c r="A3646">
        <v>3622</v>
      </c>
      <c r="B3646">
        <v>260.48513799891731</v>
      </c>
      <c r="C3646">
        <v>-118.0851379989173</v>
      </c>
    </row>
    <row r="3647" spans="1:3" x14ac:dyDescent="0.3">
      <c r="A3647">
        <v>3623</v>
      </c>
      <c r="B3647">
        <v>197.71239896337991</v>
      </c>
      <c r="C3647">
        <v>-190.55239896337991</v>
      </c>
    </row>
    <row r="3648" spans="1:3" x14ac:dyDescent="0.3">
      <c r="A3648">
        <v>3624</v>
      </c>
      <c r="B3648">
        <v>247.61226050031979</v>
      </c>
      <c r="C3648">
        <v>433.79573949968022</v>
      </c>
    </row>
    <row r="3649" spans="1:3" x14ac:dyDescent="0.3">
      <c r="A3649">
        <v>3625</v>
      </c>
      <c r="B3649">
        <v>194.63310470232926</v>
      </c>
      <c r="C3649">
        <v>-191.11310470232925</v>
      </c>
    </row>
    <row r="3650" spans="1:3" x14ac:dyDescent="0.3">
      <c r="A3650">
        <v>3626</v>
      </c>
      <c r="B3650">
        <v>195.11003844094066</v>
      </c>
      <c r="C3650">
        <v>-189.53003844094064</v>
      </c>
    </row>
    <row r="3651" spans="1:3" x14ac:dyDescent="0.3">
      <c r="A3651">
        <v>3627</v>
      </c>
      <c r="B3651">
        <v>207.21946508590852</v>
      </c>
      <c r="C3651">
        <v>-170.89946508590853</v>
      </c>
    </row>
    <row r="3652" spans="1:3" x14ac:dyDescent="0.3">
      <c r="A3652">
        <v>3628</v>
      </c>
      <c r="B3652">
        <v>1014.115005731045</v>
      </c>
      <c r="C3652">
        <v>1046.628994268955</v>
      </c>
    </row>
    <row r="3653" spans="1:3" x14ac:dyDescent="0.3">
      <c r="A3653">
        <v>3629</v>
      </c>
      <c r="B3653">
        <v>205.82384123828828</v>
      </c>
      <c r="C3653">
        <v>-153.55184123828829</v>
      </c>
    </row>
    <row r="3654" spans="1:3" x14ac:dyDescent="0.3">
      <c r="A3654">
        <v>3630</v>
      </c>
      <c r="B3654">
        <v>223.89277289394352</v>
      </c>
      <c r="C3654">
        <v>-10.75677289394352</v>
      </c>
    </row>
    <row r="3655" spans="1:3" x14ac:dyDescent="0.3">
      <c r="A3655">
        <v>3631</v>
      </c>
      <c r="B3655">
        <v>218.14178300788689</v>
      </c>
      <c r="C3655">
        <v>-148.6217830078869</v>
      </c>
    </row>
    <row r="3656" spans="1:3" x14ac:dyDescent="0.3">
      <c r="A3656">
        <v>3632</v>
      </c>
      <c r="B3656">
        <v>251.71424752422931</v>
      </c>
      <c r="C3656">
        <v>511.72575247577072</v>
      </c>
    </row>
    <row r="3657" spans="1:3" x14ac:dyDescent="0.3">
      <c r="A3657">
        <v>3633</v>
      </c>
      <c r="B3657">
        <v>197.5900429000269</v>
      </c>
      <c r="C3657">
        <v>-188.37404290002689</v>
      </c>
    </row>
    <row r="3658" spans="1:3" x14ac:dyDescent="0.3">
      <c r="A3658">
        <v>3634</v>
      </c>
      <c r="B3658">
        <v>180.85402760952351</v>
      </c>
      <c r="C3658">
        <v>-138.89602760952351</v>
      </c>
    </row>
    <row r="3659" spans="1:3" x14ac:dyDescent="0.3">
      <c r="A3659">
        <v>3635</v>
      </c>
      <c r="B3659">
        <v>234.71440197212098</v>
      </c>
      <c r="C3659">
        <v>-145.146401972121</v>
      </c>
    </row>
    <row r="3660" spans="1:3" x14ac:dyDescent="0.3">
      <c r="A3660">
        <v>3636</v>
      </c>
      <c r="B3660">
        <v>202.90220786303729</v>
      </c>
      <c r="C3660">
        <v>-180.6542078630373</v>
      </c>
    </row>
    <row r="3661" spans="1:3" x14ac:dyDescent="0.3">
      <c r="A3661">
        <v>3637</v>
      </c>
      <c r="B3661">
        <v>230.67869114919432</v>
      </c>
      <c r="C3661">
        <v>104.20130885080567</v>
      </c>
    </row>
    <row r="3662" spans="1:3" x14ac:dyDescent="0.3">
      <c r="A3662">
        <v>3638</v>
      </c>
      <c r="B3662">
        <v>231.13191840053108</v>
      </c>
      <c r="C3662">
        <v>-82.843918400531066</v>
      </c>
    </row>
    <row r="3663" spans="1:3" x14ac:dyDescent="0.3">
      <c r="A3663">
        <v>3639</v>
      </c>
      <c r="B3663">
        <v>195.46843974317883</v>
      </c>
      <c r="C3663">
        <v>-190.84443974317884</v>
      </c>
    </row>
    <row r="3664" spans="1:3" x14ac:dyDescent="0.3">
      <c r="A3664">
        <v>3640</v>
      </c>
      <c r="B3664">
        <v>156.27537102079035</v>
      </c>
      <c r="C3664">
        <v>22.644628979209642</v>
      </c>
    </row>
    <row r="3665" spans="1:3" x14ac:dyDescent="0.3">
      <c r="A3665">
        <v>3641</v>
      </c>
      <c r="B3665">
        <v>133.94857581468315</v>
      </c>
      <c r="C3665">
        <v>-64.060575814683148</v>
      </c>
    </row>
    <row r="3666" spans="1:3" x14ac:dyDescent="0.3">
      <c r="A3666">
        <v>3642</v>
      </c>
      <c r="B3666">
        <v>387.69338398926641</v>
      </c>
      <c r="C3666">
        <v>100.29061601073357</v>
      </c>
    </row>
    <row r="3667" spans="1:3" x14ac:dyDescent="0.3">
      <c r="A3667">
        <v>3643</v>
      </c>
      <c r="B3667">
        <v>209.00637342779305</v>
      </c>
      <c r="C3667">
        <v>-161.70637342779304</v>
      </c>
    </row>
    <row r="3668" spans="1:3" x14ac:dyDescent="0.3">
      <c r="A3668">
        <v>3644</v>
      </c>
      <c r="B3668">
        <v>194.80593264181539</v>
      </c>
      <c r="C3668">
        <v>-190.67593264181539</v>
      </c>
    </row>
    <row r="3669" spans="1:3" x14ac:dyDescent="0.3">
      <c r="A3669">
        <v>3645</v>
      </c>
      <c r="B3669">
        <v>257.58682874824297</v>
      </c>
      <c r="C3669">
        <v>-102.46682874824296</v>
      </c>
    </row>
    <row r="3670" spans="1:3" x14ac:dyDescent="0.3">
      <c r="A3670">
        <v>3646</v>
      </c>
      <c r="B3670">
        <v>197.37897869074297</v>
      </c>
      <c r="C3670">
        <v>-190.89897869074298</v>
      </c>
    </row>
    <row r="3671" spans="1:3" x14ac:dyDescent="0.3">
      <c r="A3671">
        <v>3647</v>
      </c>
      <c r="B3671">
        <v>199.06851199887575</v>
      </c>
      <c r="C3671">
        <v>-183.54851199887574</v>
      </c>
    </row>
    <row r="3672" spans="1:3" x14ac:dyDescent="0.3">
      <c r="A3672">
        <v>3648</v>
      </c>
      <c r="B3672">
        <v>190.70369070944051</v>
      </c>
      <c r="C3672">
        <v>-187.75769070944051</v>
      </c>
    </row>
    <row r="3673" spans="1:3" x14ac:dyDescent="0.3">
      <c r="A3673">
        <v>3649</v>
      </c>
      <c r="B3673">
        <v>217.03548026840346</v>
      </c>
      <c r="C3673">
        <v>-161.93148026840345</v>
      </c>
    </row>
    <row r="3674" spans="1:3" x14ac:dyDescent="0.3">
      <c r="A3674">
        <v>3650</v>
      </c>
      <c r="B3674">
        <v>246.80165158060612</v>
      </c>
      <c r="C3674">
        <v>-141.92165158060612</v>
      </c>
    </row>
    <row r="3675" spans="1:3" x14ac:dyDescent="0.3">
      <c r="A3675">
        <v>3651</v>
      </c>
      <c r="B3675">
        <v>209.25363463915227</v>
      </c>
      <c r="C3675">
        <v>-174.55363463915228</v>
      </c>
    </row>
    <row r="3676" spans="1:3" x14ac:dyDescent="0.3">
      <c r="A3676">
        <v>3652</v>
      </c>
      <c r="B3676">
        <v>213.10173283160429</v>
      </c>
      <c r="C3676">
        <v>-179.3817328316043</v>
      </c>
    </row>
    <row r="3677" spans="1:3" x14ac:dyDescent="0.3">
      <c r="A3677">
        <v>3653</v>
      </c>
      <c r="B3677">
        <v>202.28163320421876</v>
      </c>
      <c r="C3677">
        <v>-187.34163320421877</v>
      </c>
    </row>
    <row r="3678" spans="1:3" x14ac:dyDescent="0.3">
      <c r="A3678">
        <v>3654</v>
      </c>
      <c r="B3678">
        <v>404.99504116431217</v>
      </c>
      <c r="C3678">
        <v>233.73495883568785</v>
      </c>
    </row>
    <row r="3679" spans="1:3" x14ac:dyDescent="0.3">
      <c r="A3679">
        <v>3655</v>
      </c>
      <c r="B3679">
        <v>166.19194759285355</v>
      </c>
      <c r="C3679">
        <v>-52.623947592853554</v>
      </c>
    </row>
    <row r="3680" spans="1:3" x14ac:dyDescent="0.3">
      <c r="A3680">
        <v>3656</v>
      </c>
      <c r="B3680">
        <v>195.50578383334803</v>
      </c>
      <c r="C3680">
        <v>-186.40978383334803</v>
      </c>
    </row>
    <row r="3681" spans="1:3" x14ac:dyDescent="0.3">
      <c r="A3681">
        <v>3657</v>
      </c>
      <c r="B3681">
        <v>197.06926490538069</v>
      </c>
      <c r="C3681">
        <v>-188.3812649053807</v>
      </c>
    </row>
    <row r="3682" spans="1:3" x14ac:dyDescent="0.3">
      <c r="A3682">
        <v>3658</v>
      </c>
      <c r="B3682">
        <v>198.25178527599442</v>
      </c>
      <c r="C3682">
        <v>-167.37178527599443</v>
      </c>
    </row>
    <row r="3683" spans="1:3" x14ac:dyDescent="0.3">
      <c r="A3683">
        <v>3659</v>
      </c>
      <c r="B3683">
        <v>195.16968702182527</v>
      </c>
      <c r="C3683">
        <v>-188.76168702182528</v>
      </c>
    </row>
    <row r="3684" spans="1:3" x14ac:dyDescent="0.3">
      <c r="A3684">
        <v>3660</v>
      </c>
      <c r="B3684">
        <v>198.71699322520118</v>
      </c>
      <c r="C3684">
        <v>-164.91699322520117</v>
      </c>
    </row>
    <row r="3685" spans="1:3" x14ac:dyDescent="0.3">
      <c r="A3685">
        <v>3661</v>
      </c>
      <c r="B3685">
        <v>313.76674269100857</v>
      </c>
      <c r="C3685">
        <v>64.203257308991454</v>
      </c>
    </row>
    <row r="3686" spans="1:3" x14ac:dyDescent="0.3">
      <c r="A3686">
        <v>3662</v>
      </c>
      <c r="B3686">
        <v>312.12449490319239</v>
      </c>
      <c r="C3686">
        <v>-53.224494903192408</v>
      </c>
    </row>
    <row r="3687" spans="1:3" x14ac:dyDescent="0.3">
      <c r="A3687">
        <v>3663</v>
      </c>
      <c r="B3687">
        <v>208.04434887968003</v>
      </c>
      <c r="C3687">
        <v>-183.48434887968003</v>
      </c>
    </row>
    <row r="3688" spans="1:3" x14ac:dyDescent="0.3">
      <c r="A3688">
        <v>3664</v>
      </c>
      <c r="B3688">
        <v>204.88399372665802</v>
      </c>
      <c r="C3688">
        <v>-176.99599372665801</v>
      </c>
    </row>
    <row r="3689" spans="1:3" x14ac:dyDescent="0.3">
      <c r="A3689">
        <v>3665</v>
      </c>
      <c r="B3689">
        <v>187.5721402129995</v>
      </c>
      <c r="C3689">
        <v>-181.11614021299951</v>
      </c>
    </row>
    <row r="3690" spans="1:3" x14ac:dyDescent="0.3">
      <c r="A3690">
        <v>3666</v>
      </c>
      <c r="B3690">
        <v>218.51063555720316</v>
      </c>
      <c r="C3690">
        <v>-165.83063555720315</v>
      </c>
    </row>
    <row r="3691" spans="1:3" x14ac:dyDescent="0.3">
      <c r="A3691">
        <v>3667</v>
      </c>
      <c r="B3691">
        <v>190.01505549038188</v>
      </c>
      <c r="C3691">
        <v>-176.13505549038189</v>
      </c>
    </row>
    <row r="3692" spans="1:3" x14ac:dyDescent="0.3">
      <c r="A3692">
        <v>3668</v>
      </c>
      <c r="B3692">
        <v>170.15322514390712</v>
      </c>
      <c r="C3692">
        <v>-66.23322514390712</v>
      </c>
    </row>
    <row r="3693" spans="1:3" x14ac:dyDescent="0.3">
      <c r="A3693">
        <v>3669</v>
      </c>
      <c r="B3693">
        <v>198.10393836610953</v>
      </c>
      <c r="C3693">
        <v>-186.58393836610952</v>
      </c>
    </row>
    <row r="3694" spans="1:3" x14ac:dyDescent="0.3">
      <c r="A3694">
        <v>3670</v>
      </c>
      <c r="B3694">
        <v>197.95711109008593</v>
      </c>
      <c r="C3694">
        <v>-187.58911109008594</v>
      </c>
    </row>
    <row r="3695" spans="1:3" x14ac:dyDescent="0.3">
      <c r="A3695">
        <v>3671</v>
      </c>
      <c r="B3695">
        <v>197.0669707291928</v>
      </c>
      <c r="C3695">
        <v>-157.9949707291928</v>
      </c>
    </row>
    <row r="3696" spans="1:3" x14ac:dyDescent="0.3">
      <c r="A3696">
        <v>3672</v>
      </c>
      <c r="B3696">
        <v>197.43110747190067</v>
      </c>
      <c r="C3696">
        <v>-188.55910747190069</v>
      </c>
    </row>
    <row r="3697" spans="1:3" x14ac:dyDescent="0.3">
      <c r="A3697">
        <v>3673</v>
      </c>
      <c r="B3697">
        <v>64.705240295494264</v>
      </c>
      <c r="C3697">
        <v>56.398759704505736</v>
      </c>
    </row>
    <row r="3698" spans="1:3" x14ac:dyDescent="0.3">
      <c r="A3698">
        <v>3674</v>
      </c>
      <c r="B3698">
        <v>153.90637919835041</v>
      </c>
      <c r="C3698">
        <v>-26.534379198350408</v>
      </c>
    </row>
    <row r="3699" spans="1:3" x14ac:dyDescent="0.3">
      <c r="A3699">
        <v>3675</v>
      </c>
      <c r="B3699">
        <v>213.95899000047132</v>
      </c>
      <c r="C3699">
        <v>-166.00699000047132</v>
      </c>
    </row>
    <row r="3700" spans="1:3" x14ac:dyDescent="0.3">
      <c r="A3700">
        <v>3676</v>
      </c>
      <c r="B3700">
        <v>212.03188200266146</v>
      </c>
      <c r="C3700">
        <v>-167.57188200266145</v>
      </c>
    </row>
    <row r="3701" spans="1:3" x14ac:dyDescent="0.3">
      <c r="A3701">
        <v>3677</v>
      </c>
      <c r="B3701">
        <v>199.77613789860064</v>
      </c>
      <c r="C3701">
        <v>-183.97613789860063</v>
      </c>
    </row>
    <row r="3702" spans="1:3" x14ac:dyDescent="0.3">
      <c r="A3702">
        <v>3678</v>
      </c>
      <c r="B3702">
        <v>460.01282741368948</v>
      </c>
      <c r="C3702">
        <v>4.9571725863105485</v>
      </c>
    </row>
    <row r="3703" spans="1:3" x14ac:dyDescent="0.3">
      <c r="A3703">
        <v>3679</v>
      </c>
      <c r="B3703">
        <v>218.8427812875135</v>
      </c>
      <c r="C3703">
        <v>-36.882781287513495</v>
      </c>
    </row>
    <row r="3704" spans="1:3" x14ac:dyDescent="0.3">
      <c r="A3704">
        <v>3680</v>
      </c>
      <c r="B3704">
        <v>200.59617843153109</v>
      </c>
      <c r="C3704">
        <v>-188.2061784315311</v>
      </c>
    </row>
    <row r="3705" spans="1:3" x14ac:dyDescent="0.3">
      <c r="A3705">
        <v>3681</v>
      </c>
      <c r="B3705">
        <v>246.92018401697933</v>
      </c>
      <c r="C3705">
        <v>-162.83018401697933</v>
      </c>
    </row>
    <row r="3706" spans="1:3" x14ac:dyDescent="0.3">
      <c r="A3706">
        <v>3682</v>
      </c>
      <c r="B3706">
        <v>234.80260030112129</v>
      </c>
      <c r="C3706">
        <v>-155.44260030112127</v>
      </c>
    </row>
    <row r="3707" spans="1:3" x14ac:dyDescent="0.3">
      <c r="A3707">
        <v>3683</v>
      </c>
      <c r="B3707">
        <v>283.24540505029904</v>
      </c>
      <c r="C3707">
        <v>-129.88540505029903</v>
      </c>
    </row>
    <row r="3708" spans="1:3" x14ac:dyDescent="0.3">
      <c r="A3708">
        <v>3684</v>
      </c>
      <c r="B3708">
        <v>220.61133621989507</v>
      </c>
      <c r="C3708">
        <v>-176.93133621989506</v>
      </c>
    </row>
    <row r="3709" spans="1:3" x14ac:dyDescent="0.3">
      <c r="A3709">
        <v>3685</v>
      </c>
      <c r="B3709">
        <v>229.63216444482813</v>
      </c>
      <c r="C3709">
        <v>-131.42216444482813</v>
      </c>
    </row>
    <row r="3710" spans="1:3" x14ac:dyDescent="0.3">
      <c r="A3710">
        <v>3686</v>
      </c>
      <c r="B3710">
        <v>197.47074573825773</v>
      </c>
      <c r="C3710">
        <v>-187.63074573825773</v>
      </c>
    </row>
    <row r="3711" spans="1:3" x14ac:dyDescent="0.3">
      <c r="A3711">
        <v>3687</v>
      </c>
      <c r="B3711">
        <v>190.47070437213918</v>
      </c>
      <c r="C3711">
        <v>-187.77670437213919</v>
      </c>
    </row>
    <row r="3712" spans="1:3" x14ac:dyDescent="0.3">
      <c r="A3712">
        <v>3688</v>
      </c>
      <c r="B3712">
        <v>203.42642712196533</v>
      </c>
      <c r="C3712">
        <v>-178.08242712196534</v>
      </c>
    </row>
    <row r="3713" spans="1:3" x14ac:dyDescent="0.3">
      <c r="A3713">
        <v>3689</v>
      </c>
      <c r="B3713">
        <v>213.62404027704244</v>
      </c>
      <c r="C3713">
        <v>-169.70404027704245</v>
      </c>
    </row>
    <row r="3714" spans="1:3" x14ac:dyDescent="0.3">
      <c r="A3714">
        <v>3690</v>
      </c>
      <c r="B3714">
        <v>134.70896776672905</v>
      </c>
      <c r="C3714">
        <v>-74.714967766729046</v>
      </c>
    </row>
    <row r="3715" spans="1:3" x14ac:dyDescent="0.3">
      <c r="A3715">
        <v>3691</v>
      </c>
      <c r="B3715">
        <v>403.62771215634234</v>
      </c>
      <c r="C3715">
        <v>36.364287843657678</v>
      </c>
    </row>
    <row r="3716" spans="1:3" x14ac:dyDescent="0.3">
      <c r="A3716">
        <v>3692</v>
      </c>
      <c r="B3716">
        <v>232.57011196185954</v>
      </c>
      <c r="C3716">
        <v>-144.61011196185956</v>
      </c>
    </row>
    <row r="3717" spans="1:3" x14ac:dyDescent="0.3">
      <c r="A3717">
        <v>3693</v>
      </c>
      <c r="B3717">
        <v>198.02032838948497</v>
      </c>
      <c r="C3717">
        <v>-182.53232838948497</v>
      </c>
    </row>
    <row r="3718" spans="1:3" x14ac:dyDescent="0.3">
      <c r="A3718">
        <v>3694</v>
      </c>
      <c r="B3718">
        <v>341.79074209699013</v>
      </c>
      <c r="C3718">
        <v>-108.83074209699012</v>
      </c>
    </row>
    <row r="3719" spans="1:3" x14ac:dyDescent="0.3">
      <c r="A3719">
        <v>3695</v>
      </c>
      <c r="B3719">
        <v>234.88799463700306</v>
      </c>
      <c r="C3719">
        <v>-168.34799463700307</v>
      </c>
    </row>
    <row r="3720" spans="1:3" x14ac:dyDescent="0.3">
      <c r="A3720">
        <v>3696</v>
      </c>
      <c r="B3720">
        <v>211.5271632413303</v>
      </c>
      <c r="C3720">
        <v>-168.26716324133031</v>
      </c>
    </row>
    <row r="3721" spans="1:3" x14ac:dyDescent="0.3">
      <c r="A3721">
        <v>3697</v>
      </c>
      <c r="B3721">
        <v>222.28149648466362</v>
      </c>
      <c r="C3721">
        <v>-80.321496484663612</v>
      </c>
    </row>
    <row r="3722" spans="1:3" x14ac:dyDescent="0.3">
      <c r="A3722">
        <v>3698</v>
      </c>
      <c r="B3722">
        <v>200.92195145020847</v>
      </c>
      <c r="C3722">
        <v>-121.52195145020846</v>
      </c>
    </row>
    <row r="3723" spans="1:3" x14ac:dyDescent="0.3">
      <c r="A3723">
        <v>3699</v>
      </c>
      <c r="B3723">
        <v>283.19085463872085</v>
      </c>
      <c r="C3723">
        <v>-119.23085463872084</v>
      </c>
    </row>
    <row r="3724" spans="1:3" x14ac:dyDescent="0.3">
      <c r="A3724">
        <v>3700</v>
      </c>
      <c r="B3724">
        <v>202.0338621759289</v>
      </c>
      <c r="C3724">
        <v>-164.1038621759289</v>
      </c>
    </row>
    <row r="3725" spans="1:3" x14ac:dyDescent="0.3">
      <c r="A3725">
        <v>3701</v>
      </c>
      <c r="B3725">
        <v>198.16511639778605</v>
      </c>
      <c r="C3725">
        <v>-182.99711639778604</v>
      </c>
    </row>
    <row r="3726" spans="1:3" x14ac:dyDescent="0.3">
      <c r="A3726">
        <v>3702</v>
      </c>
      <c r="B3726">
        <v>202.17533637418083</v>
      </c>
      <c r="C3726">
        <v>-177.39533637418083</v>
      </c>
    </row>
    <row r="3727" spans="1:3" x14ac:dyDescent="0.3">
      <c r="A3727">
        <v>3703</v>
      </c>
      <c r="B3727">
        <v>204.55363235560489</v>
      </c>
      <c r="C3727">
        <v>-185.41363235560488</v>
      </c>
    </row>
    <row r="3728" spans="1:3" x14ac:dyDescent="0.3">
      <c r="A3728">
        <v>3704</v>
      </c>
      <c r="B3728">
        <v>594.79950207796549</v>
      </c>
      <c r="C3728">
        <v>305.17049792203454</v>
      </c>
    </row>
    <row r="3729" spans="1:3" x14ac:dyDescent="0.3">
      <c r="A3729">
        <v>3705</v>
      </c>
      <c r="B3729">
        <v>213.15373415852935</v>
      </c>
      <c r="C3729">
        <v>-180.75373415852934</v>
      </c>
    </row>
    <row r="3730" spans="1:3" x14ac:dyDescent="0.3">
      <c r="A3730">
        <v>3706</v>
      </c>
      <c r="B3730">
        <v>201.68514739537284</v>
      </c>
      <c r="C3730">
        <v>-177.85314739537284</v>
      </c>
    </row>
    <row r="3731" spans="1:3" x14ac:dyDescent="0.3">
      <c r="A3731">
        <v>3707</v>
      </c>
      <c r="B3731">
        <v>190.08553768104252</v>
      </c>
      <c r="C3731">
        <v>-183.71753768104253</v>
      </c>
    </row>
    <row r="3732" spans="1:3" x14ac:dyDescent="0.3">
      <c r="A3732">
        <v>3708</v>
      </c>
      <c r="B3732">
        <v>82.25721758348304</v>
      </c>
      <c r="C3732">
        <v>-48.081217583483038</v>
      </c>
    </row>
    <row r="3733" spans="1:3" x14ac:dyDescent="0.3">
      <c r="A3733">
        <v>3709</v>
      </c>
      <c r="B3733">
        <v>195.45187069293311</v>
      </c>
      <c r="C3733">
        <v>-189.9078706929331</v>
      </c>
    </row>
    <row r="3734" spans="1:3" x14ac:dyDescent="0.3">
      <c r="A3734">
        <v>3710</v>
      </c>
      <c r="B3734">
        <v>201.46108285435764</v>
      </c>
      <c r="C3734">
        <v>308.77891714564237</v>
      </c>
    </row>
    <row r="3735" spans="1:3" x14ac:dyDescent="0.3">
      <c r="A3735">
        <v>3711</v>
      </c>
      <c r="B3735">
        <v>321.32860231468965</v>
      </c>
      <c r="C3735">
        <v>-116.37860231468966</v>
      </c>
    </row>
    <row r="3736" spans="1:3" x14ac:dyDescent="0.3">
      <c r="A3736">
        <v>3712</v>
      </c>
      <c r="B3736">
        <v>197.74451743001009</v>
      </c>
      <c r="C3736">
        <v>-186.2045174300101</v>
      </c>
    </row>
    <row r="3737" spans="1:3" x14ac:dyDescent="0.3">
      <c r="A3737">
        <v>3713</v>
      </c>
      <c r="B3737">
        <v>236.85257417921477</v>
      </c>
      <c r="C3737">
        <v>-74.252574179214776</v>
      </c>
    </row>
    <row r="3738" spans="1:3" x14ac:dyDescent="0.3">
      <c r="A3738">
        <v>3714</v>
      </c>
      <c r="B3738">
        <v>220.11375489559285</v>
      </c>
      <c r="C3738">
        <v>-174.43375489559284</v>
      </c>
    </row>
    <row r="3739" spans="1:3" x14ac:dyDescent="0.3">
      <c r="A3739">
        <v>3715</v>
      </c>
      <c r="B3739">
        <v>251.06117203608264</v>
      </c>
      <c r="C3739">
        <v>352.85882796391729</v>
      </c>
    </row>
    <row r="3740" spans="1:3" x14ac:dyDescent="0.3">
      <c r="A3740">
        <v>3716</v>
      </c>
      <c r="B3740">
        <v>194.83282548490652</v>
      </c>
      <c r="C3740">
        <v>-171.28282548490651</v>
      </c>
    </row>
    <row r="3741" spans="1:3" x14ac:dyDescent="0.3">
      <c r="A3741">
        <v>3717</v>
      </c>
      <c r="B3741">
        <v>193.52476269512329</v>
      </c>
      <c r="C3741">
        <v>-188.48476269512329</v>
      </c>
    </row>
    <row r="3742" spans="1:3" x14ac:dyDescent="0.3">
      <c r="A3742">
        <v>3718</v>
      </c>
      <c r="B3742">
        <v>330.31794934415586</v>
      </c>
      <c r="C3742">
        <v>-80.367949344155875</v>
      </c>
    </row>
    <row r="3743" spans="1:3" x14ac:dyDescent="0.3">
      <c r="A3743">
        <v>3719</v>
      </c>
      <c r="B3743">
        <v>209.08284596738869</v>
      </c>
      <c r="C3743">
        <v>-175.68284596738869</v>
      </c>
    </row>
    <row r="3744" spans="1:3" x14ac:dyDescent="0.3">
      <c r="A3744">
        <v>3720</v>
      </c>
      <c r="B3744">
        <v>202.73664481481273</v>
      </c>
      <c r="C3744">
        <v>-183.81664481481272</v>
      </c>
    </row>
    <row r="3745" spans="1:3" x14ac:dyDescent="0.3">
      <c r="A3745">
        <v>3721</v>
      </c>
      <c r="B3745">
        <v>202.17610109957678</v>
      </c>
      <c r="C3745">
        <v>-186.7561010995768</v>
      </c>
    </row>
    <row r="3746" spans="1:3" x14ac:dyDescent="0.3">
      <c r="A3746">
        <v>3722</v>
      </c>
      <c r="B3746">
        <v>196.17683036829968</v>
      </c>
      <c r="C3746">
        <v>-160.46483036829966</v>
      </c>
    </row>
    <row r="3747" spans="1:3" x14ac:dyDescent="0.3">
      <c r="A3747">
        <v>3723</v>
      </c>
      <c r="B3747">
        <v>-392.94148655873119</v>
      </c>
      <c r="C3747">
        <v>944.9264865587312</v>
      </c>
    </row>
    <row r="3748" spans="1:3" x14ac:dyDescent="0.3">
      <c r="A3748">
        <v>3724</v>
      </c>
      <c r="B3748">
        <v>196.14241772548166</v>
      </c>
      <c r="C3748">
        <v>-189.08641772548165</v>
      </c>
    </row>
    <row r="3749" spans="1:3" x14ac:dyDescent="0.3">
      <c r="A3749">
        <v>3725</v>
      </c>
      <c r="B3749">
        <v>197.80569546168658</v>
      </c>
      <c r="C3749">
        <v>-179.08569546168658</v>
      </c>
    </row>
    <row r="3750" spans="1:3" x14ac:dyDescent="0.3">
      <c r="A3750">
        <v>3726</v>
      </c>
      <c r="B3750">
        <v>312.75513844639107</v>
      </c>
      <c r="C3750">
        <v>47.624861553608923</v>
      </c>
    </row>
    <row r="3751" spans="1:3" x14ac:dyDescent="0.3">
      <c r="A3751">
        <v>3727</v>
      </c>
      <c r="B3751">
        <v>196.88802498653905</v>
      </c>
      <c r="C3751">
        <v>-185.72802498653905</v>
      </c>
    </row>
    <row r="3752" spans="1:3" x14ac:dyDescent="0.3">
      <c r="A3752">
        <v>3728</v>
      </c>
      <c r="B3752">
        <v>202.09121658062563</v>
      </c>
      <c r="C3752">
        <v>-187.15121658062563</v>
      </c>
    </row>
    <row r="3753" spans="1:3" x14ac:dyDescent="0.3">
      <c r="A3753">
        <v>3729</v>
      </c>
      <c r="B3753">
        <v>203.49321313987883</v>
      </c>
      <c r="C3753">
        <v>-161.53321313987882</v>
      </c>
    </row>
    <row r="3754" spans="1:3" x14ac:dyDescent="0.3">
      <c r="A3754">
        <v>3730</v>
      </c>
      <c r="B3754">
        <v>193.33205189534229</v>
      </c>
      <c r="C3754">
        <v>443.52794810465775</v>
      </c>
    </row>
    <row r="3755" spans="1:3" x14ac:dyDescent="0.3">
      <c r="A3755">
        <v>3731</v>
      </c>
      <c r="B3755">
        <v>359.01924054248934</v>
      </c>
      <c r="C3755">
        <v>140.97075945751067</v>
      </c>
    </row>
    <row r="3756" spans="1:3" x14ac:dyDescent="0.3">
      <c r="A3756">
        <v>3732</v>
      </c>
      <c r="B3756">
        <v>610.84892141713271</v>
      </c>
      <c r="C3756">
        <v>649.08107858286735</v>
      </c>
    </row>
    <row r="3757" spans="1:3" x14ac:dyDescent="0.3">
      <c r="A3757">
        <v>3733</v>
      </c>
      <c r="B3757">
        <v>233.97618705655785</v>
      </c>
      <c r="C3757">
        <v>-168.89618705655784</v>
      </c>
    </row>
    <row r="3758" spans="1:3" x14ac:dyDescent="0.3">
      <c r="A3758">
        <v>3734</v>
      </c>
      <c r="B3758">
        <v>208.79836812009293</v>
      </c>
      <c r="C3758">
        <v>-182.41836812009294</v>
      </c>
    </row>
    <row r="3759" spans="1:3" x14ac:dyDescent="0.3">
      <c r="A3759">
        <v>3735</v>
      </c>
      <c r="B3759">
        <v>214.4296784816824</v>
      </c>
      <c r="C3759">
        <v>-142.4596784816824</v>
      </c>
    </row>
    <row r="3760" spans="1:3" x14ac:dyDescent="0.3">
      <c r="A3760">
        <v>3736</v>
      </c>
      <c r="B3760">
        <v>272.8512574684612</v>
      </c>
      <c r="C3760">
        <v>-142.87125746846121</v>
      </c>
    </row>
    <row r="3761" spans="1:3" x14ac:dyDescent="0.3">
      <c r="A3761">
        <v>3737</v>
      </c>
      <c r="B3761">
        <v>213.65411947595007</v>
      </c>
      <c r="C3761">
        <v>-181.11411947595008</v>
      </c>
    </row>
    <row r="3762" spans="1:3" x14ac:dyDescent="0.3">
      <c r="A3762">
        <v>3738</v>
      </c>
      <c r="B3762">
        <v>197.22195507610661</v>
      </c>
      <c r="C3762">
        <v>-186.3219550761066</v>
      </c>
    </row>
    <row r="3763" spans="1:3" x14ac:dyDescent="0.3">
      <c r="A3763">
        <v>3739</v>
      </c>
      <c r="B3763">
        <v>225.43981236996308</v>
      </c>
      <c r="C3763">
        <v>-165.45981236996309</v>
      </c>
    </row>
    <row r="3764" spans="1:3" x14ac:dyDescent="0.3">
      <c r="A3764">
        <v>3740</v>
      </c>
      <c r="B3764">
        <v>223.15047944293528</v>
      </c>
      <c r="C3764">
        <v>-161.22147944293528</v>
      </c>
    </row>
    <row r="3765" spans="1:3" x14ac:dyDescent="0.3">
      <c r="A3765">
        <v>3741</v>
      </c>
      <c r="B3765">
        <v>203.01755394359401</v>
      </c>
      <c r="C3765">
        <v>-186.497553943594</v>
      </c>
    </row>
    <row r="3766" spans="1:3" x14ac:dyDescent="0.3">
      <c r="A3766">
        <v>3742</v>
      </c>
      <c r="B3766">
        <v>230.11228453925602</v>
      </c>
      <c r="C3766">
        <v>-169.99228453925602</v>
      </c>
    </row>
    <row r="3767" spans="1:3" x14ac:dyDescent="0.3">
      <c r="A3767">
        <v>3743</v>
      </c>
      <c r="B3767">
        <v>215.42955693689527</v>
      </c>
      <c r="C3767">
        <v>-165.89355693689527</v>
      </c>
    </row>
    <row r="3768" spans="1:3" x14ac:dyDescent="0.3">
      <c r="A3768">
        <v>3744</v>
      </c>
      <c r="B3768">
        <v>198.16511639778605</v>
      </c>
      <c r="C3768">
        <v>-186.31511639778606</v>
      </c>
    </row>
    <row r="3769" spans="1:3" x14ac:dyDescent="0.3">
      <c r="A3769">
        <v>3745</v>
      </c>
      <c r="B3769">
        <v>237.03929463006077</v>
      </c>
      <c r="C3769">
        <v>-118.78929463006077</v>
      </c>
    </row>
    <row r="3770" spans="1:3" x14ac:dyDescent="0.3">
      <c r="A3770">
        <v>3746</v>
      </c>
      <c r="B3770">
        <v>296.79098598887288</v>
      </c>
      <c r="C3770">
        <v>72.179014011127151</v>
      </c>
    </row>
    <row r="3771" spans="1:3" x14ac:dyDescent="0.3">
      <c r="A3771">
        <v>3747</v>
      </c>
      <c r="B3771">
        <v>319.80488696324676</v>
      </c>
      <c r="C3771">
        <v>-121.34488696324675</v>
      </c>
    </row>
    <row r="3772" spans="1:3" x14ac:dyDescent="0.3">
      <c r="A3772">
        <v>3748</v>
      </c>
      <c r="B3772">
        <v>316.42225162846677</v>
      </c>
      <c r="C3772">
        <v>5.4977483715332482</v>
      </c>
    </row>
    <row r="3773" spans="1:3" x14ac:dyDescent="0.3">
      <c r="A3773">
        <v>3749</v>
      </c>
      <c r="B3773">
        <v>613.92337241734242</v>
      </c>
      <c r="C3773">
        <v>266.06062758265762</v>
      </c>
    </row>
    <row r="3774" spans="1:3" x14ac:dyDescent="0.3">
      <c r="A3774">
        <v>3750</v>
      </c>
      <c r="B3774">
        <v>203.82918249716897</v>
      </c>
      <c r="C3774">
        <v>-175.42918249716897</v>
      </c>
    </row>
    <row r="3775" spans="1:3" x14ac:dyDescent="0.3">
      <c r="A3775">
        <v>3751</v>
      </c>
      <c r="B3775">
        <v>222.68221259214471</v>
      </c>
      <c r="C3775">
        <v>7.5977874078552929</v>
      </c>
    </row>
    <row r="3776" spans="1:3" x14ac:dyDescent="0.3">
      <c r="A3776">
        <v>3752</v>
      </c>
      <c r="B3776">
        <v>265.95190494614354</v>
      </c>
      <c r="C3776">
        <v>-149.67190494614354</v>
      </c>
    </row>
    <row r="3777" spans="1:3" x14ac:dyDescent="0.3">
      <c r="A3777">
        <v>3753</v>
      </c>
      <c r="B3777">
        <v>568.74696474275925</v>
      </c>
      <c r="C3777">
        <v>272.82103525724074</v>
      </c>
    </row>
    <row r="3778" spans="1:3" x14ac:dyDescent="0.3">
      <c r="A3778">
        <v>3754</v>
      </c>
      <c r="B3778">
        <v>215.94880548074957</v>
      </c>
      <c r="C3778">
        <v>138.95119451925041</v>
      </c>
    </row>
    <row r="3779" spans="1:3" x14ac:dyDescent="0.3">
      <c r="A3779">
        <v>3755</v>
      </c>
      <c r="B3779">
        <v>213.09918374695113</v>
      </c>
      <c r="C3779">
        <v>-170.31518374695113</v>
      </c>
    </row>
    <row r="3780" spans="1:3" x14ac:dyDescent="0.3">
      <c r="A3780">
        <v>3756</v>
      </c>
      <c r="B3780">
        <v>121.52051358806685</v>
      </c>
      <c r="C3780">
        <v>441.90948641193313</v>
      </c>
    </row>
    <row r="3781" spans="1:3" x14ac:dyDescent="0.3">
      <c r="A3781">
        <v>3757</v>
      </c>
      <c r="B3781">
        <v>203.95255819438324</v>
      </c>
      <c r="C3781">
        <v>-92.848558194383244</v>
      </c>
    </row>
    <row r="3782" spans="1:3" x14ac:dyDescent="0.3">
      <c r="A3782">
        <v>3758</v>
      </c>
      <c r="B3782">
        <v>200.32877945141172</v>
      </c>
      <c r="C3782">
        <v>-188.64877945141171</v>
      </c>
    </row>
    <row r="3783" spans="1:3" x14ac:dyDescent="0.3">
      <c r="A3783">
        <v>3759</v>
      </c>
      <c r="B3783">
        <v>199.79398149117293</v>
      </c>
      <c r="C3783">
        <v>-182.89398149117292</v>
      </c>
    </row>
    <row r="3784" spans="1:3" x14ac:dyDescent="0.3">
      <c r="A3784">
        <v>3760</v>
      </c>
      <c r="B3784">
        <v>206.39356165827573</v>
      </c>
      <c r="C3784">
        <v>-181.99356165827572</v>
      </c>
    </row>
    <row r="3785" spans="1:3" x14ac:dyDescent="0.3">
      <c r="A3785">
        <v>3761</v>
      </c>
      <c r="B3785">
        <v>246.9240076439591</v>
      </c>
      <c r="C3785">
        <v>-159.32400764395911</v>
      </c>
    </row>
    <row r="3786" spans="1:3" x14ac:dyDescent="0.3">
      <c r="A3786">
        <v>3762</v>
      </c>
      <c r="B3786">
        <v>224.17087802960629</v>
      </c>
      <c r="C3786">
        <v>17.789121970393722</v>
      </c>
    </row>
    <row r="3787" spans="1:3" x14ac:dyDescent="0.3">
      <c r="A3787">
        <v>3763</v>
      </c>
      <c r="B3787">
        <v>198.65301120040616</v>
      </c>
      <c r="C3787">
        <v>-190.13301120040614</v>
      </c>
    </row>
    <row r="3788" spans="1:3" x14ac:dyDescent="0.3">
      <c r="A3788">
        <v>3764</v>
      </c>
      <c r="B3788">
        <v>189.45795303942774</v>
      </c>
      <c r="C3788">
        <v>-187.66995303942772</v>
      </c>
    </row>
    <row r="3789" spans="1:3" x14ac:dyDescent="0.3">
      <c r="A3789">
        <v>3765</v>
      </c>
      <c r="B3789">
        <v>191.5227116085097</v>
      </c>
      <c r="C3789">
        <v>-92.150711608509695</v>
      </c>
    </row>
    <row r="3790" spans="1:3" x14ac:dyDescent="0.3">
      <c r="A3790">
        <v>3766</v>
      </c>
      <c r="B3790">
        <v>193.97442122794558</v>
      </c>
      <c r="C3790">
        <v>-192.63042122794559</v>
      </c>
    </row>
    <row r="3791" spans="1:3" x14ac:dyDescent="0.3">
      <c r="A3791">
        <v>3767</v>
      </c>
      <c r="B3791">
        <v>208.62146164516173</v>
      </c>
      <c r="C3791">
        <v>-88.661461645161737</v>
      </c>
    </row>
    <row r="3792" spans="1:3" x14ac:dyDescent="0.3">
      <c r="A3792">
        <v>3768</v>
      </c>
      <c r="B3792">
        <v>322.54923150086859</v>
      </c>
      <c r="C3792">
        <v>691.28276849913141</v>
      </c>
    </row>
    <row r="3793" spans="1:3" x14ac:dyDescent="0.3">
      <c r="A3793">
        <v>3769</v>
      </c>
      <c r="B3793">
        <v>194.18548543722952</v>
      </c>
      <c r="C3793">
        <v>-192.20148543722951</v>
      </c>
    </row>
    <row r="3794" spans="1:3" x14ac:dyDescent="0.3">
      <c r="A3794">
        <v>3770</v>
      </c>
      <c r="B3794">
        <v>-221.62324245845994</v>
      </c>
      <c r="C3794">
        <v>2225.14324245846</v>
      </c>
    </row>
    <row r="3795" spans="1:3" x14ac:dyDescent="0.3">
      <c r="A3795">
        <v>3771</v>
      </c>
      <c r="B3795">
        <v>168.39894508558339</v>
      </c>
      <c r="C3795">
        <v>-86.030945085583397</v>
      </c>
    </row>
    <row r="3796" spans="1:3" x14ac:dyDescent="0.3">
      <c r="A3796">
        <v>3772</v>
      </c>
      <c r="B3796">
        <v>222.19737669110842</v>
      </c>
      <c r="C3796">
        <v>-159.28737669110842</v>
      </c>
    </row>
    <row r="3797" spans="1:3" x14ac:dyDescent="0.3">
      <c r="A3797">
        <v>3773</v>
      </c>
      <c r="B3797">
        <v>196.30530423482034</v>
      </c>
      <c r="C3797">
        <v>-189.39330423482033</v>
      </c>
    </row>
    <row r="3798" spans="1:3" x14ac:dyDescent="0.3">
      <c r="A3798">
        <v>3774</v>
      </c>
      <c r="B3798">
        <v>297.32820557953215</v>
      </c>
      <c r="C3798">
        <v>86.647794420467847</v>
      </c>
    </row>
    <row r="3799" spans="1:3" x14ac:dyDescent="0.3">
      <c r="A3799">
        <v>3775</v>
      </c>
      <c r="B3799">
        <v>197.95711109008593</v>
      </c>
      <c r="C3799">
        <v>-187.58911109008594</v>
      </c>
    </row>
    <row r="3800" spans="1:3" x14ac:dyDescent="0.3">
      <c r="A3800">
        <v>3776</v>
      </c>
      <c r="B3800">
        <v>246.85390781599645</v>
      </c>
      <c r="C3800">
        <v>89.090092184003566</v>
      </c>
    </row>
    <row r="3801" spans="1:3" x14ac:dyDescent="0.3">
      <c r="A3801">
        <v>3777</v>
      </c>
      <c r="B3801">
        <v>329.12281100450889</v>
      </c>
      <c r="C3801">
        <v>336.75718899549111</v>
      </c>
    </row>
    <row r="3802" spans="1:3" x14ac:dyDescent="0.3">
      <c r="A3802">
        <v>3778</v>
      </c>
      <c r="B3802">
        <v>204.79910920770686</v>
      </c>
      <c r="C3802">
        <v>-132.82310920770686</v>
      </c>
    </row>
    <row r="3803" spans="1:3" x14ac:dyDescent="0.3">
      <c r="A3803">
        <v>3779</v>
      </c>
      <c r="B3803">
        <v>216.54299711340761</v>
      </c>
      <c r="C3803">
        <v>-178.60299711340761</v>
      </c>
    </row>
    <row r="3804" spans="1:3" x14ac:dyDescent="0.3">
      <c r="A3804">
        <v>3780</v>
      </c>
      <c r="B3804">
        <v>207.29899652708798</v>
      </c>
      <c r="C3804">
        <v>66.661003472912</v>
      </c>
    </row>
    <row r="3805" spans="1:3" x14ac:dyDescent="0.3">
      <c r="A3805">
        <v>3781</v>
      </c>
      <c r="B3805">
        <v>244.9475748581101</v>
      </c>
      <c r="C3805">
        <v>25.034425141889926</v>
      </c>
    </row>
    <row r="3806" spans="1:3" x14ac:dyDescent="0.3">
      <c r="A3806">
        <v>3782</v>
      </c>
      <c r="B3806">
        <v>197.58774872383904</v>
      </c>
      <c r="C3806">
        <v>-188.68374872383905</v>
      </c>
    </row>
    <row r="3807" spans="1:3" x14ac:dyDescent="0.3">
      <c r="A3807">
        <v>3783</v>
      </c>
      <c r="B3807">
        <v>113.02874788290288</v>
      </c>
      <c r="C3807">
        <v>607.03525211709712</v>
      </c>
    </row>
    <row r="3808" spans="1:3" x14ac:dyDescent="0.3">
      <c r="A3808">
        <v>3784</v>
      </c>
      <c r="B3808">
        <v>203.89138016270675</v>
      </c>
      <c r="C3808">
        <v>-162.46738016270675</v>
      </c>
    </row>
    <row r="3809" spans="1:3" x14ac:dyDescent="0.3">
      <c r="A3809">
        <v>3785</v>
      </c>
      <c r="B3809">
        <v>190.00549642293242</v>
      </c>
      <c r="C3809">
        <v>-186.87349642293242</v>
      </c>
    </row>
    <row r="3810" spans="1:3" x14ac:dyDescent="0.3">
      <c r="A3810">
        <v>3786</v>
      </c>
      <c r="B3810">
        <v>553.01962224952217</v>
      </c>
      <c r="C3810">
        <v>532.4003777504779</v>
      </c>
    </row>
    <row r="3811" spans="1:3" x14ac:dyDescent="0.3">
      <c r="A3811">
        <v>3787</v>
      </c>
      <c r="B3811">
        <v>194.64087941052148</v>
      </c>
      <c r="C3811">
        <v>-190.72887941052147</v>
      </c>
    </row>
    <row r="3812" spans="1:3" x14ac:dyDescent="0.3">
      <c r="A3812">
        <v>3788</v>
      </c>
      <c r="B3812">
        <v>202.27589776374907</v>
      </c>
      <c r="C3812">
        <v>-139.89989776374907</v>
      </c>
    </row>
    <row r="3813" spans="1:3" x14ac:dyDescent="0.3">
      <c r="A3813">
        <v>3789</v>
      </c>
      <c r="B3813">
        <v>204.80994281748292</v>
      </c>
      <c r="C3813">
        <v>-175.75994281748291</v>
      </c>
    </row>
    <row r="3814" spans="1:3" x14ac:dyDescent="0.3">
      <c r="A3814">
        <v>3790</v>
      </c>
      <c r="B3814">
        <v>279.82249417799869</v>
      </c>
      <c r="C3814">
        <v>-98.862494177998684</v>
      </c>
    </row>
    <row r="3815" spans="1:3" x14ac:dyDescent="0.3">
      <c r="A3815">
        <v>3791</v>
      </c>
      <c r="B3815">
        <v>189.0140299470751</v>
      </c>
      <c r="C3815">
        <v>-184.59502994707509</v>
      </c>
    </row>
    <row r="3816" spans="1:3" x14ac:dyDescent="0.3">
      <c r="A3816">
        <v>3792</v>
      </c>
      <c r="B3816">
        <v>196.14165300008571</v>
      </c>
      <c r="C3816">
        <v>-180.1096530000857</v>
      </c>
    </row>
    <row r="3817" spans="1:3" x14ac:dyDescent="0.3">
      <c r="A3817">
        <v>3793</v>
      </c>
      <c r="B3817">
        <v>209.27887057721881</v>
      </c>
      <c r="C3817">
        <v>-179.48887057721882</v>
      </c>
    </row>
    <row r="3818" spans="1:3" x14ac:dyDescent="0.3">
      <c r="A3818">
        <v>3794</v>
      </c>
      <c r="B3818">
        <v>211.56756623308331</v>
      </c>
      <c r="C3818">
        <v>-154.33756623308332</v>
      </c>
    </row>
    <row r="3819" spans="1:3" x14ac:dyDescent="0.3">
      <c r="A3819">
        <v>3795</v>
      </c>
      <c r="B3819">
        <v>172.11092215755525</v>
      </c>
      <c r="C3819">
        <v>160.88907784244475</v>
      </c>
    </row>
    <row r="3820" spans="1:3" x14ac:dyDescent="0.3">
      <c r="A3820">
        <v>3796</v>
      </c>
      <c r="B3820">
        <v>208.65867828109825</v>
      </c>
      <c r="C3820">
        <v>-172.21867828109825</v>
      </c>
    </row>
    <row r="3821" spans="1:3" x14ac:dyDescent="0.3">
      <c r="A3821">
        <v>3797</v>
      </c>
      <c r="B3821">
        <v>305.58609276776616</v>
      </c>
      <c r="C3821">
        <v>-53.946092767766174</v>
      </c>
    </row>
    <row r="3822" spans="1:3" x14ac:dyDescent="0.3">
      <c r="A3822">
        <v>3798</v>
      </c>
      <c r="B3822">
        <v>-51.439723391555191</v>
      </c>
      <c r="C3822">
        <v>575.20372339155517</v>
      </c>
    </row>
    <row r="3823" spans="1:3" x14ac:dyDescent="0.3">
      <c r="A3823">
        <v>3799</v>
      </c>
      <c r="B3823">
        <v>344.99812786186345</v>
      </c>
      <c r="C3823">
        <v>1014.9618721381366</v>
      </c>
    </row>
    <row r="3824" spans="1:3" x14ac:dyDescent="0.3">
      <c r="A3824">
        <v>3800</v>
      </c>
      <c r="B3824">
        <v>206.40783653233359</v>
      </c>
      <c r="C3824">
        <v>-103.81583653233359</v>
      </c>
    </row>
    <row r="3825" spans="1:3" x14ac:dyDescent="0.3">
      <c r="A3825">
        <v>3801</v>
      </c>
      <c r="B3825">
        <v>200.92806925337612</v>
      </c>
      <c r="C3825">
        <v>-178.22406925337611</v>
      </c>
    </row>
    <row r="3826" spans="1:3" x14ac:dyDescent="0.3">
      <c r="A3826">
        <v>3802</v>
      </c>
      <c r="B3826">
        <v>236.31114859887771</v>
      </c>
      <c r="C3826">
        <v>-143.28714859887771</v>
      </c>
    </row>
    <row r="3827" spans="1:3" x14ac:dyDescent="0.3">
      <c r="A3827">
        <v>3803</v>
      </c>
      <c r="B3827">
        <v>195.16280449326166</v>
      </c>
      <c r="C3827">
        <v>-182.39480449326166</v>
      </c>
    </row>
    <row r="3828" spans="1:3" x14ac:dyDescent="0.3">
      <c r="A3828">
        <v>3804</v>
      </c>
      <c r="B3828">
        <v>210.06424355886591</v>
      </c>
      <c r="C3828">
        <v>-175.0562435588659</v>
      </c>
    </row>
    <row r="3829" spans="1:3" x14ac:dyDescent="0.3">
      <c r="A3829">
        <v>3805</v>
      </c>
      <c r="B3829">
        <v>212.04488233439272</v>
      </c>
      <c r="C3829">
        <v>-172.89288233439271</v>
      </c>
    </row>
    <row r="3830" spans="1:3" x14ac:dyDescent="0.3">
      <c r="A3830">
        <v>3806</v>
      </c>
      <c r="B3830">
        <v>195.01827139342592</v>
      </c>
      <c r="C3830">
        <v>-183.25827139342593</v>
      </c>
    </row>
    <row r="3831" spans="1:3" x14ac:dyDescent="0.3">
      <c r="A3831">
        <v>3807</v>
      </c>
      <c r="B3831">
        <v>188.21374482020684</v>
      </c>
      <c r="C3831">
        <v>-182.97574482020684</v>
      </c>
    </row>
    <row r="3832" spans="1:3" x14ac:dyDescent="0.3">
      <c r="A3832">
        <v>3808</v>
      </c>
      <c r="B3832">
        <v>188.57851883407798</v>
      </c>
      <c r="C3832">
        <v>-183.91651883407798</v>
      </c>
    </row>
    <row r="3833" spans="1:3" x14ac:dyDescent="0.3">
      <c r="A3833">
        <v>3809</v>
      </c>
      <c r="B3833">
        <v>101.51529722985029</v>
      </c>
      <c r="C3833">
        <v>422.4047027701497</v>
      </c>
    </row>
    <row r="3834" spans="1:3" x14ac:dyDescent="0.3">
      <c r="A3834">
        <v>3810</v>
      </c>
      <c r="B3834">
        <v>206.17841891354669</v>
      </c>
      <c r="C3834">
        <v>-105.38641891354669</v>
      </c>
    </row>
    <row r="3835" spans="1:3" x14ac:dyDescent="0.3">
      <c r="A3835">
        <v>3811</v>
      </c>
      <c r="B3835">
        <v>214.28591010724261</v>
      </c>
      <c r="C3835">
        <v>-68.149910107242619</v>
      </c>
    </row>
    <row r="3836" spans="1:3" x14ac:dyDescent="0.3">
      <c r="A3836">
        <v>3812</v>
      </c>
      <c r="B3836">
        <v>208.34386632642958</v>
      </c>
      <c r="C3836">
        <v>-183.28386632642957</v>
      </c>
    </row>
    <row r="3837" spans="1:3" x14ac:dyDescent="0.3">
      <c r="A3837">
        <v>3813</v>
      </c>
      <c r="B3837">
        <v>201.54367319712094</v>
      </c>
      <c r="C3837">
        <v>-181.71967319712093</v>
      </c>
    </row>
    <row r="3838" spans="1:3" x14ac:dyDescent="0.3">
      <c r="A3838">
        <v>3814</v>
      </c>
      <c r="B3838">
        <v>258.96779535910741</v>
      </c>
      <c r="C3838">
        <v>564.99220464089262</v>
      </c>
    </row>
    <row r="3839" spans="1:3" x14ac:dyDescent="0.3">
      <c r="A3839">
        <v>3815</v>
      </c>
      <c r="B3839">
        <v>199.6983908166784</v>
      </c>
      <c r="C3839">
        <v>-183.71439081667839</v>
      </c>
    </row>
    <row r="3840" spans="1:3" x14ac:dyDescent="0.3">
      <c r="A3840">
        <v>3816</v>
      </c>
      <c r="B3840">
        <v>448.8650429541367</v>
      </c>
      <c r="C3840">
        <v>353.09495704586334</v>
      </c>
    </row>
    <row r="3841" spans="1:3" x14ac:dyDescent="0.3">
      <c r="A3841">
        <v>3817</v>
      </c>
      <c r="B3841">
        <v>193.33205189534229</v>
      </c>
      <c r="C3841">
        <v>-133.36205189534229</v>
      </c>
    </row>
    <row r="3842" spans="1:3" x14ac:dyDescent="0.3">
      <c r="A3842">
        <v>3818</v>
      </c>
      <c r="B3842">
        <v>583.96576484768536</v>
      </c>
      <c r="C3842">
        <v>472.89423515231454</v>
      </c>
    </row>
    <row r="3843" spans="1:3" x14ac:dyDescent="0.3">
      <c r="A3843">
        <v>3819</v>
      </c>
      <c r="B3843">
        <v>198.8449572747912</v>
      </c>
      <c r="C3843">
        <v>-186.0289572747912</v>
      </c>
    </row>
    <row r="3844" spans="1:3" x14ac:dyDescent="0.3">
      <c r="A3844">
        <v>3820</v>
      </c>
      <c r="B3844">
        <v>173.2993054228713</v>
      </c>
      <c r="C3844">
        <v>141.05269457712868</v>
      </c>
    </row>
    <row r="3845" spans="1:3" x14ac:dyDescent="0.3">
      <c r="A3845">
        <v>3821</v>
      </c>
      <c r="B3845">
        <v>204.70173417395509</v>
      </c>
      <c r="C3845">
        <v>-185.7217341739551</v>
      </c>
    </row>
    <row r="3846" spans="1:3" x14ac:dyDescent="0.3">
      <c r="A3846">
        <v>3822</v>
      </c>
      <c r="B3846">
        <v>201.17813445785382</v>
      </c>
      <c r="C3846">
        <v>-182.93813445785381</v>
      </c>
    </row>
    <row r="3847" spans="1:3" x14ac:dyDescent="0.3">
      <c r="A3847">
        <v>3823</v>
      </c>
      <c r="B3847">
        <v>521.79690396648812</v>
      </c>
      <c r="C3847">
        <v>469.40309603351193</v>
      </c>
    </row>
    <row r="3848" spans="1:3" x14ac:dyDescent="0.3">
      <c r="A3848">
        <v>3824</v>
      </c>
      <c r="B3848">
        <v>613.92337241734242</v>
      </c>
      <c r="C3848">
        <v>266.06062758265762</v>
      </c>
    </row>
    <row r="3849" spans="1:3" x14ac:dyDescent="0.3">
      <c r="A3849">
        <v>3825</v>
      </c>
      <c r="B3849">
        <v>199.11337588877186</v>
      </c>
      <c r="C3849">
        <v>-186.15337588877185</v>
      </c>
    </row>
    <row r="3850" spans="1:3" x14ac:dyDescent="0.3">
      <c r="A3850">
        <v>3826</v>
      </c>
      <c r="B3850">
        <v>207.02573465226627</v>
      </c>
      <c r="C3850">
        <v>-99.585734652266268</v>
      </c>
    </row>
    <row r="3851" spans="1:3" x14ac:dyDescent="0.3">
      <c r="A3851">
        <v>3827</v>
      </c>
      <c r="B3851">
        <v>732.47428965430299</v>
      </c>
      <c r="C3851">
        <v>726.1757103456971</v>
      </c>
    </row>
    <row r="3852" spans="1:3" x14ac:dyDescent="0.3">
      <c r="A3852">
        <v>3828</v>
      </c>
      <c r="B3852">
        <v>202.8391180178709</v>
      </c>
      <c r="C3852">
        <v>-176.19911801787089</v>
      </c>
    </row>
    <row r="3853" spans="1:3" x14ac:dyDescent="0.3">
      <c r="A3853">
        <v>3829</v>
      </c>
      <c r="B3853">
        <v>345.25749722532532</v>
      </c>
      <c r="C3853">
        <v>131.54250277467469</v>
      </c>
    </row>
    <row r="3854" spans="1:3" x14ac:dyDescent="0.3">
      <c r="A3854">
        <v>3830</v>
      </c>
      <c r="B3854">
        <v>216.86061306119478</v>
      </c>
      <c r="C3854">
        <v>-129.41661306119477</v>
      </c>
    </row>
    <row r="3855" spans="1:3" x14ac:dyDescent="0.3">
      <c r="A3855">
        <v>3831</v>
      </c>
      <c r="B3855">
        <v>227.29733035674093</v>
      </c>
      <c r="C3855">
        <v>-151.15733035674094</v>
      </c>
    </row>
    <row r="3856" spans="1:3" x14ac:dyDescent="0.3">
      <c r="A3856">
        <v>3832</v>
      </c>
      <c r="B3856">
        <v>205.28878836958421</v>
      </c>
      <c r="C3856">
        <v>-185.3287883695842</v>
      </c>
    </row>
    <row r="3857" spans="1:3" x14ac:dyDescent="0.3">
      <c r="A3857">
        <v>3833</v>
      </c>
      <c r="B3857">
        <v>-74.314189435399754</v>
      </c>
      <c r="C3857">
        <v>1124.2841894353999</v>
      </c>
    </row>
    <row r="3858" spans="1:3" x14ac:dyDescent="0.3">
      <c r="A3858">
        <v>3834</v>
      </c>
      <c r="B3858">
        <v>148.82809275227001</v>
      </c>
      <c r="C3858">
        <v>462.22990724773001</v>
      </c>
    </row>
    <row r="3859" spans="1:3" x14ac:dyDescent="0.3">
      <c r="A3859">
        <v>3835</v>
      </c>
      <c r="B3859">
        <v>194.38839257562324</v>
      </c>
      <c r="C3859">
        <v>-192.02039257562325</v>
      </c>
    </row>
    <row r="3860" spans="1:3" x14ac:dyDescent="0.3">
      <c r="A3860">
        <v>3836</v>
      </c>
      <c r="B3860">
        <v>202.11415834250434</v>
      </c>
      <c r="C3860">
        <v>-183.10615834250433</v>
      </c>
    </row>
    <row r="3861" spans="1:3" x14ac:dyDescent="0.3">
      <c r="A3861">
        <v>3837</v>
      </c>
      <c r="B3861">
        <v>338.62732804238431</v>
      </c>
      <c r="C3861">
        <v>573.35667195761573</v>
      </c>
    </row>
    <row r="3862" spans="1:3" x14ac:dyDescent="0.3">
      <c r="A3862">
        <v>3838</v>
      </c>
      <c r="B3862">
        <v>53.664899754073303</v>
      </c>
      <c r="C3862">
        <v>620.68710024592667</v>
      </c>
    </row>
    <row r="3863" spans="1:3" x14ac:dyDescent="0.3">
      <c r="A3863">
        <v>3839</v>
      </c>
      <c r="B3863">
        <v>239.44843453578841</v>
      </c>
      <c r="C3863">
        <v>-105.43843453578842</v>
      </c>
    </row>
    <row r="3864" spans="1:3" x14ac:dyDescent="0.3">
      <c r="A3864">
        <v>3840</v>
      </c>
      <c r="B3864">
        <v>282.67453754221771</v>
      </c>
      <c r="C3864">
        <v>-111.70453754221771</v>
      </c>
    </row>
    <row r="3865" spans="1:3" x14ac:dyDescent="0.3">
      <c r="A3865">
        <v>3841</v>
      </c>
      <c r="B3865">
        <v>206.90210404658666</v>
      </c>
      <c r="C3865">
        <v>-36.550104046586654</v>
      </c>
    </row>
    <row r="3866" spans="1:3" x14ac:dyDescent="0.3">
      <c r="A3866">
        <v>3842</v>
      </c>
      <c r="B3866">
        <v>196.1933994185454</v>
      </c>
      <c r="C3866">
        <v>-189.0093994185454</v>
      </c>
    </row>
    <row r="3867" spans="1:3" x14ac:dyDescent="0.3">
      <c r="A3867">
        <v>3843</v>
      </c>
      <c r="B3867">
        <v>193.41209315345239</v>
      </c>
      <c r="C3867">
        <v>-187.13209315345239</v>
      </c>
    </row>
    <row r="3868" spans="1:3" x14ac:dyDescent="0.3">
      <c r="A3868">
        <v>3844</v>
      </c>
      <c r="B3868">
        <v>211.71375623794364</v>
      </c>
      <c r="C3868">
        <v>269.02624376205637</v>
      </c>
    </row>
    <row r="3869" spans="1:3" x14ac:dyDescent="0.3">
      <c r="A3869">
        <v>3845</v>
      </c>
      <c r="B3869">
        <v>147.07381269394631</v>
      </c>
      <c r="C3869">
        <v>469.92418730605374</v>
      </c>
    </row>
    <row r="3870" spans="1:3" x14ac:dyDescent="0.3">
      <c r="A3870">
        <v>3846</v>
      </c>
      <c r="B3870">
        <v>241.99152884004104</v>
      </c>
      <c r="C3870">
        <v>-100.59152884004104</v>
      </c>
    </row>
    <row r="3871" spans="1:3" x14ac:dyDescent="0.3">
      <c r="A3871">
        <v>3847</v>
      </c>
      <c r="B3871">
        <v>193.33205189534229</v>
      </c>
      <c r="C3871">
        <v>308.47794810465768</v>
      </c>
    </row>
    <row r="3872" spans="1:3" x14ac:dyDescent="0.3">
      <c r="A3872">
        <v>3848</v>
      </c>
      <c r="B3872">
        <v>599.02091371787685</v>
      </c>
      <c r="C3872">
        <v>92.939086282123185</v>
      </c>
    </row>
    <row r="3873" spans="1:3" x14ac:dyDescent="0.3">
      <c r="A3873">
        <v>3849</v>
      </c>
      <c r="B3873">
        <v>212.93196379370201</v>
      </c>
      <c r="C3873">
        <v>-177.98196379370199</v>
      </c>
    </row>
    <row r="3874" spans="1:3" x14ac:dyDescent="0.3">
      <c r="A3874">
        <v>3850</v>
      </c>
      <c r="B3874">
        <v>244.82509134052441</v>
      </c>
      <c r="C3874">
        <v>-158.86509134052443</v>
      </c>
    </row>
    <row r="3875" spans="1:3" x14ac:dyDescent="0.3">
      <c r="A3875">
        <v>3851</v>
      </c>
      <c r="B3875">
        <v>211.81419017327923</v>
      </c>
      <c r="C3875">
        <v>-126.51419017327923</v>
      </c>
    </row>
    <row r="3876" spans="1:3" x14ac:dyDescent="0.3">
      <c r="A3876">
        <v>3852</v>
      </c>
      <c r="B3876">
        <v>124.87791298478028</v>
      </c>
      <c r="C3876">
        <v>-91.309912984780283</v>
      </c>
    </row>
    <row r="3877" spans="1:3" x14ac:dyDescent="0.3">
      <c r="A3877">
        <v>3853</v>
      </c>
      <c r="B3877">
        <v>196.10800508266362</v>
      </c>
      <c r="C3877">
        <v>-191.15800508266364</v>
      </c>
    </row>
    <row r="3878" spans="1:3" x14ac:dyDescent="0.3">
      <c r="A3878">
        <v>3854</v>
      </c>
      <c r="B3878">
        <v>193.33205189534229</v>
      </c>
      <c r="C3878">
        <v>-166.93205189534228</v>
      </c>
    </row>
    <row r="3879" spans="1:3" x14ac:dyDescent="0.3">
      <c r="A3879">
        <v>3855</v>
      </c>
      <c r="B3879">
        <v>185.38273140437664</v>
      </c>
      <c r="C3879">
        <v>-181.81873140437665</v>
      </c>
    </row>
    <row r="3880" spans="1:3" x14ac:dyDescent="0.3">
      <c r="A3880">
        <v>3856</v>
      </c>
      <c r="B3880">
        <v>258.96779535910741</v>
      </c>
      <c r="C3880">
        <v>564.99220464089262</v>
      </c>
    </row>
    <row r="3881" spans="1:3" x14ac:dyDescent="0.3">
      <c r="A3881">
        <v>3857</v>
      </c>
      <c r="B3881">
        <v>194.47761053848481</v>
      </c>
      <c r="C3881">
        <v>-184.20561053848482</v>
      </c>
    </row>
    <row r="3882" spans="1:3" x14ac:dyDescent="0.3">
      <c r="A3882">
        <v>3858</v>
      </c>
      <c r="B3882">
        <v>307.51676948409045</v>
      </c>
      <c r="C3882">
        <v>140.42723051590957</v>
      </c>
    </row>
    <row r="3883" spans="1:3" x14ac:dyDescent="0.3">
      <c r="A3883">
        <v>3859</v>
      </c>
      <c r="B3883">
        <v>-149.95011944785259</v>
      </c>
      <c r="C3883">
        <v>630.91011944785259</v>
      </c>
    </row>
    <row r="3884" spans="1:3" x14ac:dyDescent="0.3">
      <c r="A3884">
        <v>3860</v>
      </c>
      <c r="B3884">
        <v>207.24916192211816</v>
      </c>
      <c r="C3884">
        <v>-82.457161922118161</v>
      </c>
    </row>
    <row r="3885" spans="1:3" x14ac:dyDescent="0.3">
      <c r="A3885">
        <v>3861</v>
      </c>
      <c r="B3885">
        <v>211.89423143138933</v>
      </c>
      <c r="C3885">
        <v>-171.71823143138931</v>
      </c>
    </row>
    <row r="3886" spans="1:3" x14ac:dyDescent="0.3">
      <c r="A3886">
        <v>3862</v>
      </c>
      <c r="B3886">
        <v>198.36623917692253</v>
      </c>
      <c r="C3886">
        <v>-187.47023917692252</v>
      </c>
    </row>
    <row r="3887" spans="1:3" x14ac:dyDescent="0.3">
      <c r="A3887">
        <v>3863</v>
      </c>
      <c r="B3887">
        <v>196.85794578763142</v>
      </c>
      <c r="C3887">
        <v>-186.21794578763144</v>
      </c>
    </row>
    <row r="3888" spans="1:3" x14ac:dyDescent="0.3">
      <c r="A3888">
        <v>3864</v>
      </c>
      <c r="B3888">
        <v>-39.083290443693471</v>
      </c>
      <c r="C3888">
        <v>191.04329044369348</v>
      </c>
    </row>
    <row r="3889" spans="1:3" x14ac:dyDescent="0.3">
      <c r="A3889">
        <v>3865</v>
      </c>
      <c r="B3889">
        <v>241.86662369203484</v>
      </c>
      <c r="C3889">
        <v>-3.8666236920348354</v>
      </c>
    </row>
    <row r="3890" spans="1:3" x14ac:dyDescent="0.3">
      <c r="A3890">
        <v>3866</v>
      </c>
      <c r="B3890">
        <v>264.60751770005237</v>
      </c>
      <c r="C3890">
        <v>-109.26751770005237</v>
      </c>
    </row>
    <row r="3891" spans="1:3" x14ac:dyDescent="0.3">
      <c r="A3891">
        <v>3867</v>
      </c>
      <c r="B3891">
        <v>274.61930258391214</v>
      </c>
      <c r="C3891">
        <v>-126.29930258391215</v>
      </c>
    </row>
    <row r="3892" spans="1:3" x14ac:dyDescent="0.3">
      <c r="A3892">
        <v>3868</v>
      </c>
      <c r="B3892">
        <v>227.85710934658093</v>
      </c>
      <c r="C3892">
        <v>12.926890653419065</v>
      </c>
    </row>
    <row r="3893" spans="1:3" x14ac:dyDescent="0.3">
      <c r="A3893">
        <v>3869</v>
      </c>
      <c r="B3893">
        <v>214.74079426360396</v>
      </c>
      <c r="C3893">
        <v>-22.77279426360397</v>
      </c>
    </row>
    <row r="3894" spans="1:3" x14ac:dyDescent="0.3">
      <c r="A3894">
        <v>3870</v>
      </c>
      <c r="B3894">
        <v>200.55156945010032</v>
      </c>
      <c r="C3894">
        <v>-188.99156945010031</v>
      </c>
    </row>
    <row r="3895" spans="1:3" x14ac:dyDescent="0.3">
      <c r="A3895">
        <v>3871</v>
      </c>
      <c r="B3895">
        <v>200.55105963316967</v>
      </c>
      <c r="C3895">
        <v>-188.75105963316966</v>
      </c>
    </row>
    <row r="3896" spans="1:3" x14ac:dyDescent="0.3">
      <c r="A3896">
        <v>3872</v>
      </c>
      <c r="B3896">
        <v>247.01271578989005</v>
      </c>
      <c r="C3896">
        <v>595.33928421010989</v>
      </c>
    </row>
    <row r="3897" spans="1:3" x14ac:dyDescent="0.3">
      <c r="A3897">
        <v>3873</v>
      </c>
      <c r="B3897">
        <v>203.05477057953055</v>
      </c>
      <c r="C3897">
        <v>-179.58277057953055</v>
      </c>
    </row>
    <row r="3898" spans="1:3" x14ac:dyDescent="0.3">
      <c r="A3898">
        <v>3874</v>
      </c>
      <c r="B3898">
        <v>112.89670529786775</v>
      </c>
      <c r="C3898">
        <v>-26.838705297867747</v>
      </c>
    </row>
    <row r="3899" spans="1:3" x14ac:dyDescent="0.3">
      <c r="A3899">
        <v>3875</v>
      </c>
      <c r="B3899">
        <v>201.99766517385365</v>
      </c>
      <c r="C3899">
        <v>-93.213665173853641</v>
      </c>
    </row>
    <row r="3900" spans="1:3" x14ac:dyDescent="0.3">
      <c r="A3900">
        <v>3876</v>
      </c>
      <c r="B3900">
        <v>197.42333276370843</v>
      </c>
      <c r="C3900">
        <v>-187.15133276370844</v>
      </c>
    </row>
    <row r="3901" spans="1:3" x14ac:dyDescent="0.3">
      <c r="A3901">
        <v>3877</v>
      </c>
      <c r="B3901">
        <v>159.25971187850979</v>
      </c>
      <c r="C3901">
        <v>-121.06971187850979</v>
      </c>
    </row>
    <row r="3902" spans="1:3" x14ac:dyDescent="0.3">
      <c r="A3902">
        <v>3878</v>
      </c>
      <c r="B3902">
        <v>198.07640825185513</v>
      </c>
      <c r="C3902">
        <v>-148.44440825185512</v>
      </c>
    </row>
    <row r="3903" spans="1:3" x14ac:dyDescent="0.3">
      <c r="A3903">
        <v>3879</v>
      </c>
      <c r="B3903">
        <v>198.31194367380965</v>
      </c>
      <c r="C3903">
        <v>-146.21594367380965</v>
      </c>
    </row>
    <row r="3904" spans="1:3" x14ac:dyDescent="0.3">
      <c r="A3904">
        <v>3880</v>
      </c>
      <c r="B3904">
        <v>197.1429334518578</v>
      </c>
      <c r="C3904">
        <v>-187.57493345185779</v>
      </c>
    </row>
    <row r="3905" spans="1:3" x14ac:dyDescent="0.3">
      <c r="A3905">
        <v>3881</v>
      </c>
      <c r="B3905">
        <v>168.39894508558339</v>
      </c>
      <c r="C3905">
        <v>-86.030945085583397</v>
      </c>
    </row>
    <row r="3906" spans="1:3" x14ac:dyDescent="0.3">
      <c r="A3906">
        <v>3882</v>
      </c>
      <c r="B3906">
        <v>146.84898342753513</v>
      </c>
      <c r="C3906">
        <v>217.85501657246488</v>
      </c>
    </row>
    <row r="3907" spans="1:3" x14ac:dyDescent="0.3">
      <c r="A3907">
        <v>3883</v>
      </c>
      <c r="B3907">
        <v>207.44174526766648</v>
      </c>
      <c r="C3907">
        <v>-167.18574526766648</v>
      </c>
    </row>
    <row r="3908" spans="1:3" x14ac:dyDescent="0.3">
      <c r="A3908">
        <v>3884</v>
      </c>
      <c r="B3908">
        <v>193.81918197256644</v>
      </c>
      <c r="C3908">
        <v>-189.45118197256645</v>
      </c>
    </row>
    <row r="3909" spans="1:3" x14ac:dyDescent="0.3">
      <c r="A3909">
        <v>3885</v>
      </c>
      <c r="B3909">
        <v>167.0540480225616</v>
      </c>
      <c r="C3909">
        <v>-154.92604802256159</v>
      </c>
    </row>
    <row r="3910" spans="1:3" x14ac:dyDescent="0.3">
      <c r="A3910">
        <v>3886</v>
      </c>
      <c r="B3910">
        <v>241.45622106287163</v>
      </c>
      <c r="C3910">
        <v>-106.60622106287164</v>
      </c>
    </row>
    <row r="3911" spans="1:3" x14ac:dyDescent="0.3">
      <c r="A3911">
        <v>3887</v>
      </c>
      <c r="B3911">
        <v>196.71417741319163</v>
      </c>
      <c r="C3911">
        <v>-188.15417741319163</v>
      </c>
    </row>
    <row r="3912" spans="1:3" x14ac:dyDescent="0.3">
      <c r="A3912">
        <v>3888</v>
      </c>
      <c r="B3912">
        <v>278.97059008690343</v>
      </c>
      <c r="C3912">
        <v>-39.000590086903429</v>
      </c>
    </row>
    <row r="3913" spans="1:3" x14ac:dyDescent="0.3">
      <c r="A3913">
        <v>3889</v>
      </c>
      <c r="B3913">
        <v>329.81259331166143</v>
      </c>
      <c r="C3913">
        <v>27.127406688338567</v>
      </c>
    </row>
    <row r="3914" spans="1:3" x14ac:dyDescent="0.3">
      <c r="A3914">
        <v>3890</v>
      </c>
      <c r="B3914">
        <v>470.88531073069805</v>
      </c>
      <c r="C3914">
        <v>189.01468926930193</v>
      </c>
    </row>
    <row r="3915" spans="1:3" x14ac:dyDescent="0.3">
      <c r="A3915">
        <v>3891</v>
      </c>
      <c r="B3915">
        <v>461.74301862204061</v>
      </c>
      <c r="C3915">
        <v>1223.0089813779593</v>
      </c>
    </row>
    <row r="3916" spans="1:3" x14ac:dyDescent="0.3">
      <c r="A3916">
        <v>3892</v>
      </c>
      <c r="B3916">
        <v>435.97024332752176</v>
      </c>
      <c r="C3916">
        <v>123.9497566724782</v>
      </c>
    </row>
    <row r="3917" spans="1:3" x14ac:dyDescent="0.3">
      <c r="A3917">
        <v>3893</v>
      </c>
      <c r="B3917">
        <v>255.77213538363873</v>
      </c>
      <c r="C3917">
        <v>24.17186461636129</v>
      </c>
    </row>
    <row r="3918" spans="1:3" x14ac:dyDescent="0.3">
      <c r="A3918">
        <v>3894</v>
      </c>
      <c r="B3918">
        <v>172.34416340332191</v>
      </c>
      <c r="C3918">
        <v>-162.36416340332192</v>
      </c>
    </row>
    <row r="3919" spans="1:3" x14ac:dyDescent="0.3">
      <c r="A3919">
        <v>3895</v>
      </c>
      <c r="B3919">
        <v>216.39234621040421</v>
      </c>
      <c r="C3919">
        <v>-167.49234621040421</v>
      </c>
    </row>
    <row r="3920" spans="1:3" x14ac:dyDescent="0.3">
      <c r="A3920">
        <v>3896</v>
      </c>
      <c r="B3920">
        <v>194.91656291576373</v>
      </c>
      <c r="C3920">
        <v>-191.36456291576374</v>
      </c>
    </row>
    <row r="3921" spans="1:3" x14ac:dyDescent="0.3">
      <c r="A3921">
        <v>3897</v>
      </c>
      <c r="B3921">
        <v>200.26964068745775</v>
      </c>
      <c r="C3921">
        <v>-184.71764068745776</v>
      </c>
    </row>
    <row r="3922" spans="1:3" x14ac:dyDescent="0.3">
      <c r="A3922">
        <v>3898</v>
      </c>
      <c r="B3922">
        <v>194.38839257562324</v>
      </c>
      <c r="C3922">
        <v>-192.02039257562325</v>
      </c>
    </row>
    <row r="3923" spans="1:3" x14ac:dyDescent="0.3">
      <c r="A3923">
        <v>3899</v>
      </c>
      <c r="B3923">
        <v>225.95625692069891</v>
      </c>
      <c r="C3923">
        <v>-97.972256920698911</v>
      </c>
    </row>
    <row r="3924" spans="1:3" x14ac:dyDescent="0.3">
      <c r="A3924">
        <v>3900</v>
      </c>
      <c r="B3924">
        <v>197.95711109008593</v>
      </c>
      <c r="C3924">
        <v>-187.58911109008594</v>
      </c>
    </row>
    <row r="3925" spans="1:3" x14ac:dyDescent="0.3">
      <c r="A3925">
        <v>3901</v>
      </c>
      <c r="B3925">
        <v>191.80311092036035</v>
      </c>
      <c r="C3925">
        <v>-143.81911092036034</v>
      </c>
    </row>
    <row r="3926" spans="1:3" x14ac:dyDescent="0.3">
      <c r="A3926">
        <v>3902</v>
      </c>
      <c r="B3926">
        <v>289.80878821532662</v>
      </c>
      <c r="C3926">
        <v>-19.46878821532664</v>
      </c>
    </row>
    <row r="3927" spans="1:3" x14ac:dyDescent="0.3">
      <c r="A3927">
        <v>3903</v>
      </c>
      <c r="B3927">
        <v>216.77853253536216</v>
      </c>
      <c r="C3927">
        <v>-118.66653253536217</v>
      </c>
    </row>
    <row r="3928" spans="1:3" x14ac:dyDescent="0.3">
      <c r="A3928">
        <v>3904</v>
      </c>
      <c r="B3928">
        <v>220.27944539805006</v>
      </c>
      <c r="C3928">
        <v>343.52855460194996</v>
      </c>
    </row>
    <row r="3929" spans="1:3" x14ac:dyDescent="0.3">
      <c r="A3929">
        <v>3905</v>
      </c>
      <c r="B3929">
        <v>184.47143364086207</v>
      </c>
      <c r="C3929">
        <v>-174.04343364086208</v>
      </c>
    </row>
    <row r="3930" spans="1:3" x14ac:dyDescent="0.3">
      <c r="A3930">
        <v>3906</v>
      </c>
      <c r="B3930">
        <v>106.16355309493795</v>
      </c>
      <c r="C3930">
        <v>440.97244690506204</v>
      </c>
    </row>
    <row r="3931" spans="1:3" x14ac:dyDescent="0.3">
      <c r="A3931">
        <v>3907</v>
      </c>
      <c r="B3931">
        <v>189.23121195952669</v>
      </c>
      <c r="C3931">
        <v>-174.38121195952669</v>
      </c>
    </row>
    <row r="3932" spans="1:3" x14ac:dyDescent="0.3">
      <c r="A3932">
        <v>3908</v>
      </c>
      <c r="B3932">
        <v>180.84510581323735</v>
      </c>
      <c r="C3932">
        <v>-138.85710581323735</v>
      </c>
    </row>
    <row r="3933" spans="1:3" x14ac:dyDescent="0.3">
      <c r="A3933">
        <v>3909</v>
      </c>
      <c r="B3933">
        <v>196.35271720936964</v>
      </c>
      <c r="C3933">
        <v>-188.76871720936964</v>
      </c>
    </row>
    <row r="3934" spans="1:3" x14ac:dyDescent="0.3">
      <c r="A3934">
        <v>3910</v>
      </c>
      <c r="B3934">
        <v>-76.195413909452242</v>
      </c>
      <c r="C3934">
        <v>428.64541390945226</v>
      </c>
    </row>
    <row r="3935" spans="1:3" x14ac:dyDescent="0.3">
      <c r="A3935">
        <v>3911</v>
      </c>
      <c r="B3935">
        <v>260.77739055440532</v>
      </c>
      <c r="C3935">
        <v>209.59860944559466</v>
      </c>
    </row>
    <row r="3936" spans="1:3" x14ac:dyDescent="0.3">
      <c r="A3936">
        <v>3912</v>
      </c>
      <c r="B3936">
        <v>205.22506125325452</v>
      </c>
      <c r="C3936">
        <v>-185.78506125325453</v>
      </c>
    </row>
    <row r="3937" spans="1:3" x14ac:dyDescent="0.3">
      <c r="A3937">
        <v>3913</v>
      </c>
      <c r="B3937">
        <v>197.46233375890222</v>
      </c>
      <c r="C3937">
        <v>-187.64233375890223</v>
      </c>
    </row>
    <row r="3938" spans="1:3" x14ac:dyDescent="0.3">
      <c r="A3938">
        <v>3914</v>
      </c>
      <c r="B3938">
        <v>-378.80490034331592</v>
      </c>
      <c r="C3938">
        <v>1180.4049003433161</v>
      </c>
    </row>
    <row r="3939" spans="1:3" x14ac:dyDescent="0.3">
      <c r="A3939">
        <v>3915</v>
      </c>
      <c r="B3939">
        <v>206.20238030928667</v>
      </c>
      <c r="C3939">
        <v>-44.634380309286655</v>
      </c>
    </row>
    <row r="3940" spans="1:3" x14ac:dyDescent="0.3">
      <c r="A3940">
        <v>3916</v>
      </c>
      <c r="B3940">
        <v>199.99943771421988</v>
      </c>
      <c r="C3940">
        <v>-183.90343771421988</v>
      </c>
    </row>
    <row r="3941" spans="1:3" x14ac:dyDescent="0.3">
      <c r="A3941">
        <v>3917</v>
      </c>
      <c r="B3941">
        <v>185.52573505342048</v>
      </c>
      <c r="C3941">
        <v>-177.86973505342047</v>
      </c>
    </row>
    <row r="3942" spans="1:3" x14ac:dyDescent="0.3">
      <c r="A3942">
        <v>3918</v>
      </c>
      <c r="B3942">
        <v>138.6583920741453</v>
      </c>
      <c r="C3942">
        <v>173.3176079258547</v>
      </c>
    </row>
    <row r="3943" spans="1:3" x14ac:dyDescent="0.3">
      <c r="A3943">
        <v>3919</v>
      </c>
      <c r="B3943">
        <v>214.55776998550508</v>
      </c>
      <c r="C3943">
        <v>-152.87776998550507</v>
      </c>
    </row>
    <row r="3944" spans="1:3" x14ac:dyDescent="0.3">
      <c r="A3944">
        <v>3920</v>
      </c>
      <c r="B3944">
        <v>232.46152095563374</v>
      </c>
      <c r="C3944">
        <v>-168.50152095563374</v>
      </c>
    </row>
    <row r="3945" spans="1:3" x14ac:dyDescent="0.3">
      <c r="A3945">
        <v>3921</v>
      </c>
      <c r="B3945">
        <v>239.21251675113587</v>
      </c>
      <c r="C3945">
        <v>120.76348324886413</v>
      </c>
    </row>
    <row r="3946" spans="1:3" x14ac:dyDescent="0.3">
      <c r="A3946">
        <v>3922</v>
      </c>
      <c r="B3946">
        <v>203.42642712196533</v>
      </c>
      <c r="C3946">
        <v>-178.08242712196534</v>
      </c>
    </row>
    <row r="3947" spans="1:3" x14ac:dyDescent="0.3">
      <c r="A3947">
        <v>3923</v>
      </c>
      <c r="B3947">
        <v>205.25157173364767</v>
      </c>
      <c r="C3947">
        <v>-178.53157173364767</v>
      </c>
    </row>
    <row r="3948" spans="1:3" x14ac:dyDescent="0.3">
      <c r="A3948">
        <v>3924</v>
      </c>
      <c r="B3948">
        <v>194.87577756131273</v>
      </c>
      <c r="C3948">
        <v>-164.59577756131273</v>
      </c>
    </row>
    <row r="3949" spans="1:3" x14ac:dyDescent="0.3">
      <c r="A3949">
        <v>3925</v>
      </c>
      <c r="B3949">
        <v>214.00563824962464</v>
      </c>
      <c r="C3949">
        <v>-156.07563824962463</v>
      </c>
    </row>
    <row r="3950" spans="1:3" x14ac:dyDescent="0.3">
      <c r="A3950">
        <v>3926</v>
      </c>
      <c r="B3950">
        <v>210.44813570763597</v>
      </c>
      <c r="C3950">
        <v>-175.10813570763597</v>
      </c>
    </row>
    <row r="3951" spans="1:3" x14ac:dyDescent="0.3">
      <c r="A3951">
        <v>3927</v>
      </c>
      <c r="B3951">
        <v>252.36694064967801</v>
      </c>
      <c r="C3951">
        <v>-115.12694064967801</v>
      </c>
    </row>
    <row r="3952" spans="1:3" x14ac:dyDescent="0.3">
      <c r="A3952">
        <v>3928</v>
      </c>
      <c r="B3952">
        <v>175.23864902701646</v>
      </c>
      <c r="C3952">
        <v>66.093350972983529</v>
      </c>
    </row>
    <row r="3953" spans="1:3" x14ac:dyDescent="0.3">
      <c r="A3953">
        <v>3929</v>
      </c>
      <c r="B3953">
        <v>195.72717183547738</v>
      </c>
      <c r="C3953">
        <v>-190.54317183547738</v>
      </c>
    </row>
    <row r="3954" spans="1:3" x14ac:dyDescent="0.3">
      <c r="A3954">
        <v>3930</v>
      </c>
      <c r="B3954">
        <v>214.20102558829149</v>
      </c>
      <c r="C3954">
        <v>-68.657025588291475</v>
      </c>
    </row>
    <row r="3955" spans="1:3" x14ac:dyDescent="0.3">
      <c r="A3955">
        <v>3931</v>
      </c>
      <c r="B3955">
        <v>195.42434057867871</v>
      </c>
      <c r="C3955">
        <v>-189.9523405786787</v>
      </c>
    </row>
    <row r="3956" spans="1:3" x14ac:dyDescent="0.3">
      <c r="A3956">
        <v>3932</v>
      </c>
      <c r="B3956">
        <v>210.15040262014367</v>
      </c>
      <c r="C3956">
        <v>-162.16640262014366</v>
      </c>
    </row>
    <row r="3957" spans="1:3" x14ac:dyDescent="0.3">
      <c r="A3957">
        <v>3933</v>
      </c>
      <c r="B3957">
        <v>196.80645427763704</v>
      </c>
      <c r="C3957">
        <v>-187.40645427763704</v>
      </c>
    </row>
    <row r="3958" spans="1:3" x14ac:dyDescent="0.3">
      <c r="A3958">
        <v>3934</v>
      </c>
      <c r="B3958">
        <v>240.49011797931354</v>
      </c>
      <c r="C3958">
        <v>-166.49011797931354</v>
      </c>
    </row>
    <row r="3959" spans="1:3" x14ac:dyDescent="0.3">
      <c r="A3959">
        <v>3935</v>
      </c>
      <c r="B3959">
        <v>209.3900106680978</v>
      </c>
      <c r="C3959">
        <v>-7.8060106680977981</v>
      </c>
    </row>
    <row r="3960" spans="1:3" x14ac:dyDescent="0.3">
      <c r="A3960">
        <v>3936</v>
      </c>
      <c r="B3960">
        <v>205.24188521196555</v>
      </c>
      <c r="C3960">
        <v>-176.48988521196554</v>
      </c>
    </row>
    <row r="3961" spans="1:3" x14ac:dyDescent="0.3">
      <c r="A3961">
        <v>3937</v>
      </c>
      <c r="B3961">
        <v>205.90643158105158</v>
      </c>
      <c r="C3961">
        <v>-178.69043158105157</v>
      </c>
    </row>
    <row r="3962" spans="1:3" x14ac:dyDescent="0.3">
      <c r="A3962">
        <v>3938</v>
      </c>
      <c r="B3962">
        <v>160.98875599876695</v>
      </c>
      <c r="C3962">
        <v>36.383244001233066</v>
      </c>
    </row>
    <row r="3963" spans="1:3" x14ac:dyDescent="0.3">
      <c r="A3963">
        <v>3939</v>
      </c>
      <c r="B3963">
        <v>647.35589218622488</v>
      </c>
      <c r="C3963">
        <v>777.54410781377521</v>
      </c>
    </row>
    <row r="3964" spans="1:3" x14ac:dyDescent="0.3">
      <c r="A3964">
        <v>3940</v>
      </c>
      <c r="B3964">
        <v>201.31170649368084</v>
      </c>
      <c r="C3964">
        <v>-186.75170649368084</v>
      </c>
    </row>
    <row r="3965" spans="1:3" x14ac:dyDescent="0.3">
      <c r="A3965">
        <v>3941</v>
      </c>
      <c r="B3965">
        <v>194.64317358670934</v>
      </c>
      <c r="C3965">
        <v>-191.59517358670934</v>
      </c>
    </row>
    <row r="3966" spans="1:3" x14ac:dyDescent="0.3">
      <c r="A3966">
        <v>3942</v>
      </c>
      <c r="B3966">
        <v>204.89469988220139</v>
      </c>
      <c r="C3966">
        <v>-178.97469988220138</v>
      </c>
    </row>
    <row r="3967" spans="1:3" x14ac:dyDescent="0.3">
      <c r="A3967">
        <v>3943</v>
      </c>
      <c r="B3967">
        <v>214.62124219336945</v>
      </c>
      <c r="C3967">
        <v>620.54875780663053</v>
      </c>
    </row>
    <row r="3968" spans="1:3" x14ac:dyDescent="0.3">
      <c r="A3968">
        <v>3944</v>
      </c>
      <c r="B3968">
        <v>204.16132822747932</v>
      </c>
      <c r="C3968">
        <v>-186.82132822747931</v>
      </c>
    </row>
    <row r="3969" spans="1:3" x14ac:dyDescent="0.3">
      <c r="A3969">
        <v>3945</v>
      </c>
      <c r="B3969">
        <v>213.13130221358128</v>
      </c>
      <c r="C3969">
        <v>-168.74730221358129</v>
      </c>
    </row>
    <row r="3970" spans="1:3" x14ac:dyDescent="0.3">
      <c r="A3970">
        <v>3946</v>
      </c>
      <c r="B3970">
        <v>192.48779505820656</v>
      </c>
      <c r="C3970">
        <v>-189.54379505820657</v>
      </c>
    </row>
    <row r="3971" spans="1:3" x14ac:dyDescent="0.3">
      <c r="A3971">
        <v>3947</v>
      </c>
      <c r="B3971">
        <v>194.65094829490158</v>
      </c>
      <c r="C3971">
        <v>-188.28294829490159</v>
      </c>
    </row>
    <row r="3972" spans="1:3" x14ac:dyDescent="0.3">
      <c r="A3972">
        <v>3948</v>
      </c>
      <c r="B3972">
        <v>213.5661760554151</v>
      </c>
      <c r="C3972">
        <v>-164.71817605541509</v>
      </c>
    </row>
    <row r="3973" spans="1:3" x14ac:dyDescent="0.3">
      <c r="A3973">
        <v>3949</v>
      </c>
      <c r="B3973">
        <v>201.78379697145121</v>
      </c>
      <c r="C3973">
        <v>-182.13579697145121</v>
      </c>
    </row>
    <row r="3974" spans="1:3" x14ac:dyDescent="0.3">
      <c r="A3974">
        <v>3950</v>
      </c>
      <c r="B3974">
        <v>170.10734162014975</v>
      </c>
      <c r="C3974">
        <v>85.00065837985025</v>
      </c>
    </row>
    <row r="3975" spans="1:3" x14ac:dyDescent="0.3">
      <c r="A3975">
        <v>3951</v>
      </c>
      <c r="B3975">
        <v>201.02620901252385</v>
      </c>
      <c r="C3975">
        <v>-183.77820901252386</v>
      </c>
    </row>
    <row r="3976" spans="1:3" x14ac:dyDescent="0.3">
      <c r="A3976">
        <v>3952</v>
      </c>
      <c r="B3976">
        <v>211.17386010839849</v>
      </c>
      <c r="C3976">
        <v>-51.189860108398477</v>
      </c>
    </row>
    <row r="3977" spans="1:3" x14ac:dyDescent="0.3">
      <c r="A3977">
        <v>3953</v>
      </c>
      <c r="B3977">
        <v>200.77792816730337</v>
      </c>
      <c r="C3977">
        <v>-188.07792816730338</v>
      </c>
    </row>
    <row r="3978" spans="1:3" x14ac:dyDescent="0.3">
      <c r="A3978">
        <v>3954</v>
      </c>
      <c r="B3978">
        <v>196.32990290172361</v>
      </c>
      <c r="C3978">
        <v>-190.85990290172361</v>
      </c>
    </row>
    <row r="3979" spans="1:3" x14ac:dyDescent="0.3">
      <c r="A3979">
        <v>3955</v>
      </c>
      <c r="B3979">
        <v>223.67635560688788</v>
      </c>
      <c r="C3979">
        <v>-144.3163556068879</v>
      </c>
    </row>
    <row r="3980" spans="1:3" x14ac:dyDescent="0.3">
      <c r="A3980">
        <v>3956</v>
      </c>
      <c r="B3980">
        <v>201.51537835747055</v>
      </c>
      <c r="C3980">
        <v>-179.37537835747054</v>
      </c>
    </row>
    <row r="3981" spans="1:3" x14ac:dyDescent="0.3">
      <c r="A3981">
        <v>3957</v>
      </c>
      <c r="B3981">
        <v>182.31274130231012</v>
      </c>
      <c r="C3981">
        <v>-171.03574130231013</v>
      </c>
    </row>
    <row r="3982" spans="1:3" x14ac:dyDescent="0.3">
      <c r="A3982">
        <v>3958</v>
      </c>
      <c r="B3982">
        <v>193.757239215494</v>
      </c>
      <c r="C3982">
        <v>-189.30923921549399</v>
      </c>
    </row>
    <row r="3983" spans="1:3" x14ac:dyDescent="0.3">
      <c r="A3983">
        <v>3959</v>
      </c>
      <c r="B3983">
        <v>211.87281912030255</v>
      </c>
      <c r="C3983">
        <v>-167.11281912030256</v>
      </c>
    </row>
    <row r="3984" spans="1:3" x14ac:dyDescent="0.3">
      <c r="A3984">
        <v>3960</v>
      </c>
      <c r="B3984">
        <v>215.77521281586749</v>
      </c>
      <c r="C3984">
        <v>-177.49521281586749</v>
      </c>
    </row>
    <row r="3985" spans="1:3" x14ac:dyDescent="0.3">
      <c r="A3985">
        <v>3961</v>
      </c>
      <c r="B3985">
        <v>250.66733845716516</v>
      </c>
      <c r="C3985">
        <v>-100.71733845716517</v>
      </c>
    </row>
    <row r="3986" spans="1:3" x14ac:dyDescent="0.3">
      <c r="A3986">
        <v>3962</v>
      </c>
      <c r="B3986">
        <v>197.75063523317775</v>
      </c>
      <c r="C3986">
        <v>-184.91063523317774</v>
      </c>
    </row>
    <row r="3987" spans="1:3" x14ac:dyDescent="0.3">
      <c r="A3987">
        <v>3963</v>
      </c>
      <c r="B3987">
        <v>208.70417944215765</v>
      </c>
      <c r="C3987">
        <v>-164.03417944215767</v>
      </c>
    </row>
    <row r="3988" spans="1:3" x14ac:dyDescent="0.3">
      <c r="A3988">
        <v>3964</v>
      </c>
      <c r="B3988">
        <v>194.46078657977378</v>
      </c>
      <c r="C3988">
        <v>-186.5887865797738</v>
      </c>
    </row>
    <row r="3989" spans="1:3" x14ac:dyDescent="0.3">
      <c r="A3989">
        <v>3965</v>
      </c>
      <c r="B3989">
        <v>194.46078657977378</v>
      </c>
      <c r="C3989">
        <v>-186.5887865797738</v>
      </c>
    </row>
    <row r="3990" spans="1:3" x14ac:dyDescent="0.3">
      <c r="A3990">
        <v>3966</v>
      </c>
      <c r="B3990">
        <v>222.50683556800539</v>
      </c>
      <c r="C3990">
        <v>-134.46683556800537</v>
      </c>
    </row>
    <row r="3991" spans="1:3" x14ac:dyDescent="0.3">
      <c r="A3991">
        <v>3967</v>
      </c>
      <c r="B3991">
        <v>151.89922994243048</v>
      </c>
      <c r="C3991">
        <v>-111.26422994243049</v>
      </c>
    </row>
    <row r="3992" spans="1:3" x14ac:dyDescent="0.3">
      <c r="A3992">
        <v>3968</v>
      </c>
      <c r="B3992">
        <v>181.65112638057528</v>
      </c>
      <c r="C3992">
        <v>-175.92312638057527</v>
      </c>
    </row>
    <row r="3993" spans="1:3" x14ac:dyDescent="0.3">
      <c r="A3993">
        <v>3969</v>
      </c>
      <c r="B3993">
        <v>210.15601060638068</v>
      </c>
      <c r="C3993">
        <v>-167.91601060638067</v>
      </c>
    </row>
    <row r="3994" spans="1:3" x14ac:dyDescent="0.3">
      <c r="A3994">
        <v>3970</v>
      </c>
      <c r="B3994">
        <v>224.20019250311793</v>
      </c>
      <c r="C3994">
        <v>-170.38019250311794</v>
      </c>
    </row>
    <row r="3995" spans="1:3" x14ac:dyDescent="0.3">
      <c r="A3995">
        <v>3971</v>
      </c>
      <c r="B3995">
        <v>219.63044844534846</v>
      </c>
      <c r="C3995">
        <v>-140.27044844534845</v>
      </c>
    </row>
    <row r="3996" spans="1:3" x14ac:dyDescent="0.3">
      <c r="A3996">
        <v>3972</v>
      </c>
      <c r="B3996">
        <v>201.9224671765846</v>
      </c>
      <c r="C3996">
        <v>-188.44246717658461</v>
      </c>
    </row>
    <row r="3997" spans="1:3" x14ac:dyDescent="0.3">
      <c r="A3997">
        <v>3973</v>
      </c>
      <c r="B3997">
        <v>205.2012273117472</v>
      </c>
      <c r="C3997">
        <v>-175.40122731174719</v>
      </c>
    </row>
    <row r="3998" spans="1:3" x14ac:dyDescent="0.3">
      <c r="A3998">
        <v>3974</v>
      </c>
      <c r="B3998">
        <v>351.6302088582944</v>
      </c>
      <c r="C3998">
        <v>62.369791141705605</v>
      </c>
    </row>
    <row r="3999" spans="1:3" x14ac:dyDescent="0.3">
      <c r="A3999">
        <v>3975</v>
      </c>
      <c r="B3999">
        <v>212.4264803069749</v>
      </c>
      <c r="C3999">
        <v>-171.09848030697489</v>
      </c>
    </row>
    <row r="4000" spans="1:3" x14ac:dyDescent="0.3">
      <c r="A4000">
        <v>3976</v>
      </c>
      <c r="B4000">
        <v>207.57837620507735</v>
      </c>
      <c r="C4000">
        <v>-167.65837620507733</v>
      </c>
    </row>
    <row r="4001" spans="1:3" x14ac:dyDescent="0.3">
      <c r="A4001">
        <v>3977</v>
      </c>
      <c r="B4001">
        <v>198.5734797592267</v>
      </c>
      <c r="C4001">
        <v>-189.6334797592267</v>
      </c>
    </row>
    <row r="4002" spans="1:3" x14ac:dyDescent="0.3">
      <c r="A4002">
        <v>3978</v>
      </c>
      <c r="B4002">
        <v>167.66761269858387</v>
      </c>
      <c r="C4002">
        <v>-82.88361269858386</v>
      </c>
    </row>
    <row r="4003" spans="1:3" x14ac:dyDescent="0.3">
      <c r="A4003">
        <v>3979</v>
      </c>
      <c r="B4003">
        <v>168.41576904429445</v>
      </c>
      <c r="C4003">
        <v>-115.09976904429445</v>
      </c>
    </row>
    <row r="4004" spans="1:3" x14ac:dyDescent="0.3">
      <c r="A4004">
        <v>3980</v>
      </c>
      <c r="B4004">
        <v>213.50244893908541</v>
      </c>
      <c r="C4004">
        <v>-156.9824489390854</v>
      </c>
    </row>
    <row r="4005" spans="1:3" x14ac:dyDescent="0.3">
      <c r="A4005">
        <v>3981</v>
      </c>
      <c r="B4005">
        <v>205.81122326925501</v>
      </c>
      <c r="C4005">
        <v>-183.041223269255</v>
      </c>
    </row>
    <row r="4006" spans="1:3" x14ac:dyDescent="0.3">
      <c r="A4006">
        <v>3982</v>
      </c>
      <c r="B4006">
        <v>188.74420933653519</v>
      </c>
      <c r="C4006">
        <v>99.223790663464825</v>
      </c>
    </row>
    <row r="4007" spans="1:3" x14ac:dyDescent="0.3">
      <c r="A4007">
        <v>3983</v>
      </c>
      <c r="B4007">
        <v>1397.7573442050905</v>
      </c>
      <c r="C4007">
        <v>1402.2026557949096</v>
      </c>
    </row>
    <row r="4008" spans="1:3" x14ac:dyDescent="0.3">
      <c r="A4008">
        <v>3984</v>
      </c>
      <c r="B4008">
        <v>224.520102627093</v>
      </c>
      <c r="C4008">
        <v>-175.580102627093</v>
      </c>
    </row>
    <row r="4009" spans="1:3" x14ac:dyDescent="0.3">
      <c r="A4009">
        <v>3985</v>
      </c>
      <c r="B4009">
        <v>224.22084008880876</v>
      </c>
      <c r="C4009">
        <v>33.278159911191267</v>
      </c>
    </row>
    <row r="4010" spans="1:3" x14ac:dyDescent="0.3">
      <c r="A4010">
        <v>3986</v>
      </c>
      <c r="B4010">
        <v>986.06475075313563</v>
      </c>
      <c r="C4010">
        <v>1605.4952492468642</v>
      </c>
    </row>
    <row r="4011" spans="1:3" x14ac:dyDescent="0.3">
      <c r="A4011">
        <v>3987</v>
      </c>
      <c r="B4011">
        <v>206.69881454549494</v>
      </c>
      <c r="C4011">
        <v>-164.74881454549495</v>
      </c>
    </row>
    <row r="4012" spans="1:3" x14ac:dyDescent="0.3">
      <c r="A4012">
        <v>3988</v>
      </c>
      <c r="B4012">
        <v>210.97936494936027</v>
      </c>
      <c r="C4012">
        <v>-131.85936494936027</v>
      </c>
    </row>
    <row r="4013" spans="1:3" x14ac:dyDescent="0.3">
      <c r="A4013">
        <v>3989</v>
      </c>
      <c r="B4013">
        <v>218.98196130957754</v>
      </c>
      <c r="C4013">
        <v>-166.02196130957753</v>
      </c>
    </row>
    <row r="4014" spans="1:3" x14ac:dyDescent="0.3">
      <c r="A4014">
        <v>3990</v>
      </c>
      <c r="B4014">
        <v>111.21660360295179</v>
      </c>
      <c r="C4014">
        <v>175.12739639704819</v>
      </c>
    </row>
    <row r="4015" spans="1:3" x14ac:dyDescent="0.3">
      <c r="A4015">
        <v>3991</v>
      </c>
      <c r="B4015">
        <v>211.55698753177259</v>
      </c>
      <c r="C4015">
        <v>-148.0049875317726</v>
      </c>
    </row>
    <row r="4016" spans="1:3" x14ac:dyDescent="0.3">
      <c r="A4016">
        <v>3992</v>
      </c>
      <c r="B4016">
        <v>199.26479151717118</v>
      </c>
      <c r="C4016">
        <v>-157.88879151717117</v>
      </c>
    </row>
    <row r="4017" spans="1:3" x14ac:dyDescent="0.3">
      <c r="A4017">
        <v>3993</v>
      </c>
      <c r="B4017">
        <v>207.08946176859595</v>
      </c>
      <c r="C4017">
        <v>-34.385461768595945</v>
      </c>
    </row>
    <row r="4018" spans="1:3" x14ac:dyDescent="0.3">
      <c r="A4018">
        <v>3994</v>
      </c>
      <c r="B4018">
        <v>317.54716268591847</v>
      </c>
      <c r="C4018">
        <v>195.39283731408159</v>
      </c>
    </row>
    <row r="4019" spans="1:3" x14ac:dyDescent="0.3">
      <c r="A4019">
        <v>3995</v>
      </c>
      <c r="B4019">
        <v>434.73623144691356</v>
      </c>
      <c r="C4019">
        <v>426.19376855308639</v>
      </c>
    </row>
    <row r="4020" spans="1:3" x14ac:dyDescent="0.3">
      <c r="A4020">
        <v>3996</v>
      </c>
      <c r="B4020">
        <v>477.91887256000609</v>
      </c>
      <c r="C4020">
        <v>292.03112743999395</v>
      </c>
    </row>
    <row r="4021" spans="1:3" x14ac:dyDescent="0.3">
      <c r="A4021">
        <v>3997</v>
      </c>
      <c r="B4021">
        <v>199.0598451110549</v>
      </c>
      <c r="C4021">
        <v>-184.07984511105491</v>
      </c>
    </row>
    <row r="4022" spans="1:3" x14ac:dyDescent="0.3">
      <c r="A4022">
        <v>3998</v>
      </c>
      <c r="B4022">
        <v>297.94342716057895</v>
      </c>
      <c r="C4022">
        <v>75.136572839421035</v>
      </c>
    </row>
    <row r="4023" spans="1:3" x14ac:dyDescent="0.3">
      <c r="A4023">
        <v>3999</v>
      </c>
      <c r="B4023">
        <v>200.72184830493325</v>
      </c>
      <c r="C4023">
        <v>31.198151695066741</v>
      </c>
    </row>
    <row r="4024" spans="1:3" x14ac:dyDescent="0.3">
      <c r="A4024">
        <v>4000</v>
      </c>
      <c r="B4024">
        <v>217.60061233601516</v>
      </c>
      <c r="C4024">
        <v>-154.13061233601516</v>
      </c>
    </row>
    <row r="4025" spans="1:3" x14ac:dyDescent="0.3">
      <c r="A4025">
        <v>4001</v>
      </c>
      <c r="B4025">
        <v>268.08395935006968</v>
      </c>
      <c r="C4025">
        <v>76.916040649930324</v>
      </c>
    </row>
    <row r="4026" spans="1:3" x14ac:dyDescent="0.3">
      <c r="A4026">
        <v>4002</v>
      </c>
      <c r="B4026">
        <v>30.726961502364361</v>
      </c>
      <c r="C4026">
        <v>607.1690384976356</v>
      </c>
    </row>
    <row r="4027" spans="1:3" x14ac:dyDescent="0.3">
      <c r="A4027">
        <v>4003</v>
      </c>
      <c r="B4027">
        <v>236.14329137446532</v>
      </c>
      <c r="C4027">
        <v>51.766708625534704</v>
      </c>
    </row>
    <row r="4028" spans="1:3" x14ac:dyDescent="0.3">
      <c r="A4028">
        <v>4004</v>
      </c>
      <c r="B4028">
        <v>208.49273287017576</v>
      </c>
      <c r="C4028">
        <v>-171.89273287017576</v>
      </c>
    </row>
    <row r="4029" spans="1:3" x14ac:dyDescent="0.3">
      <c r="A4029">
        <v>4005</v>
      </c>
      <c r="B4029">
        <v>193.96728379091664</v>
      </c>
      <c r="C4029">
        <v>-192.18728379091664</v>
      </c>
    </row>
    <row r="4030" spans="1:3" x14ac:dyDescent="0.3">
      <c r="A4030">
        <v>4006</v>
      </c>
      <c r="B4030">
        <v>209.18939770589193</v>
      </c>
      <c r="C4030">
        <v>-183.26939770589195</v>
      </c>
    </row>
    <row r="4031" spans="1:3" x14ac:dyDescent="0.3">
      <c r="A4031">
        <v>4007</v>
      </c>
      <c r="B4031">
        <v>220.61668929766677</v>
      </c>
      <c r="C4031">
        <v>-118.67668929766677</v>
      </c>
    </row>
    <row r="4032" spans="1:3" x14ac:dyDescent="0.3">
      <c r="A4032">
        <v>4008</v>
      </c>
      <c r="B4032">
        <v>194.0957576574373</v>
      </c>
      <c r="C4032">
        <v>-187.24775765743729</v>
      </c>
    </row>
    <row r="4033" spans="1:3" x14ac:dyDescent="0.3">
      <c r="A4033">
        <v>4009</v>
      </c>
      <c r="B4033">
        <v>447.29812061782229</v>
      </c>
      <c r="C4033">
        <v>27.131879382177715</v>
      </c>
    </row>
    <row r="4034" spans="1:3" x14ac:dyDescent="0.3">
      <c r="A4034">
        <v>4010</v>
      </c>
      <c r="B4034">
        <v>196.69684363754996</v>
      </c>
      <c r="C4034">
        <v>-188.24884363754995</v>
      </c>
    </row>
    <row r="4035" spans="1:3" x14ac:dyDescent="0.3">
      <c r="A4035">
        <v>4011</v>
      </c>
      <c r="B4035">
        <v>198.34049342192534</v>
      </c>
      <c r="C4035">
        <v>-159.04449342192535</v>
      </c>
    </row>
    <row r="4036" spans="1:3" x14ac:dyDescent="0.3">
      <c r="A4036">
        <v>4012</v>
      </c>
      <c r="B4036">
        <v>199.65989963841528</v>
      </c>
      <c r="C4036">
        <v>-182.53989963841528</v>
      </c>
    </row>
    <row r="4037" spans="1:3" x14ac:dyDescent="0.3">
      <c r="A4037">
        <v>4013</v>
      </c>
      <c r="B4037">
        <v>387.09205491957948</v>
      </c>
      <c r="C4037">
        <v>155.84794508042057</v>
      </c>
    </row>
    <row r="4038" spans="1:3" x14ac:dyDescent="0.3">
      <c r="A4038">
        <v>4014</v>
      </c>
      <c r="B4038">
        <v>198.72795428920986</v>
      </c>
      <c r="C4038">
        <v>-190.08795428920985</v>
      </c>
    </row>
    <row r="4039" spans="1:3" x14ac:dyDescent="0.3">
      <c r="A4039">
        <v>4015</v>
      </c>
      <c r="B4039">
        <v>314.36514031334434</v>
      </c>
      <c r="C4039">
        <v>-120.56514031334433</v>
      </c>
    </row>
    <row r="4040" spans="1:3" x14ac:dyDescent="0.3">
      <c r="A4040">
        <v>4016</v>
      </c>
      <c r="B4040">
        <v>205.60589450044074</v>
      </c>
      <c r="C4040">
        <v>-184.20589450044073</v>
      </c>
    </row>
    <row r="4041" spans="1:3" x14ac:dyDescent="0.3">
      <c r="A4041">
        <v>4017</v>
      </c>
      <c r="B4041">
        <v>255.7081533588437</v>
      </c>
      <c r="C4041">
        <v>-157.82815335884371</v>
      </c>
    </row>
    <row r="4042" spans="1:3" x14ac:dyDescent="0.3">
      <c r="A4042">
        <v>4018</v>
      </c>
      <c r="B4042">
        <v>254.33534381886949</v>
      </c>
      <c r="C4042">
        <v>-2.4253438188694929</v>
      </c>
    </row>
    <row r="4043" spans="1:3" x14ac:dyDescent="0.3">
      <c r="A4043">
        <v>4019</v>
      </c>
      <c r="B4043">
        <v>201.90156468242847</v>
      </c>
      <c r="C4043">
        <v>-176.04156468242849</v>
      </c>
    </row>
    <row r="4044" spans="1:3" x14ac:dyDescent="0.3">
      <c r="A4044">
        <v>4020</v>
      </c>
      <c r="B4044">
        <v>187.13930563888826</v>
      </c>
      <c r="C4044">
        <v>-17.081305638888267</v>
      </c>
    </row>
    <row r="4045" spans="1:3" x14ac:dyDescent="0.3">
      <c r="A4045">
        <v>4021</v>
      </c>
      <c r="B4045">
        <v>173.98870536732591</v>
      </c>
      <c r="C4045">
        <v>-91.20670536732591</v>
      </c>
    </row>
    <row r="4046" spans="1:3" x14ac:dyDescent="0.3">
      <c r="A4046">
        <v>4022</v>
      </c>
      <c r="B4046">
        <v>193.33205189534229</v>
      </c>
      <c r="C4046">
        <v>660.59794810465769</v>
      </c>
    </row>
    <row r="4047" spans="1:3" x14ac:dyDescent="0.3">
      <c r="A4047">
        <v>4023</v>
      </c>
      <c r="B4047">
        <v>201.67902959220521</v>
      </c>
      <c r="C4047">
        <v>354.98597040779475</v>
      </c>
    </row>
    <row r="4048" spans="1:3" x14ac:dyDescent="0.3">
      <c r="A4048">
        <v>4024</v>
      </c>
      <c r="B4048">
        <v>237.61220140586468</v>
      </c>
      <c r="C4048">
        <v>-141.77220140586468</v>
      </c>
    </row>
    <row r="4049" spans="1:3" x14ac:dyDescent="0.3">
      <c r="A4049">
        <v>4025</v>
      </c>
      <c r="B4049">
        <v>206.09225985226894</v>
      </c>
      <c r="C4049">
        <v>-176.42825985226892</v>
      </c>
    </row>
    <row r="4050" spans="1:3" x14ac:dyDescent="0.3">
      <c r="A4050">
        <v>4026</v>
      </c>
      <c r="B4050">
        <v>196.98998837266655</v>
      </c>
      <c r="C4050">
        <v>-187.80598837266655</v>
      </c>
    </row>
    <row r="4051" spans="1:3" x14ac:dyDescent="0.3">
      <c r="A4051">
        <v>4027</v>
      </c>
      <c r="B4051">
        <v>210.46011640550597</v>
      </c>
      <c r="C4051">
        <v>-56.876116405505968</v>
      </c>
    </row>
    <row r="4052" spans="1:3" x14ac:dyDescent="0.3">
      <c r="A4052">
        <v>4028</v>
      </c>
      <c r="B4052">
        <v>164.63955503906229</v>
      </c>
      <c r="C4052">
        <v>-151.77555503906228</v>
      </c>
    </row>
    <row r="4053" spans="1:3" x14ac:dyDescent="0.3">
      <c r="A4053">
        <v>4029</v>
      </c>
      <c r="B4053">
        <v>499.20309214295946</v>
      </c>
      <c r="C4053">
        <v>-19.233092142959435</v>
      </c>
    </row>
    <row r="4054" spans="1:3" x14ac:dyDescent="0.3">
      <c r="A4054">
        <v>4030</v>
      </c>
      <c r="B4054">
        <v>270.504060319806</v>
      </c>
      <c r="C4054">
        <v>-37.624060319806006</v>
      </c>
    </row>
    <row r="4055" spans="1:3" x14ac:dyDescent="0.3">
      <c r="A4055">
        <v>4031</v>
      </c>
      <c r="B4055">
        <v>277.86785606593446</v>
      </c>
      <c r="C4055">
        <v>-40.987856065934466</v>
      </c>
    </row>
    <row r="4056" spans="1:3" x14ac:dyDescent="0.3">
      <c r="A4056">
        <v>4032</v>
      </c>
      <c r="B4056">
        <v>212.00537152226832</v>
      </c>
      <c r="C4056">
        <v>-182.10537152226831</v>
      </c>
    </row>
    <row r="4057" spans="1:3" x14ac:dyDescent="0.3">
      <c r="A4057">
        <v>4033</v>
      </c>
      <c r="B4057">
        <v>220.09744075381246</v>
      </c>
      <c r="C4057">
        <v>-120.09744075381246</v>
      </c>
    </row>
    <row r="4058" spans="1:3" x14ac:dyDescent="0.3">
      <c r="A4058">
        <v>4034</v>
      </c>
      <c r="B4058">
        <v>175.06620345022833</v>
      </c>
      <c r="C4058">
        <v>-156.37320345022832</v>
      </c>
    </row>
    <row r="4059" spans="1:3" x14ac:dyDescent="0.3">
      <c r="A4059">
        <v>4035</v>
      </c>
      <c r="B4059">
        <v>291.20466697141217</v>
      </c>
      <c r="C4059">
        <v>92.747333028587832</v>
      </c>
    </row>
    <row r="4060" spans="1:3" x14ac:dyDescent="0.3">
      <c r="A4060">
        <v>4036</v>
      </c>
      <c r="B4060">
        <v>195.30886704388931</v>
      </c>
      <c r="C4060">
        <v>-170.49286704388931</v>
      </c>
    </row>
    <row r="4061" spans="1:3" x14ac:dyDescent="0.3">
      <c r="A4061">
        <v>4037</v>
      </c>
      <c r="B4061">
        <v>203.80496619296369</v>
      </c>
      <c r="C4061">
        <v>-178.90496619296368</v>
      </c>
    </row>
    <row r="4062" spans="1:3" x14ac:dyDescent="0.3">
      <c r="A4062">
        <v>4038</v>
      </c>
      <c r="B4062">
        <v>205.44530216728992</v>
      </c>
      <c r="C4062">
        <v>-184.32530216728992</v>
      </c>
    </row>
    <row r="4063" spans="1:3" x14ac:dyDescent="0.3">
      <c r="A4063">
        <v>4039</v>
      </c>
      <c r="B4063">
        <v>560.37730019248295</v>
      </c>
      <c r="C4063">
        <v>207.57469980751705</v>
      </c>
    </row>
    <row r="4064" spans="1:3" x14ac:dyDescent="0.3">
      <c r="A4064">
        <v>4040</v>
      </c>
      <c r="B4064">
        <v>199.27702712350649</v>
      </c>
      <c r="C4064">
        <v>-184.92502712350648</v>
      </c>
    </row>
    <row r="4065" spans="1:3" x14ac:dyDescent="0.3">
      <c r="A4065">
        <v>4041</v>
      </c>
      <c r="B4065">
        <v>217.80020566435977</v>
      </c>
      <c r="C4065">
        <v>-25.824205664359766</v>
      </c>
    </row>
    <row r="4066" spans="1:3" x14ac:dyDescent="0.3">
      <c r="A4066">
        <v>4042</v>
      </c>
      <c r="B4066">
        <v>354.42680963130653</v>
      </c>
      <c r="C4066">
        <v>-79.656809631306544</v>
      </c>
    </row>
    <row r="4067" spans="1:3" x14ac:dyDescent="0.3">
      <c r="A4067">
        <v>4043</v>
      </c>
      <c r="B4067">
        <v>223.90883212725859</v>
      </c>
      <c r="C4067">
        <v>-153.34883212725859</v>
      </c>
    </row>
    <row r="4068" spans="1:3" x14ac:dyDescent="0.3">
      <c r="A4068">
        <v>4044</v>
      </c>
      <c r="B4068">
        <v>266.43725066411048</v>
      </c>
      <c r="C4068">
        <v>-61.587250664110485</v>
      </c>
    </row>
    <row r="4069" spans="1:3" x14ac:dyDescent="0.3">
      <c r="A4069">
        <v>4045</v>
      </c>
      <c r="B4069">
        <v>175.8274875819028</v>
      </c>
      <c r="C4069">
        <v>-166.6714875819028</v>
      </c>
    </row>
    <row r="4070" spans="1:3" x14ac:dyDescent="0.3">
      <c r="A4070">
        <v>4046</v>
      </c>
      <c r="B4070">
        <v>113.82712119628125</v>
      </c>
      <c r="C4070">
        <v>-89.83512119628125</v>
      </c>
    </row>
    <row r="4071" spans="1:3" x14ac:dyDescent="0.3">
      <c r="A4071">
        <v>4047</v>
      </c>
      <c r="B4071">
        <v>243.84369374904719</v>
      </c>
      <c r="C4071">
        <v>-162.9636937490472</v>
      </c>
    </row>
    <row r="4072" spans="1:3" x14ac:dyDescent="0.3">
      <c r="A4072">
        <v>4048</v>
      </c>
      <c r="B4072">
        <v>438.00339324690418</v>
      </c>
      <c r="C4072">
        <v>161.8966067530958</v>
      </c>
    </row>
    <row r="4073" spans="1:3" x14ac:dyDescent="0.3">
      <c r="A4073">
        <v>4049</v>
      </c>
      <c r="B4073">
        <v>256.8096128374861</v>
      </c>
      <c r="C4073">
        <v>19.880387162513898</v>
      </c>
    </row>
    <row r="4074" spans="1:3" x14ac:dyDescent="0.3">
      <c r="A4074">
        <v>4050</v>
      </c>
      <c r="B4074">
        <v>234.92444654754365</v>
      </c>
      <c r="C4074">
        <v>-62.160446547543643</v>
      </c>
    </row>
    <row r="4075" spans="1:3" x14ac:dyDescent="0.3">
      <c r="A4075">
        <v>4051</v>
      </c>
      <c r="B4075">
        <v>195.21633527097859</v>
      </c>
      <c r="C4075">
        <v>-190.9923352709786</v>
      </c>
    </row>
    <row r="4076" spans="1:3" x14ac:dyDescent="0.3">
      <c r="A4076">
        <v>4052</v>
      </c>
      <c r="B4076">
        <v>89.005154477401348</v>
      </c>
      <c r="C4076">
        <v>320.26684552259866</v>
      </c>
    </row>
    <row r="4077" spans="1:3" x14ac:dyDescent="0.3">
      <c r="A4077">
        <v>4053</v>
      </c>
      <c r="B4077">
        <v>216.29675553590968</v>
      </c>
      <c r="C4077">
        <v>-160.85675553590968</v>
      </c>
    </row>
    <row r="4078" spans="1:3" x14ac:dyDescent="0.3">
      <c r="A4078">
        <v>4054</v>
      </c>
      <c r="B4078">
        <v>202.0009789839028</v>
      </c>
      <c r="C4078">
        <v>-181.0729789839028</v>
      </c>
    </row>
    <row r="4079" spans="1:3" x14ac:dyDescent="0.3">
      <c r="A4079">
        <v>4055</v>
      </c>
      <c r="B4079">
        <v>-237.21599328200867</v>
      </c>
      <c r="C4079">
        <v>2038.8479932820087</v>
      </c>
    </row>
    <row r="4080" spans="1:3" x14ac:dyDescent="0.3">
      <c r="A4080">
        <v>4056</v>
      </c>
      <c r="B4080">
        <v>167.64645529596243</v>
      </c>
      <c r="C4080">
        <v>-100.47045529596242</v>
      </c>
    </row>
    <row r="4081" spans="1:3" x14ac:dyDescent="0.3">
      <c r="A4081">
        <v>4057</v>
      </c>
      <c r="B4081">
        <v>183.03693625228073</v>
      </c>
      <c r="C4081">
        <v>463.16306374771932</v>
      </c>
    </row>
    <row r="4082" spans="1:3" x14ac:dyDescent="0.3">
      <c r="A4082">
        <v>4058</v>
      </c>
      <c r="B4082">
        <v>173.63004915662242</v>
      </c>
      <c r="C4082">
        <v>-100.88604915662242</v>
      </c>
    </row>
    <row r="4083" spans="1:3" x14ac:dyDescent="0.3">
      <c r="A4083">
        <v>4059</v>
      </c>
      <c r="B4083">
        <v>238.9096854943372</v>
      </c>
      <c r="C4083">
        <v>333.2503145056628</v>
      </c>
    </row>
    <row r="4084" spans="1:3" x14ac:dyDescent="0.3">
      <c r="A4084">
        <v>4060</v>
      </c>
      <c r="B4084">
        <v>216.12010396944379</v>
      </c>
      <c r="C4084">
        <v>-148.00810396944379</v>
      </c>
    </row>
    <row r="4085" spans="1:3" x14ac:dyDescent="0.3">
      <c r="A4085">
        <v>4061</v>
      </c>
      <c r="B4085">
        <v>203.30215924512243</v>
      </c>
      <c r="C4085">
        <v>-178.27015924512241</v>
      </c>
    </row>
    <row r="4086" spans="1:3" x14ac:dyDescent="0.3">
      <c r="A4086">
        <v>4062</v>
      </c>
      <c r="B4086">
        <v>202.88920753130603</v>
      </c>
      <c r="C4086">
        <v>-162.89720753130604</v>
      </c>
    </row>
    <row r="4087" spans="1:3" x14ac:dyDescent="0.3">
      <c r="A4087">
        <v>4063</v>
      </c>
      <c r="B4087">
        <v>195.5642853261387</v>
      </c>
      <c r="C4087">
        <v>-175.54828532613871</v>
      </c>
    </row>
    <row r="4088" spans="1:3" x14ac:dyDescent="0.3">
      <c r="A4088">
        <v>4064</v>
      </c>
      <c r="B4088">
        <v>193.77712207578884</v>
      </c>
      <c r="C4088">
        <v>-190.67312207578883</v>
      </c>
    </row>
    <row r="4089" spans="1:3" x14ac:dyDescent="0.3">
      <c r="A4089">
        <v>4065</v>
      </c>
      <c r="B4089">
        <v>195.12915657583957</v>
      </c>
      <c r="C4089">
        <v>-187.60915657583956</v>
      </c>
    </row>
    <row r="4090" spans="1:3" x14ac:dyDescent="0.3">
      <c r="A4090">
        <v>4066</v>
      </c>
      <c r="B4090">
        <v>194.47761053848481</v>
      </c>
      <c r="C4090">
        <v>-184.20561053848482</v>
      </c>
    </row>
    <row r="4091" spans="1:3" x14ac:dyDescent="0.3">
      <c r="A4091">
        <v>4067</v>
      </c>
      <c r="B4091">
        <v>213.13538074902638</v>
      </c>
      <c r="C4091">
        <v>-165.32738074902639</v>
      </c>
    </row>
    <row r="4092" spans="1:3" x14ac:dyDescent="0.3">
      <c r="A4092">
        <v>4068</v>
      </c>
      <c r="B4092">
        <v>333.68401562869013</v>
      </c>
      <c r="C4092">
        <v>645.15598437130984</v>
      </c>
    </row>
    <row r="4093" spans="1:3" x14ac:dyDescent="0.3">
      <c r="A4093">
        <v>4069</v>
      </c>
      <c r="B4093">
        <v>165.69869971246175</v>
      </c>
      <c r="C4093">
        <v>-152.55869971246176</v>
      </c>
    </row>
    <row r="4094" spans="1:3" x14ac:dyDescent="0.3">
      <c r="A4094">
        <v>4070</v>
      </c>
      <c r="B4094">
        <v>172.2516316304112</v>
      </c>
      <c r="C4094">
        <v>-162.2276316304112</v>
      </c>
    </row>
    <row r="4095" spans="1:3" x14ac:dyDescent="0.3">
      <c r="A4095">
        <v>4071</v>
      </c>
      <c r="B4095">
        <v>125.92048860793403</v>
      </c>
      <c r="C4095">
        <v>30.45231139206598</v>
      </c>
    </row>
    <row r="4096" spans="1:3" x14ac:dyDescent="0.3">
      <c r="A4096">
        <v>4072</v>
      </c>
      <c r="B4096">
        <v>766.86462798162063</v>
      </c>
      <c r="C4096">
        <v>233.11537201837939</v>
      </c>
    </row>
    <row r="4097" spans="1:3" x14ac:dyDescent="0.3">
      <c r="A4097">
        <v>4073</v>
      </c>
      <c r="B4097">
        <v>465.70735507467805</v>
      </c>
      <c r="C4097">
        <v>356.23264492532201</v>
      </c>
    </row>
    <row r="4098" spans="1:3" x14ac:dyDescent="0.3">
      <c r="A4098">
        <v>4074</v>
      </c>
      <c r="B4098">
        <v>263.45227253522773</v>
      </c>
      <c r="C4098">
        <v>-43.388272535227742</v>
      </c>
    </row>
    <row r="4099" spans="1:3" x14ac:dyDescent="0.3">
      <c r="A4099">
        <v>4075</v>
      </c>
      <c r="B4099">
        <v>193.33205189534229</v>
      </c>
      <c r="C4099">
        <v>145.80394810465774</v>
      </c>
    </row>
    <row r="4100" spans="1:3" x14ac:dyDescent="0.3">
      <c r="A4100">
        <v>4076</v>
      </c>
      <c r="B4100">
        <v>197.5492575455759</v>
      </c>
      <c r="C4100">
        <v>-190.50925754557591</v>
      </c>
    </row>
    <row r="4101" spans="1:3" x14ac:dyDescent="0.3">
      <c r="A4101">
        <v>4077</v>
      </c>
      <c r="B4101">
        <v>193.58899962838359</v>
      </c>
      <c r="C4101">
        <v>-188.5489996283836</v>
      </c>
    </row>
    <row r="4102" spans="1:3" x14ac:dyDescent="0.3">
      <c r="A4102">
        <v>4078</v>
      </c>
      <c r="B4102">
        <v>265.95190494614354</v>
      </c>
      <c r="C4102">
        <v>-149.67190494614354</v>
      </c>
    </row>
    <row r="4103" spans="1:3" x14ac:dyDescent="0.3">
      <c r="A4103">
        <v>4079</v>
      </c>
      <c r="B4103">
        <v>199.4467961614088</v>
      </c>
      <c r="C4103">
        <v>-151.4707961614088</v>
      </c>
    </row>
    <row r="4104" spans="1:3" x14ac:dyDescent="0.3">
      <c r="A4104">
        <v>4080</v>
      </c>
      <c r="B4104">
        <v>222.03219600558185</v>
      </c>
      <c r="C4104">
        <v>-161.98419600558185</v>
      </c>
    </row>
    <row r="4105" spans="1:3" x14ac:dyDescent="0.3">
      <c r="A4105">
        <v>4081</v>
      </c>
      <c r="B4105">
        <v>188.85152580043439</v>
      </c>
      <c r="C4105">
        <v>-183.8295258004344</v>
      </c>
    </row>
    <row r="4106" spans="1:3" x14ac:dyDescent="0.3">
      <c r="A4106">
        <v>4082</v>
      </c>
      <c r="B4106">
        <v>-214.82674550189844</v>
      </c>
      <c r="C4106">
        <v>397.82074550189844</v>
      </c>
    </row>
    <row r="4107" spans="1:3" x14ac:dyDescent="0.3">
      <c r="A4107">
        <v>4083</v>
      </c>
      <c r="B4107">
        <v>197.42333276370843</v>
      </c>
      <c r="C4107">
        <v>-187.15133276370844</v>
      </c>
    </row>
    <row r="4108" spans="1:3" x14ac:dyDescent="0.3">
      <c r="A4108">
        <v>4084</v>
      </c>
      <c r="B4108">
        <v>185.6545912826391</v>
      </c>
      <c r="C4108">
        <v>-177.7975912826391</v>
      </c>
    </row>
    <row r="4109" spans="1:3" x14ac:dyDescent="0.3">
      <c r="A4109">
        <v>4085</v>
      </c>
      <c r="B4109">
        <v>231.87217258381676</v>
      </c>
      <c r="C4109">
        <v>70.511827416183252</v>
      </c>
    </row>
    <row r="4110" spans="1:3" x14ac:dyDescent="0.3">
      <c r="A4110">
        <v>4086</v>
      </c>
      <c r="B4110">
        <v>202.34472304938515</v>
      </c>
      <c r="C4110">
        <v>-181.39272304938515</v>
      </c>
    </row>
    <row r="4111" spans="1:3" x14ac:dyDescent="0.3">
      <c r="A4111">
        <v>4087</v>
      </c>
      <c r="B4111">
        <v>198.40103418243856</v>
      </c>
      <c r="C4111">
        <v>-186.61703418243857</v>
      </c>
    </row>
    <row r="4112" spans="1:3" x14ac:dyDescent="0.3">
      <c r="A4112">
        <v>4088</v>
      </c>
      <c r="B4112">
        <v>413.16689674550111</v>
      </c>
      <c r="C4112">
        <v>225.65310325449894</v>
      </c>
    </row>
    <row r="4113" spans="1:3" x14ac:dyDescent="0.3">
      <c r="A4113">
        <v>4089</v>
      </c>
      <c r="B4113">
        <v>205.99590445237845</v>
      </c>
      <c r="C4113">
        <v>-185.29590445237847</v>
      </c>
    </row>
    <row r="4114" spans="1:3" x14ac:dyDescent="0.3">
      <c r="A4114">
        <v>4090</v>
      </c>
      <c r="B4114">
        <v>197.51892343820299</v>
      </c>
      <c r="C4114">
        <v>-186.568923438203</v>
      </c>
    </row>
    <row r="4115" spans="1:3" x14ac:dyDescent="0.3">
      <c r="A4115">
        <v>4091</v>
      </c>
      <c r="B4115">
        <v>199.27702712350649</v>
      </c>
      <c r="C4115">
        <v>-184.92502712350648</v>
      </c>
    </row>
    <row r="4116" spans="1:3" x14ac:dyDescent="0.3">
      <c r="A4116">
        <v>4092</v>
      </c>
      <c r="B4116">
        <v>122.90594109707433</v>
      </c>
      <c r="C4116">
        <v>98.118058902925668</v>
      </c>
    </row>
    <row r="4117" spans="1:3" x14ac:dyDescent="0.3">
      <c r="A4117">
        <v>4093</v>
      </c>
      <c r="B4117">
        <v>1999.1036202134624</v>
      </c>
      <c r="C4117">
        <v>1080.8963797865376</v>
      </c>
    </row>
    <row r="4118" spans="1:3" x14ac:dyDescent="0.3">
      <c r="A4118">
        <v>4094</v>
      </c>
      <c r="B4118">
        <v>216.77190491526386</v>
      </c>
      <c r="C4118">
        <v>-136.81190491526388</v>
      </c>
    </row>
    <row r="4119" spans="1:3" x14ac:dyDescent="0.3">
      <c r="A4119">
        <v>4095</v>
      </c>
      <c r="B4119">
        <v>410.65592090787862</v>
      </c>
      <c r="C4119">
        <v>177.3140790921214</v>
      </c>
    </row>
    <row r="4120" spans="1:3" x14ac:dyDescent="0.3">
      <c r="A4120">
        <v>4096</v>
      </c>
      <c r="B4120">
        <v>213.15373415852935</v>
      </c>
      <c r="C4120">
        <v>-180.75373415852934</v>
      </c>
    </row>
    <row r="4121" spans="1:3" x14ac:dyDescent="0.3">
      <c r="A4121">
        <v>4097</v>
      </c>
      <c r="B4121">
        <v>213.97453941685575</v>
      </c>
      <c r="C4121">
        <v>190.92546058314423</v>
      </c>
    </row>
    <row r="4122" spans="1:3" x14ac:dyDescent="0.3">
      <c r="A4122">
        <v>4098</v>
      </c>
      <c r="B4122">
        <v>6095.0690689010107</v>
      </c>
      <c r="C4122">
        <v>3354.88093109899</v>
      </c>
    </row>
    <row r="4123" spans="1:3" x14ac:dyDescent="0.3">
      <c r="A4123">
        <v>4099</v>
      </c>
      <c r="B4123">
        <v>201.57834074840429</v>
      </c>
      <c r="C4123">
        <v>-188.63834074840429</v>
      </c>
    </row>
    <row r="4124" spans="1:3" x14ac:dyDescent="0.3">
      <c r="A4124">
        <v>4100</v>
      </c>
      <c r="B4124">
        <v>186.69525509230297</v>
      </c>
      <c r="C4124">
        <v>-184.43125509230296</v>
      </c>
    </row>
    <row r="4125" spans="1:3" x14ac:dyDescent="0.3">
      <c r="A4125">
        <v>4101</v>
      </c>
      <c r="B4125">
        <v>191.91730991282316</v>
      </c>
      <c r="C4125">
        <v>-191.47330991282317</v>
      </c>
    </row>
    <row r="4126" spans="1:3" x14ac:dyDescent="0.3">
      <c r="A4126">
        <v>4102</v>
      </c>
      <c r="B4126">
        <v>253.88198911330008</v>
      </c>
      <c r="C4126">
        <v>-107.70598911330009</v>
      </c>
    </row>
    <row r="4127" spans="1:3" x14ac:dyDescent="0.3">
      <c r="A4127">
        <v>4103</v>
      </c>
      <c r="B4127">
        <v>202.25996598466665</v>
      </c>
      <c r="C4127">
        <v>-186.33996598466666</v>
      </c>
    </row>
    <row r="4128" spans="1:3" x14ac:dyDescent="0.3">
      <c r="A4128">
        <v>4104</v>
      </c>
      <c r="B4128">
        <v>216.26807833356133</v>
      </c>
      <c r="C4128">
        <v>-56.308078333561326</v>
      </c>
    </row>
    <row r="4129" spans="1:3" x14ac:dyDescent="0.3">
      <c r="A4129">
        <v>4105</v>
      </c>
      <c r="B4129">
        <v>199.25102646004399</v>
      </c>
      <c r="C4129">
        <v>-185.491026460044</v>
      </c>
    </row>
    <row r="4130" spans="1:3" x14ac:dyDescent="0.3">
      <c r="A4130">
        <v>4106</v>
      </c>
      <c r="B4130">
        <v>184.53872947570622</v>
      </c>
      <c r="C4130">
        <v>-180.22672947570621</v>
      </c>
    </row>
    <row r="4131" spans="1:3" x14ac:dyDescent="0.3">
      <c r="A4131">
        <v>4107</v>
      </c>
      <c r="B4131">
        <v>193.68790411292727</v>
      </c>
      <c r="C4131">
        <v>-179.72790411292726</v>
      </c>
    </row>
    <row r="4132" spans="1:3" x14ac:dyDescent="0.3">
      <c r="A4132">
        <v>4108</v>
      </c>
      <c r="B4132">
        <v>175.27956183570012</v>
      </c>
      <c r="C4132">
        <v>-147.86556183570013</v>
      </c>
    </row>
    <row r="4133" spans="1:3" x14ac:dyDescent="0.3">
      <c r="A4133">
        <v>4109</v>
      </c>
      <c r="B4133">
        <v>218.79052505212314</v>
      </c>
      <c r="C4133">
        <v>-144.81052505212313</v>
      </c>
    </row>
    <row r="4134" spans="1:3" x14ac:dyDescent="0.3">
      <c r="A4134">
        <v>4110</v>
      </c>
      <c r="B4134">
        <v>220.00490898090175</v>
      </c>
      <c r="C4134">
        <v>-59.024908980901756</v>
      </c>
    </row>
    <row r="4135" spans="1:3" x14ac:dyDescent="0.3">
      <c r="A4135">
        <v>4111</v>
      </c>
      <c r="B4135">
        <v>204.16132822747932</v>
      </c>
      <c r="C4135">
        <v>-186.82132822747931</v>
      </c>
    </row>
    <row r="4136" spans="1:3" x14ac:dyDescent="0.3">
      <c r="A4136">
        <v>4112</v>
      </c>
      <c r="B4136">
        <v>194.54439655639834</v>
      </c>
      <c r="C4136">
        <v>-191.26439655639834</v>
      </c>
    </row>
    <row r="4137" spans="1:3" x14ac:dyDescent="0.3">
      <c r="A4137">
        <v>4113</v>
      </c>
      <c r="B4137">
        <v>197.14153145529855</v>
      </c>
      <c r="C4137">
        <v>-188.28553145529855</v>
      </c>
    </row>
    <row r="4138" spans="1:3" x14ac:dyDescent="0.3">
      <c r="A4138">
        <v>4114</v>
      </c>
      <c r="B4138">
        <v>210.99453200304674</v>
      </c>
      <c r="C4138">
        <v>-52.618532003046738</v>
      </c>
    </row>
    <row r="4139" spans="1:3" x14ac:dyDescent="0.3">
      <c r="A4139">
        <v>4115</v>
      </c>
      <c r="B4139">
        <v>679.23538213015263</v>
      </c>
      <c r="C4139">
        <v>540.72461786984741</v>
      </c>
    </row>
    <row r="4140" spans="1:3" x14ac:dyDescent="0.3">
      <c r="A4140">
        <v>4116</v>
      </c>
      <c r="B4140">
        <v>194.59384879867017</v>
      </c>
      <c r="C4140">
        <v>-191.42584879867016</v>
      </c>
    </row>
    <row r="4141" spans="1:3" x14ac:dyDescent="0.3">
      <c r="A4141">
        <v>4117</v>
      </c>
      <c r="B4141">
        <v>205.22506125325452</v>
      </c>
      <c r="C4141">
        <v>-185.78506125325453</v>
      </c>
    </row>
    <row r="4142" spans="1:3" x14ac:dyDescent="0.3">
      <c r="A4142">
        <v>4118</v>
      </c>
      <c r="B4142">
        <v>262.90065061627791</v>
      </c>
      <c r="C4142">
        <v>191.9593493837221</v>
      </c>
    </row>
    <row r="4143" spans="1:3" x14ac:dyDescent="0.3">
      <c r="A4143">
        <v>4119</v>
      </c>
      <c r="B4143">
        <v>231.18901789676249</v>
      </c>
      <c r="C4143">
        <v>-139.7970178967625</v>
      </c>
    </row>
    <row r="4144" spans="1:3" x14ac:dyDescent="0.3">
      <c r="A4144">
        <v>4120</v>
      </c>
      <c r="B4144">
        <v>191.51200545296632</v>
      </c>
      <c r="C4144">
        <v>-172.47200545296633</v>
      </c>
    </row>
    <row r="4145" spans="1:3" x14ac:dyDescent="0.3">
      <c r="A4145">
        <v>4121</v>
      </c>
      <c r="B4145">
        <v>214.80554101379491</v>
      </c>
      <c r="C4145">
        <v>-177.36554101379491</v>
      </c>
    </row>
    <row r="4146" spans="1:3" x14ac:dyDescent="0.3">
      <c r="A4146">
        <v>4122</v>
      </c>
      <c r="B4146">
        <v>215.84977354197324</v>
      </c>
      <c r="C4146">
        <v>-178.25977354197323</v>
      </c>
    </row>
    <row r="4147" spans="1:3" x14ac:dyDescent="0.3">
      <c r="A4147">
        <v>4123</v>
      </c>
      <c r="B4147">
        <v>205.35939801447751</v>
      </c>
      <c r="C4147">
        <v>-179.3273980144775</v>
      </c>
    </row>
    <row r="4148" spans="1:3" x14ac:dyDescent="0.3">
      <c r="A4148">
        <v>4124</v>
      </c>
      <c r="B4148">
        <v>205.68963193129795</v>
      </c>
      <c r="C4148">
        <v>-169.77963193129796</v>
      </c>
    </row>
    <row r="4149" spans="1:3" x14ac:dyDescent="0.3">
      <c r="A4149">
        <v>4125</v>
      </c>
      <c r="B4149">
        <v>190.43144846848008</v>
      </c>
      <c r="C4149">
        <v>-99.399448468480088</v>
      </c>
    </row>
    <row r="4150" spans="1:3" x14ac:dyDescent="0.3">
      <c r="A4150">
        <v>4126</v>
      </c>
      <c r="B4150">
        <v>216.32199147397625</v>
      </c>
      <c r="C4150">
        <v>-161.66199147397626</v>
      </c>
    </row>
    <row r="4151" spans="1:3" x14ac:dyDescent="0.3">
      <c r="A4151">
        <v>4127</v>
      </c>
      <c r="B4151">
        <v>202.98823947008236</v>
      </c>
      <c r="C4151">
        <v>-135.64423947008237</v>
      </c>
    </row>
    <row r="4152" spans="1:3" x14ac:dyDescent="0.3">
      <c r="A4152">
        <v>4128</v>
      </c>
      <c r="B4152">
        <v>-1011.1035642072515</v>
      </c>
      <c r="C4152">
        <v>3636.0885642072517</v>
      </c>
    </row>
    <row r="4153" spans="1:3" x14ac:dyDescent="0.3">
      <c r="A4153">
        <v>4129</v>
      </c>
      <c r="B4153">
        <v>220.41760578625281</v>
      </c>
      <c r="C4153">
        <v>-147.13760578625281</v>
      </c>
    </row>
    <row r="4154" spans="1:3" x14ac:dyDescent="0.3">
      <c r="A4154">
        <v>4130</v>
      </c>
      <c r="B4154">
        <v>162.88068662836281</v>
      </c>
      <c r="C4154">
        <v>-148.40068662836282</v>
      </c>
    </row>
    <row r="4155" spans="1:3" x14ac:dyDescent="0.3">
      <c r="A4155">
        <v>4131</v>
      </c>
      <c r="B4155">
        <v>198.47330073235642</v>
      </c>
      <c r="C4155">
        <v>-186.52130073235642</v>
      </c>
    </row>
    <row r="4156" spans="1:3" x14ac:dyDescent="0.3">
      <c r="A4156">
        <v>4132</v>
      </c>
      <c r="B4156">
        <v>200.51741171574758</v>
      </c>
      <c r="C4156">
        <v>-184.96541171574759</v>
      </c>
    </row>
    <row r="4157" spans="1:3" x14ac:dyDescent="0.3">
      <c r="A4157">
        <v>4133</v>
      </c>
      <c r="B4157">
        <v>220.86216614976874</v>
      </c>
      <c r="C4157">
        <v>-175.86216614976874</v>
      </c>
    </row>
    <row r="4158" spans="1:3" x14ac:dyDescent="0.3">
      <c r="A4158">
        <v>4134</v>
      </c>
      <c r="B4158">
        <v>308.40678239075089</v>
      </c>
      <c r="C4158">
        <v>-98.436782390750892</v>
      </c>
    </row>
    <row r="4159" spans="1:3" x14ac:dyDescent="0.3">
      <c r="A4159">
        <v>4135</v>
      </c>
      <c r="B4159">
        <v>246.92018401697933</v>
      </c>
      <c r="C4159">
        <v>-134.80018401697933</v>
      </c>
    </row>
    <row r="4160" spans="1:3" x14ac:dyDescent="0.3">
      <c r="A4160">
        <v>4136</v>
      </c>
      <c r="B4160">
        <v>454.31778993577041</v>
      </c>
      <c r="C4160">
        <v>1120.8222100642297</v>
      </c>
    </row>
    <row r="4161" spans="1:3" x14ac:dyDescent="0.3">
      <c r="A4161">
        <v>4137</v>
      </c>
      <c r="B4161">
        <v>209.30206724756283</v>
      </c>
      <c r="C4161">
        <v>-184.24206724756283</v>
      </c>
    </row>
    <row r="4162" spans="1:3" x14ac:dyDescent="0.3">
      <c r="A4162">
        <v>4138</v>
      </c>
      <c r="B4162">
        <v>180.09465529133891</v>
      </c>
      <c r="C4162">
        <v>-173.1706552913389</v>
      </c>
    </row>
    <row r="4163" spans="1:3" x14ac:dyDescent="0.3">
      <c r="A4163">
        <v>4139</v>
      </c>
      <c r="B4163">
        <v>196.31065731259204</v>
      </c>
      <c r="C4163">
        <v>-158.91865731259205</v>
      </c>
    </row>
    <row r="4164" spans="1:3" x14ac:dyDescent="0.3">
      <c r="A4164">
        <v>4140</v>
      </c>
      <c r="B4164">
        <v>210.97936494936027</v>
      </c>
      <c r="C4164">
        <v>-131.85936494936027</v>
      </c>
    </row>
    <row r="4165" spans="1:3" x14ac:dyDescent="0.3">
      <c r="A4165">
        <v>4141</v>
      </c>
      <c r="B4165">
        <v>204.41292288274894</v>
      </c>
      <c r="C4165">
        <v>-185.51292288274894</v>
      </c>
    </row>
    <row r="4166" spans="1:3" x14ac:dyDescent="0.3">
      <c r="A4166">
        <v>4142</v>
      </c>
      <c r="B4166">
        <v>226.99679327613009</v>
      </c>
      <c r="C4166">
        <v>-169.5767932761301</v>
      </c>
    </row>
    <row r="4167" spans="1:3" x14ac:dyDescent="0.3">
      <c r="A4167">
        <v>4143</v>
      </c>
      <c r="B4167">
        <v>200.63900305370464</v>
      </c>
      <c r="C4167">
        <v>-187.89900305370463</v>
      </c>
    </row>
    <row r="4168" spans="1:3" x14ac:dyDescent="0.3">
      <c r="A4168">
        <v>4144</v>
      </c>
      <c r="B4168">
        <v>196.36724699189281</v>
      </c>
      <c r="C4168">
        <v>-187.54724699189282</v>
      </c>
    </row>
    <row r="4169" spans="1:3" x14ac:dyDescent="0.3">
      <c r="A4169">
        <v>4145</v>
      </c>
      <c r="B4169">
        <v>176.01331585312019</v>
      </c>
      <c r="C4169">
        <v>-55.229315853120184</v>
      </c>
    </row>
    <row r="4170" spans="1:3" x14ac:dyDescent="0.3">
      <c r="A4170">
        <v>4146</v>
      </c>
      <c r="B4170">
        <v>275.5629737225222</v>
      </c>
      <c r="C4170">
        <v>47.027026277477773</v>
      </c>
    </row>
    <row r="4171" spans="1:3" x14ac:dyDescent="0.3">
      <c r="A4171">
        <v>4147</v>
      </c>
      <c r="B4171">
        <v>174.04682449741858</v>
      </c>
      <c r="C4171">
        <v>-164.28482449741858</v>
      </c>
    </row>
    <row r="4172" spans="1:3" x14ac:dyDescent="0.3">
      <c r="A4172">
        <v>4148</v>
      </c>
      <c r="B4172">
        <v>194.86213995841817</v>
      </c>
      <c r="C4172">
        <v>-181.14213995841817</v>
      </c>
    </row>
    <row r="4173" spans="1:3" x14ac:dyDescent="0.3">
      <c r="A4173">
        <v>4149</v>
      </c>
      <c r="B4173">
        <v>190.69374927929309</v>
      </c>
      <c r="C4173">
        <v>-135.49374927929307</v>
      </c>
    </row>
    <row r="4174" spans="1:3" x14ac:dyDescent="0.3">
      <c r="A4174">
        <v>4150</v>
      </c>
      <c r="B4174">
        <v>119.01909681789382</v>
      </c>
      <c r="C4174">
        <v>140.1169031821062</v>
      </c>
    </row>
    <row r="4175" spans="1:3" x14ac:dyDescent="0.3">
      <c r="A4175">
        <v>4151</v>
      </c>
      <c r="B4175">
        <v>205.90987284533338</v>
      </c>
      <c r="C4175">
        <v>-176.66987284533337</v>
      </c>
    </row>
    <row r="4176" spans="1:3" x14ac:dyDescent="0.3">
      <c r="A4176">
        <v>4152</v>
      </c>
      <c r="B4176">
        <v>200.26964068745775</v>
      </c>
      <c r="C4176">
        <v>-184.71764068745776</v>
      </c>
    </row>
    <row r="4177" spans="1:3" x14ac:dyDescent="0.3">
      <c r="A4177">
        <v>4153</v>
      </c>
      <c r="B4177">
        <v>195.43810563580593</v>
      </c>
      <c r="C4177">
        <v>-190.54210563580594</v>
      </c>
    </row>
    <row r="4178" spans="1:3" x14ac:dyDescent="0.3">
      <c r="A4178">
        <v>4154</v>
      </c>
      <c r="B4178">
        <v>157.73255526278507</v>
      </c>
      <c r="C4178">
        <v>-119.64455526278508</v>
      </c>
    </row>
    <row r="4179" spans="1:3" x14ac:dyDescent="0.3">
      <c r="A4179">
        <v>4155</v>
      </c>
      <c r="B4179">
        <v>190.82681149818947</v>
      </c>
      <c r="C4179">
        <v>-188.01881149818948</v>
      </c>
    </row>
    <row r="4180" spans="1:3" x14ac:dyDescent="0.3">
      <c r="A4180">
        <v>4156</v>
      </c>
      <c r="B4180">
        <v>194.09652238283326</v>
      </c>
      <c r="C4180">
        <v>-146.11252238283325</v>
      </c>
    </row>
    <row r="4181" spans="1:3" x14ac:dyDescent="0.3">
      <c r="A4181">
        <v>4157</v>
      </c>
      <c r="B4181">
        <v>167.86363730841401</v>
      </c>
      <c r="C4181">
        <v>-141.79963730841402</v>
      </c>
    </row>
    <row r="4182" spans="1:3" x14ac:dyDescent="0.3">
      <c r="A4182">
        <v>4158</v>
      </c>
      <c r="B4182">
        <v>199.83374721176267</v>
      </c>
      <c r="C4182">
        <v>-184.13774721176267</v>
      </c>
    </row>
    <row r="4183" spans="1:3" x14ac:dyDescent="0.3">
      <c r="A4183">
        <v>4159</v>
      </c>
      <c r="B4183">
        <v>198.07793770264703</v>
      </c>
      <c r="C4183">
        <v>-185.23793770264703</v>
      </c>
    </row>
    <row r="4184" spans="1:3" x14ac:dyDescent="0.3">
      <c r="A4184">
        <v>4160</v>
      </c>
      <c r="B4184">
        <v>365.38570691805819</v>
      </c>
      <c r="C4184">
        <v>174.58429308194184</v>
      </c>
    </row>
    <row r="4185" spans="1:3" x14ac:dyDescent="0.3">
      <c r="A4185">
        <v>4161</v>
      </c>
      <c r="B4185">
        <v>200.81463498630927</v>
      </c>
      <c r="C4185">
        <v>-178.23463498630929</v>
      </c>
    </row>
    <row r="4186" spans="1:3" x14ac:dyDescent="0.3">
      <c r="A4186">
        <v>4162</v>
      </c>
      <c r="B4186">
        <v>203.01755394359401</v>
      </c>
      <c r="C4186">
        <v>-186.497553943594</v>
      </c>
    </row>
    <row r="4187" spans="1:3" x14ac:dyDescent="0.3">
      <c r="A4187">
        <v>4163</v>
      </c>
      <c r="B4187">
        <v>595.84755823312355</v>
      </c>
      <c r="C4187">
        <v>76.092441766876505</v>
      </c>
    </row>
    <row r="4188" spans="1:3" x14ac:dyDescent="0.3">
      <c r="A4188">
        <v>4164</v>
      </c>
      <c r="B4188">
        <v>174.4776198038073</v>
      </c>
      <c r="C4188">
        <v>-5.4136198038073076</v>
      </c>
    </row>
    <row r="4189" spans="1:3" x14ac:dyDescent="0.3">
      <c r="A4189">
        <v>4165</v>
      </c>
      <c r="B4189">
        <v>212.13741410730341</v>
      </c>
      <c r="C4189">
        <v>-43.513414107303419</v>
      </c>
    </row>
    <row r="4190" spans="1:3" x14ac:dyDescent="0.3">
      <c r="A4190">
        <v>4166</v>
      </c>
      <c r="B4190">
        <v>205.22506125325452</v>
      </c>
      <c r="C4190">
        <v>-185.78506125325453</v>
      </c>
    </row>
    <row r="4191" spans="1:3" x14ac:dyDescent="0.3">
      <c r="A4191">
        <v>4167</v>
      </c>
      <c r="B4191">
        <v>203.90973357220969</v>
      </c>
      <c r="C4191">
        <v>-171.98973357220967</v>
      </c>
    </row>
    <row r="4192" spans="1:3" x14ac:dyDescent="0.3">
      <c r="A4192">
        <v>4168</v>
      </c>
      <c r="B4192">
        <v>110.44193677684807</v>
      </c>
      <c r="C4192">
        <v>323.1260632231519</v>
      </c>
    </row>
    <row r="4193" spans="1:3" x14ac:dyDescent="0.3">
      <c r="A4193">
        <v>4169</v>
      </c>
      <c r="B4193">
        <v>207.20722947957321</v>
      </c>
      <c r="C4193">
        <v>-176.1032294795732</v>
      </c>
    </row>
    <row r="4194" spans="1:3" x14ac:dyDescent="0.3">
      <c r="A4194">
        <v>4170</v>
      </c>
      <c r="B4194">
        <v>216.03827835207647</v>
      </c>
      <c r="C4194">
        <v>-161.22227835207647</v>
      </c>
    </row>
    <row r="4195" spans="1:3" x14ac:dyDescent="0.3">
      <c r="A4195">
        <v>4171</v>
      </c>
      <c r="B4195">
        <v>194.57753465688975</v>
      </c>
      <c r="C4195">
        <v>-145.71753465688977</v>
      </c>
    </row>
    <row r="4196" spans="1:3" x14ac:dyDescent="0.3">
      <c r="A4196">
        <v>4172</v>
      </c>
      <c r="B4196">
        <v>201.6573623726531</v>
      </c>
      <c r="C4196">
        <v>-187.45736237265311</v>
      </c>
    </row>
    <row r="4197" spans="1:3" x14ac:dyDescent="0.3">
      <c r="A4197">
        <v>4173</v>
      </c>
      <c r="B4197">
        <v>201.26072480061711</v>
      </c>
      <c r="C4197">
        <v>-188.3007248006171</v>
      </c>
    </row>
    <row r="4198" spans="1:3" x14ac:dyDescent="0.3">
      <c r="A4198">
        <v>4174</v>
      </c>
      <c r="B4198">
        <v>229.02331557541427</v>
      </c>
      <c r="C4198">
        <v>-170.68331557541427</v>
      </c>
    </row>
    <row r="4199" spans="1:3" x14ac:dyDescent="0.3">
      <c r="A4199">
        <v>4175</v>
      </c>
      <c r="B4199">
        <v>213.42393713176722</v>
      </c>
      <c r="C4199">
        <v>-157.12393713176721</v>
      </c>
    </row>
    <row r="4200" spans="1:3" x14ac:dyDescent="0.3">
      <c r="A4200">
        <v>4176</v>
      </c>
      <c r="B4200">
        <v>402.08551594116386</v>
      </c>
      <c r="C4200">
        <v>227.86448405883618</v>
      </c>
    </row>
    <row r="4201" spans="1:3" x14ac:dyDescent="0.3">
      <c r="A4201">
        <v>4177</v>
      </c>
      <c r="B4201">
        <v>270.12998214695074</v>
      </c>
      <c r="C4201">
        <v>-147.15998214695074</v>
      </c>
    </row>
    <row r="4202" spans="1:3" x14ac:dyDescent="0.3">
      <c r="A4202">
        <v>4178</v>
      </c>
      <c r="B4202">
        <v>221.0973192090253</v>
      </c>
      <c r="C4202">
        <v>-174.74731920902531</v>
      </c>
    </row>
    <row r="4203" spans="1:3" x14ac:dyDescent="0.3">
      <c r="A4203">
        <v>4179</v>
      </c>
      <c r="B4203">
        <v>200.25128727795482</v>
      </c>
      <c r="C4203">
        <v>-185.27528727795482</v>
      </c>
    </row>
    <row r="4204" spans="1:3" x14ac:dyDescent="0.3">
      <c r="A4204">
        <v>4180</v>
      </c>
      <c r="B4204">
        <v>185.22596269820562</v>
      </c>
      <c r="C4204">
        <v>-180.98596269820561</v>
      </c>
    </row>
    <row r="4205" spans="1:3" x14ac:dyDescent="0.3">
      <c r="A4205">
        <v>4181</v>
      </c>
      <c r="B4205">
        <v>340.14097450944706</v>
      </c>
      <c r="C4205">
        <v>-20.180974509447083</v>
      </c>
    </row>
    <row r="4206" spans="1:3" x14ac:dyDescent="0.3">
      <c r="A4206">
        <v>4182</v>
      </c>
      <c r="B4206">
        <v>203.10524245566367</v>
      </c>
      <c r="C4206">
        <v>-186.06524245566368</v>
      </c>
    </row>
    <row r="4207" spans="1:3" x14ac:dyDescent="0.3">
      <c r="A4207">
        <v>4183</v>
      </c>
      <c r="B4207">
        <v>206.5201237113065</v>
      </c>
      <c r="C4207">
        <v>138.38987628869353</v>
      </c>
    </row>
    <row r="4208" spans="1:3" x14ac:dyDescent="0.3">
      <c r="A4208">
        <v>4184</v>
      </c>
      <c r="B4208">
        <v>219.44105145561664</v>
      </c>
      <c r="C4208">
        <v>-137.50105145561665</v>
      </c>
    </row>
    <row r="4209" spans="1:3" x14ac:dyDescent="0.3">
      <c r="A4209">
        <v>4185</v>
      </c>
      <c r="B4209">
        <v>205.8429593731872</v>
      </c>
      <c r="C4209">
        <v>-107.6829593731872</v>
      </c>
    </row>
    <row r="4210" spans="1:3" x14ac:dyDescent="0.3">
      <c r="A4210">
        <v>4186</v>
      </c>
      <c r="B4210">
        <v>179.75218576818315</v>
      </c>
      <c r="C4210">
        <v>-172.87818576818316</v>
      </c>
    </row>
    <row r="4211" spans="1:3" x14ac:dyDescent="0.3">
      <c r="A4211">
        <v>4187</v>
      </c>
      <c r="B4211">
        <v>189.13447419693821</v>
      </c>
      <c r="C4211">
        <v>-187.1384741969382</v>
      </c>
    </row>
    <row r="4212" spans="1:3" x14ac:dyDescent="0.3">
      <c r="A4212">
        <v>4188</v>
      </c>
      <c r="B4212">
        <v>194.18548543722952</v>
      </c>
      <c r="C4212">
        <v>-185.25748543722952</v>
      </c>
    </row>
    <row r="4213" spans="1:3" x14ac:dyDescent="0.3">
      <c r="A4213">
        <v>4189</v>
      </c>
      <c r="B4213">
        <v>199.0617569245448</v>
      </c>
      <c r="C4213">
        <v>-189.07175692454479</v>
      </c>
    </row>
    <row r="4214" spans="1:3" x14ac:dyDescent="0.3">
      <c r="A4214">
        <v>4190</v>
      </c>
      <c r="B4214">
        <v>6617.007024518678</v>
      </c>
      <c r="C4214">
        <v>3882.9629754813213</v>
      </c>
    </row>
    <row r="4215" spans="1:3" x14ac:dyDescent="0.3">
      <c r="A4215">
        <v>4191</v>
      </c>
      <c r="B4215">
        <v>201.7440312508615</v>
      </c>
      <c r="C4215">
        <v>-180.62403125086149</v>
      </c>
    </row>
    <row r="4216" spans="1:3" x14ac:dyDescent="0.3">
      <c r="A4216">
        <v>4192</v>
      </c>
      <c r="B4216">
        <v>397.48390832522955</v>
      </c>
      <c r="C4216">
        <v>298.93609167477041</v>
      </c>
    </row>
    <row r="4217" spans="1:3" x14ac:dyDescent="0.3">
      <c r="A4217">
        <v>4193</v>
      </c>
      <c r="B4217">
        <v>222.46579530508907</v>
      </c>
      <c r="C4217">
        <v>82.310204694910936</v>
      </c>
    </row>
    <row r="4218" spans="1:3" x14ac:dyDescent="0.3">
      <c r="A4218">
        <v>4194</v>
      </c>
      <c r="B4218">
        <v>212.5447578348828</v>
      </c>
      <c r="C4218">
        <v>-160.56475783488281</v>
      </c>
    </row>
    <row r="4219" spans="1:3" x14ac:dyDescent="0.3">
      <c r="A4219">
        <v>4195</v>
      </c>
      <c r="B4219">
        <v>206.55415399142655</v>
      </c>
      <c r="C4219">
        <v>-181.85415399142656</v>
      </c>
    </row>
    <row r="4220" spans="1:3" x14ac:dyDescent="0.3">
      <c r="A4220">
        <v>4196</v>
      </c>
      <c r="B4220">
        <v>206.46888710977743</v>
      </c>
      <c r="C4220">
        <v>-184.53888710977742</v>
      </c>
    </row>
    <row r="4221" spans="1:3" x14ac:dyDescent="0.3">
      <c r="A4221">
        <v>4197</v>
      </c>
      <c r="B4221">
        <v>312.84435640925261</v>
      </c>
      <c r="C4221">
        <v>81.971643590747362</v>
      </c>
    </row>
    <row r="4222" spans="1:3" x14ac:dyDescent="0.3">
      <c r="A4222">
        <v>4198</v>
      </c>
      <c r="B4222">
        <v>174.78287269102651</v>
      </c>
      <c r="C4222">
        <v>-156.5908726910265</v>
      </c>
    </row>
    <row r="4223" spans="1:3" x14ac:dyDescent="0.3">
      <c r="A4223">
        <v>4199</v>
      </c>
      <c r="B4223">
        <v>197.71099696682066</v>
      </c>
      <c r="C4223">
        <v>-190.40099696682066</v>
      </c>
    </row>
    <row r="4224" spans="1:3" x14ac:dyDescent="0.3">
      <c r="A4224">
        <v>4200</v>
      </c>
      <c r="B4224">
        <v>511.96126083216359</v>
      </c>
      <c r="C4224">
        <v>288.02273916783645</v>
      </c>
    </row>
    <row r="4225" spans="1:3" x14ac:dyDescent="0.3">
      <c r="A4225">
        <v>4201</v>
      </c>
      <c r="B4225">
        <v>217.53408122656697</v>
      </c>
      <c r="C4225">
        <v>-176.25408122656697</v>
      </c>
    </row>
    <row r="4226" spans="1:3" x14ac:dyDescent="0.3">
      <c r="A4226">
        <v>4202</v>
      </c>
      <c r="B4226">
        <v>301.59626546859687</v>
      </c>
      <c r="C4226">
        <v>-116.93626546859687</v>
      </c>
    </row>
    <row r="4227" spans="1:3" x14ac:dyDescent="0.3">
      <c r="A4227">
        <v>4203</v>
      </c>
      <c r="B4227">
        <v>217.18511153754557</v>
      </c>
      <c r="C4227">
        <v>-167.93511153754557</v>
      </c>
    </row>
    <row r="4228" spans="1:3" x14ac:dyDescent="0.3">
      <c r="A4228">
        <v>4204</v>
      </c>
      <c r="B4228">
        <v>199.41824641329308</v>
      </c>
      <c r="C4228">
        <v>-189.25824641329308</v>
      </c>
    </row>
    <row r="4229" spans="1:3" x14ac:dyDescent="0.3">
      <c r="A4229">
        <v>4205</v>
      </c>
      <c r="B4229">
        <v>198.78760287009447</v>
      </c>
      <c r="C4229">
        <v>-184.02760287009448</v>
      </c>
    </row>
    <row r="4230" spans="1:3" x14ac:dyDescent="0.3">
      <c r="A4230">
        <v>4206</v>
      </c>
      <c r="B4230">
        <v>213.31279704088826</v>
      </c>
      <c r="C4230">
        <v>-179.23279704088827</v>
      </c>
    </row>
    <row r="4231" spans="1:3" x14ac:dyDescent="0.3">
      <c r="A4231">
        <v>4207</v>
      </c>
      <c r="B4231">
        <v>203.2413635761439</v>
      </c>
      <c r="C4231">
        <v>-185.57136357614388</v>
      </c>
    </row>
    <row r="4232" spans="1:3" x14ac:dyDescent="0.3">
      <c r="A4232">
        <v>4208</v>
      </c>
      <c r="B4232">
        <v>806.9859458804674</v>
      </c>
      <c r="C4232">
        <v>797.91405411953269</v>
      </c>
    </row>
    <row r="4233" spans="1:3" x14ac:dyDescent="0.3">
      <c r="A4233">
        <v>4209</v>
      </c>
      <c r="B4233">
        <v>116.08484547360953</v>
      </c>
      <c r="C4233">
        <v>269.60115452639047</v>
      </c>
    </row>
    <row r="4234" spans="1:3" x14ac:dyDescent="0.3">
      <c r="A4234">
        <v>4210</v>
      </c>
      <c r="B4234">
        <v>199.6983908166784</v>
      </c>
      <c r="C4234">
        <v>-183.71439081667839</v>
      </c>
    </row>
    <row r="4235" spans="1:3" x14ac:dyDescent="0.3">
      <c r="A4235">
        <v>4211</v>
      </c>
      <c r="B4235">
        <v>198.73483681777347</v>
      </c>
      <c r="C4235">
        <v>-189.31483681777348</v>
      </c>
    </row>
    <row r="4236" spans="1:3" x14ac:dyDescent="0.3">
      <c r="A4236">
        <v>4212</v>
      </c>
      <c r="B4236">
        <v>195.75674121745436</v>
      </c>
      <c r="C4236">
        <v>-189.19674121745436</v>
      </c>
    </row>
    <row r="4237" spans="1:3" x14ac:dyDescent="0.3">
      <c r="A4237">
        <v>4213</v>
      </c>
      <c r="B4237">
        <v>208.04434887968003</v>
      </c>
      <c r="C4237">
        <v>-183.48434887968003</v>
      </c>
    </row>
    <row r="4238" spans="1:3" x14ac:dyDescent="0.3">
      <c r="A4238">
        <v>4214</v>
      </c>
      <c r="B4238">
        <v>275.15766926266537</v>
      </c>
      <c r="C4238">
        <v>-146.75766926266536</v>
      </c>
    </row>
    <row r="4239" spans="1:3" x14ac:dyDescent="0.3">
      <c r="A4239">
        <v>4215</v>
      </c>
      <c r="B4239">
        <v>230.63994506246587</v>
      </c>
      <c r="C4239">
        <v>-168.35994506246587</v>
      </c>
    </row>
    <row r="4240" spans="1:3" x14ac:dyDescent="0.3">
      <c r="A4240">
        <v>4216</v>
      </c>
      <c r="B4240">
        <v>198.98490202225119</v>
      </c>
      <c r="C4240">
        <v>-189.74490202225118</v>
      </c>
    </row>
    <row r="4241" spans="1:3" x14ac:dyDescent="0.3">
      <c r="A4241">
        <v>4217</v>
      </c>
      <c r="B4241">
        <v>301.89246910529727</v>
      </c>
      <c r="C4241">
        <v>180.77153089470272</v>
      </c>
    </row>
    <row r="4242" spans="1:3" x14ac:dyDescent="0.3">
      <c r="A4242">
        <v>4218</v>
      </c>
      <c r="B4242">
        <v>652.16576001832459</v>
      </c>
      <c r="C4242">
        <v>4147.818239981676</v>
      </c>
    </row>
    <row r="4243" spans="1:3" x14ac:dyDescent="0.3">
      <c r="A4243">
        <v>4219</v>
      </c>
      <c r="B4243">
        <v>216.54299711340761</v>
      </c>
      <c r="C4243">
        <v>-178.60299711340761</v>
      </c>
    </row>
    <row r="4244" spans="1:3" x14ac:dyDescent="0.3">
      <c r="A4244">
        <v>4220</v>
      </c>
      <c r="B4244">
        <v>201.78150279526335</v>
      </c>
      <c r="C4244">
        <v>-183.49350279526334</v>
      </c>
    </row>
    <row r="4245" spans="1:3" x14ac:dyDescent="0.3">
      <c r="A4245">
        <v>4221</v>
      </c>
      <c r="B4245">
        <v>359.28702188530679</v>
      </c>
      <c r="C4245">
        <v>26.512978114693226</v>
      </c>
    </row>
    <row r="4246" spans="1:3" x14ac:dyDescent="0.3">
      <c r="A4246">
        <v>4222</v>
      </c>
      <c r="B4246">
        <v>194.64432067480328</v>
      </c>
      <c r="C4246">
        <v>-91.684320674803288</v>
      </c>
    </row>
    <row r="4247" spans="1:3" x14ac:dyDescent="0.3">
      <c r="A4247">
        <v>4223</v>
      </c>
      <c r="B4247">
        <v>246.68541332042076</v>
      </c>
      <c r="C4247">
        <v>-72.265413320420777</v>
      </c>
    </row>
    <row r="4248" spans="1:3" x14ac:dyDescent="0.3">
      <c r="A4248">
        <v>4224</v>
      </c>
      <c r="B4248">
        <v>189.20177003178236</v>
      </c>
      <c r="C4248">
        <v>-187.23777003178236</v>
      </c>
    </row>
    <row r="4249" spans="1:3" x14ac:dyDescent="0.3">
      <c r="A4249">
        <v>4225</v>
      </c>
      <c r="B4249">
        <v>139.17343462832184</v>
      </c>
      <c r="C4249">
        <v>-44.745434628321846</v>
      </c>
    </row>
    <row r="4250" spans="1:3" x14ac:dyDescent="0.3">
      <c r="A4250">
        <v>4226</v>
      </c>
      <c r="B4250">
        <v>220.8397342048207</v>
      </c>
      <c r="C4250">
        <v>-174.91973420482071</v>
      </c>
    </row>
    <row r="4251" spans="1:3" x14ac:dyDescent="0.3">
      <c r="A4251">
        <v>4227</v>
      </c>
      <c r="B4251">
        <v>184.50176774823501</v>
      </c>
      <c r="C4251">
        <v>-122.91776774823501</v>
      </c>
    </row>
    <row r="4252" spans="1:3" x14ac:dyDescent="0.3">
      <c r="A4252">
        <v>4228</v>
      </c>
      <c r="B4252">
        <v>206.51183918618364</v>
      </c>
      <c r="C4252">
        <v>-184.03183918618365</v>
      </c>
    </row>
    <row r="4253" spans="1:3" x14ac:dyDescent="0.3">
      <c r="A4253">
        <v>4229</v>
      </c>
      <c r="B4253">
        <v>-251.01087469966419</v>
      </c>
      <c r="C4253">
        <v>583.03887469966423</v>
      </c>
    </row>
    <row r="4254" spans="1:3" x14ac:dyDescent="0.3">
      <c r="A4254">
        <v>4230</v>
      </c>
      <c r="B4254">
        <v>170.82274222806686</v>
      </c>
      <c r="C4254">
        <v>-159.42874222806685</v>
      </c>
    </row>
    <row r="4255" spans="1:3" x14ac:dyDescent="0.3">
      <c r="A4255">
        <v>4231</v>
      </c>
      <c r="B4255">
        <v>200.51741171574758</v>
      </c>
      <c r="C4255">
        <v>-184.96541171574759</v>
      </c>
    </row>
    <row r="4256" spans="1:3" x14ac:dyDescent="0.3">
      <c r="A4256">
        <v>4232</v>
      </c>
      <c r="B4256">
        <v>207.70277153615291</v>
      </c>
      <c r="C4256">
        <v>-176.59877153615292</v>
      </c>
    </row>
    <row r="4257" spans="1:3" x14ac:dyDescent="0.3">
      <c r="A4257">
        <v>4233</v>
      </c>
      <c r="B4257">
        <v>180.0495364929775</v>
      </c>
      <c r="C4257">
        <v>-173.73353649297749</v>
      </c>
    </row>
    <row r="4258" spans="1:3" x14ac:dyDescent="0.3">
      <c r="A4258">
        <v>4234</v>
      </c>
      <c r="B4258">
        <v>198.5769210235085</v>
      </c>
      <c r="C4258">
        <v>-187.2249210235085</v>
      </c>
    </row>
    <row r="4259" spans="1:3" x14ac:dyDescent="0.3">
      <c r="A4259">
        <v>4235</v>
      </c>
      <c r="B4259">
        <v>202.28278029231268</v>
      </c>
      <c r="C4259">
        <v>-181.47478029231269</v>
      </c>
    </row>
    <row r="4260" spans="1:3" x14ac:dyDescent="0.3">
      <c r="A4260">
        <v>4236</v>
      </c>
      <c r="B4260">
        <v>169.32426281469051</v>
      </c>
      <c r="C4260">
        <v>-157.90826281469052</v>
      </c>
    </row>
    <row r="4261" spans="1:3" x14ac:dyDescent="0.3">
      <c r="A4261">
        <v>4237</v>
      </c>
      <c r="B4261">
        <v>194.23136896098688</v>
      </c>
      <c r="C4261">
        <v>-184.8233689609869</v>
      </c>
    </row>
    <row r="4262" spans="1:3" x14ac:dyDescent="0.3">
      <c r="A4262">
        <v>4238</v>
      </c>
      <c r="B4262">
        <v>200.91430419624891</v>
      </c>
      <c r="C4262">
        <v>-181.08430419624892</v>
      </c>
    </row>
    <row r="4263" spans="1:3" x14ac:dyDescent="0.3">
      <c r="A4263">
        <v>4239</v>
      </c>
      <c r="B4263">
        <v>321.62238432096956</v>
      </c>
      <c r="C4263">
        <v>-111.92238432096957</v>
      </c>
    </row>
    <row r="4264" spans="1:3" x14ac:dyDescent="0.3">
      <c r="A4264">
        <v>4240</v>
      </c>
      <c r="B4264">
        <v>208.44608462102241</v>
      </c>
      <c r="C4264">
        <v>-164.52608462102239</v>
      </c>
    </row>
    <row r="4265" spans="1:3" x14ac:dyDescent="0.3">
      <c r="A4265">
        <v>4241</v>
      </c>
      <c r="B4265">
        <v>201.71267750962727</v>
      </c>
      <c r="C4265">
        <v>-181.48067750962727</v>
      </c>
    </row>
    <row r="4266" spans="1:3" x14ac:dyDescent="0.3">
      <c r="A4266">
        <v>4242</v>
      </c>
      <c r="B4266">
        <v>200.97777640411329</v>
      </c>
      <c r="C4266">
        <v>-51.007776404113287</v>
      </c>
    </row>
    <row r="4267" spans="1:3" x14ac:dyDescent="0.3">
      <c r="A4267">
        <v>4243</v>
      </c>
      <c r="B4267">
        <v>209.9912122835521</v>
      </c>
      <c r="C4267">
        <v>-182.1812122835521</v>
      </c>
    </row>
    <row r="4268" spans="1:3" x14ac:dyDescent="0.3">
      <c r="A4268">
        <v>4244</v>
      </c>
      <c r="B4268">
        <v>204.31733220825441</v>
      </c>
      <c r="C4268">
        <v>-138.0173322082544</v>
      </c>
    </row>
    <row r="4269" spans="1:3" x14ac:dyDescent="0.3">
      <c r="A4269">
        <v>4245</v>
      </c>
      <c r="B4269">
        <v>194.27266413236853</v>
      </c>
      <c r="C4269">
        <v>-192.63266413236855</v>
      </c>
    </row>
    <row r="4270" spans="1:3" x14ac:dyDescent="0.3">
      <c r="A4270">
        <v>4246</v>
      </c>
      <c r="B4270">
        <v>541.01700225152285</v>
      </c>
      <c r="C4270">
        <v>508.18299774847719</v>
      </c>
    </row>
    <row r="4271" spans="1:3" x14ac:dyDescent="0.3">
      <c r="A4271">
        <v>4247</v>
      </c>
      <c r="B4271">
        <v>202.92170836063417</v>
      </c>
      <c r="C4271">
        <v>-182.02170836063416</v>
      </c>
    </row>
    <row r="4272" spans="1:3" x14ac:dyDescent="0.3">
      <c r="A4272">
        <v>4248</v>
      </c>
      <c r="B4272">
        <v>244.97242843347865</v>
      </c>
      <c r="C4272">
        <v>-156.89242843347864</v>
      </c>
    </row>
    <row r="4273" spans="1:3" x14ac:dyDescent="0.3">
      <c r="A4273">
        <v>4249</v>
      </c>
      <c r="B4273">
        <v>385.0028251378269</v>
      </c>
      <c r="C4273">
        <v>366.91717486217306</v>
      </c>
    </row>
    <row r="4274" spans="1:3" x14ac:dyDescent="0.3">
      <c r="A4274">
        <v>4250</v>
      </c>
      <c r="B4274">
        <v>419.46211620501333</v>
      </c>
      <c r="C4274">
        <v>467.64088379498662</v>
      </c>
    </row>
    <row r="4275" spans="1:3" x14ac:dyDescent="0.3">
      <c r="A4275">
        <v>4251</v>
      </c>
      <c r="B4275">
        <v>176.39759036458821</v>
      </c>
      <c r="C4275">
        <v>-120.45359036458821</v>
      </c>
    </row>
    <row r="4276" spans="1:3" x14ac:dyDescent="0.3">
      <c r="A4276">
        <v>4252</v>
      </c>
      <c r="B4276">
        <v>196.22679242750218</v>
      </c>
      <c r="C4276">
        <v>-185.53879242750219</v>
      </c>
    </row>
    <row r="4277" spans="1:3" x14ac:dyDescent="0.3">
      <c r="A4277">
        <v>4253</v>
      </c>
      <c r="B4277">
        <v>194.65069338643625</v>
      </c>
      <c r="C4277">
        <v>-182.82669338643623</v>
      </c>
    </row>
    <row r="4278" spans="1:3" x14ac:dyDescent="0.3">
      <c r="A4278">
        <v>4254</v>
      </c>
      <c r="B4278">
        <v>219.55754462426731</v>
      </c>
      <c r="C4278">
        <v>-156.24554462426732</v>
      </c>
    </row>
    <row r="4279" spans="1:3" x14ac:dyDescent="0.3">
      <c r="A4279">
        <v>4255</v>
      </c>
      <c r="B4279">
        <v>8.2990950897583105</v>
      </c>
      <c r="C4279">
        <v>88.484904910241696</v>
      </c>
    </row>
    <row r="4280" spans="1:3" x14ac:dyDescent="0.3">
      <c r="A4280">
        <v>4256</v>
      </c>
      <c r="B4280">
        <v>184.65318337663436</v>
      </c>
      <c r="C4280">
        <v>-174.17718337663436</v>
      </c>
    </row>
    <row r="4281" spans="1:3" x14ac:dyDescent="0.3">
      <c r="A4281">
        <v>4257</v>
      </c>
      <c r="B4281">
        <v>184.62259436079609</v>
      </c>
      <c r="C4281">
        <v>-174.86059436079609</v>
      </c>
    </row>
    <row r="4282" spans="1:3" x14ac:dyDescent="0.3">
      <c r="A4282">
        <v>4258</v>
      </c>
      <c r="B4282">
        <v>165.11597896074304</v>
      </c>
      <c r="C4282">
        <v>31.668021039256956</v>
      </c>
    </row>
    <row r="4283" spans="1:3" x14ac:dyDescent="0.3">
      <c r="A4283">
        <v>4259</v>
      </c>
      <c r="B4283">
        <v>223.90832231032795</v>
      </c>
      <c r="C4283">
        <v>-175.92832231032796</v>
      </c>
    </row>
    <row r="4284" spans="1:3" x14ac:dyDescent="0.3">
      <c r="A4284">
        <v>4260</v>
      </c>
      <c r="B4284">
        <v>200.98312948188499</v>
      </c>
      <c r="C4284">
        <v>-187.93312948188498</v>
      </c>
    </row>
    <row r="4285" spans="1:3" x14ac:dyDescent="0.3">
      <c r="A4285">
        <v>4261</v>
      </c>
      <c r="B4285">
        <v>218.60316733011385</v>
      </c>
      <c r="C4285">
        <v>-154.64316733011384</v>
      </c>
    </row>
    <row r="4286" spans="1:3" x14ac:dyDescent="0.3">
      <c r="A4286">
        <v>4262</v>
      </c>
      <c r="B4286">
        <v>224.1046018286234</v>
      </c>
      <c r="C4286">
        <v>-143.62460182862338</v>
      </c>
    </row>
    <row r="4287" spans="1:3" x14ac:dyDescent="0.3">
      <c r="A4287">
        <v>4263</v>
      </c>
      <c r="B4287">
        <v>183.41356350978921</v>
      </c>
      <c r="C4287">
        <v>-171.74056350978921</v>
      </c>
    </row>
    <row r="4288" spans="1:3" x14ac:dyDescent="0.3">
      <c r="A4288">
        <v>4264</v>
      </c>
      <c r="B4288">
        <v>-10.970965254478955</v>
      </c>
      <c r="C4288">
        <v>874.09896525447903</v>
      </c>
    </row>
    <row r="4289" spans="1:3" x14ac:dyDescent="0.3">
      <c r="A4289">
        <v>4265</v>
      </c>
      <c r="B4289">
        <v>185.38273140437664</v>
      </c>
      <c r="C4289">
        <v>-181.81873140437665</v>
      </c>
    </row>
    <row r="4290" spans="1:3" x14ac:dyDescent="0.3">
      <c r="A4290">
        <v>4266</v>
      </c>
      <c r="B4290">
        <v>-93.56436691934212</v>
      </c>
      <c r="C4290">
        <v>1050.2291669193421</v>
      </c>
    </row>
    <row r="4291" spans="1:3" x14ac:dyDescent="0.3">
      <c r="A4291">
        <v>4267</v>
      </c>
      <c r="B4291">
        <v>167.66174980388155</v>
      </c>
      <c r="C4291">
        <v>-155.07374980388155</v>
      </c>
    </row>
    <row r="4292" spans="1:3" x14ac:dyDescent="0.3">
      <c r="A4292">
        <v>4268</v>
      </c>
      <c r="B4292">
        <v>250.86425524662388</v>
      </c>
      <c r="C4292">
        <v>-78.904255246623876</v>
      </c>
    </row>
    <row r="4293" spans="1:3" x14ac:dyDescent="0.3">
      <c r="A4293">
        <v>4269</v>
      </c>
      <c r="B4293">
        <v>382.14020307229714</v>
      </c>
      <c r="C4293">
        <v>489.25979692770284</v>
      </c>
    </row>
    <row r="4294" spans="1:3" x14ac:dyDescent="0.3">
      <c r="A4294">
        <v>4270</v>
      </c>
      <c r="B4294">
        <v>436.04289224013758</v>
      </c>
      <c r="C4294">
        <v>256.4291077598624</v>
      </c>
    </row>
    <row r="4295" spans="1:3" x14ac:dyDescent="0.3">
      <c r="A4295">
        <v>4271</v>
      </c>
      <c r="B4295">
        <v>301.89960654232618</v>
      </c>
      <c r="C4295">
        <v>-94.139606542326192</v>
      </c>
    </row>
    <row r="4296" spans="1:3" x14ac:dyDescent="0.3">
      <c r="A4296">
        <v>4272</v>
      </c>
      <c r="B4296">
        <v>201.35363893622579</v>
      </c>
      <c r="C4296">
        <v>-129.42563893622579</v>
      </c>
    </row>
    <row r="4297" spans="1:3" x14ac:dyDescent="0.3">
      <c r="A4297">
        <v>4273</v>
      </c>
      <c r="B4297">
        <v>202.93840486511255</v>
      </c>
      <c r="C4297">
        <v>-176.94840486511254</v>
      </c>
    </row>
    <row r="4298" spans="1:3" x14ac:dyDescent="0.3">
      <c r="A4298">
        <v>4274</v>
      </c>
      <c r="B4298">
        <v>194.76272565694384</v>
      </c>
      <c r="C4298">
        <v>-191.17072565694383</v>
      </c>
    </row>
    <row r="4299" spans="1:3" x14ac:dyDescent="0.3">
      <c r="A4299">
        <v>4275</v>
      </c>
      <c r="B4299">
        <v>38.373195828066002</v>
      </c>
      <c r="C4299">
        <v>10.258804171933996</v>
      </c>
    </row>
    <row r="4300" spans="1:3" x14ac:dyDescent="0.3">
      <c r="A4300">
        <v>4276</v>
      </c>
      <c r="B4300">
        <v>271.57493078261012</v>
      </c>
      <c r="C4300">
        <v>51.525069217389898</v>
      </c>
    </row>
    <row r="4301" spans="1:3" x14ac:dyDescent="0.3">
      <c r="A4301">
        <v>4277</v>
      </c>
      <c r="B4301">
        <v>3208.8759999459699</v>
      </c>
      <c r="C4301">
        <v>5891.0540000540304</v>
      </c>
    </row>
    <row r="4302" spans="1:3" x14ac:dyDescent="0.3">
      <c r="A4302">
        <v>4278</v>
      </c>
      <c r="B4302">
        <v>197.52121761439085</v>
      </c>
      <c r="C4302">
        <v>-187.56121761439084</v>
      </c>
    </row>
    <row r="4303" spans="1:3" x14ac:dyDescent="0.3">
      <c r="A4303">
        <v>4279</v>
      </c>
      <c r="B4303">
        <v>208.48763470086936</v>
      </c>
      <c r="C4303">
        <v>-183.18763470086935</v>
      </c>
    </row>
    <row r="4304" spans="1:3" x14ac:dyDescent="0.3">
      <c r="A4304">
        <v>4280</v>
      </c>
      <c r="B4304">
        <v>199.99230027719094</v>
      </c>
      <c r="C4304">
        <v>-188.63230027719095</v>
      </c>
    </row>
    <row r="4305" spans="1:3" x14ac:dyDescent="0.3">
      <c r="A4305">
        <v>4281</v>
      </c>
      <c r="B4305">
        <v>211.96891961172773</v>
      </c>
      <c r="C4305">
        <v>-142.70491961172775</v>
      </c>
    </row>
    <row r="4306" spans="1:3" x14ac:dyDescent="0.3">
      <c r="A4306">
        <v>4282</v>
      </c>
      <c r="B4306">
        <v>195.54249065235393</v>
      </c>
      <c r="C4306">
        <v>-191.85249065235394</v>
      </c>
    </row>
    <row r="4307" spans="1:3" x14ac:dyDescent="0.3">
      <c r="A4307">
        <v>4283</v>
      </c>
      <c r="B4307">
        <v>826.50747342574164</v>
      </c>
      <c r="C4307">
        <v>277.46252657425839</v>
      </c>
    </row>
    <row r="4308" spans="1:3" x14ac:dyDescent="0.3">
      <c r="A4308">
        <v>4284</v>
      </c>
      <c r="B4308">
        <v>96.452050383223693</v>
      </c>
      <c r="C4308">
        <v>149.68074961677632</v>
      </c>
    </row>
    <row r="4309" spans="1:3" x14ac:dyDescent="0.3">
      <c r="A4309">
        <v>4285</v>
      </c>
      <c r="B4309">
        <v>198.36318027533872</v>
      </c>
      <c r="C4309">
        <v>-186.66718027533872</v>
      </c>
    </row>
    <row r="4310" spans="1:3" x14ac:dyDescent="0.3">
      <c r="A4310">
        <v>4286</v>
      </c>
      <c r="B4310">
        <v>403.62771215634234</v>
      </c>
      <c r="C4310">
        <v>36.364287843657678</v>
      </c>
    </row>
    <row r="4311" spans="1:3" x14ac:dyDescent="0.3">
      <c r="A4311">
        <v>4287</v>
      </c>
      <c r="B4311">
        <v>176.81806187813152</v>
      </c>
      <c r="C4311">
        <v>-112.03406187813151</v>
      </c>
    </row>
    <row r="4312" spans="1:3" x14ac:dyDescent="0.3">
      <c r="A4312">
        <v>4288</v>
      </c>
      <c r="B4312">
        <v>129.70689895177892</v>
      </c>
      <c r="C4312">
        <v>-96.426898951778924</v>
      </c>
    </row>
    <row r="4313" spans="1:3" x14ac:dyDescent="0.3">
      <c r="A4313">
        <v>4289</v>
      </c>
      <c r="B4313">
        <v>199.61656519931108</v>
      </c>
      <c r="C4313">
        <v>-185.52856519931109</v>
      </c>
    </row>
    <row r="4314" spans="1:3" x14ac:dyDescent="0.3">
      <c r="A4314">
        <v>4290</v>
      </c>
      <c r="B4314">
        <v>196.88802498653905</v>
      </c>
      <c r="C4314">
        <v>-185.72802498653905</v>
      </c>
    </row>
    <row r="4315" spans="1:3" x14ac:dyDescent="0.3">
      <c r="A4315">
        <v>4291</v>
      </c>
      <c r="B4315">
        <v>221.89225125812186</v>
      </c>
      <c r="C4315">
        <v>674.43574874187811</v>
      </c>
    </row>
    <row r="4316" spans="1:3" x14ac:dyDescent="0.3">
      <c r="A4316">
        <v>4292</v>
      </c>
      <c r="B4316">
        <v>280.05191179678559</v>
      </c>
      <c r="C4316">
        <v>-91.051911796785589</v>
      </c>
    </row>
    <row r="4317" spans="1:3" x14ac:dyDescent="0.3">
      <c r="A4317">
        <v>4293</v>
      </c>
      <c r="B4317">
        <v>179.57158312050481</v>
      </c>
      <c r="C4317">
        <v>-125.58958312050481</v>
      </c>
    </row>
    <row r="4318" spans="1:3" x14ac:dyDescent="0.3">
      <c r="A4318">
        <v>4294</v>
      </c>
      <c r="B4318">
        <v>39.733132490541607</v>
      </c>
      <c r="C4318">
        <v>137.49186750945839</v>
      </c>
    </row>
    <row r="4319" spans="1:3" x14ac:dyDescent="0.3">
      <c r="A4319">
        <v>4295</v>
      </c>
      <c r="B4319">
        <v>262.59552518329139</v>
      </c>
      <c r="C4319">
        <v>-133.2055251832914</v>
      </c>
    </row>
    <row r="4320" spans="1:3" x14ac:dyDescent="0.3">
      <c r="A4320">
        <v>4296</v>
      </c>
      <c r="B4320">
        <v>194.02438328714805</v>
      </c>
      <c r="C4320">
        <v>-139.70438328714806</v>
      </c>
    </row>
    <row r="4321" spans="1:3" x14ac:dyDescent="0.3">
      <c r="A4321">
        <v>4297</v>
      </c>
      <c r="B4321">
        <v>610.86217665732931</v>
      </c>
      <c r="C4321">
        <v>3757.0338233426705</v>
      </c>
    </row>
    <row r="4322" spans="1:3" x14ac:dyDescent="0.3">
      <c r="A4322">
        <v>4298</v>
      </c>
      <c r="B4322">
        <v>213.07471253428051</v>
      </c>
      <c r="C4322">
        <v>-163.5067125342805</v>
      </c>
    </row>
    <row r="4323" spans="1:3" x14ac:dyDescent="0.3">
      <c r="A4323">
        <v>4299</v>
      </c>
      <c r="B4323">
        <v>208.75809258257257</v>
      </c>
      <c r="C4323">
        <v>-47.382092582572568</v>
      </c>
    </row>
    <row r="4324" spans="1:3" x14ac:dyDescent="0.3">
      <c r="A4324">
        <v>4300</v>
      </c>
      <c r="B4324">
        <v>193.86430077092785</v>
      </c>
      <c r="C4324">
        <v>-191.08030077092786</v>
      </c>
    </row>
    <row r="4325" spans="1:3" x14ac:dyDescent="0.3">
      <c r="A4325">
        <v>4301</v>
      </c>
      <c r="B4325">
        <v>197.08302996250788</v>
      </c>
      <c r="C4325">
        <v>-188.36302996250788</v>
      </c>
    </row>
    <row r="4326" spans="1:3" x14ac:dyDescent="0.3">
      <c r="A4326">
        <v>4302</v>
      </c>
      <c r="B4326">
        <v>194.64087941052148</v>
      </c>
      <c r="C4326">
        <v>-190.72887941052147</v>
      </c>
    </row>
    <row r="4327" spans="1:3" x14ac:dyDescent="0.3">
      <c r="A4327">
        <v>4303</v>
      </c>
      <c r="B4327">
        <v>218.08289915239826</v>
      </c>
      <c r="C4327">
        <v>-158.33089915239825</v>
      </c>
    </row>
    <row r="4328" spans="1:3" x14ac:dyDescent="0.3">
      <c r="A4328">
        <v>4304</v>
      </c>
      <c r="B4328">
        <v>197.40548917113614</v>
      </c>
      <c r="C4328">
        <v>-133.48548917113612</v>
      </c>
    </row>
    <row r="4329" spans="1:3" x14ac:dyDescent="0.3">
      <c r="A4329">
        <v>4305</v>
      </c>
      <c r="B4329">
        <v>242.2693790672385</v>
      </c>
      <c r="C4329">
        <v>141.69062093276148</v>
      </c>
    </row>
    <row r="4330" spans="1:3" x14ac:dyDescent="0.3">
      <c r="A4330">
        <v>4306</v>
      </c>
      <c r="B4330">
        <v>196.91364328730359</v>
      </c>
      <c r="C4330">
        <v>-189.16164328730358</v>
      </c>
    </row>
    <row r="4331" spans="1:3" x14ac:dyDescent="0.3">
      <c r="A4331">
        <v>4307</v>
      </c>
      <c r="B4331">
        <v>208.30639478202772</v>
      </c>
      <c r="C4331">
        <v>-174.73839478202774</v>
      </c>
    </row>
    <row r="4332" spans="1:3" x14ac:dyDescent="0.3">
      <c r="A4332">
        <v>4308</v>
      </c>
      <c r="B4332">
        <v>278.26041510252537</v>
      </c>
      <c r="C4332">
        <v>388.08358489747468</v>
      </c>
    </row>
    <row r="4333" spans="1:3" x14ac:dyDescent="0.3">
      <c r="A4333">
        <v>4309</v>
      </c>
      <c r="B4333">
        <v>111.06748215074032</v>
      </c>
      <c r="C4333">
        <v>462.66051784925963</v>
      </c>
    </row>
    <row r="4334" spans="1:3" x14ac:dyDescent="0.3">
      <c r="A4334">
        <v>4310</v>
      </c>
      <c r="B4334">
        <v>203.81643707390302</v>
      </c>
      <c r="C4334">
        <v>-181.88043707390301</v>
      </c>
    </row>
    <row r="4335" spans="1:3" x14ac:dyDescent="0.3">
      <c r="A4335">
        <v>4311</v>
      </c>
      <c r="B4335">
        <v>205.22506125325452</v>
      </c>
      <c r="C4335">
        <v>-185.78506125325453</v>
      </c>
    </row>
    <row r="4336" spans="1:3" x14ac:dyDescent="0.3">
      <c r="A4336">
        <v>4312</v>
      </c>
      <c r="B4336">
        <v>371.75523219521074</v>
      </c>
      <c r="C4336">
        <v>76.21276780478928</v>
      </c>
    </row>
    <row r="4337" spans="1:3" x14ac:dyDescent="0.3">
      <c r="A4337">
        <v>4313</v>
      </c>
      <c r="B4337">
        <v>198.67875695540334</v>
      </c>
      <c r="C4337">
        <v>-181.89875695540334</v>
      </c>
    </row>
    <row r="4338" spans="1:3" x14ac:dyDescent="0.3">
      <c r="A4338">
        <v>4314</v>
      </c>
      <c r="B4338">
        <v>200.0106536866939</v>
      </c>
      <c r="C4338">
        <v>-179.05065368669389</v>
      </c>
    </row>
    <row r="4339" spans="1:3" x14ac:dyDescent="0.3">
      <c r="A4339">
        <v>4315</v>
      </c>
      <c r="B4339">
        <v>228.68148332342182</v>
      </c>
      <c r="C4339">
        <v>-139.92948332342183</v>
      </c>
    </row>
    <row r="4340" spans="1:3" x14ac:dyDescent="0.3">
      <c r="A4340">
        <v>4316</v>
      </c>
      <c r="B4340">
        <v>204.96467225593139</v>
      </c>
      <c r="C4340">
        <v>99.265327744068628</v>
      </c>
    </row>
    <row r="4341" spans="1:3" x14ac:dyDescent="0.3">
      <c r="A4341">
        <v>4317</v>
      </c>
      <c r="B4341">
        <v>293.88604911810023</v>
      </c>
      <c r="C4341">
        <v>-126.02604911810022</v>
      </c>
    </row>
    <row r="4342" spans="1:3" x14ac:dyDescent="0.3">
      <c r="A4342">
        <v>4318</v>
      </c>
      <c r="B4342">
        <v>225.88105892342986</v>
      </c>
      <c r="C4342">
        <v>-143.50105892342987</v>
      </c>
    </row>
    <row r="4343" spans="1:3" x14ac:dyDescent="0.3">
      <c r="A4343">
        <v>4319</v>
      </c>
      <c r="B4343">
        <v>186.07442552501911</v>
      </c>
      <c r="C4343">
        <v>-162.09842552501911</v>
      </c>
    </row>
    <row r="4344" spans="1:3" x14ac:dyDescent="0.3">
      <c r="A4344">
        <v>4320</v>
      </c>
      <c r="B4344">
        <v>203.51513526789626</v>
      </c>
      <c r="C4344">
        <v>-170.22513526789626</v>
      </c>
    </row>
    <row r="4345" spans="1:3" x14ac:dyDescent="0.3">
      <c r="A4345">
        <v>4321</v>
      </c>
      <c r="B4345">
        <v>178.08648640155769</v>
      </c>
      <c r="C4345">
        <v>-163.13448640155769</v>
      </c>
    </row>
    <row r="4346" spans="1:3" x14ac:dyDescent="0.3">
      <c r="A4346">
        <v>4322</v>
      </c>
      <c r="B4346">
        <v>90.099858881712763</v>
      </c>
      <c r="C4346">
        <v>233.88214111828728</v>
      </c>
    </row>
    <row r="4347" spans="1:3" x14ac:dyDescent="0.3">
      <c r="A4347">
        <v>4323</v>
      </c>
      <c r="B4347">
        <v>191.19540913904041</v>
      </c>
      <c r="C4347">
        <v>-188.90940913904041</v>
      </c>
    </row>
    <row r="4348" spans="1:3" x14ac:dyDescent="0.3">
      <c r="A4348">
        <v>4324</v>
      </c>
      <c r="B4348">
        <v>194.47531636229695</v>
      </c>
      <c r="C4348">
        <v>-180.12331636229695</v>
      </c>
    </row>
    <row r="4349" spans="1:3" x14ac:dyDescent="0.3">
      <c r="A4349">
        <v>4325</v>
      </c>
      <c r="B4349">
        <v>194.47875762657875</v>
      </c>
      <c r="C4349">
        <v>-122.50275762657876</v>
      </c>
    </row>
    <row r="4350" spans="1:3" x14ac:dyDescent="0.3">
      <c r="A4350">
        <v>4326</v>
      </c>
      <c r="B4350">
        <v>196.26668560232454</v>
      </c>
      <c r="C4350">
        <v>-187.05668560232454</v>
      </c>
    </row>
    <row r="4351" spans="1:3" x14ac:dyDescent="0.3">
      <c r="A4351">
        <v>4327</v>
      </c>
      <c r="B4351">
        <v>203.8852623595391</v>
      </c>
      <c r="C4351">
        <v>-185.8852623595391</v>
      </c>
    </row>
    <row r="4352" spans="1:3" x14ac:dyDescent="0.3">
      <c r="A4352">
        <v>4328</v>
      </c>
      <c r="B4352">
        <v>217.95429783164494</v>
      </c>
      <c r="C4352">
        <v>-175.02429783164493</v>
      </c>
    </row>
    <row r="4353" spans="1:3" x14ac:dyDescent="0.3">
      <c r="A4353">
        <v>4329</v>
      </c>
      <c r="B4353">
        <v>200.26964068745775</v>
      </c>
      <c r="C4353">
        <v>-184.71764068745776</v>
      </c>
    </row>
    <row r="4354" spans="1:3" x14ac:dyDescent="0.3">
      <c r="A4354">
        <v>4330</v>
      </c>
      <c r="B4354">
        <v>194.75953930112738</v>
      </c>
      <c r="C4354">
        <v>-176.83953930112739</v>
      </c>
    </row>
    <row r="4355" spans="1:3" x14ac:dyDescent="0.3">
      <c r="A4355">
        <v>4331</v>
      </c>
      <c r="B4355">
        <v>201.99460627226983</v>
      </c>
      <c r="C4355">
        <v>-182.00460627226983</v>
      </c>
    </row>
    <row r="4356" spans="1:3" x14ac:dyDescent="0.3">
      <c r="A4356">
        <v>4332</v>
      </c>
      <c r="B4356">
        <v>203.5564304392779</v>
      </c>
      <c r="C4356">
        <v>-180.63643043927789</v>
      </c>
    </row>
    <row r="4357" spans="1:3" x14ac:dyDescent="0.3">
      <c r="A4357">
        <v>4333</v>
      </c>
      <c r="B4357">
        <v>211.97605704875664</v>
      </c>
      <c r="C4357">
        <v>-161.09605704875665</v>
      </c>
    </row>
    <row r="4358" spans="1:3" x14ac:dyDescent="0.3">
      <c r="A4358">
        <v>4334</v>
      </c>
      <c r="B4358">
        <v>205.08052815341878</v>
      </c>
      <c r="C4358">
        <v>-177.76852815341877</v>
      </c>
    </row>
    <row r="4359" spans="1:3" x14ac:dyDescent="0.3">
      <c r="A4359">
        <v>4335</v>
      </c>
      <c r="B4359">
        <v>196.86508322466034</v>
      </c>
      <c r="C4359">
        <v>-188.94508322466035</v>
      </c>
    </row>
    <row r="4360" spans="1:3" x14ac:dyDescent="0.3">
      <c r="A4360">
        <v>4336</v>
      </c>
      <c r="B4360">
        <v>198.36802353617978</v>
      </c>
      <c r="C4360">
        <v>-184.00002353617978</v>
      </c>
    </row>
    <row r="4361" spans="1:3" x14ac:dyDescent="0.3">
      <c r="A4361">
        <v>4337</v>
      </c>
      <c r="B4361">
        <v>222.23064224583251</v>
      </c>
      <c r="C4361">
        <v>-114.26064224583251</v>
      </c>
    </row>
    <row r="4362" spans="1:3" x14ac:dyDescent="0.3">
      <c r="A4362">
        <v>4338</v>
      </c>
      <c r="B4362">
        <v>261.51420347340917</v>
      </c>
      <c r="C4362">
        <v>-147.69420347340917</v>
      </c>
    </row>
    <row r="4363" spans="1:3" x14ac:dyDescent="0.3">
      <c r="A4363">
        <v>4339</v>
      </c>
      <c r="B4363">
        <v>195.64458149271411</v>
      </c>
      <c r="C4363">
        <v>-190.46058149271411</v>
      </c>
    </row>
    <row r="4364" spans="1:3" x14ac:dyDescent="0.3">
      <c r="A4364">
        <v>4340</v>
      </c>
      <c r="B4364">
        <v>201.63187152612122</v>
      </c>
      <c r="C4364">
        <v>-185.35187152612122</v>
      </c>
    </row>
    <row r="4365" spans="1:3" x14ac:dyDescent="0.3">
      <c r="A4365">
        <v>4341</v>
      </c>
      <c r="B4365">
        <v>394.5443039031735</v>
      </c>
      <c r="C4365">
        <v>149.8356960968265</v>
      </c>
    </row>
    <row r="4366" spans="1:3" x14ac:dyDescent="0.3">
      <c r="A4366">
        <v>4342</v>
      </c>
      <c r="B4366">
        <v>201.85950478565087</v>
      </c>
      <c r="C4366">
        <v>-182.03550478565086</v>
      </c>
    </row>
    <row r="4367" spans="1:3" x14ac:dyDescent="0.3">
      <c r="A4367">
        <v>4343</v>
      </c>
      <c r="B4367">
        <v>25.728716314394063</v>
      </c>
      <c r="C4367">
        <v>631.77528368560593</v>
      </c>
    </row>
    <row r="4368" spans="1:3" x14ac:dyDescent="0.3">
      <c r="A4368">
        <v>4344</v>
      </c>
      <c r="B4368">
        <v>207.28752564614862</v>
      </c>
      <c r="C4368">
        <v>-107.74752564614862</v>
      </c>
    </row>
    <row r="4369" spans="1:3" x14ac:dyDescent="0.3">
      <c r="A4369">
        <v>4345</v>
      </c>
      <c r="B4369">
        <v>302.92076985439314</v>
      </c>
      <c r="C4369">
        <v>-102.96076985439313</v>
      </c>
    </row>
    <row r="4370" spans="1:3" x14ac:dyDescent="0.3">
      <c r="A4370">
        <v>4346</v>
      </c>
      <c r="B4370">
        <v>372.27269637980783</v>
      </c>
      <c r="C4370">
        <v>259.50930362019221</v>
      </c>
    </row>
    <row r="4371" spans="1:3" x14ac:dyDescent="0.3">
      <c r="A4371">
        <v>4347</v>
      </c>
      <c r="B4371">
        <v>226.60984222577622</v>
      </c>
      <c r="C4371">
        <v>-165.88984222577622</v>
      </c>
    </row>
    <row r="4372" spans="1:3" x14ac:dyDescent="0.3">
      <c r="A4372">
        <v>4348</v>
      </c>
      <c r="B4372">
        <v>173.96206743270011</v>
      </c>
      <c r="C4372">
        <v>-153.23806743270012</v>
      </c>
    </row>
    <row r="4373" spans="1:3" x14ac:dyDescent="0.3">
      <c r="A4373">
        <v>4349</v>
      </c>
      <c r="B4373">
        <v>140.32740525081988</v>
      </c>
      <c r="C4373">
        <v>275.54459474918013</v>
      </c>
    </row>
    <row r="4374" spans="1:3" x14ac:dyDescent="0.3">
      <c r="A4374">
        <v>4350</v>
      </c>
      <c r="B4374">
        <v>195.20206039692073</v>
      </c>
      <c r="C4374">
        <v>-178.43406039692073</v>
      </c>
    </row>
    <row r="4375" spans="1:3" x14ac:dyDescent="0.3">
      <c r="A4375">
        <v>4351</v>
      </c>
      <c r="B4375">
        <v>187.28307401332802</v>
      </c>
      <c r="C4375">
        <v>-160.16307401332801</v>
      </c>
    </row>
    <row r="4376" spans="1:3" x14ac:dyDescent="0.3">
      <c r="A4376">
        <v>4352</v>
      </c>
      <c r="B4376">
        <v>237.61220140586468</v>
      </c>
      <c r="C4376">
        <v>-141.77220140586468</v>
      </c>
    </row>
    <row r="4377" spans="1:3" x14ac:dyDescent="0.3">
      <c r="A4377">
        <v>4353</v>
      </c>
      <c r="B4377">
        <v>201.26072480061711</v>
      </c>
      <c r="C4377">
        <v>-188.3007248006171</v>
      </c>
    </row>
    <row r="4378" spans="1:3" x14ac:dyDescent="0.3">
      <c r="A4378">
        <v>4354</v>
      </c>
      <c r="B4378">
        <v>177.18105153274544</v>
      </c>
      <c r="C4378">
        <v>-158.17305153274543</v>
      </c>
    </row>
    <row r="4379" spans="1:3" x14ac:dyDescent="0.3">
      <c r="A4379">
        <v>4355</v>
      </c>
      <c r="B4379">
        <v>-1164.5296556725659</v>
      </c>
      <c r="C4379">
        <v>2762.5876556725661</v>
      </c>
    </row>
    <row r="4380" spans="1:3" x14ac:dyDescent="0.3">
      <c r="A4380">
        <v>4356</v>
      </c>
      <c r="B4380">
        <v>208.64185432238722</v>
      </c>
      <c r="C4380">
        <v>-171.68185432238721</v>
      </c>
    </row>
    <row r="4381" spans="1:3" x14ac:dyDescent="0.3">
      <c r="A4381">
        <v>4357</v>
      </c>
      <c r="B4381">
        <v>197.95711109008593</v>
      </c>
      <c r="C4381">
        <v>-187.58911109008594</v>
      </c>
    </row>
    <row r="4382" spans="1:3" x14ac:dyDescent="0.3">
      <c r="A4382">
        <v>4358</v>
      </c>
      <c r="B4382">
        <v>109.13323671590155</v>
      </c>
      <c r="C4382">
        <v>-31.413236715901547</v>
      </c>
    </row>
    <row r="4383" spans="1:3" x14ac:dyDescent="0.3">
      <c r="A4383">
        <v>4359</v>
      </c>
      <c r="B4383">
        <v>174.37909768196158</v>
      </c>
      <c r="C4383">
        <v>346.08490231803847</v>
      </c>
    </row>
    <row r="4384" spans="1:3" x14ac:dyDescent="0.3">
      <c r="A4384">
        <v>4360</v>
      </c>
      <c r="B4384">
        <v>263.2539537492097</v>
      </c>
      <c r="C4384">
        <v>-151.29395374920972</v>
      </c>
    </row>
    <row r="4385" spans="1:3" x14ac:dyDescent="0.3">
      <c r="A4385">
        <v>4361</v>
      </c>
      <c r="B4385">
        <v>204.11009162595025</v>
      </c>
      <c r="C4385">
        <v>-174.95009162595025</v>
      </c>
    </row>
    <row r="4386" spans="1:3" x14ac:dyDescent="0.3">
      <c r="A4386">
        <v>4362</v>
      </c>
      <c r="B4386">
        <v>238.73609282945512</v>
      </c>
      <c r="C4386">
        <v>-106.79609282945512</v>
      </c>
    </row>
    <row r="4387" spans="1:3" x14ac:dyDescent="0.3">
      <c r="A4387">
        <v>4363</v>
      </c>
      <c r="B4387">
        <v>203.90361576904203</v>
      </c>
      <c r="C4387">
        <v>-177.98361576904205</v>
      </c>
    </row>
    <row r="4388" spans="1:3" x14ac:dyDescent="0.3">
      <c r="A4388">
        <v>4364</v>
      </c>
      <c r="B4388">
        <v>399.92873541610174</v>
      </c>
      <c r="C4388">
        <v>304.83126458389825</v>
      </c>
    </row>
    <row r="4389" spans="1:3" x14ac:dyDescent="0.3">
      <c r="A4389">
        <v>4365</v>
      </c>
      <c r="B4389">
        <v>197.77090045617058</v>
      </c>
      <c r="C4389">
        <v>-190.36090045617058</v>
      </c>
    </row>
    <row r="4390" spans="1:3" x14ac:dyDescent="0.3">
      <c r="A4390">
        <v>4366</v>
      </c>
      <c r="B4390">
        <v>202.37492970252544</v>
      </c>
      <c r="C4390">
        <v>-180.87492970252544</v>
      </c>
    </row>
    <row r="4391" spans="1:3" x14ac:dyDescent="0.3">
      <c r="A4391">
        <v>4367</v>
      </c>
      <c r="B4391">
        <v>197.52529614983595</v>
      </c>
      <c r="C4391">
        <v>-186.99729614983596</v>
      </c>
    </row>
    <row r="4392" spans="1:3" x14ac:dyDescent="0.3">
      <c r="A4392">
        <v>4368</v>
      </c>
      <c r="B4392">
        <v>201.5146136320746</v>
      </c>
      <c r="C4392">
        <v>-180.97061363207459</v>
      </c>
    </row>
    <row r="4393" spans="1:3" x14ac:dyDescent="0.3">
      <c r="A4393">
        <v>4369</v>
      </c>
      <c r="B4393">
        <v>257.50780712399416</v>
      </c>
      <c r="C4393">
        <v>-152.60780712399415</v>
      </c>
    </row>
    <row r="4394" spans="1:3" x14ac:dyDescent="0.3">
      <c r="A4394">
        <v>4370</v>
      </c>
      <c r="B4394">
        <v>214.06732609823177</v>
      </c>
      <c r="C4394">
        <v>-174.38732609823177</v>
      </c>
    </row>
    <row r="4395" spans="1:3" x14ac:dyDescent="0.3">
      <c r="A4395">
        <v>4371</v>
      </c>
      <c r="B4395">
        <v>224.99168328793272</v>
      </c>
      <c r="C4395">
        <v>-173.24168328793272</v>
      </c>
    </row>
    <row r="4396" spans="1:3" x14ac:dyDescent="0.3">
      <c r="A4396">
        <v>4372</v>
      </c>
      <c r="B4396">
        <v>200.32877945141172</v>
      </c>
      <c r="C4396">
        <v>-188.64877945141171</v>
      </c>
    </row>
    <row r="4397" spans="1:3" x14ac:dyDescent="0.3">
      <c r="A4397">
        <v>4373</v>
      </c>
      <c r="B4397">
        <v>207.58462146247766</v>
      </c>
      <c r="C4397">
        <v>-47.834621462477656</v>
      </c>
    </row>
    <row r="4398" spans="1:3" x14ac:dyDescent="0.3">
      <c r="A4398">
        <v>4374</v>
      </c>
      <c r="B4398">
        <v>214.86518959467952</v>
      </c>
      <c r="C4398">
        <v>-110.89718959467952</v>
      </c>
    </row>
    <row r="4399" spans="1:3" x14ac:dyDescent="0.3">
      <c r="A4399">
        <v>4375</v>
      </c>
      <c r="B4399">
        <v>274.49809360865305</v>
      </c>
      <c r="C4399">
        <v>28.751906391346949</v>
      </c>
    </row>
    <row r="4400" spans="1:3" x14ac:dyDescent="0.3">
      <c r="A4400">
        <v>4376</v>
      </c>
      <c r="B4400">
        <v>293.39484050543092</v>
      </c>
      <c r="C4400">
        <v>-22.674840505430893</v>
      </c>
    </row>
    <row r="4401" spans="1:3" x14ac:dyDescent="0.3">
      <c r="A4401">
        <v>4377</v>
      </c>
      <c r="B4401">
        <v>382.86159402914927</v>
      </c>
      <c r="C4401">
        <v>1104.1784059708507</v>
      </c>
    </row>
    <row r="4402" spans="1:3" x14ac:dyDescent="0.3">
      <c r="A4402">
        <v>4378</v>
      </c>
      <c r="B4402">
        <v>203.80318183370645</v>
      </c>
      <c r="C4402">
        <v>-186.32318183370646</v>
      </c>
    </row>
    <row r="4403" spans="1:3" x14ac:dyDescent="0.3">
      <c r="A4403">
        <v>4379</v>
      </c>
      <c r="B4403">
        <v>234.55839799134588</v>
      </c>
      <c r="C4403">
        <v>-162.67839799134589</v>
      </c>
    </row>
    <row r="4404" spans="1:3" x14ac:dyDescent="0.3">
      <c r="A4404">
        <v>4380</v>
      </c>
      <c r="B4404">
        <v>214.13449447884327</v>
      </c>
      <c r="C4404">
        <v>-153.68449447884325</v>
      </c>
    </row>
    <row r="4405" spans="1:3" x14ac:dyDescent="0.3">
      <c r="A4405">
        <v>4381</v>
      </c>
      <c r="B4405">
        <v>152.99661088562777</v>
      </c>
      <c r="C4405">
        <v>100.17938911437221</v>
      </c>
    </row>
    <row r="4406" spans="1:3" x14ac:dyDescent="0.3">
      <c r="A4406">
        <v>4382</v>
      </c>
      <c r="B4406">
        <v>187.64249494942749</v>
      </c>
      <c r="C4406">
        <v>-184.76249494942749</v>
      </c>
    </row>
    <row r="4407" spans="1:3" x14ac:dyDescent="0.3">
      <c r="A4407">
        <v>4383</v>
      </c>
      <c r="B4407">
        <v>32.125899160033754</v>
      </c>
      <c r="C4407">
        <v>352.81810083996629</v>
      </c>
    </row>
    <row r="4408" spans="1:3" x14ac:dyDescent="0.3">
      <c r="A4408">
        <v>4384</v>
      </c>
      <c r="B4408">
        <v>210.46011640550597</v>
      </c>
      <c r="C4408">
        <v>-56.876116405505968</v>
      </c>
    </row>
    <row r="4409" spans="1:3" x14ac:dyDescent="0.3">
      <c r="A4409">
        <v>4385</v>
      </c>
      <c r="B4409">
        <v>126.80604061645141</v>
      </c>
      <c r="C4409">
        <v>786.62395938354848</v>
      </c>
    </row>
    <row r="4410" spans="1:3" x14ac:dyDescent="0.3">
      <c r="A4410">
        <v>4386</v>
      </c>
      <c r="B4410">
        <v>208.44608462102241</v>
      </c>
      <c r="C4410">
        <v>-164.52608462102239</v>
      </c>
    </row>
    <row r="4411" spans="1:3" x14ac:dyDescent="0.3">
      <c r="A4411">
        <v>4387</v>
      </c>
      <c r="B4411">
        <v>203.30215924512243</v>
      </c>
      <c r="C4411">
        <v>-178.27015924512241</v>
      </c>
    </row>
    <row r="4412" spans="1:3" x14ac:dyDescent="0.3">
      <c r="A4412">
        <v>4388</v>
      </c>
      <c r="B4412">
        <v>221.93889950727521</v>
      </c>
      <c r="C4412">
        <v>-175.17889950727522</v>
      </c>
    </row>
    <row r="4413" spans="1:3" x14ac:dyDescent="0.3">
      <c r="A4413">
        <v>4389</v>
      </c>
      <c r="B4413">
        <v>161.09173901875573</v>
      </c>
      <c r="C4413">
        <v>22.876260981244258</v>
      </c>
    </row>
    <row r="4414" spans="1:3" x14ac:dyDescent="0.3">
      <c r="A4414">
        <v>4390</v>
      </c>
      <c r="B4414">
        <v>610.86217665732931</v>
      </c>
      <c r="C4414">
        <v>649.10782334267071</v>
      </c>
    </row>
    <row r="4415" spans="1:3" x14ac:dyDescent="0.3">
      <c r="A4415">
        <v>4391</v>
      </c>
      <c r="B4415">
        <v>217.94550348959143</v>
      </c>
      <c r="C4415">
        <v>-148.97550348959143</v>
      </c>
    </row>
    <row r="4416" spans="1:3" x14ac:dyDescent="0.3">
      <c r="A4416">
        <v>4392</v>
      </c>
      <c r="B4416">
        <v>201.17966390864575</v>
      </c>
      <c r="C4416">
        <v>-130.81166390864576</v>
      </c>
    </row>
    <row r="4417" spans="1:3" x14ac:dyDescent="0.3">
      <c r="A4417">
        <v>4393</v>
      </c>
      <c r="B4417">
        <v>221.03486663502221</v>
      </c>
      <c r="C4417">
        <v>-161.0748666350222</v>
      </c>
    </row>
    <row r="4418" spans="1:3" x14ac:dyDescent="0.3">
      <c r="A4418">
        <v>4394</v>
      </c>
      <c r="B4418">
        <v>186.70851033249954</v>
      </c>
      <c r="C4418">
        <v>-160.72451033249953</v>
      </c>
    </row>
    <row r="4419" spans="1:3" x14ac:dyDescent="0.3">
      <c r="A4419">
        <v>4395</v>
      </c>
      <c r="B4419">
        <v>165.43486945085681</v>
      </c>
      <c r="C4419">
        <v>-138.0748694508568</v>
      </c>
    </row>
    <row r="4420" spans="1:3" x14ac:dyDescent="0.3">
      <c r="A4420">
        <v>4396</v>
      </c>
      <c r="B4420">
        <v>227.87622748147984</v>
      </c>
      <c r="C4420">
        <v>133.49977251852013</v>
      </c>
    </row>
    <row r="4421" spans="1:3" x14ac:dyDescent="0.3">
      <c r="A4421">
        <v>4397</v>
      </c>
      <c r="B4421">
        <v>133.76478681118834</v>
      </c>
      <c r="C4421">
        <v>38.421213188811663</v>
      </c>
    </row>
    <row r="4422" spans="1:3" x14ac:dyDescent="0.3">
      <c r="A4422">
        <v>4398</v>
      </c>
      <c r="B4422">
        <v>208.72393484821987</v>
      </c>
      <c r="C4422">
        <v>-139.71593484821989</v>
      </c>
    </row>
    <row r="4423" spans="1:3" x14ac:dyDescent="0.3">
      <c r="A4423">
        <v>4399</v>
      </c>
      <c r="B4423">
        <v>307.98350688408914</v>
      </c>
      <c r="C4423">
        <v>-108.08350688408913</v>
      </c>
    </row>
    <row r="4424" spans="1:3" x14ac:dyDescent="0.3">
      <c r="A4424">
        <v>4400</v>
      </c>
      <c r="B4424">
        <v>572.69129088086913</v>
      </c>
      <c r="C4424">
        <v>329.25870911913091</v>
      </c>
    </row>
    <row r="4425" spans="1:3" x14ac:dyDescent="0.3">
      <c r="A4425">
        <v>4401</v>
      </c>
      <c r="B4425">
        <v>515.26869816967462</v>
      </c>
      <c r="C4425">
        <v>456.23130183032538</v>
      </c>
    </row>
    <row r="4426" spans="1:3" x14ac:dyDescent="0.3">
      <c r="A4426">
        <v>4402</v>
      </c>
      <c r="B4426">
        <v>196.58060537736461</v>
      </c>
      <c r="C4426">
        <v>-185.2526053773646</v>
      </c>
    </row>
    <row r="4427" spans="1:3" x14ac:dyDescent="0.3">
      <c r="A4427">
        <v>4403</v>
      </c>
      <c r="B4427">
        <v>203.6191379217463</v>
      </c>
      <c r="C4427">
        <v>-182.37913792174629</v>
      </c>
    </row>
    <row r="4428" spans="1:3" x14ac:dyDescent="0.3">
      <c r="A4428">
        <v>4404</v>
      </c>
      <c r="B4428">
        <v>196.10418145568383</v>
      </c>
      <c r="C4428">
        <v>-161.30418145568382</v>
      </c>
    </row>
    <row r="4429" spans="1:3" x14ac:dyDescent="0.3">
      <c r="A4429">
        <v>4405</v>
      </c>
      <c r="B4429">
        <v>190.22726678775976</v>
      </c>
      <c r="C4429">
        <v>-151.25126678775976</v>
      </c>
    </row>
    <row r="4430" spans="1:3" x14ac:dyDescent="0.3">
      <c r="A4430">
        <v>4406</v>
      </c>
      <c r="B4430">
        <v>198.53983184180461</v>
      </c>
      <c r="C4430">
        <v>-189.4598318418046</v>
      </c>
    </row>
    <row r="4431" spans="1:3" x14ac:dyDescent="0.3">
      <c r="A4431">
        <v>4407</v>
      </c>
      <c r="B4431">
        <v>385.76755053378315</v>
      </c>
      <c r="C4431">
        <v>-71.21755053378314</v>
      </c>
    </row>
    <row r="4432" spans="1:3" x14ac:dyDescent="0.3">
      <c r="A4432">
        <v>4408</v>
      </c>
      <c r="B4432">
        <v>196.27331322242284</v>
      </c>
      <c r="C4432">
        <v>-191.36331322242285</v>
      </c>
    </row>
    <row r="4433" spans="1:3" x14ac:dyDescent="0.3">
      <c r="A4433">
        <v>4409</v>
      </c>
      <c r="B4433">
        <v>196.79447357976704</v>
      </c>
      <c r="C4433">
        <v>-191.01447357976704</v>
      </c>
    </row>
    <row r="4434" spans="1:3" x14ac:dyDescent="0.3">
      <c r="A4434">
        <v>4410</v>
      </c>
      <c r="B4434">
        <v>231.85279954045254</v>
      </c>
      <c r="C4434">
        <v>-123.91279954045254</v>
      </c>
    </row>
    <row r="4435" spans="1:3" x14ac:dyDescent="0.3">
      <c r="A4435">
        <v>4411</v>
      </c>
      <c r="B4435">
        <v>204.85263998542379</v>
      </c>
      <c r="C4435">
        <v>-185.20263998542379</v>
      </c>
    </row>
    <row r="4436" spans="1:3" x14ac:dyDescent="0.3">
      <c r="A4436">
        <v>4412</v>
      </c>
      <c r="B4436">
        <v>398.11557150228941</v>
      </c>
      <c r="C4436">
        <v>219.85442849771061</v>
      </c>
    </row>
    <row r="4437" spans="1:3" x14ac:dyDescent="0.3">
      <c r="A4437">
        <v>4413</v>
      </c>
      <c r="B4437">
        <v>227.57263149928519</v>
      </c>
      <c r="C4437">
        <v>-167.87263149928521</v>
      </c>
    </row>
    <row r="4438" spans="1:3" x14ac:dyDescent="0.3">
      <c r="A4438">
        <v>4414</v>
      </c>
      <c r="B4438">
        <v>425.75160022405578</v>
      </c>
      <c r="C4438">
        <v>-37.761600224055769</v>
      </c>
    </row>
    <row r="4439" spans="1:3" x14ac:dyDescent="0.3">
      <c r="A4439">
        <v>4415</v>
      </c>
      <c r="B4439">
        <v>285.08635398683117</v>
      </c>
      <c r="C4439">
        <v>290.83364601316879</v>
      </c>
    </row>
    <row r="4440" spans="1:3" x14ac:dyDescent="0.3">
      <c r="A4440">
        <v>4416</v>
      </c>
      <c r="B4440">
        <v>212.70509525956831</v>
      </c>
      <c r="C4440">
        <v>-182.3050952595683</v>
      </c>
    </row>
    <row r="4441" spans="1:3" x14ac:dyDescent="0.3">
      <c r="A4441">
        <v>4417</v>
      </c>
      <c r="B4441">
        <v>473.71912813964673</v>
      </c>
      <c r="C4441">
        <v>4.5208718603532816</v>
      </c>
    </row>
    <row r="4442" spans="1:3" x14ac:dyDescent="0.3">
      <c r="A4442">
        <v>4418</v>
      </c>
      <c r="B4442">
        <v>165.9671183264424</v>
      </c>
      <c r="C4442">
        <v>24.88088167355761</v>
      </c>
    </row>
    <row r="4443" spans="1:3" x14ac:dyDescent="0.3">
      <c r="A4443">
        <v>4419</v>
      </c>
      <c r="B4443">
        <v>188.20635247471259</v>
      </c>
      <c r="C4443">
        <v>-182.72235247471258</v>
      </c>
    </row>
    <row r="4444" spans="1:3" x14ac:dyDescent="0.3">
      <c r="A4444">
        <v>4420</v>
      </c>
      <c r="B4444">
        <v>197.24362229565872</v>
      </c>
      <c r="C4444">
        <v>-156.32362229565871</v>
      </c>
    </row>
    <row r="4445" spans="1:3" x14ac:dyDescent="0.3">
      <c r="A4445">
        <v>4421</v>
      </c>
      <c r="B4445">
        <v>196.30530423482034</v>
      </c>
      <c r="C4445">
        <v>-180.75330423482035</v>
      </c>
    </row>
    <row r="4446" spans="1:3" x14ac:dyDescent="0.3">
      <c r="A4446">
        <v>4422</v>
      </c>
      <c r="B4446">
        <v>199.04506042006642</v>
      </c>
      <c r="C4446">
        <v>-181.80506042006641</v>
      </c>
    </row>
    <row r="4447" spans="1:3" x14ac:dyDescent="0.3">
      <c r="A4447">
        <v>4423</v>
      </c>
      <c r="B4447">
        <v>289.85951499992501</v>
      </c>
      <c r="C4447">
        <v>13.080485000074987</v>
      </c>
    </row>
    <row r="4448" spans="1:3" x14ac:dyDescent="0.3">
      <c r="A4448">
        <v>4424</v>
      </c>
      <c r="B4448">
        <v>213.2627075274531</v>
      </c>
      <c r="C4448">
        <v>-178.5127075274531</v>
      </c>
    </row>
    <row r="4449" spans="1:3" x14ac:dyDescent="0.3">
      <c r="A4449">
        <v>4425</v>
      </c>
      <c r="B4449">
        <v>263.03830118755008</v>
      </c>
      <c r="C4449">
        <v>-149.09830118755008</v>
      </c>
    </row>
    <row r="4450" spans="1:3" x14ac:dyDescent="0.3">
      <c r="A4450">
        <v>4426</v>
      </c>
      <c r="B4450">
        <v>213.30973813930441</v>
      </c>
      <c r="C4450">
        <v>-157.32973813930442</v>
      </c>
    </row>
    <row r="4451" spans="1:3" x14ac:dyDescent="0.3">
      <c r="A4451">
        <v>4427</v>
      </c>
      <c r="B4451">
        <v>208.92097909191128</v>
      </c>
      <c r="C4451">
        <v>-181.74097909191127</v>
      </c>
    </row>
    <row r="4452" spans="1:3" x14ac:dyDescent="0.3">
      <c r="A4452">
        <v>4428</v>
      </c>
      <c r="B4452">
        <v>860.81649595262263</v>
      </c>
      <c r="C4452">
        <v>945.06350404737748</v>
      </c>
    </row>
    <row r="4453" spans="1:3" x14ac:dyDescent="0.3">
      <c r="A4453">
        <v>4429</v>
      </c>
      <c r="B4453">
        <v>216.84353419401845</v>
      </c>
      <c r="C4453">
        <v>-145.89353419401846</v>
      </c>
    </row>
    <row r="4454" spans="1:3" x14ac:dyDescent="0.3">
      <c r="A4454">
        <v>4430</v>
      </c>
      <c r="B4454">
        <v>205.56765823064293</v>
      </c>
      <c r="C4454">
        <v>-185.56765823064293</v>
      </c>
    </row>
    <row r="4455" spans="1:3" x14ac:dyDescent="0.3">
      <c r="A4455">
        <v>4431</v>
      </c>
      <c r="B4455">
        <v>195.97647231455915</v>
      </c>
      <c r="C4455">
        <v>-187.99647231455916</v>
      </c>
    </row>
    <row r="4456" spans="1:3" x14ac:dyDescent="0.3">
      <c r="A4456">
        <v>4432</v>
      </c>
      <c r="B4456">
        <v>205.00431052228848</v>
      </c>
      <c r="C4456">
        <v>-180.90431052228848</v>
      </c>
    </row>
    <row r="4457" spans="1:3" x14ac:dyDescent="0.3">
      <c r="A4457">
        <v>4433</v>
      </c>
      <c r="B4457">
        <v>196.67772550265107</v>
      </c>
      <c r="C4457">
        <v>-187.92772550265107</v>
      </c>
    </row>
    <row r="4458" spans="1:3" x14ac:dyDescent="0.3">
      <c r="A4458">
        <v>4434</v>
      </c>
      <c r="B4458">
        <v>397.46096656335084</v>
      </c>
      <c r="C4458">
        <v>445.47903343664922</v>
      </c>
    </row>
    <row r="4459" spans="1:3" x14ac:dyDescent="0.3">
      <c r="A4459">
        <v>4435</v>
      </c>
      <c r="B4459">
        <v>188.74331715690656</v>
      </c>
      <c r="C4459">
        <v>-186.56131715690657</v>
      </c>
    </row>
    <row r="4460" spans="1:3" x14ac:dyDescent="0.3">
      <c r="A4460">
        <v>4436</v>
      </c>
      <c r="B4460">
        <v>196.82225860248678</v>
      </c>
      <c r="C4460">
        <v>-169.43825860248677</v>
      </c>
    </row>
    <row r="4461" spans="1:3" x14ac:dyDescent="0.3">
      <c r="A4461">
        <v>4437</v>
      </c>
      <c r="B4461">
        <v>102.46202727004419</v>
      </c>
      <c r="C4461">
        <v>-76.056027270044183</v>
      </c>
    </row>
    <row r="4462" spans="1:3" x14ac:dyDescent="0.3">
      <c r="A4462">
        <v>4438</v>
      </c>
      <c r="B4462">
        <v>197.95711109008593</v>
      </c>
      <c r="C4462">
        <v>-187.58911109008594</v>
      </c>
    </row>
    <row r="4463" spans="1:3" x14ac:dyDescent="0.3">
      <c r="A4463">
        <v>4439</v>
      </c>
      <c r="B4463">
        <v>202.76366511213655</v>
      </c>
      <c r="C4463">
        <v>-179.08366511213654</v>
      </c>
    </row>
    <row r="4464" spans="1:3" x14ac:dyDescent="0.3">
      <c r="A4464">
        <v>4440</v>
      </c>
      <c r="B4464">
        <v>239.57690840230904</v>
      </c>
      <c r="C4464">
        <v>-129.62690840230903</v>
      </c>
    </row>
    <row r="4465" spans="1:3" x14ac:dyDescent="0.3">
      <c r="A4465">
        <v>4441</v>
      </c>
      <c r="B4465">
        <v>365.67439075503165</v>
      </c>
      <c r="C4465">
        <v>600.17560924496843</v>
      </c>
    </row>
    <row r="4466" spans="1:3" x14ac:dyDescent="0.3">
      <c r="A4466">
        <v>4442</v>
      </c>
      <c r="B4466">
        <v>206.73004083249648</v>
      </c>
      <c r="C4466">
        <v>-177.5300408324965</v>
      </c>
    </row>
    <row r="4467" spans="1:3" x14ac:dyDescent="0.3">
      <c r="A4467">
        <v>4443</v>
      </c>
      <c r="B4467">
        <v>213.15373415852935</v>
      </c>
      <c r="C4467">
        <v>-180.75373415852934</v>
      </c>
    </row>
    <row r="4468" spans="1:3" x14ac:dyDescent="0.3">
      <c r="A4468">
        <v>4444</v>
      </c>
      <c r="B4468">
        <v>240.26643580099631</v>
      </c>
      <c r="C4468">
        <v>-161.91643580099631</v>
      </c>
    </row>
    <row r="4469" spans="1:3" x14ac:dyDescent="0.3">
      <c r="A4469">
        <v>4445</v>
      </c>
      <c r="B4469">
        <v>211.50192730326376</v>
      </c>
      <c r="C4469">
        <v>-179.82192730326375</v>
      </c>
    </row>
    <row r="4470" spans="1:3" x14ac:dyDescent="0.3">
      <c r="A4470">
        <v>4446</v>
      </c>
      <c r="B4470">
        <v>211.51824144504414</v>
      </c>
      <c r="C4470">
        <v>-182.39824144504414</v>
      </c>
    </row>
    <row r="4471" spans="1:3" x14ac:dyDescent="0.3">
      <c r="A4471">
        <v>4447</v>
      </c>
      <c r="B4471">
        <v>247.32485120567287</v>
      </c>
      <c r="C4471">
        <v>-77.874851205672883</v>
      </c>
    </row>
    <row r="4472" spans="1:3" x14ac:dyDescent="0.3">
      <c r="A4472">
        <v>4448</v>
      </c>
      <c r="B4472">
        <v>198.45469241438815</v>
      </c>
      <c r="C4472">
        <v>-185.89469241438815</v>
      </c>
    </row>
    <row r="4473" spans="1:3" x14ac:dyDescent="0.3">
      <c r="A4473">
        <v>4449</v>
      </c>
      <c r="B4473">
        <v>197.2963883479797</v>
      </c>
      <c r="C4473">
        <v>-190.81638834797971</v>
      </c>
    </row>
    <row r="4474" spans="1:3" x14ac:dyDescent="0.3">
      <c r="A4474">
        <v>4450</v>
      </c>
      <c r="B4474">
        <v>305.16587616268816</v>
      </c>
      <c r="C4474">
        <v>-118.47587616268817</v>
      </c>
    </row>
    <row r="4475" spans="1:3" x14ac:dyDescent="0.3">
      <c r="A4475">
        <v>4451</v>
      </c>
      <c r="B4475">
        <v>204.3389994278065</v>
      </c>
      <c r="C4475">
        <v>-178.93899942780649</v>
      </c>
    </row>
    <row r="4476" spans="1:3" x14ac:dyDescent="0.3">
      <c r="A4476">
        <v>4452</v>
      </c>
      <c r="B4476">
        <v>219.66562581356246</v>
      </c>
      <c r="C4476">
        <v>-175.70562581356245</v>
      </c>
    </row>
    <row r="4477" spans="1:3" x14ac:dyDescent="0.3">
      <c r="A4477">
        <v>4453</v>
      </c>
      <c r="B4477">
        <v>481.04086398899767</v>
      </c>
      <c r="C4477">
        <v>798.12413601100229</v>
      </c>
    </row>
    <row r="4478" spans="1:3" x14ac:dyDescent="0.3">
      <c r="A4478">
        <v>4454</v>
      </c>
      <c r="B4478">
        <v>194.04375633051228</v>
      </c>
      <c r="C4478">
        <v>-166.12375633051226</v>
      </c>
    </row>
    <row r="4479" spans="1:3" x14ac:dyDescent="0.3">
      <c r="A4479">
        <v>4455</v>
      </c>
      <c r="B4479">
        <v>176.81806187813152</v>
      </c>
      <c r="C4479">
        <v>-47.250061878131504</v>
      </c>
    </row>
    <row r="4480" spans="1:3" x14ac:dyDescent="0.3">
      <c r="A4480">
        <v>4456</v>
      </c>
      <c r="B4480">
        <v>196.07129826365772</v>
      </c>
      <c r="C4480">
        <v>-189.70329826365773</v>
      </c>
    </row>
    <row r="4481" spans="1:3" x14ac:dyDescent="0.3">
      <c r="A4481">
        <v>4457</v>
      </c>
      <c r="B4481">
        <v>339.82603510054571</v>
      </c>
      <c r="C4481">
        <v>-95.276035100545698</v>
      </c>
    </row>
    <row r="4482" spans="1:3" x14ac:dyDescent="0.3">
      <c r="A4482">
        <v>4458</v>
      </c>
      <c r="B4482">
        <v>-188.79052230847256</v>
      </c>
      <c r="C4482">
        <v>1521.2865223084727</v>
      </c>
    </row>
    <row r="4483" spans="1:3" x14ac:dyDescent="0.3">
      <c r="A4483">
        <v>4459</v>
      </c>
      <c r="B4483">
        <v>197.50949182498618</v>
      </c>
      <c r="C4483">
        <v>-164.73349182498617</v>
      </c>
    </row>
    <row r="4484" spans="1:3" x14ac:dyDescent="0.3">
      <c r="A4484">
        <v>4460</v>
      </c>
      <c r="B4484">
        <v>155.81360433586542</v>
      </c>
      <c r="C4484">
        <v>-8.6296043358654231</v>
      </c>
    </row>
    <row r="4485" spans="1:3" x14ac:dyDescent="0.3">
      <c r="A4485">
        <v>4461</v>
      </c>
      <c r="B4485">
        <v>195.06491964257924</v>
      </c>
      <c r="C4485">
        <v>-140.68091964257923</v>
      </c>
    </row>
    <row r="4486" spans="1:3" x14ac:dyDescent="0.3">
      <c r="A4486">
        <v>4462</v>
      </c>
      <c r="B4486">
        <v>118.31045128430766</v>
      </c>
      <c r="C4486">
        <v>-41.534451284307664</v>
      </c>
    </row>
    <row r="4487" spans="1:3" x14ac:dyDescent="0.3">
      <c r="A4487">
        <v>4463</v>
      </c>
      <c r="B4487">
        <v>199.96298580367929</v>
      </c>
      <c r="C4487">
        <v>-185.61098580367928</v>
      </c>
    </row>
    <row r="4488" spans="1:3" x14ac:dyDescent="0.3">
      <c r="A4488">
        <v>4464</v>
      </c>
      <c r="B4488">
        <v>226.75564986793856</v>
      </c>
      <c r="C4488">
        <v>-16.963649867938557</v>
      </c>
    </row>
    <row r="4489" spans="1:3" x14ac:dyDescent="0.3">
      <c r="A4489">
        <v>4465</v>
      </c>
      <c r="B4489">
        <v>194.75329404372707</v>
      </c>
      <c r="C4489">
        <v>-191.44929404372706</v>
      </c>
    </row>
    <row r="4490" spans="1:3" x14ac:dyDescent="0.3">
      <c r="A4490">
        <v>4466</v>
      </c>
      <c r="B4490">
        <v>202.72670338466531</v>
      </c>
      <c r="C4490">
        <v>-186.34670338466532</v>
      </c>
    </row>
    <row r="4491" spans="1:3" x14ac:dyDescent="0.3">
      <c r="A4491">
        <v>4467</v>
      </c>
      <c r="B4491">
        <v>293.94595260745012</v>
      </c>
      <c r="C4491">
        <v>-125.98595260745012</v>
      </c>
    </row>
    <row r="4492" spans="1:3" x14ac:dyDescent="0.3">
      <c r="A4492">
        <v>4468</v>
      </c>
      <c r="B4492">
        <v>172.83945055143627</v>
      </c>
      <c r="C4492">
        <v>148.72854944856371</v>
      </c>
    </row>
    <row r="4493" spans="1:3" x14ac:dyDescent="0.3">
      <c r="A4493">
        <v>4469</v>
      </c>
      <c r="B4493">
        <v>201.26072480061711</v>
      </c>
      <c r="C4493">
        <v>-188.3007248006171</v>
      </c>
    </row>
    <row r="4494" spans="1:3" x14ac:dyDescent="0.3">
      <c r="A4494">
        <v>4470</v>
      </c>
      <c r="B4494">
        <v>163.0206313758228</v>
      </c>
      <c r="C4494">
        <v>-34.962631375822809</v>
      </c>
    </row>
    <row r="4495" spans="1:3" x14ac:dyDescent="0.3">
      <c r="A4495">
        <v>4471</v>
      </c>
      <c r="B4495">
        <v>173.61921554684636</v>
      </c>
      <c r="C4495">
        <v>-109.93321554684636</v>
      </c>
    </row>
    <row r="4496" spans="1:3" x14ac:dyDescent="0.3">
      <c r="A4496">
        <v>4472</v>
      </c>
      <c r="B4496">
        <v>277.44343347117871</v>
      </c>
      <c r="C4496">
        <v>-37.467433471178708</v>
      </c>
    </row>
    <row r="4497" spans="1:3" x14ac:dyDescent="0.3">
      <c r="A4497">
        <v>4473</v>
      </c>
      <c r="B4497">
        <v>-47.965575917725772</v>
      </c>
      <c r="C4497">
        <v>392.18557591772583</v>
      </c>
    </row>
    <row r="4498" spans="1:3" x14ac:dyDescent="0.3">
      <c r="A4498">
        <v>4474</v>
      </c>
      <c r="B4498">
        <v>200.26964068745775</v>
      </c>
      <c r="C4498">
        <v>-184.71764068745776</v>
      </c>
    </row>
    <row r="4499" spans="1:3" x14ac:dyDescent="0.3">
      <c r="A4499">
        <v>4475</v>
      </c>
      <c r="B4499">
        <v>202.81056826975518</v>
      </c>
      <c r="C4499">
        <v>-181.56256826975519</v>
      </c>
    </row>
    <row r="4500" spans="1:3" x14ac:dyDescent="0.3">
      <c r="A4500">
        <v>4476</v>
      </c>
      <c r="B4500">
        <v>196.69684363754996</v>
      </c>
      <c r="C4500">
        <v>-188.24884363754995</v>
      </c>
    </row>
    <row r="4501" spans="1:3" x14ac:dyDescent="0.3">
      <c r="A4501">
        <v>4477</v>
      </c>
      <c r="B4501">
        <v>223.0496631449017</v>
      </c>
      <c r="C4501">
        <v>110.04033685509827</v>
      </c>
    </row>
    <row r="4502" spans="1:3" x14ac:dyDescent="0.3">
      <c r="A4502">
        <v>4478</v>
      </c>
      <c r="B4502">
        <v>263.14587255991455</v>
      </c>
      <c r="C4502">
        <v>-14.165872559914561</v>
      </c>
    </row>
    <row r="4503" spans="1:3" x14ac:dyDescent="0.3">
      <c r="A4503">
        <v>4479</v>
      </c>
      <c r="B4503">
        <v>208.24802074346974</v>
      </c>
      <c r="C4503">
        <v>-183.34802074346973</v>
      </c>
    </row>
    <row r="4504" spans="1:3" x14ac:dyDescent="0.3">
      <c r="A4504">
        <v>4480</v>
      </c>
      <c r="B4504">
        <v>199.75039214360342</v>
      </c>
      <c r="C4504">
        <v>-184.49039214360343</v>
      </c>
    </row>
    <row r="4505" spans="1:3" x14ac:dyDescent="0.3">
      <c r="A4505">
        <v>4481</v>
      </c>
      <c r="B4505">
        <v>211.55239917939687</v>
      </c>
      <c r="C4505">
        <v>-168.23239917939688</v>
      </c>
    </row>
    <row r="4506" spans="1:3" x14ac:dyDescent="0.3">
      <c r="A4506">
        <v>4482</v>
      </c>
      <c r="B4506">
        <v>213.46880102166332</v>
      </c>
      <c r="C4506">
        <v>-169.88480102166332</v>
      </c>
    </row>
    <row r="4507" spans="1:3" x14ac:dyDescent="0.3">
      <c r="A4507">
        <v>4483</v>
      </c>
      <c r="B4507">
        <v>265.95190494614354</v>
      </c>
      <c r="C4507">
        <v>-149.67190494614354</v>
      </c>
    </row>
    <row r="4508" spans="1:3" x14ac:dyDescent="0.3">
      <c r="A4508">
        <v>4484</v>
      </c>
      <c r="B4508">
        <v>197.18269917244754</v>
      </c>
      <c r="C4508">
        <v>-187.88669917244755</v>
      </c>
    </row>
    <row r="4509" spans="1:3" x14ac:dyDescent="0.3">
      <c r="A4509">
        <v>4485</v>
      </c>
      <c r="B4509">
        <v>205.22506125325452</v>
      </c>
      <c r="C4509">
        <v>-185.78506125325453</v>
      </c>
    </row>
    <row r="4510" spans="1:3" x14ac:dyDescent="0.3">
      <c r="A4510">
        <v>4486</v>
      </c>
      <c r="B4510">
        <v>385.76755053378315</v>
      </c>
      <c r="C4510">
        <v>-71.21755053378314</v>
      </c>
    </row>
    <row r="4511" spans="1:3" x14ac:dyDescent="0.3">
      <c r="A4511">
        <v>4487</v>
      </c>
      <c r="B4511">
        <v>161.19000623213611</v>
      </c>
      <c r="C4511">
        <v>-144.9200062321361</v>
      </c>
    </row>
    <row r="4512" spans="1:3" x14ac:dyDescent="0.3">
      <c r="A4512">
        <v>4488</v>
      </c>
      <c r="B4512">
        <v>174.61157420233229</v>
      </c>
      <c r="C4512">
        <v>-105.49157420233229</v>
      </c>
    </row>
    <row r="4513" spans="1:3" x14ac:dyDescent="0.3">
      <c r="A4513">
        <v>4489</v>
      </c>
      <c r="B4513">
        <v>183.36194454556215</v>
      </c>
      <c r="C4513">
        <v>-178.89194454556215</v>
      </c>
    </row>
    <row r="4514" spans="1:3" x14ac:dyDescent="0.3">
      <c r="A4514">
        <v>4490</v>
      </c>
      <c r="B4514">
        <v>199.99625135840338</v>
      </c>
      <c r="C4514">
        <v>218.29974864159661</v>
      </c>
    </row>
    <row r="4515" spans="1:3" x14ac:dyDescent="0.3">
      <c r="A4515">
        <v>4491</v>
      </c>
      <c r="B4515">
        <v>333.52915873600898</v>
      </c>
      <c r="C4515">
        <v>326.45884126399108</v>
      </c>
    </row>
    <row r="4516" spans="1:3" x14ac:dyDescent="0.3">
      <c r="A4516">
        <v>4492</v>
      </c>
      <c r="B4516">
        <v>195.14496090068934</v>
      </c>
      <c r="C4516">
        <v>-187.01696090068936</v>
      </c>
    </row>
    <row r="4517" spans="1:3" x14ac:dyDescent="0.3">
      <c r="A4517">
        <v>4493</v>
      </c>
      <c r="B4517">
        <v>209.51975907694504</v>
      </c>
      <c r="C4517">
        <v>-173.23175907694502</v>
      </c>
    </row>
    <row r="4518" spans="1:3" x14ac:dyDescent="0.3">
      <c r="A4518">
        <v>4494</v>
      </c>
      <c r="B4518">
        <v>127.0762435896893</v>
      </c>
      <c r="C4518">
        <v>782.64375641031074</v>
      </c>
    </row>
    <row r="4519" spans="1:3" x14ac:dyDescent="0.3">
      <c r="A4519">
        <v>4495</v>
      </c>
      <c r="B4519">
        <v>289.67942216917731</v>
      </c>
      <c r="C4519">
        <v>628.24407783082268</v>
      </c>
    </row>
    <row r="4520" spans="1:3" x14ac:dyDescent="0.3">
      <c r="A4520">
        <v>4496</v>
      </c>
      <c r="B4520">
        <v>217.61361266774642</v>
      </c>
      <c r="C4520">
        <v>-178.73361266774643</v>
      </c>
    </row>
    <row r="4521" spans="1:3" x14ac:dyDescent="0.3">
      <c r="A4521">
        <v>4497</v>
      </c>
      <c r="B4521">
        <v>-396.60566829345578</v>
      </c>
      <c r="C4521">
        <v>1027.7816682934558</v>
      </c>
    </row>
    <row r="4522" spans="1:3" x14ac:dyDescent="0.3">
      <c r="A4522">
        <v>4498</v>
      </c>
      <c r="B4522">
        <v>201.26072480061711</v>
      </c>
      <c r="C4522">
        <v>-188.3007248006171</v>
      </c>
    </row>
    <row r="4523" spans="1:3" x14ac:dyDescent="0.3">
      <c r="A4523">
        <v>4499</v>
      </c>
      <c r="B4523">
        <v>201.26072480061711</v>
      </c>
      <c r="C4523">
        <v>-188.3007248006171</v>
      </c>
    </row>
    <row r="4524" spans="1:3" x14ac:dyDescent="0.3">
      <c r="A4524">
        <v>4500</v>
      </c>
      <c r="B4524">
        <v>203.68133558728408</v>
      </c>
      <c r="C4524">
        <v>-180.48133558728409</v>
      </c>
    </row>
    <row r="4525" spans="1:3" x14ac:dyDescent="0.3">
      <c r="A4525">
        <v>4501</v>
      </c>
      <c r="B4525">
        <v>204.89469988220139</v>
      </c>
      <c r="C4525">
        <v>-178.97469988220138</v>
      </c>
    </row>
    <row r="4526" spans="1:3" x14ac:dyDescent="0.3">
      <c r="A4526">
        <v>4502</v>
      </c>
      <c r="B4526">
        <v>202.4995799420663</v>
      </c>
      <c r="C4526">
        <v>-181.18757994206629</v>
      </c>
    </row>
    <row r="4527" spans="1:3" x14ac:dyDescent="0.3">
      <c r="A4527">
        <v>4503</v>
      </c>
      <c r="B4527">
        <v>215.46524412203988</v>
      </c>
      <c r="C4527">
        <v>-41.809244122039871</v>
      </c>
    </row>
    <row r="4528" spans="1:3" x14ac:dyDescent="0.3">
      <c r="A4528">
        <v>4504</v>
      </c>
      <c r="B4528">
        <v>322.50538724483374</v>
      </c>
      <c r="C4528">
        <v>39.454612755166238</v>
      </c>
    </row>
    <row r="4529" spans="1:3" x14ac:dyDescent="0.3">
      <c r="A4529">
        <v>4505</v>
      </c>
      <c r="B4529">
        <v>210.15409879289078</v>
      </c>
      <c r="C4529">
        <v>-147.30409879289078</v>
      </c>
    </row>
    <row r="4530" spans="1:3" x14ac:dyDescent="0.3">
      <c r="A4530">
        <v>4506</v>
      </c>
      <c r="B4530">
        <v>258.52298008712614</v>
      </c>
      <c r="C4530">
        <v>559.85301991287383</v>
      </c>
    </row>
    <row r="4531" spans="1:3" x14ac:dyDescent="0.3">
      <c r="A4531">
        <v>4507</v>
      </c>
      <c r="B4531">
        <v>193.59129380457148</v>
      </c>
      <c r="C4531">
        <v>-173.25129380457147</v>
      </c>
    </row>
    <row r="4532" spans="1:3" x14ac:dyDescent="0.3">
      <c r="A4532">
        <v>4508</v>
      </c>
      <c r="B4532">
        <v>200.36459409078898</v>
      </c>
      <c r="C4532">
        <v>-176.37459409078897</v>
      </c>
    </row>
    <row r="4533" spans="1:3" x14ac:dyDescent="0.3">
      <c r="A4533">
        <v>4509</v>
      </c>
      <c r="B4533">
        <v>185.14528416893222</v>
      </c>
      <c r="C4533">
        <v>-13.85728416893221</v>
      </c>
    </row>
    <row r="4534" spans="1:3" x14ac:dyDescent="0.3">
      <c r="A4534">
        <v>4510</v>
      </c>
      <c r="B4534">
        <v>215.20064913503901</v>
      </c>
      <c r="C4534">
        <v>-177.90064913503903</v>
      </c>
    </row>
    <row r="4535" spans="1:3" x14ac:dyDescent="0.3">
      <c r="A4535">
        <v>4511</v>
      </c>
      <c r="B4535">
        <v>243.47356665740432</v>
      </c>
      <c r="C4535">
        <v>-161.51356665740434</v>
      </c>
    </row>
    <row r="4536" spans="1:3" x14ac:dyDescent="0.3">
      <c r="A4536">
        <v>4512</v>
      </c>
      <c r="B4536">
        <v>142.11992157894144</v>
      </c>
      <c r="C4536">
        <v>-87.327921578941442</v>
      </c>
    </row>
    <row r="4537" spans="1:3" x14ac:dyDescent="0.3">
      <c r="A4537">
        <v>4513</v>
      </c>
      <c r="B4537">
        <v>194.36290172909136</v>
      </c>
      <c r="C4537">
        <v>-183.57890172909137</v>
      </c>
    </row>
    <row r="4538" spans="1:3" x14ac:dyDescent="0.3">
      <c r="A4538">
        <v>4514</v>
      </c>
      <c r="B4538">
        <v>289.75729670533218</v>
      </c>
      <c r="C4538">
        <v>1.2227032946678378</v>
      </c>
    </row>
    <row r="4539" spans="1:3" x14ac:dyDescent="0.3">
      <c r="A4539">
        <v>4515</v>
      </c>
      <c r="B4539">
        <v>208.65867828109825</v>
      </c>
      <c r="C4539">
        <v>-172.21867828109825</v>
      </c>
    </row>
    <row r="4540" spans="1:3" x14ac:dyDescent="0.3">
      <c r="A4540">
        <v>4516</v>
      </c>
      <c r="B4540">
        <v>206.15139861622291</v>
      </c>
      <c r="C4540">
        <v>-184.7513986162229</v>
      </c>
    </row>
    <row r="4541" spans="1:3" x14ac:dyDescent="0.3">
      <c r="A4541">
        <v>4517</v>
      </c>
      <c r="B4541">
        <v>213.48995842428479</v>
      </c>
      <c r="C4541">
        <v>-164.82595842428481</v>
      </c>
    </row>
    <row r="4542" spans="1:3" x14ac:dyDescent="0.3">
      <c r="A4542">
        <v>4518</v>
      </c>
      <c r="B4542">
        <v>202.19674868526761</v>
      </c>
      <c r="C4542">
        <v>-185.63674868526761</v>
      </c>
    </row>
    <row r="4543" spans="1:3" x14ac:dyDescent="0.3">
      <c r="A4543">
        <v>4519</v>
      </c>
      <c r="B4543">
        <v>300.67400664107356</v>
      </c>
      <c r="C4543">
        <v>1046.8459933589265</v>
      </c>
    </row>
    <row r="4544" spans="1:3" x14ac:dyDescent="0.3">
      <c r="A4544">
        <v>4520</v>
      </c>
      <c r="B4544">
        <v>221.92207554856415</v>
      </c>
      <c r="C4544">
        <v>-159.61207554856415</v>
      </c>
    </row>
    <row r="4545" spans="1:3" x14ac:dyDescent="0.3">
      <c r="A4545">
        <v>4521</v>
      </c>
      <c r="B4545">
        <v>202.13760992131364</v>
      </c>
      <c r="C4545">
        <v>-181.81760992131365</v>
      </c>
    </row>
    <row r="4546" spans="1:3" x14ac:dyDescent="0.3">
      <c r="A4546">
        <v>4522</v>
      </c>
      <c r="B4546">
        <v>197.23903394328298</v>
      </c>
      <c r="C4546">
        <v>-187.80703394328299</v>
      </c>
    </row>
    <row r="4547" spans="1:3" x14ac:dyDescent="0.3">
      <c r="A4547">
        <v>4523</v>
      </c>
      <c r="B4547">
        <v>213.77010282767009</v>
      </c>
      <c r="C4547">
        <v>-178.91010282767007</v>
      </c>
    </row>
    <row r="4548" spans="1:3" x14ac:dyDescent="0.3">
      <c r="A4548">
        <v>4524</v>
      </c>
      <c r="B4548">
        <v>224.07630698897302</v>
      </c>
      <c r="C4548">
        <v>-134.73630698897301</v>
      </c>
    </row>
    <row r="4549" spans="1:3" x14ac:dyDescent="0.3">
      <c r="A4549">
        <v>4525</v>
      </c>
      <c r="B4549">
        <v>279.35728622879196</v>
      </c>
      <c r="C4549">
        <v>-9.3772862287919452</v>
      </c>
    </row>
    <row r="4550" spans="1:3" x14ac:dyDescent="0.3">
      <c r="A4550">
        <v>4526</v>
      </c>
      <c r="B4550">
        <v>254.44890554016899</v>
      </c>
      <c r="C4550">
        <v>-154.54890554016899</v>
      </c>
    </row>
    <row r="4551" spans="1:3" x14ac:dyDescent="0.3">
      <c r="A4551">
        <v>4527</v>
      </c>
      <c r="B4551">
        <v>211.76142412095825</v>
      </c>
      <c r="C4551">
        <v>-172.68142412095824</v>
      </c>
    </row>
    <row r="4552" spans="1:3" x14ac:dyDescent="0.3">
      <c r="A4552">
        <v>4528</v>
      </c>
      <c r="B4552">
        <v>236.14290901176733</v>
      </c>
      <c r="C4552">
        <v>-119.31090901176734</v>
      </c>
    </row>
    <row r="4553" spans="1:3" x14ac:dyDescent="0.3">
      <c r="A4553">
        <v>4529</v>
      </c>
      <c r="B4553">
        <v>188.35725828618129</v>
      </c>
      <c r="C4553">
        <v>-186.0612582861813</v>
      </c>
    </row>
    <row r="4554" spans="1:3" x14ac:dyDescent="0.3">
      <c r="A4554">
        <v>4530</v>
      </c>
      <c r="B4554">
        <v>285.78021482942887</v>
      </c>
      <c r="C4554">
        <v>122.2257851705711</v>
      </c>
    </row>
    <row r="4555" spans="1:3" x14ac:dyDescent="0.3">
      <c r="A4555">
        <v>4531</v>
      </c>
      <c r="B4555">
        <v>206.73309973408033</v>
      </c>
      <c r="C4555">
        <v>-166.29309973408033</v>
      </c>
    </row>
    <row r="4556" spans="1:3" x14ac:dyDescent="0.3">
      <c r="A4556">
        <v>4532</v>
      </c>
      <c r="B4556">
        <v>210.87561720397554</v>
      </c>
      <c r="C4556">
        <v>-88.523617203975533</v>
      </c>
    </row>
    <row r="4557" spans="1:3" x14ac:dyDescent="0.3">
      <c r="A4557">
        <v>4533</v>
      </c>
      <c r="B4557">
        <v>202.87480520301551</v>
      </c>
      <c r="C4557">
        <v>-187.59480520301551</v>
      </c>
    </row>
    <row r="4558" spans="1:3" x14ac:dyDescent="0.3">
      <c r="A4558">
        <v>4534</v>
      </c>
      <c r="B4558">
        <v>200.8013797461127</v>
      </c>
      <c r="C4558">
        <v>-188.84137974611269</v>
      </c>
    </row>
    <row r="4559" spans="1:3" x14ac:dyDescent="0.3">
      <c r="A4559">
        <v>4535</v>
      </c>
      <c r="B4559">
        <v>199.59056453584856</v>
      </c>
      <c r="C4559">
        <v>-183.75056453584855</v>
      </c>
    </row>
    <row r="4560" spans="1:3" x14ac:dyDescent="0.3">
      <c r="A4560">
        <v>4536</v>
      </c>
      <c r="B4560">
        <v>231.86350569599594</v>
      </c>
      <c r="C4560">
        <v>-145.48750569599594</v>
      </c>
    </row>
    <row r="4561" spans="1:3" x14ac:dyDescent="0.3">
      <c r="A4561">
        <v>4537</v>
      </c>
      <c r="B4561">
        <v>201.23625358794649</v>
      </c>
      <c r="C4561">
        <v>-182.99625358794648</v>
      </c>
    </row>
    <row r="4562" spans="1:3" x14ac:dyDescent="0.3">
      <c r="A4562">
        <v>4538</v>
      </c>
      <c r="B4562">
        <v>198.85031035256287</v>
      </c>
      <c r="C4562">
        <v>-185.73031035256287</v>
      </c>
    </row>
    <row r="4563" spans="1:3" x14ac:dyDescent="0.3">
      <c r="A4563">
        <v>4539</v>
      </c>
      <c r="B4563">
        <v>194.68281185306643</v>
      </c>
      <c r="C4563">
        <v>-88.702811853066422</v>
      </c>
    </row>
    <row r="4564" spans="1:3" x14ac:dyDescent="0.3">
      <c r="A4564">
        <v>4540</v>
      </c>
      <c r="B4564">
        <v>157.35936926955839</v>
      </c>
      <c r="C4564">
        <v>336.56063073044163</v>
      </c>
    </row>
    <row r="4565" spans="1:3" x14ac:dyDescent="0.3">
      <c r="A4565">
        <v>4541</v>
      </c>
      <c r="B4565">
        <v>181.98352701935093</v>
      </c>
      <c r="C4565">
        <v>-176.04752701935092</v>
      </c>
    </row>
    <row r="4566" spans="1:3" x14ac:dyDescent="0.3">
      <c r="A4566">
        <v>4542</v>
      </c>
      <c r="B4566">
        <v>384.38033866551848</v>
      </c>
      <c r="C4566">
        <v>-58.520338665518466</v>
      </c>
    </row>
    <row r="4567" spans="1:3" x14ac:dyDescent="0.3">
      <c r="A4567">
        <v>4543</v>
      </c>
      <c r="B4567">
        <v>186.34743249137551</v>
      </c>
      <c r="C4567">
        <v>197.25956750862451</v>
      </c>
    </row>
    <row r="4568" spans="1:3" x14ac:dyDescent="0.3">
      <c r="A4568">
        <v>4544</v>
      </c>
      <c r="B4568">
        <v>214.62200691876541</v>
      </c>
      <c r="C4568">
        <v>-66.142006918765418</v>
      </c>
    </row>
    <row r="4569" spans="1:3" x14ac:dyDescent="0.3">
      <c r="A4569">
        <v>4545</v>
      </c>
      <c r="B4569">
        <v>261.84430993599699</v>
      </c>
      <c r="C4569">
        <v>275.69969006400299</v>
      </c>
    </row>
    <row r="4570" spans="1:3" x14ac:dyDescent="0.3">
      <c r="A4570">
        <v>4546</v>
      </c>
      <c r="B4570">
        <v>189.52320960654933</v>
      </c>
      <c r="C4570">
        <v>-187.59520960654933</v>
      </c>
    </row>
    <row r="4571" spans="1:3" x14ac:dyDescent="0.3">
      <c r="A4571">
        <v>4547</v>
      </c>
      <c r="B4571">
        <v>194.21301555148395</v>
      </c>
      <c r="C4571">
        <v>-187.30101555148394</v>
      </c>
    </row>
    <row r="4572" spans="1:3" x14ac:dyDescent="0.3">
      <c r="A4572">
        <v>4548</v>
      </c>
      <c r="B4572">
        <v>190.61217857039108</v>
      </c>
      <c r="C4572">
        <v>-182.85217857039109</v>
      </c>
    </row>
    <row r="4573" spans="1:3" x14ac:dyDescent="0.3">
      <c r="A4573">
        <v>4549</v>
      </c>
      <c r="B4573">
        <v>256.34236562055679</v>
      </c>
      <c r="C4573">
        <v>402.82563437944322</v>
      </c>
    </row>
    <row r="4574" spans="1:3" x14ac:dyDescent="0.3">
      <c r="A4574">
        <v>4550</v>
      </c>
      <c r="B4574">
        <v>196.92932015792067</v>
      </c>
      <c r="C4574">
        <v>-191.16932015792068</v>
      </c>
    </row>
    <row r="4575" spans="1:3" x14ac:dyDescent="0.3">
      <c r="A4575">
        <v>4551</v>
      </c>
      <c r="B4575">
        <v>198.92754761755447</v>
      </c>
      <c r="C4575">
        <v>152.28845238244554</v>
      </c>
    </row>
    <row r="4576" spans="1:3" x14ac:dyDescent="0.3">
      <c r="A4576">
        <v>4552</v>
      </c>
      <c r="B4576">
        <v>222.68221259214471</v>
      </c>
      <c r="C4576">
        <v>7.5977874078552929</v>
      </c>
    </row>
    <row r="4577" spans="1:3" x14ac:dyDescent="0.3">
      <c r="A4577">
        <v>4553</v>
      </c>
      <c r="B4577">
        <v>200.69635745840137</v>
      </c>
      <c r="C4577">
        <v>-187.85635745840136</v>
      </c>
    </row>
    <row r="4578" spans="1:3" x14ac:dyDescent="0.3">
      <c r="A4578">
        <v>4554</v>
      </c>
      <c r="B4578">
        <v>229.54179939387262</v>
      </c>
      <c r="C4578">
        <v>-172.72179939387263</v>
      </c>
    </row>
    <row r="4579" spans="1:3" x14ac:dyDescent="0.3">
      <c r="A4579">
        <v>4555</v>
      </c>
      <c r="B4579">
        <v>211.43310201762768</v>
      </c>
      <c r="C4579">
        <v>-179.87310201762767</v>
      </c>
    </row>
    <row r="4580" spans="1:3" x14ac:dyDescent="0.3">
      <c r="A4580">
        <v>4556</v>
      </c>
      <c r="B4580">
        <v>194.04375633051228</v>
      </c>
      <c r="C4580">
        <v>-166.12375633051226</v>
      </c>
    </row>
    <row r="4581" spans="1:3" x14ac:dyDescent="0.3">
      <c r="A4581">
        <v>4557</v>
      </c>
      <c r="B4581">
        <v>184.96863260246633</v>
      </c>
      <c r="C4581">
        <v>-176.40963260246633</v>
      </c>
    </row>
    <row r="4582" spans="1:3" x14ac:dyDescent="0.3">
      <c r="A4582">
        <v>4558</v>
      </c>
      <c r="B4582">
        <v>216.23353823651064</v>
      </c>
      <c r="C4582">
        <v>-166.66553823651066</v>
      </c>
    </row>
    <row r="4583" spans="1:3" x14ac:dyDescent="0.3">
      <c r="A4583">
        <v>4559</v>
      </c>
      <c r="B4583">
        <v>181.69101955539767</v>
      </c>
      <c r="C4583">
        <v>-53.822019555397674</v>
      </c>
    </row>
    <row r="4584" spans="1:3" x14ac:dyDescent="0.3">
      <c r="A4584">
        <v>4560</v>
      </c>
      <c r="B4584">
        <v>349.01484800412391</v>
      </c>
      <c r="C4584">
        <v>-77.574848004123908</v>
      </c>
    </row>
    <row r="4585" spans="1:3" x14ac:dyDescent="0.3">
      <c r="A4585">
        <v>4561</v>
      </c>
      <c r="B4585">
        <v>203.88067400716335</v>
      </c>
      <c r="C4585">
        <v>-93.528674007163346</v>
      </c>
    </row>
    <row r="4586" spans="1:3" x14ac:dyDescent="0.3">
      <c r="A4586">
        <v>4562</v>
      </c>
      <c r="B4586">
        <v>210.96152135678796</v>
      </c>
      <c r="C4586">
        <v>-174.56152135678795</v>
      </c>
    </row>
    <row r="4587" spans="1:3" x14ac:dyDescent="0.3">
      <c r="A4587">
        <v>4563</v>
      </c>
      <c r="B4587">
        <v>119.87864816294869</v>
      </c>
      <c r="C4587">
        <v>299.25735183705132</v>
      </c>
    </row>
    <row r="4588" spans="1:3" x14ac:dyDescent="0.3">
      <c r="A4588">
        <v>4564</v>
      </c>
      <c r="B4588">
        <v>191.727658014626</v>
      </c>
      <c r="C4588">
        <v>-91.023658014626008</v>
      </c>
    </row>
    <row r="4589" spans="1:3" x14ac:dyDescent="0.3">
      <c r="A4589">
        <v>4565</v>
      </c>
      <c r="B4589">
        <v>199.09502247926889</v>
      </c>
      <c r="C4589">
        <v>-153.87902247926888</v>
      </c>
    </row>
    <row r="4590" spans="1:3" x14ac:dyDescent="0.3">
      <c r="A4590">
        <v>4566</v>
      </c>
      <c r="B4590">
        <v>166.43054191639192</v>
      </c>
      <c r="C4590">
        <v>-137.64854191639191</v>
      </c>
    </row>
    <row r="4591" spans="1:3" x14ac:dyDescent="0.3">
      <c r="A4591">
        <v>4567</v>
      </c>
      <c r="B4591">
        <v>204.62755581054734</v>
      </c>
      <c r="C4591">
        <v>-180.17955581054733</v>
      </c>
    </row>
    <row r="4592" spans="1:3" x14ac:dyDescent="0.3">
      <c r="A4592">
        <v>4568</v>
      </c>
      <c r="B4592">
        <v>171.30107796323753</v>
      </c>
      <c r="C4592">
        <v>-160.82507796323753</v>
      </c>
    </row>
    <row r="4593" spans="1:3" x14ac:dyDescent="0.3">
      <c r="A4593">
        <v>4569</v>
      </c>
      <c r="B4593">
        <v>227.29733035674093</v>
      </c>
      <c r="C4593">
        <v>-151.15733035674094</v>
      </c>
    </row>
    <row r="4594" spans="1:3" x14ac:dyDescent="0.3">
      <c r="A4594">
        <v>4570</v>
      </c>
      <c r="B4594">
        <v>203.6191379217463</v>
      </c>
      <c r="C4594">
        <v>-182.37913792174629</v>
      </c>
    </row>
    <row r="4595" spans="1:3" x14ac:dyDescent="0.3">
      <c r="A4595">
        <v>4571</v>
      </c>
      <c r="B4595">
        <v>269.98455686748639</v>
      </c>
      <c r="C4595">
        <v>-142.02455686748641</v>
      </c>
    </row>
    <row r="4596" spans="1:3" x14ac:dyDescent="0.3">
      <c r="A4596">
        <v>4572</v>
      </c>
      <c r="B4596">
        <v>308.03703766180604</v>
      </c>
      <c r="C4596">
        <v>171.94696233819394</v>
      </c>
    </row>
    <row r="4597" spans="1:3" x14ac:dyDescent="0.3">
      <c r="A4597">
        <v>4573</v>
      </c>
      <c r="B4597">
        <v>428.12874911738595</v>
      </c>
      <c r="C4597">
        <v>229.801250882614</v>
      </c>
    </row>
    <row r="4598" spans="1:3" x14ac:dyDescent="0.3">
      <c r="A4598">
        <v>4574</v>
      </c>
      <c r="B4598">
        <v>204.42668793987616</v>
      </c>
      <c r="C4598">
        <v>-170.94668793987617</v>
      </c>
    </row>
    <row r="4599" spans="1:3" x14ac:dyDescent="0.3">
      <c r="A4599">
        <v>4575</v>
      </c>
      <c r="B4599">
        <v>197.93824786365235</v>
      </c>
      <c r="C4599">
        <v>-184.03824786365234</v>
      </c>
    </row>
    <row r="4600" spans="1:3" x14ac:dyDescent="0.3">
      <c r="A4600">
        <v>4576</v>
      </c>
      <c r="B4600">
        <v>201.89060361841976</v>
      </c>
      <c r="C4600">
        <v>-175.03060361841978</v>
      </c>
    </row>
    <row r="4601" spans="1:3" x14ac:dyDescent="0.3">
      <c r="A4601">
        <v>4577</v>
      </c>
      <c r="B4601">
        <v>197.60737667566858</v>
      </c>
      <c r="C4601">
        <v>-188.02337667566857</v>
      </c>
    </row>
    <row r="4602" spans="1:3" x14ac:dyDescent="0.3">
      <c r="A4602">
        <v>4578</v>
      </c>
      <c r="B4602">
        <v>265.40742046422264</v>
      </c>
      <c r="C4602">
        <v>-152.30742046422264</v>
      </c>
    </row>
    <row r="4603" spans="1:3" x14ac:dyDescent="0.3">
      <c r="A4603">
        <v>4579</v>
      </c>
      <c r="B4603">
        <v>234.41335507457953</v>
      </c>
      <c r="C4603">
        <v>-168.63335507457953</v>
      </c>
    </row>
    <row r="4604" spans="1:3" x14ac:dyDescent="0.3">
      <c r="A4604">
        <v>4580</v>
      </c>
      <c r="B4604">
        <v>327.755481996539</v>
      </c>
      <c r="C4604">
        <v>-88.055481996539015</v>
      </c>
    </row>
    <row r="4605" spans="1:3" x14ac:dyDescent="0.3">
      <c r="A4605">
        <v>4581</v>
      </c>
      <c r="B4605">
        <v>198.2324122326302</v>
      </c>
      <c r="C4605">
        <v>-172.60041223263019</v>
      </c>
    </row>
    <row r="4606" spans="1:3" x14ac:dyDescent="0.3">
      <c r="A4606">
        <v>4582</v>
      </c>
      <c r="B4606">
        <v>203.49066405522564</v>
      </c>
      <c r="C4606">
        <v>-179.87466405522565</v>
      </c>
    </row>
    <row r="4607" spans="1:3" x14ac:dyDescent="0.3">
      <c r="A4607">
        <v>4583</v>
      </c>
      <c r="B4607">
        <v>198.17480291946816</v>
      </c>
      <c r="C4607">
        <v>-189.91480291946817</v>
      </c>
    </row>
    <row r="4608" spans="1:3" x14ac:dyDescent="0.3">
      <c r="A4608">
        <v>4584</v>
      </c>
      <c r="B4608">
        <v>242.13427758061954</v>
      </c>
      <c r="C4608">
        <v>-165.55427758061956</v>
      </c>
    </row>
    <row r="4609" spans="1:3" x14ac:dyDescent="0.3">
      <c r="A4609">
        <v>4585</v>
      </c>
      <c r="B4609">
        <v>198.71571868287458</v>
      </c>
      <c r="C4609">
        <v>-189.91571868287457</v>
      </c>
    </row>
    <row r="4610" spans="1:3" x14ac:dyDescent="0.3">
      <c r="A4610">
        <v>4586</v>
      </c>
      <c r="B4610">
        <v>456.68206595160188</v>
      </c>
      <c r="C4610">
        <v>133.66993404839809</v>
      </c>
    </row>
    <row r="4611" spans="1:3" x14ac:dyDescent="0.3">
      <c r="A4611">
        <v>4587</v>
      </c>
      <c r="B4611">
        <v>193.54541028081408</v>
      </c>
      <c r="C4611">
        <v>-187.96541028081407</v>
      </c>
    </row>
    <row r="4612" spans="1:3" x14ac:dyDescent="0.3">
      <c r="A4612">
        <v>4588</v>
      </c>
      <c r="B4612">
        <v>206.72545248012077</v>
      </c>
      <c r="C4612">
        <v>-181.70545248012075</v>
      </c>
    </row>
    <row r="4613" spans="1:3" x14ac:dyDescent="0.3">
      <c r="A4613">
        <v>4589</v>
      </c>
      <c r="B4613">
        <v>222.17175839034388</v>
      </c>
      <c r="C4613">
        <v>230.37824160965613</v>
      </c>
    </row>
    <row r="4614" spans="1:3" x14ac:dyDescent="0.3">
      <c r="A4614">
        <v>4590</v>
      </c>
      <c r="B4614">
        <v>199.67009597702801</v>
      </c>
      <c r="C4614">
        <v>-181.91009597702802</v>
      </c>
    </row>
    <row r="4615" spans="1:3" x14ac:dyDescent="0.3">
      <c r="A4615">
        <v>4591</v>
      </c>
      <c r="B4615">
        <v>231.87217258381676</v>
      </c>
      <c r="C4615">
        <v>70.511827416183252</v>
      </c>
    </row>
    <row r="4616" spans="1:3" x14ac:dyDescent="0.3">
      <c r="A4616">
        <v>4592</v>
      </c>
      <c r="B4616">
        <v>186.3371086985301</v>
      </c>
      <c r="C4616">
        <v>-39.985108698530098</v>
      </c>
    </row>
    <row r="4617" spans="1:3" x14ac:dyDescent="0.3">
      <c r="A4617">
        <v>4593</v>
      </c>
      <c r="B4617">
        <v>195.94996183416598</v>
      </c>
      <c r="C4617">
        <v>-188.04996183416597</v>
      </c>
    </row>
    <row r="4618" spans="1:3" x14ac:dyDescent="0.3">
      <c r="A4618">
        <v>4594</v>
      </c>
      <c r="B4618">
        <v>236.47747637249822</v>
      </c>
      <c r="C4618">
        <v>666.23452362750174</v>
      </c>
    </row>
    <row r="4619" spans="1:3" x14ac:dyDescent="0.3">
      <c r="A4619">
        <v>4595</v>
      </c>
      <c r="B4619">
        <v>212.59242571789741</v>
      </c>
      <c r="C4619">
        <v>-158.62242571789741</v>
      </c>
    </row>
    <row r="4620" spans="1:3" x14ac:dyDescent="0.3">
      <c r="A4620">
        <v>4596</v>
      </c>
      <c r="B4620">
        <v>210.19271742538658</v>
      </c>
      <c r="C4620">
        <v>-176.27271742538659</v>
      </c>
    </row>
    <row r="4621" spans="1:3" x14ac:dyDescent="0.3">
      <c r="A4621">
        <v>4597</v>
      </c>
      <c r="B4621">
        <v>200.8374492939553</v>
      </c>
      <c r="C4621">
        <v>-179.0274492939553</v>
      </c>
    </row>
    <row r="4622" spans="1:3" x14ac:dyDescent="0.3">
      <c r="A4622">
        <v>4598</v>
      </c>
      <c r="B4622">
        <v>227.18899425898044</v>
      </c>
      <c r="C4622">
        <v>-135.58899425898045</v>
      </c>
    </row>
    <row r="4623" spans="1:3" x14ac:dyDescent="0.3">
      <c r="A4623">
        <v>4599</v>
      </c>
      <c r="B4623">
        <v>249.13686803139129</v>
      </c>
      <c r="C4623">
        <v>-98.156868031391298</v>
      </c>
    </row>
    <row r="4624" spans="1:3" x14ac:dyDescent="0.3">
      <c r="A4624">
        <v>4600</v>
      </c>
      <c r="B4624">
        <v>273.80028168484296</v>
      </c>
      <c r="C4624">
        <v>-136.55028168484296</v>
      </c>
    </row>
    <row r="4625" spans="1:3" x14ac:dyDescent="0.3">
      <c r="A4625">
        <v>4601</v>
      </c>
      <c r="B4625">
        <v>200.23293386845185</v>
      </c>
      <c r="C4625">
        <v>-188.71293386845184</v>
      </c>
    </row>
    <row r="4626" spans="1:3" x14ac:dyDescent="0.3">
      <c r="A4626">
        <v>4602</v>
      </c>
      <c r="B4626">
        <v>200.900794047587</v>
      </c>
      <c r="C4626">
        <v>-182.62879404758701</v>
      </c>
    </row>
    <row r="4627" spans="1:3" x14ac:dyDescent="0.3">
      <c r="A4627">
        <v>4603</v>
      </c>
      <c r="B4627">
        <v>261.90854686925729</v>
      </c>
      <c r="C4627">
        <v>-108.18054686925728</v>
      </c>
    </row>
    <row r="4628" spans="1:3" x14ac:dyDescent="0.3">
      <c r="A4628">
        <v>4604</v>
      </c>
      <c r="B4628">
        <v>198.9798038529448</v>
      </c>
      <c r="C4628">
        <v>-186.75580385294481</v>
      </c>
    </row>
    <row r="4629" spans="1:3" x14ac:dyDescent="0.3">
      <c r="A4629">
        <v>4605</v>
      </c>
      <c r="B4629">
        <v>257.5475728445839</v>
      </c>
      <c r="C4629">
        <v>-89.603572844583908</v>
      </c>
    </row>
    <row r="4630" spans="1:3" x14ac:dyDescent="0.3">
      <c r="A4630">
        <v>4606</v>
      </c>
      <c r="B4630">
        <v>210.3307503593567</v>
      </c>
      <c r="C4630">
        <v>-164.34075035935669</v>
      </c>
    </row>
    <row r="4631" spans="1:3" x14ac:dyDescent="0.3">
      <c r="A4631">
        <v>4607</v>
      </c>
      <c r="B4631">
        <v>398.05286401982096</v>
      </c>
      <c r="C4631">
        <v>137.35713598017901</v>
      </c>
    </row>
    <row r="4632" spans="1:3" x14ac:dyDescent="0.3">
      <c r="A4632">
        <v>4608</v>
      </c>
      <c r="B4632">
        <v>195.95429527807642</v>
      </c>
      <c r="C4632">
        <v>-189.85829527807641</v>
      </c>
    </row>
    <row r="4633" spans="1:3" x14ac:dyDescent="0.3">
      <c r="A4633">
        <v>4609</v>
      </c>
      <c r="B4633">
        <v>221.08240706380414</v>
      </c>
      <c r="C4633">
        <v>-175.72240706380416</v>
      </c>
    </row>
    <row r="4634" spans="1:3" x14ac:dyDescent="0.3">
      <c r="A4634">
        <v>4610</v>
      </c>
      <c r="B4634">
        <v>219.75688304414658</v>
      </c>
      <c r="C4634">
        <v>-172.63688304414657</v>
      </c>
    </row>
    <row r="4635" spans="1:3" x14ac:dyDescent="0.3">
      <c r="A4635">
        <v>4611</v>
      </c>
      <c r="B4635">
        <v>213.31687557633333</v>
      </c>
      <c r="C4635">
        <v>-181.95687557633335</v>
      </c>
    </row>
    <row r="4636" spans="1:3" x14ac:dyDescent="0.3">
      <c r="A4636">
        <v>4612</v>
      </c>
      <c r="B4636">
        <v>197.88369745207413</v>
      </c>
      <c r="C4636">
        <v>-150.26769745207412</v>
      </c>
    </row>
    <row r="4637" spans="1:3" x14ac:dyDescent="0.3">
      <c r="A4637">
        <v>4613</v>
      </c>
      <c r="B4637">
        <v>203.80624073529029</v>
      </c>
      <c r="C4637">
        <v>-180.3262407352903</v>
      </c>
    </row>
    <row r="4638" spans="1:3" x14ac:dyDescent="0.3">
      <c r="A4638">
        <v>4614</v>
      </c>
      <c r="B4638">
        <v>-18.743506724746027</v>
      </c>
      <c r="C4638">
        <v>81.533506724746019</v>
      </c>
    </row>
    <row r="4639" spans="1:3" x14ac:dyDescent="0.3">
      <c r="A4639">
        <v>4615</v>
      </c>
      <c r="B4639">
        <v>198.76924946059151</v>
      </c>
      <c r="C4639">
        <v>-170.32924946059151</v>
      </c>
    </row>
    <row r="4640" spans="1:3" x14ac:dyDescent="0.3">
      <c r="A4640">
        <v>4616</v>
      </c>
      <c r="B4640">
        <v>201.89544687926082</v>
      </c>
      <c r="C4640">
        <v>-67.519446879260812</v>
      </c>
    </row>
    <row r="4641" spans="1:3" x14ac:dyDescent="0.3">
      <c r="A4641">
        <v>4617</v>
      </c>
      <c r="B4641">
        <v>381.29518150976548</v>
      </c>
      <c r="C4641">
        <v>208.60481849023449</v>
      </c>
    </row>
    <row r="4642" spans="1:3" x14ac:dyDescent="0.3">
      <c r="A4642">
        <v>4618</v>
      </c>
      <c r="B4642">
        <v>373.25205470356252</v>
      </c>
      <c r="C4642">
        <v>169.68794529643753</v>
      </c>
    </row>
    <row r="4643" spans="1:3" x14ac:dyDescent="0.3">
      <c r="A4643">
        <v>4619</v>
      </c>
      <c r="B4643">
        <v>1478.0493047908233</v>
      </c>
      <c r="C4643">
        <v>1401.902695209177</v>
      </c>
    </row>
    <row r="4644" spans="1:3" x14ac:dyDescent="0.3">
      <c r="A4644">
        <v>4620</v>
      </c>
      <c r="B4644">
        <v>236.5772730366705</v>
      </c>
      <c r="C4644">
        <v>-146.09727303667052</v>
      </c>
    </row>
    <row r="4645" spans="1:3" x14ac:dyDescent="0.3">
      <c r="A4645">
        <v>4621</v>
      </c>
      <c r="B4645">
        <v>221.00746397500043</v>
      </c>
      <c r="C4645">
        <v>-143.45746397500045</v>
      </c>
    </row>
    <row r="4646" spans="1:3" x14ac:dyDescent="0.3">
      <c r="A4646">
        <v>4622</v>
      </c>
      <c r="B4646">
        <v>190.79928138393507</v>
      </c>
      <c r="C4646">
        <v>-181.96728138393507</v>
      </c>
    </row>
    <row r="4647" spans="1:3" x14ac:dyDescent="0.3">
      <c r="A4647">
        <v>4623</v>
      </c>
      <c r="B4647">
        <v>272.52905316829828</v>
      </c>
      <c r="C4647">
        <v>-94.993053168298275</v>
      </c>
    </row>
    <row r="4648" spans="1:3" x14ac:dyDescent="0.3">
      <c r="A4648">
        <v>4624</v>
      </c>
      <c r="B4648">
        <v>189.21400563811767</v>
      </c>
      <c r="C4648">
        <v>69.265994361882349</v>
      </c>
    </row>
    <row r="4649" spans="1:3" x14ac:dyDescent="0.3">
      <c r="A4649">
        <v>4625</v>
      </c>
      <c r="B4649">
        <v>198.73713099396136</v>
      </c>
      <c r="C4649">
        <v>-184.60113099396136</v>
      </c>
    </row>
    <row r="4650" spans="1:3" x14ac:dyDescent="0.3">
      <c r="A4650">
        <v>4626</v>
      </c>
      <c r="B4650">
        <v>219.03064882645342</v>
      </c>
      <c r="C4650">
        <v>-141.48064882645343</v>
      </c>
    </row>
    <row r="4651" spans="1:3" x14ac:dyDescent="0.3">
      <c r="A4651">
        <v>4627</v>
      </c>
      <c r="B4651">
        <v>202.21102355932547</v>
      </c>
      <c r="C4651">
        <v>-177.33102355932547</v>
      </c>
    </row>
    <row r="4652" spans="1:3" x14ac:dyDescent="0.3">
      <c r="A4652">
        <v>4628</v>
      </c>
      <c r="B4652">
        <v>243.56176498640463</v>
      </c>
      <c r="C4652">
        <v>-102.81176498640463</v>
      </c>
    </row>
    <row r="4653" spans="1:3" x14ac:dyDescent="0.3">
      <c r="A4653">
        <v>4629</v>
      </c>
      <c r="B4653">
        <v>205.93740295958781</v>
      </c>
      <c r="C4653">
        <v>-169.30740295958782</v>
      </c>
    </row>
    <row r="4654" spans="1:3" x14ac:dyDescent="0.3">
      <c r="A4654">
        <v>4630</v>
      </c>
      <c r="B4654">
        <v>201.19648786735678</v>
      </c>
      <c r="C4654">
        <v>-184.05648786735679</v>
      </c>
    </row>
    <row r="4655" spans="1:3" x14ac:dyDescent="0.3">
      <c r="A4655">
        <v>4631</v>
      </c>
      <c r="B4655">
        <v>224.99168328793272</v>
      </c>
      <c r="C4655">
        <v>-173.24168328793272</v>
      </c>
    </row>
    <row r="4656" spans="1:3" x14ac:dyDescent="0.3">
      <c r="A4656">
        <v>4632</v>
      </c>
      <c r="B4656">
        <v>207.55135590775356</v>
      </c>
      <c r="C4656">
        <v>-83.591355907753567</v>
      </c>
    </row>
    <row r="4657" spans="1:3" x14ac:dyDescent="0.3">
      <c r="A4657">
        <v>4633</v>
      </c>
      <c r="B4657">
        <v>237.29611490886941</v>
      </c>
      <c r="C4657">
        <v>349.10188509113061</v>
      </c>
    </row>
    <row r="4658" spans="1:3" x14ac:dyDescent="0.3">
      <c r="A4658">
        <v>4634</v>
      </c>
      <c r="B4658">
        <v>197.46054939964498</v>
      </c>
      <c r="C4658">
        <v>-116.48054939964497</v>
      </c>
    </row>
    <row r="4659" spans="1:3" x14ac:dyDescent="0.3">
      <c r="A4659">
        <v>4635</v>
      </c>
      <c r="B4659">
        <v>205.71754440825038</v>
      </c>
      <c r="C4659">
        <v>37.222455591749622</v>
      </c>
    </row>
    <row r="4660" spans="1:3" x14ac:dyDescent="0.3">
      <c r="A4660">
        <v>4636</v>
      </c>
      <c r="B4660">
        <v>235.97619887544886</v>
      </c>
      <c r="C4660">
        <v>-112.05619887544886</v>
      </c>
    </row>
    <row r="4661" spans="1:3" x14ac:dyDescent="0.3">
      <c r="A4661">
        <v>4637</v>
      </c>
      <c r="B4661">
        <v>200.59617843153109</v>
      </c>
      <c r="C4661">
        <v>-188.2061784315311</v>
      </c>
    </row>
    <row r="4662" spans="1:3" x14ac:dyDescent="0.3">
      <c r="A4662">
        <v>4638</v>
      </c>
      <c r="B4662">
        <v>209.00637342779305</v>
      </c>
      <c r="C4662">
        <v>-161.70637342779304</v>
      </c>
    </row>
    <row r="4663" spans="1:3" x14ac:dyDescent="0.3">
      <c r="A4663">
        <v>4639</v>
      </c>
      <c r="B4663">
        <v>1151.7399587024129</v>
      </c>
      <c r="C4663">
        <v>448.1800412975872</v>
      </c>
    </row>
    <row r="4664" spans="1:3" x14ac:dyDescent="0.3">
      <c r="A4664">
        <v>4640</v>
      </c>
      <c r="B4664">
        <v>200.25804235228574</v>
      </c>
      <c r="C4664">
        <v>-189.16804235228574</v>
      </c>
    </row>
    <row r="4665" spans="1:3" x14ac:dyDescent="0.3">
      <c r="A4665">
        <v>4641</v>
      </c>
      <c r="B4665">
        <v>190.10185182282291</v>
      </c>
      <c r="C4665">
        <v>-186.9338518228229</v>
      </c>
    </row>
    <row r="4666" spans="1:3" x14ac:dyDescent="0.3">
      <c r="A4666">
        <v>4642</v>
      </c>
      <c r="B4666">
        <v>156.42538465263044</v>
      </c>
      <c r="C4666">
        <v>422.71061534736953</v>
      </c>
    </row>
    <row r="4667" spans="1:3" x14ac:dyDescent="0.3">
      <c r="A4667">
        <v>4643</v>
      </c>
      <c r="B4667">
        <v>196.07129826365772</v>
      </c>
      <c r="C4667">
        <v>-189.70329826365773</v>
      </c>
    </row>
    <row r="4668" spans="1:3" x14ac:dyDescent="0.3">
      <c r="A4668">
        <v>4644</v>
      </c>
      <c r="B4668">
        <v>246.70988453309135</v>
      </c>
      <c r="C4668">
        <v>311.69011546690865</v>
      </c>
    </row>
    <row r="4669" spans="1:3" x14ac:dyDescent="0.3">
      <c r="A4669">
        <v>4645</v>
      </c>
      <c r="B4669">
        <v>183.01080813458555</v>
      </c>
      <c r="C4669">
        <v>-37.246808134585535</v>
      </c>
    </row>
    <row r="4670" spans="1:3" x14ac:dyDescent="0.3">
      <c r="A4670">
        <v>4646</v>
      </c>
      <c r="B4670">
        <v>201.1437218150358</v>
      </c>
      <c r="C4670">
        <v>-187.5237218150358</v>
      </c>
    </row>
    <row r="4671" spans="1:3" x14ac:dyDescent="0.3">
      <c r="A4671">
        <v>4647</v>
      </c>
      <c r="B4671">
        <v>273.35062315202066</v>
      </c>
      <c r="C4671">
        <v>161.29537684797936</v>
      </c>
    </row>
    <row r="4672" spans="1:3" x14ac:dyDescent="0.3">
      <c r="A4672">
        <v>4648</v>
      </c>
      <c r="B4672">
        <v>457.02122166470849</v>
      </c>
      <c r="C4672">
        <v>-16.831221664708494</v>
      </c>
    </row>
    <row r="4673" spans="1:3" x14ac:dyDescent="0.3">
      <c r="A4673">
        <v>4649</v>
      </c>
      <c r="B4673">
        <v>195.79446767032155</v>
      </c>
      <c r="C4673">
        <v>-131.39446767032155</v>
      </c>
    </row>
    <row r="4674" spans="1:3" x14ac:dyDescent="0.3">
      <c r="A4674">
        <v>4650</v>
      </c>
      <c r="B4674">
        <v>339.82603510054571</v>
      </c>
      <c r="C4674">
        <v>-95.276035100545698</v>
      </c>
    </row>
    <row r="4675" spans="1:3" x14ac:dyDescent="0.3">
      <c r="A4675">
        <v>4651</v>
      </c>
      <c r="B4675">
        <v>318.08425482234509</v>
      </c>
      <c r="C4675">
        <v>-122.3242548223451</v>
      </c>
    </row>
    <row r="4676" spans="1:3" x14ac:dyDescent="0.3">
      <c r="A4676">
        <v>4652</v>
      </c>
      <c r="B4676">
        <v>200.67647459810649</v>
      </c>
      <c r="C4676">
        <v>-188.9164745981065</v>
      </c>
    </row>
    <row r="4677" spans="1:3" x14ac:dyDescent="0.3">
      <c r="A4677">
        <v>4653</v>
      </c>
      <c r="B4677">
        <v>244.24746875811209</v>
      </c>
      <c r="C4677">
        <v>-77.797468758112103</v>
      </c>
    </row>
    <row r="4678" spans="1:3" x14ac:dyDescent="0.3">
      <c r="A4678">
        <v>4654</v>
      </c>
      <c r="B4678">
        <v>195.05727238861968</v>
      </c>
      <c r="C4678">
        <v>-192.17727238861968</v>
      </c>
    </row>
    <row r="4679" spans="1:3" x14ac:dyDescent="0.3">
      <c r="A4679">
        <v>4655</v>
      </c>
      <c r="B4679">
        <v>198.37821987479253</v>
      </c>
      <c r="C4679">
        <v>-153.13021987479254</v>
      </c>
    </row>
    <row r="4680" spans="1:3" x14ac:dyDescent="0.3">
      <c r="A4680">
        <v>4656</v>
      </c>
      <c r="B4680">
        <v>211.46522048425786</v>
      </c>
      <c r="C4680">
        <v>-151.56122048425786</v>
      </c>
    </row>
    <row r="4681" spans="1:3" x14ac:dyDescent="0.3">
      <c r="A4681">
        <v>4657</v>
      </c>
      <c r="B4681">
        <v>201.63747951235823</v>
      </c>
      <c r="C4681">
        <v>-177.94147951235823</v>
      </c>
    </row>
    <row r="4682" spans="1:3" x14ac:dyDescent="0.3">
      <c r="A4682">
        <v>4658</v>
      </c>
      <c r="B4682">
        <v>197.01343995147587</v>
      </c>
      <c r="C4682">
        <v>-189.04543995147588</v>
      </c>
    </row>
    <row r="4683" spans="1:3" x14ac:dyDescent="0.3">
      <c r="A4683">
        <v>4659</v>
      </c>
      <c r="B4683">
        <v>195.94167730904314</v>
      </c>
      <c r="C4683">
        <v>-177.74167730904315</v>
      </c>
    </row>
    <row r="4684" spans="1:3" x14ac:dyDescent="0.3">
      <c r="A4684">
        <v>4660</v>
      </c>
      <c r="B4684">
        <v>192.89309951806337</v>
      </c>
      <c r="C4684">
        <v>-165.34109951806337</v>
      </c>
    </row>
    <row r="4685" spans="1:3" x14ac:dyDescent="0.3">
      <c r="A4685">
        <v>4661</v>
      </c>
      <c r="B4685">
        <v>147.22369887155372</v>
      </c>
      <c r="C4685">
        <v>696.89230112844621</v>
      </c>
    </row>
    <row r="4686" spans="1:3" x14ac:dyDescent="0.3">
      <c r="A4686">
        <v>4662</v>
      </c>
      <c r="B4686">
        <v>181.10409281400121</v>
      </c>
      <c r="C4686">
        <v>-104.35209281400121</v>
      </c>
    </row>
    <row r="4687" spans="1:3" x14ac:dyDescent="0.3">
      <c r="A4687">
        <v>4663</v>
      </c>
      <c r="B4687">
        <v>194.67032133826581</v>
      </c>
      <c r="C4687">
        <v>-191.67032133826581</v>
      </c>
    </row>
    <row r="4688" spans="1:3" x14ac:dyDescent="0.3">
      <c r="A4688">
        <v>4664</v>
      </c>
      <c r="B4688">
        <v>185.67868013261173</v>
      </c>
      <c r="C4688">
        <v>-178.17268013261173</v>
      </c>
    </row>
    <row r="4689" spans="1:3" x14ac:dyDescent="0.3">
      <c r="A4689">
        <v>4665</v>
      </c>
      <c r="B4689">
        <v>200.71929922028005</v>
      </c>
      <c r="C4689">
        <v>-184.15929922028005</v>
      </c>
    </row>
    <row r="4690" spans="1:3" x14ac:dyDescent="0.3">
      <c r="A4690">
        <v>4666</v>
      </c>
      <c r="B4690">
        <v>237.13246367413478</v>
      </c>
      <c r="C4690">
        <v>-157.21246367413477</v>
      </c>
    </row>
    <row r="4691" spans="1:3" x14ac:dyDescent="0.3">
      <c r="A4691">
        <v>4667</v>
      </c>
      <c r="B4691">
        <v>210.27862157819899</v>
      </c>
      <c r="C4691">
        <v>-140.298621578199</v>
      </c>
    </row>
    <row r="4692" spans="1:3" x14ac:dyDescent="0.3">
      <c r="A4692">
        <v>4668</v>
      </c>
      <c r="B4692">
        <v>169.36810707072533</v>
      </c>
      <c r="C4692">
        <v>-158.30810707072533</v>
      </c>
    </row>
    <row r="4693" spans="1:3" x14ac:dyDescent="0.3">
      <c r="A4693">
        <v>4669</v>
      </c>
      <c r="B4693">
        <v>41.417057812437349</v>
      </c>
      <c r="C4693">
        <v>582.04774218756256</v>
      </c>
    </row>
    <row r="4694" spans="1:3" x14ac:dyDescent="0.3">
      <c r="A4694">
        <v>4670</v>
      </c>
      <c r="B4694">
        <v>119.471049526904</v>
      </c>
      <c r="C4694">
        <v>653.20895047309591</v>
      </c>
    </row>
    <row r="4695" spans="1:3" x14ac:dyDescent="0.3">
      <c r="A4695">
        <v>4671</v>
      </c>
      <c r="B4695">
        <v>285.55538556301769</v>
      </c>
      <c r="C4695">
        <v>-2.4153855630177077</v>
      </c>
    </row>
    <row r="4696" spans="1:3" x14ac:dyDescent="0.3">
      <c r="A4696">
        <v>4672</v>
      </c>
      <c r="B4696">
        <v>404.07711578069933</v>
      </c>
      <c r="C4696">
        <v>231.88288421930071</v>
      </c>
    </row>
    <row r="4697" spans="1:3" x14ac:dyDescent="0.3">
      <c r="A4697">
        <v>4673</v>
      </c>
      <c r="B4697">
        <v>235.79623349893382</v>
      </c>
      <c r="C4697">
        <v>-116.80623349893382</v>
      </c>
    </row>
    <row r="4698" spans="1:3" x14ac:dyDescent="0.3">
      <c r="A4698">
        <v>4674</v>
      </c>
      <c r="B4698">
        <v>231.5981459835991</v>
      </c>
      <c r="C4698">
        <v>41.341854016400902</v>
      </c>
    </row>
    <row r="4699" spans="1:3" x14ac:dyDescent="0.3">
      <c r="A4699">
        <v>4675</v>
      </c>
      <c r="B4699">
        <v>195.24488501909428</v>
      </c>
      <c r="C4699">
        <v>-180.23688501909427</v>
      </c>
    </row>
    <row r="4700" spans="1:3" x14ac:dyDescent="0.3">
      <c r="A4700">
        <v>4676</v>
      </c>
      <c r="B4700">
        <v>207.56512096488078</v>
      </c>
      <c r="C4700">
        <v>-174.47712096488078</v>
      </c>
    </row>
    <row r="4701" spans="1:3" x14ac:dyDescent="0.3">
      <c r="A4701">
        <v>4677</v>
      </c>
      <c r="B4701">
        <v>197.46054939964498</v>
      </c>
      <c r="C4701">
        <v>-116.48054939964497</v>
      </c>
    </row>
    <row r="4702" spans="1:3" x14ac:dyDescent="0.3">
      <c r="A4702">
        <v>4678</v>
      </c>
      <c r="B4702">
        <v>201.77462026669974</v>
      </c>
      <c r="C4702">
        <v>-118.97462026669974</v>
      </c>
    </row>
    <row r="4703" spans="1:3" x14ac:dyDescent="0.3">
      <c r="A4703">
        <v>4679</v>
      </c>
      <c r="B4703">
        <v>200.68259240127415</v>
      </c>
      <c r="C4703">
        <v>-179.32259240127416</v>
      </c>
    </row>
    <row r="4704" spans="1:3" x14ac:dyDescent="0.3">
      <c r="A4704">
        <v>4680</v>
      </c>
      <c r="B4704">
        <v>219.03396263650257</v>
      </c>
      <c r="C4704">
        <v>-156.98596263650256</v>
      </c>
    </row>
    <row r="4705" spans="1:3" x14ac:dyDescent="0.3">
      <c r="A4705">
        <v>4681</v>
      </c>
      <c r="B4705">
        <v>210.31469112604159</v>
      </c>
      <c r="C4705">
        <v>-180.70469112604161</v>
      </c>
    </row>
    <row r="4706" spans="1:3" x14ac:dyDescent="0.3">
      <c r="A4706">
        <v>4682</v>
      </c>
      <c r="B4706">
        <v>303.44333220829662</v>
      </c>
      <c r="C4706">
        <v>560.48466779170337</v>
      </c>
    </row>
    <row r="4707" spans="1:3" x14ac:dyDescent="0.3">
      <c r="A4707">
        <v>4683</v>
      </c>
      <c r="B4707">
        <v>121.3866866437745</v>
      </c>
      <c r="C4707">
        <v>120.53331335622549</v>
      </c>
    </row>
    <row r="4708" spans="1:3" x14ac:dyDescent="0.3">
      <c r="A4708">
        <v>4684</v>
      </c>
      <c r="B4708">
        <v>88.896053654244909</v>
      </c>
      <c r="C4708">
        <v>74.983946345755086</v>
      </c>
    </row>
    <row r="4709" spans="1:3" x14ac:dyDescent="0.3">
      <c r="A4709">
        <v>4685</v>
      </c>
      <c r="B4709">
        <v>189.77760825493746</v>
      </c>
      <c r="C4709">
        <v>-186.29160825493747</v>
      </c>
    </row>
    <row r="4710" spans="1:3" x14ac:dyDescent="0.3">
      <c r="A4710">
        <v>4686</v>
      </c>
      <c r="B4710">
        <v>190.29685679879177</v>
      </c>
      <c r="C4710">
        <v>-179.71285679879176</v>
      </c>
    </row>
    <row r="4711" spans="1:3" x14ac:dyDescent="0.3">
      <c r="A4711">
        <v>4687</v>
      </c>
      <c r="B4711">
        <v>350.68041991651671</v>
      </c>
      <c r="C4711">
        <v>90.229580083483313</v>
      </c>
    </row>
    <row r="4712" spans="1:3" x14ac:dyDescent="0.3">
      <c r="A4712">
        <v>4688</v>
      </c>
      <c r="B4712">
        <v>187.26204406493923</v>
      </c>
      <c r="C4712">
        <v>-181.54704406493923</v>
      </c>
    </row>
    <row r="4713" spans="1:3" x14ac:dyDescent="0.3">
      <c r="A4713">
        <v>4689</v>
      </c>
      <c r="B4713">
        <v>206.57913502102778</v>
      </c>
      <c r="C4713">
        <v>-154.61113502102779</v>
      </c>
    </row>
    <row r="4714" spans="1:3" x14ac:dyDescent="0.3">
      <c r="A4714">
        <v>4690</v>
      </c>
      <c r="B4714">
        <v>220.85298944501727</v>
      </c>
      <c r="C4714">
        <v>-148.87698944501727</v>
      </c>
    </row>
    <row r="4715" spans="1:3" x14ac:dyDescent="0.3">
      <c r="A4715">
        <v>4691</v>
      </c>
      <c r="B4715">
        <v>139.27667255677596</v>
      </c>
      <c r="C4715">
        <v>103.07532744322404</v>
      </c>
    </row>
    <row r="4716" spans="1:3" x14ac:dyDescent="0.3">
      <c r="A4716">
        <v>4692</v>
      </c>
      <c r="B4716">
        <v>292.32830348653727</v>
      </c>
      <c r="C4716">
        <v>-70.408303486537278</v>
      </c>
    </row>
    <row r="4717" spans="1:3" x14ac:dyDescent="0.3">
      <c r="A4717">
        <v>4693</v>
      </c>
      <c r="B4717">
        <v>196.69684363754996</v>
      </c>
      <c r="C4717">
        <v>-188.24884363754995</v>
      </c>
    </row>
    <row r="4718" spans="1:3" x14ac:dyDescent="0.3">
      <c r="A4718">
        <v>4694</v>
      </c>
      <c r="B4718">
        <v>211.76805174105652</v>
      </c>
      <c r="C4718">
        <v>-182.24805174105651</v>
      </c>
    </row>
    <row r="4719" spans="1:3" x14ac:dyDescent="0.3">
      <c r="A4719">
        <v>4695</v>
      </c>
      <c r="B4719">
        <v>255.10962828227525</v>
      </c>
      <c r="C4719">
        <v>47.830371717724745</v>
      </c>
    </row>
    <row r="4720" spans="1:3" x14ac:dyDescent="0.3">
      <c r="A4720">
        <v>4696</v>
      </c>
      <c r="B4720">
        <v>242.32189021109417</v>
      </c>
      <c r="C4720">
        <v>-99.961890211094158</v>
      </c>
    </row>
    <row r="4721" spans="1:3" x14ac:dyDescent="0.3">
      <c r="A4721">
        <v>4697</v>
      </c>
      <c r="B4721">
        <v>367.5173789592863</v>
      </c>
      <c r="C4721">
        <v>179.14262104071366</v>
      </c>
    </row>
    <row r="4722" spans="1:3" x14ac:dyDescent="0.3">
      <c r="A4722">
        <v>4698</v>
      </c>
      <c r="B4722">
        <v>212.25785835716653</v>
      </c>
      <c r="C4722">
        <v>-0.12785835716653082</v>
      </c>
    </row>
    <row r="4723" spans="1:3" x14ac:dyDescent="0.3">
      <c r="A4723">
        <v>4699</v>
      </c>
      <c r="B4723">
        <v>194.08454168496328</v>
      </c>
      <c r="C4723">
        <v>-188.83654168496329</v>
      </c>
    </row>
    <row r="4724" spans="1:3" x14ac:dyDescent="0.3">
      <c r="A4724">
        <v>4700</v>
      </c>
      <c r="B4724">
        <v>174.3627835401812</v>
      </c>
      <c r="C4724">
        <v>-99.946783540181201</v>
      </c>
    </row>
    <row r="4725" spans="1:3" x14ac:dyDescent="0.3">
      <c r="A4725">
        <v>4701</v>
      </c>
      <c r="B4725">
        <v>196.05957247425306</v>
      </c>
      <c r="C4725">
        <v>-189.21157247425305</v>
      </c>
    </row>
    <row r="4726" spans="1:3" x14ac:dyDescent="0.3">
      <c r="A4726">
        <v>4702</v>
      </c>
      <c r="B4726">
        <v>184.41471650732865</v>
      </c>
      <c r="C4726">
        <v>-176.41871650732864</v>
      </c>
    </row>
    <row r="4727" spans="1:3" x14ac:dyDescent="0.3">
      <c r="A4727">
        <v>4703</v>
      </c>
      <c r="B4727">
        <v>168.34847320945028</v>
      </c>
      <c r="C4727">
        <v>-159.63647320945029</v>
      </c>
    </row>
    <row r="4728" spans="1:3" x14ac:dyDescent="0.3">
      <c r="A4728">
        <v>4704</v>
      </c>
      <c r="B4728">
        <v>217.42000968833682</v>
      </c>
      <c r="C4728">
        <v>-152.25000968833683</v>
      </c>
    </row>
    <row r="4729" spans="1:3" x14ac:dyDescent="0.3">
      <c r="A4729">
        <v>4705</v>
      </c>
      <c r="B4729">
        <v>202.08994203829906</v>
      </c>
      <c r="C4729">
        <v>-187.46994203829905</v>
      </c>
    </row>
    <row r="4730" spans="1:3" x14ac:dyDescent="0.3">
      <c r="A4730">
        <v>4706</v>
      </c>
      <c r="B4730">
        <v>215.41222316125356</v>
      </c>
      <c r="C4730">
        <v>-42.172223161253555</v>
      </c>
    </row>
    <row r="4731" spans="1:3" x14ac:dyDescent="0.3">
      <c r="A4731">
        <v>4707</v>
      </c>
      <c r="B4731">
        <v>578.71923881449459</v>
      </c>
      <c r="C4731">
        <v>317.20076118550537</v>
      </c>
    </row>
    <row r="4732" spans="1:3" x14ac:dyDescent="0.3">
      <c r="A4732">
        <v>4708</v>
      </c>
      <c r="B4732">
        <v>243.31068014806564</v>
      </c>
      <c r="C4732">
        <v>-112.60068014806563</v>
      </c>
    </row>
    <row r="4733" spans="1:3" x14ac:dyDescent="0.3">
      <c r="A4733">
        <v>4709</v>
      </c>
      <c r="B4733">
        <v>197.20258203274238</v>
      </c>
      <c r="C4733">
        <v>-185.52258203274238</v>
      </c>
    </row>
    <row r="4734" spans="1:3" x14ac:dyDescent="0.3">
      <c r="A4734">
        <v>4710</v>
      </c>
      <c r="B4734">
        <v>221.92207554856415</v>
      </c>
      <c r="C4734">
        <v>-159.61207554856415</v>
      </c>
    </row>
    <row r="4735" spans="1:3" x14ac:dyDescent="0.3">
      <c r="A4735">
        <v>4711</v>
      </c>
      <c r="B4735">
        <v>192.57191485176173</v>
      </c>
      <c r="C4735">
        <v>-191.71991485176173</v>
      </c>
    </row>
    <row r="4736" spans="1:3" x14ac:dyDescent="0.3">
      <c r="A4736">
        <v>4712</v>
      </c>
      <c r="B4736">
        <v>209.51975907694504</v>
      </c>
      <c r="C4736">
        <v>-173.23175907694502</v>
      </c>
    </row>
    <row r="4737" spans="1:3" x14ac:dyDescent="0.3">
      <c r="A4737">
        <v>4713</v>
      </c>
      <c r="B4737">
        <v>97.801790707086539</v>
      </c>
      <c r="C4737">
        <v>-41.233790707086541</v>
      </c>
    </row>
    <row r="4738" spans="1:3" x14ac:dyDescent="0.3">
      <c r="A4738">
        <v>4714</v>
      </c>
      <c r="B4738">
        <v>242.75778368678925</v>
      </c>
      <c r="C4738">
        <v>101.94621631321075</v>
      </c>
    </row>
    <row r="4739" spans="1:3" x14ac:dyDescent="0.3">
      <c r="A4739">
        <v>4715</v>
      </c>
      <c r="B4739">
        <v>219.0247859317511</v>
      </c>
      <c r="C4739">
        <v>-17.440785931751094</v>
      </c>
    </row>
    <row r="4740" spans="1:3" x14ac:dyDescent="0.3">
      <c r="A4740">
        <v>4716</v>
      </c>
      <c r="B4740">
        <v>306.42627106945679</v>
      </c>
      <c r="C4740">
        <v>215.53372893054325</v>
      </c>
    </row>
    <row r="4741" spans="1:3" x14ac:dyDescent="0.3">
      <c r="A4741">
        <v>4717</v>
      </c>
      <c r="B4741">
        <v>196.1607711349846</v>
      </c>
      <c r="C4741">
        <v>-187.9407711349846</v>
      </c>
    </row>
    <row r="4742" spans="1:3" x14ac:dyDescent="0.3">
      <c r="A4742">
        <v>4718</v>
      </c>
      <c r="B4742">
        <v>221.08240706380414</v>
      </c>
      <c r="C4742">
        <v>-175.72240706380416</v>
      </c>
    </row>
    <row r="4743" spans="1:3" x14ac:dyDescent="0.3">
      <c r="A4743">
        <v>4719</v>
      </c>
      <c r="B4743">
        <v>205.40413445014096</v>
      </c>
      <c r="C4743">
        <v>741.76586554985897</v>
      </c>
    </row>
    <row r="4744" spans="1:3" x14ac:dyDescent="0.3">
      <c r="A4744">
        <v>4720</v>
      </c>
      <c r="B4744">
        <v>228.86884104543111</v>
      </c>
      <c r="C4744">
        <v>-166.9088410454311</v>
      </c>
    </row>
    <row r="4745" spans="1:3" x14ac:dyDescent="0.3">
      <c r="A4745">
        <v>4721</v>
      </c>
      <c r="B4745">
        <v>-74.027799774614124</v>
      </c>
      <c r="C4745">
        <v>342.96279977461415</v>
      </c>
    </row>
    <row r="4746" spans="1:3" x14ac:dyDescent="0.3">
      <c r="A4746">
        <v>4722</v>
      </c>
      <c r="B4746">
        <v>197.09985392121894</v>
      </c>
      <c r="C4746">
        <v>-189.51985392121892</v>
      </c>
    </row>
    <row r="4747" spans="1:3" x14ac:dyDescent="0.3">
      <c r="A4747">
        <v>4723</v>
      </c>
      <c r="B4747">
        <v>202.53131604599849</v>
      </c>
      <c r="C4747">
        <v>-187.8013160459985</v>
      </c>
    </row>
    <row r="4748" spans="1:3" x14ac:dyDescent="0.3">
      <c r="A4748">
        <v>4724</v>
      </c>
      <c r="B4748">
        <v>184.51017972759053</v>
      </c>
      <c r="C4748">
        <v>-174.62217972759052</v>
      </c>
    </row>
    <row r="4749" spans="1:3" x14ac:dyDescent="0.3">
      <c r="A4749">
        <v>4725</v>
      </c>
      <c r="B4749">
        <v>257.52539580810117</v>
      </c>
      <c r="C4749">
        <v>414.01860419189882</v>
      </c>
    </row>
    <row r="4750" spans="1:3" x14ac:dyDescent="0.3">
      <c r="A4750">
        <v>4726</v>
      </c>
      <c r="B4750">
        <v>264.57386978263031</v>
      </c>
      <c r="C4750">
        <v>853.34613021736982</v>
      </c>
    </row>
    <row r="4751" spans="1:3" x14ac:dyDescent="0.3">
      <c r="A4751">
        <v>4727</v>
      </c>
      <c r="B4751">
        <v>144.97158258046244</v>
      </c>
      <c r="C4751">
        <v>130.98041741953756</v>
      </c>
    </row>
    <row r="4752" spans="1:3" x14ac:dyDescent="0.3">
      <c r="A4752">
        <v>4728</v>
      </c>
      <c r="B4752">
        <v>252.18914199511818</v>
      </c>
      <c r="C4752">
        <v>-129.04514199511817</v>
      </c>
    </row>
    <row r="4753" spans="1:3" x14ac:dyDescent="0.3">
      <c r="A4753">
        <v>4729</v>
      </c>
      <c r="B4753">
        <v>197.55065954213515</v>
      </c>
      <c r="C4753">
        <v>-181.97465954213516</v>
      </c>
    </row>
    <row r="4754" spans="1:3" x14ac:dyDescent="0.3">
      <c r="A4754">
        <v>4730</v>
      </c>
      <c r="B4754">
        <v>320.71083164898965</v>
      </c>
      <c r="C4754">
        <v>-108.07083164898967</v>
      </c>
    </row>
    <row r="4755" spans="1:3" x14ac:dyDescent="0.3">
      <c r="A4755">
        <v>4731</v>
      </c>
      <c r="B4755">
        <v>199.11872896654353</v>
      </c>
      <c r="C4755">
        <v>-189.24872896654352</v>
      </c>
    </row>
    <row r="4756" spans="1:3" x14ac:dyDescent="0.3">
      <c r="A4756">
        <v>4732</v>
      </c>
      <c r="B4756">
        <v>219.80110966287938</v>
      </c>
      <c r="C4756">
        <v>-166.55110966287938</v>
      </c>
    </row>
    <row r="4757" spans="1:3" x14ac:dyDescent="0.3">
      <c r="A4757">
        <v>4733</v>
      </c>
      <c r="B4757">
        <v>205.51871580530172</v>
      </c>
      <c r="C4757">
        <v>-185.59871580530171</v>
      </c>
    </row>
    <row r="4758" spans="1:3" x14ac:dyDescent="0.3">
      <c r="A4758">
        <v>4734</v>
      </c>
      <c r="B4758">
        <v>379.90975400075797</v>
      </c>
      <c r="C4758">
        <v>278.83624599924201</v>
      </c>
    </row>
    <row r="4759" spans="1:3" x14ac:dyDescent="0.3">
      <c r="A4759">
        <v>4735</v>
      </c>
      <c r="B4759">
        <v>198.28008011564481</v>
      </c>
      <c r="C4759">
        <v>-190.02008011564482</v>
      </c>
    </row>
    <row r="4760" spans="1:3" x14ac:dyDescent="0.3">
      <c r="A4760">
        <v>4736</v>
      </c>
      <c r="B4760">
        <v>210.44660625684406</v>
      </c>
      <c r="C4760">
        <v>-180.60660625684406</v>
      </c>
    </row>
    <row r="4761" spans="1:3" x14ac:dyDescent="0.3">
      <c r="A4761">
        <v>4737</v>
      </c>
      <c r="B4761">
        <v>212.39359711494879</v>
      </c>
      <c r="C4761">
        <v>-144.4135971149488</v>
      </c>
    </row>
    <row r="4762" spans="1:3" x14ac:dyDescent="0.3">
      <c r="A4762">
        <v>4738</v>
      </c>
      <c r="B4762">
        <v>229.13088694777878</v>
      </c>
      <c r="C4762">
        <v>-168.07088694777877</v>
      </c>
    </row>
    <row r="4763" spans="1:3" x14ac:dyDescent="0.3">
      <c r="A4763">
        <v>4739</v>
      </c>
      <c r="B4763">
        <v>192.19949358393103</v>
      </c>
      <c r="C4763">
        <v>-156.65549358393105</v>
      </c>
    </row>
    <row r="4764" spans="1:3" x14ac:dyDescent="0.3">
      <c r="A4764">
        <v>4740</v>
      </c>
      <c r="B4764">
        <v>199.17149501886453</v>
      </c>
      <c r="C4764">
        <v>-189.21149501886453</v>
      </c>
    </row>
    <row r="4765" spans="1:3" x14ac:dyDescent="0.3">
      <c r="A4765">
        <v>4741</v>
      </c>
      <c r="B4765">
        <v>196.26668560232454</v>
      </c>
      <c r="C4765">
        <v>-187.05668560232454</v>
      </c>
    </row>
    <row r="4766" spans="1:3" x14ac:dyDescent="0.3">
      <c r="A4766">
        <v>4742</v>
      </c>
      <c r="B4766">
        <v>203.65546237805424</v>
      </c>
      <c r="C4766">
        <v>-175.72546237805423</v>
      </c>
    </row>
    <row r="4767" spans="1:3" x14ac:dyDescent="0.3">
      <c r="A4767">
        <v>4743</v>
      </c>
      <c r="B4767">
        <v>196.55409489697146</v>
      </c>
      <c r="C4767">
        <v>-188.65409489697146</v>
      </c>
    </row>
    <row r="4768" spans="1:3" x14ac:dyDescent="0.3">
      <c r="A4768">
        <v>4744</v>
      </c>
      <c r="B4768">
        <v>266.62027494220933</v>
      </c>
      <c r="C4768">
        <v>-45.460274942209338</v>
      </c>
    </row>
    <row r="4769" spans="1:3" x14ac:dyDescent="0.3">
      <c r="A4769">
        <v>4745</v>
      </c>
      <c r="B4769">
        <v>273.24636558970525</v>
      </c>
      <c r="C4769">
        <v>-145.28636558970527</v>
      </c>
    </row>
    <row r="4770" spans="1:3" x14ac:dyDescent="0.3">
      <c r="A4770">
        <v>4746</v>
      </c>
      <c r="B4770">
        <v>205.00443797652113</v>
      </c>
      <c r="C4770">
        <v>-186.31443797652113</v>
      </c>
    </row>
    <row r="4771" spans="1:3" x14ac:dyDescent="0.3">
      <c r="A4771">
        <v>4747</v>
      </c>
      <c r="B4771">
        <v>203.02494628908826</v>
      </c>
      <c r="C4771">
        <v>-177.67494628908827</v>
      </c>
    </row>
    <row r="4772" spans="1:3" x14ac:dyDescent="0.3">
      <c r="A4772">
        <v>4748</v>
      </c>
      <c r="B4772">
        <v>208.62044201130044</v>
      </c>
      <c r="C4772">
        <v>-173.34044201130044</v>
      </c>
    </row>
    <row r="4773" spans="1:3" x14ac:dyDescent="0.3">
      <c r="A4773">
        <v>4749</v>
      </c>
      <c r="B4773">
        <v>213.76551447529437</v>
      </c>
      <c r="C4773">
        <v>-180.36551447529436</v>
      </c>
    </row>
    <row r="4774" spans="1:3" x14ac:dyDescent="0.3">
      <c r="A4774">
        <v>4750</v>
      </c>
      <c r="B4774">
        <v>273.39880085196592</v>
      </c>
      <c r="C4774">
        <v>564.20119914803411</v>
      </c>
    </row>
    <row r="4775" spans="1:3" x14ac:dyDescent="0.3">
      <c r="A4775">
        <v>4751</v>
      </c>
      <c r="B4775">
        <v>181.66616598002909</v>
      </c>
      <c r="C4775">
        <v>-140.98616598002909</v>
      </c>
    </row>
    <row r="4776" spans="1:3" x14ac:dyDescent="0.3">
      <c r="A4776">
        <v>4752</v>
      </c>
      <c r="B4776">
        <v>163.28293218663583</v>
      </c>
      <c r="C4776">
        <v>46.285067813364179</v>
      </c>
    </row>
    <row r="4777" spans="1:3" x14ac:dyDescent="0.3">
      <c r="A4777">
        <v>4753</v>
      </c>
      <c r="B4777">
        <v>201.52837868920182</v>
      </c>
      <c r="C4777">
        <v>-179.16037868920182</v>
      </c>
    </row>
    <row r="4778" spans="1:3" x14ac:dyDescent="0.3">
      <c r="A4778">
        <v>4754</v>
      </c>
      <c r="B4778">
        <v>190.0335363541175</v>
      </c>
      <c r="C4778">
        <v>-186.1515363541175</v>
      </c>
    </row>
    <row r="4779" spans="1:3" x14ac:dyDescent="0.3">
      <c r="A4779">
        <v>4755</v>
      </c>
      <c r="B4779">
        <v>244.76442312577853</v>
      </c>
      <c r="C4779">
        <v>-129.46842312577854</v>
      </c>
    </row>
    <row r="4780" spans="1:3" x14ac:dyDescent="0.3">
      <c r="A4780">
        <v>4756</v>
      </c>
      <c r="B4780">
        <v>191.3865904880295</v>
      </c>
      <c r="C4780">
        <v>-189.47859048802951</v>
      </c>
    </row>
    <row r="4781" spans="1:3" x14ac:dyDescent="0.3">
      <c r="A4781">
        <v>4757</v>
      </c>
      <c r="B4781">
        <v>104.88493223289902</v>
      </c>
      <c r="C4781">
        <v>-61.512932232899018</v>
      </c>
    </row>
    <row r="4782" spans="1:3" x14ac:dyDescent="0.3">
      <c r="A4782">
        <v>4758</v>
      </c>
      <c r="B4782">
        <v>473.10530855515924</v>
      </c>
      <c r="C4782">
        <v>310.8546914448408</v>
      </c>
    </row>
    <row r="4783" spans="1:3" x14ac:dyDescent="0.3">
      <c r="A4783">
        <v>4759</v>
      </c>
      <c r="B4783">
        <v>216.70205999576652</v>
      </c>
      <c r="C4783">
        <v>-167.80605999576653</v>
      </c>
    </row>
    <row r="4784" spans="1:3" x14ac:dyDescent="0.3">
      <c r="A4784">
        <v>4760</v>
      </c>
      <c r="B4784">
        <v>196.96169353301616</v>
      </c>
      <c r="C4784">
        <v>-189.10569353301617</v>
      </c>
    </row>
    <row r="4785" spans="1:3" x14ac:dyDescent="0.3">
      <c r="A4785">
        <v>4761</v>
      </c>
      <c r="B4785">
        <v>195.87170493531312</v>
      </c>
      <c r="C4785">
        <v>-189.96770493531312</v>
      </c>
    </row>
    <row r="4786" spans="1:3" x14ac:dyDescent="0.3">
      <c r="A4786">
        <v>4762</v>
      </c>
      <c r="B4786">
        <v>194.64279122401138</v>
      </c>
      <c r="C4786">
        <v>-180.93079122401139</v>
      </c>
    </row>
    <row r="4787" spans="1:3" x14ac:dyDescent="0.3">
      <c r="A4787">
        <v>4763</v>
      </c>
      <c r="B4787">
        <v>302.9194953120666</v>
      </c>
      <c r="C4787">
        <v>-119.9794953120666</v>
      </c>
    </row>
    <row r="4788" spans="1:3" x14ac:dyDescent="0.3">
      <c r="A4788">
        <v>4764</v>
      </c>
      <c r="B4788">
        <v>206.06931809039025</v>
      </c>
      <c r="C4788">
        <v>-178.30931809039026</v>
      </c>
    </row>
    <row r="4789" spans="1:3" x14ac:dyDescent="0.3">
      <c r="A4789">
        <v>4765</v>
      </c>
      <c r="B4789">
        <v>202.93840486511255</v>
      </c>
      <c r="C4789">
        <v>-176.94840486511254</v>
      </c>
    </row>
    <row r="4790" spans="1:3" x14ac:dyDescent="0.3">
      <c r="A4790">
        <v>4766</v>
      </c>
      <c r="B4790">
        <v>231.31213868551146</v>
      </c>
      <c r="C4790">
        <v>-117.79213868551146</v>
      </c>
    </row>
    <row r="4791" spans="1:3" x14ac:dyDescent="0.3">
      <c r="A4791">
        <v>4767</v>
      </c>
      <c r="B4791">
        <v>221.99969517625371</v>
      </c>
      <c r="C4791">
        <v>137.88030482374629</v>
      </c>
    </row>
    <row r="4792" spans="1:3" x14ac:dyDescent="0.3">
      <c r="A4792">
        <v>4768</v>
      </c>
      <c r="B4792">
        <v>205.04152715822499</v>
      </c>
      <c r="C4792">
        <v>-179.697527158225</v>
      </c>
    </row>
    <row r="4793" spans="1:3" x14ac:dyDescent="0.3">
      <c r="A4793">
        <v>4769</v>
      </c>
      <c r="B4793">
        <v>198.66371735594956</v>
      </c>
      <c r="C4793">
        <v>-186.71171735594956</v>
      </c>
    </row>
    <row r="4794" spans="1:3" x14ac:dyDescent="0.3">
      <c r="A4794">
        <v>4770</v>
      </c>
      <c r="B4794">
        <v>195.71799513072591</v>
      </c>
      <c r="C4794">
        <v>-189.4779951307259</v>
      </c>
    </row>
    <row r="4795" spans="1:3" x14ac:dyDescent="0.3">
      <c r="A4795">
        <v>4771</v>
      </c>
      <c r="B4795">
        <v>299.77265030770644</v>
      </c>
      <c r="C4795">
        <v>442.56334969229357</v>
      </c>
    </row>
    <row r="4796" spans="1:3" x14ac:dyDescent="0.3">
      <c r="A4796">
        <v>4772</v>
      </c>
      <c r="B4796">
        <v>188.18290089590326</v>
      </c>
      <c r="C4796">
        <v>-181.71890089590326</v>
      </c>
    </row>
    <row r="4797" spans="1:3" x14ac:dyDescent="0.3">
      <c r="A4797">
        <v>4773</v>
      </c>
      <c r="B4797">
        <v>198.65454065119806</v>
      </c>
      <c r="C4797">
        <v>-187.13454065119805</v>
      </c>
    </row>
    <row r="4798" spans="1:3" x14ac:dyDescent="0.3">
      <c r="A4798">
        <v>4774</v>
      </c>
      <c r="B4798">
        <v>214.58988845213526</v>
      </c>
      <c r="C4798">
        <v>7.7941115478647305</v>
      </c>
    </row>
    <row r="4799" spans="1:3" x14ac:dyDescent="0.3">
      <c r="A4799">
        <v>4775</v>
      </c>
      <c r="B4799">
        <v>201.07311217014251</v>
      </c>
      <c r="C4799">
        <v>-177.71311217014249</v>
      </c>
    </row>
    <row r="4800" spans="1:3" x14ac:dyDescent="0.3">
      <c r="A4800">
        <v>4776</v>
      </c>
      <c r="B4800">
        <v>198.52568442197943</v>
      </c>
      <c r="C4800">
        <v>-189.85568442197945</v>
      </c>
    </row>
    <row r="4801" spans="1:3" x14ac:dyDescent="0.3">
      <c r="A4801">
        <v>4777</v>
      </c>
      <c r="B4801">
        <v>201.85185753169131</v>
      </c>
      <c r="C4801">
        <v>-176.1418575316913</v>
      </c>
    </row>
    <row r="4802" spans="1:3" x14ac:dyDescent="0.3">
      <c r="A4802">
        <v>4778</v>
      </c>
      <c r="B4802">
        <v>235.78731170264766</v>
      </c>
      <c r="C4802">
        <v>-134.84731170264766</v>
      </c>
    </row>
    <row r="4803" spans="1:3" x14ac:dyDescent="0.3">
      <c r="A4803">
        <v>4779</v>
      </c>
      <c r="B4803">
        <v>206.90210404658666</v>
      </c>
      <c r="C4803">
        <v>-143.02010404658665</v>
      </c>
    </row>
    <row r="4804" spans="1:3" x14ac:dyDescent="0.3">
      <c r="A4804">
        <v>4780</v>
      </c>
      <c r="B4804">
        <v>193.33205189534229</v>
      </c>
      <c r="C4804">
        <v>489.81194810465774</v>
      </c>
    </row>
    <row r="4805" spans="1:3" x14ac:dyDescent="0.3">
      <c r="A4805">
        <v>4781</v>
      </c>
      <c r="B4805">
        <v>190.51021518426359</v>
      </c>
      <c r="C4805">
        <v>-189.03421518426359</v>
      </c>
    </row>
    <row r="4806" spans="1:3" x14ac:dyDescent="0.3">
      <c r="A4806">
        <v>4782</v>
      </c>
      <c r="B4806">
        <v>197.87235402536746</v>
      </c>
      <c r="C4806">
        <v>-157.16035402536744</v>
      </c>
    </row>
    <row r="4807" spans="1:3" x14ac:dyDescent="0.3">
      <c r="A4807">
        <v>4783</v>
      </c>
      <c r="B4807">
        <v>368.13680653001092</v>
      </c>
      <c r="C4807">
        <v>-88.236806530010938</v>
      </c>
    </row>
    <row r="4808" spans="1:3" x14ac:dyDescent="0.3">
      <c r="A4808">
        <v>4784</v>
      </c>
      <c r="B4808">
        <v>194.79522648627199</v>
      </c>
      <c r="C4808">
        <v>-181.67522648627198</v>
      </c>
    </row>
    <row r="4809" spans="1:3" x14ac:dyDescent="0.3">
      <c r="A4809">
        <v>4785</v>
      </c>
      <c r="B4809">
        <v>10.065100937486676</v>
      </c>
      <c r="C4809">
        <v>59.510899062513317</v>
      </c>
    </row>
    <row r="4810" spans="1:3" x14ac:dyDescent="0.3">
      <c r="A4810">
        <v>4786</v>
      </c>
      <c r="B4810">
        <v>193.93771440893968</v>
      </c>
      <c r="C4810">
        <v>-189.71371440893969</v>
      </c>
    </row>
    <row r="4811" spans="1:3" x14ac:dyDescent="0.3">
      <c r="A4811">
        <v>4787</v>
      </c>
      <c r="B4811">
        <v>185.00419233337828</v>
      </c>
      <c r="C4811">
        <v>-126.92419233337829</v>
      </c>
    </row>
    <row r="4812" spans="1:3" x14ac:dyDescent="0.3">
      <c r="A4812">
        <v>4788</v>
      </c>
      <c r="B4812">
        <v>212.53889494018048</v>
      </c>
      <c r="C4812">
        <v>-160.12289494018049</v>
      </c>
    </row>
    <row r="4813" spans="1:3" x14ac:dyDescent="0.3">
      <c r="A4813">
        <v>4789</v>
      </c>
      <c r="B4813">
        <v>207.33162481064878</v>
      </c>
      <c r="C4813">
        <v>-152.41162481064879</v>
      </c>
    </row>
    <row r="4814" spans="1:3" x14ac:dyDescent="0.3">
      <c r="A4814">
        <v>4790</v>
      </c>
      <c r="B4814">
        <v>-122.96601912613895</v>
      </c>
      <c r="C4814">
        <v>487.91601912613896</v>
      </c>
    </row>
    <row r="4815" spans="1:3" x14ac:dyDescent="0.3">
      <c r="A4815">
        <v>4791</v>
      </c>
      <c r="B4815">
        <v>229.91957373947503</v>
      </c>
      <c r="C4815">
        <v>-144.86357373947504</v>
      </c>
    </row>
    <row r="4816" spans="1:3" x14ac:dyDescent="0.3">
      <c r="A4816">
        <v>4792</v>
      </c>
      <c r="B4816">
        <v>205.6869553924121</v>
      </c>
      <c r="C4816">
        <v>-177.9909553924121</v>
      </c>
    </row>
    <row r="4817" spans="1:3" x14ac:dyDescent="0.3">
      <c r="A4817">
        <v>4793</v>
      </c>
      <c r="B4817">
        <v>207.64771130764404</v>
      </c>
      <c r="C4817">
        <v>-182.68771130764404</v>
      </c>
    </row>
    <row r="4818" spans="1:3" x14ac:dyDescent="0.3">
      <c r="A4818">
        <v>4794</v>
      </c>
      <c r="B4818">
        <v>216.41987632465865</v>
      </c>
      <c r="C4818">
        <v>-173.28987632465865</v>
      </c>
    </row>
    <row r="4819" spans="1:3" x14ac:dyDescent="0.3">
      <c r="A4819">
        <v>4795</v>
      </c>
      <c r="B4819">
        <v>196.78249288189707</v>
      </c>
      <c r="C4819">
        <v>-191.14249288189708</v>
      </c>
    </row>
    <row r="4820" spans="1:3" x14ac:dyDescent="0.3">
      <c r="A4820">
        <v>4796</v>
      </c>
      <c r="B4820">
        <v>137.06585143706633</v>
      </c>
      <c r="C4820">
        <v>-79.483851437066335</v>
      </c>
    </row>
    <row r="4821" spans="1:3" x14ac:dyDescent="0.3">
      <c r="A4821">
        <v>4797</v>
      </c>
      <c r="B4821">
        <v>207.20722947957321</v>
      </c>
      <c r="C4821">
        <v>-176.1032294795732</v>
      </c>
    </row>
    <row r="4822" spans="1:3" x14ac:dyDescent="0.3">
      <c r="A4822">
        <v>4798</v>
      </c>
      <c r="B4822">
        <v>203.91432192458544</v>
      </c>
      <c r="C4822">
        <v>-173.72232192458543</v>
      </c>
    </row>
    <row r="4823" spans="1:3" x14ac:dyDescent="0.3">
      <c r="A4823">
        <v>4799</v>
      </c>
      <c r="B4823">
        <v>198.88905643929132</v>
      </c>
      <c r="C4823">
        <v>-155.28905643929133</v>
      </c>
    </row>
    <row r="4824" spans="1:3" x14ac:dyDescent="0.3">
      <c r="A4824">
        <v>4800</v>
      </c>
      <c r="B4824">
        <v>193.86379095399724</v>
      </c>
      <c r="C4824">
        <v>-189.09579095399724</v>
      </c>
    </row>
    <row r="4825" spans="1:3" x14ac:dyDescent="0.3">
      <c r="A4825">
        <v>4801</v>
      </c>
      <c r="B4825">
        <v>183.63023570531016</v>
      </c>
      <c r="C4825">
        <v>-173.25023570531016</v>
      </c>
    </row>
    <row r="4826" spans="1:3" x14ac:dyDescent="0.3">
      <c r="A4826">
        <v>4802</v>
      </c>
      <c r="B4826">
        <v>180.81502661432972</v>
      </c>
      <c r="C4826">
        <v>-167.42302661432973</v>
      </c>
    </row>
    <row r="4827" spans="1:3" x14ac:dyDescent="0.3">
      <c r="A4827">
        <v>4803</v>
      </c>
      <c r="B4827">
        <v>184.08027660083042</v>
      </c>
      <c r="C4827">
        <v>-144.48627660083042</v>
      </c>
    </row>
    <row r="4828" spans="1:3" x14ac:dyDescent="0.3">
      <c r="A4828">
        <v>4804</v>
      </c>
      <c r="B4828">
        <v>217.98068085780545</v>
      </c>
      <c r="C4828">
        <v>-126.97268085780546</v>
      </c>
    </row>
    <row r="4829" spans="1:3" x14ac:dyDescent="0.3">
      <c r="A4829">
        <v>4805</v>
      </c>
      <c r="B4829">
        <v>216.54299711340761</v>
      </c>
      <c r="C4829">
        <v>-178.60299711340761</v>
      </c>
    </row>
    <row r="4830" spans="1:3" x14ac:dyDescent="0.3">
      <c r="A4830">
        <v>4806</v>
      </c>
      <c r="B4830">
        <v>217.87973710553922</v>
      </c>
      <c r="C4830">
        <v>-175.07973710553921</v>
      </c>
    </row>
    <row r="4831" spans="1:3" x14ac:dyDescent="0.3">
      <c r="A4831">
        <v>4807</v>
      </c>
      <c r="B4831">
        <v>206.19090942834731</v>
      </c>
      <c r="C4831">
        <v>-172.56090942834732</v>
      </c>
    </row>
    <row r="4832" spans="1:3" x14ac:dyDescent="0.3">
      <c r="A4832">
        <v>4808</v>
      </c>
      <c r="B4832">
        <v>220.34941777178005</v>
      </c>
      <c r="C4832">
        <v>-157.54141777178006</v>
      </c>
    </row>
    <row r="4833" spans="1:3" x14ac:dyDescent="0.3">
      <c r="A4833">
        <v>4809</v>
      </c>
      <c r="B4833">
        <v>310.52723845950504</v>
      </c>
      <c r="C4833">
        <v>-114.88723845950506</v>
      </c>
    </row>
    <row r="4834" spans="1:3" x14ac:dyDescent="0.3">
      <c r="A4834">
        <v>4810</v>
      </c>
      <c r="B4834">
        <v>285.06086314029932</v>
      </c>
      <c r="C4834">
        <v>-45.160863140299313</v>
      </c>
    </row>
    <row r="4835" spans="1:3" x14ac:dyDescent="0.3">
      <c r="A4835">
        <v>4811</v>
      </c>
      <c r="B4835">
        <v>165.6520514633084</v>
      </c>
      <c r="C4835">
        <v>214.4059485366916</v>
      </c>
    </row>
    <row r="4836" spans="1:3" x14ac:dyDescent="0.3">
      <c r="A4836">
        <v>4812</v>
      </c>
      <c r="B4836">
        <v>422.74508232985363</v>
      </c>
      <c r="C4836">
        <v>777.23091767014648</v>
      </c>
    </row>
    <row r="4837" spans="1:3" x14ac:dyDescent="0.3">
      <c r="A4837">
        <v>4813</v>
      </c>
      <c r="B4837">
        <v>205.71448550666653</v>
      </c>
      <c r="C4837">
        <v>-157.13848550666654</v>
      </c>
    </row>
    <row r="4838" spans="1:3" x14ac:dyDescent="0.3">
      <c r="A4838">
        <v>4814</v>
      </c>
      <c r="B4838">
        <v>203.62143209793419</v>
      </c>
      <c r="C4838">
        <v>-185.68143209793419</v>
      </c>
    </row>
    <row r="4839" spans="1:3" x14ac:dyDescent="0.3">
      <c r="A4839">
        <v>4815</v>
      </c>
      <c r="B4839">
        <v>201.18845825069923</v>
      </c>
      <c r="C4839">
        <v>-182.92445825069922</v>
      </c>
    </row>
    <row r="4840" spans="1:3" x14ac:dyDescent="0.3">
      <c r="A4840">
        <v>4816</v>
      </c>
      <c r="B4840">
        <v>200.50976446178802</v>
      </c>
      <c r="C4840">
        <v>-165.85376446178802</v>
      </c>
    </row>
    <row r="4841" spans="1:3" x14ac:dyDescent="0.3">
      <c r="A4841">
        <v>4817</v>
      </c>
      <c r="B4841">
        <v>203.72619947718019</v>
      </c>
      <c r="C4841">
        <v>-122.17419947718018</v>
      </c>
    </row>
    <row r="4842" spans="1:3" x14ac:dyDescent="0.3">
      <c r="A4842">
        <v>4818</v>
      </c>
      <c r="B4842">
        <v>139.05184329036479</v>
      </c>
      <c r="C4842">
        <v>88.084156709635209</v>
      </c>
    </row>
    <row r="4843" spans="1:3" x14ac:dyDescent="0.3">
      <c r="A4843">
        <v>4819</v>
      </c>
      <c r="B4843">
        <v>199.80213856206313</v>
      </c>
      <c r="C4843">
        <v>-189.44213856206312</v>
      </c>
    </row>
    <row r="4844" spans="1:3" x14ac:dyDescent="0.3">
      <c r="A4844">
        <v>4820</v>
      </c>
      <c r="B4844">
        <v>-1312.2623665649858</v>
      </c>
      <c r="C4844">
        <v>1775.5103665649858</v>
      </c>
    </row>
    <row r="4845" spans="1:3" x14ac:dyDescent="0.3">
      <c r="A4845">
        <v>4821</v>
      </c>
      <c r="B4845">
        <v>254.50243631788595</v>
      </c>
      <c r="C4845">
        <v>129.44956368211405</v>
      </c>
    </row>
    <row r="4846" spans="1:3" x14ac:dyDescent="0.3">
      <c r="A4846">
        <v>4822</v>
      </c>
      <c r="B4846">
        <v>147.59535541398847</v>
      </c>
      <c r="C4846">
        <v>-102.73935541398848</v>
      </c>
    </row>
    <row r="4847" spans="1:3" x14ac:dyDescent="0.3">
      <c r="A4847">
        <v>4823</v>
      </c>
      <c r="B4847">
        <v>162.39126237495077</v>
      </c>
      <c r="C4847">
        <v>-132.04626237495077</v>
      </c>
    </row>
    <row r="4848" spans="1:3" x14ac:dyDescent="0.3">
      <c r="A4848">
        <v>4824</v>
      </c>
      <c r="B4848">
        <v>181.71969675774602</v>
      </c>
      <c r="C4848">
        <v>-54.165696757746019</v>
      </c>
    </row>
    <row r="4849" spans="1:3" x14ac:dyDescent="0.3">
      <c r="A4849">
        <v>4825</v>
      </c>
      <c r="B4849">
        <v>213.20267658387053</v>
      </c>
      <c r="C4849">
        <v>-135.25067658387053</v>
      </c>
    </row>
    <row r="4850" spans="1:3" x14ac:dyDescent="0.3">
      <c r="A4850">
        <v>4826</v>
      </c>
      <c r="B4850">
        <v>199.58444673268093</v>
      </c>
      <c r="C4850">
        <v>-185.56844673268094</v>
      </c>
    </row>
    <row r="4851" spans="1:3" x14ac:dyDescent="0.3">
      <c r="A4851">
        <v>4827</v>
      </c>
      <c r="B4851">
        <v>218.14178300788689</v>
      </c>
      <c r="C4851">
        <v>-148.6217830078869</v>
      </c>
    </row>
    <row r="4852" spans="1:3" x14ac:dyDescent="0.3">
      <c r="A4852">
        <v>4828</v>
      </c>
      <c r="B4852">
        <v>195.41669332471915</v>
      </c>
      <c r="C4852">
        <v>-189.77669332471916</v>
      </c>
    </row>
    <row r="4853" spans="1:3" x14ac:dyDescent="0.3">
      <c r="A4853">
        <v>4829</v>
      </c>
      <c r="B4853">
        <v>199.03843279996812</v>
      </c>
      <c r="C4853">
        <v>-185.26243279996811</v>
      </c>
    </row>
    <row r="4854" spans="1:3" x14ac:dyDescent="0.3">
      <c r="A4854">
        <v>4830</v>
      </c>
      <c r="B4854">
        <v>281.07970272895085</v>
      </c>
      <c r="C4854">
        <v>-35.199702728950854</v>
      </c>
    </row>
    <row r="4855" spans="1:3" x14ac:dyDescent="0.3">
      <c r="A4855">
        <v>4831</v>
      </c>
      <c r="B4855">
        <v>205.93740295958781</v>
      </c>
      <c r="C4855">
        <v>-169.30740295958782</v>
      </c>
    </row>
    <row r="4856" spans="1:3" x14ac:dyDescent="0.3">
      <c r="A4856">
        <v>4832</v>
      </c>
      <c r="B4856">
        <v>200.81463498630927</v>
      </c>
      <c r="C4856">
        <v>-178.23463498630929</v>
      </c>
    </row>
    <row r="4857" spans="1:3" x14ac:dyDescent="0.3">
      <c r="A4857">
        <v>4833</v>
      </c>
      <c r="B4857">
        <v>200.75409422579605</v>
      </c>
      <c r="C4857">
        <v>-188.36409422579607</v>
      </c>
    </row>
    <row r="4858" spans="1:3" x14ac:dyDescent="0.3">
      <c r="A4858">
        <v>4834</v>
      </c>
      <c r="B4858">
        <v>210.50396066154079</v>
      </c>
      <c r="C4858">
        <v>-170.5839606615408</v>
      </c>
    </row>
    <row r="4859" spans="1:3" x14ac:dyDescent="0.3">
      <c r="A4859">
        <v>4835</v>
      </c>
      <c r="B4859">
        <v>228.86884104543111</v>
      </c>
      <c r="C4859">
        <v>-166.9088410454311</v>
      </c>
    </row>
    <row r="4860" spans="1:3" x14ac:dyDescent="0.3">
      <c r="A4860">
        <v>4836</v>
      </c>
      <c r="B4860">
        <v>202.54291438117048</v>
      </c>
      <c r="C4860">
        <v>-182.60691438117047</v>
      </c>
    </row>
    <row r="4861" spans="1:3" x14ac:dyDescent="0.3">
      <c r="A4861">
        <v>4837</v>
      </c>
      <c r="B4861">
        <v>189.94355366585998</v>
      </c>
      <c r="C4861">
        <v>-186.14555366585998</v>
      </c>
    </row>
    <row r="4862" spans="1:3" x14ac:dyDescent="0.3">
      <c r="A4862">
        <v>4838</v>
      </c>
      <c r="B4862">
        <v>206.15037898236162</v>
      </c>
      <c r="C4862">
        <v>-178.40637898236162</v>
      </c>
    </row>
    <row r="4863" spans="1:3" x14ac:dyDescent="0.3">
      <c r="A4863">
        <v>4839</v>
      </c>
      <c r="B4863">
        <v>149.59638686674077</v>
      </c>
      <c r="C4863">
        <v>8.7796131332592324</v>
      </c>
    </row>
    <row r="4864" spans="1:3" x14ac:dyDescent="0.3">
      <c r="A4864">
        <v>4840</v>
      </c>
      <c r="B4864">
        <v>208.09584038967444</v>
      </c>
      <c r="C4864">
        <v>-180.51584038967445</v>
      </c>
    </row>
    <row r="4865" spans="1:3" x14ac:dyDescent="0.3">
      <c r="A4865">
        <v>4841</v>
      </c>
      <c r="B4865">
        <v>188.14186063298695</v>
      </c>
      <c r="C4865">
        <v>-182.58886063298695</v>
      </c>
    </row>
    <row r="4866" spans="1:3" x14ac:dyDescent="0.3">
      <c r="A4866">
        <v>4842</v>
      </c>
      <c r="B4866">
        <v>123.38261992722042</v>
      </c>
      <c r="C4866">
        <v>120.53738007277957</v>
      </c>
    </row>
    <row r="4867" spans="1:3" x14ac:dyDescent="0.3">
      <c r="A4867">
        <v>4843</v>
      </c>
      <c r="B4867">
        <v>193.71339495945915</v>
      </c>
      <c r="C4867">
        <v>-178.75339495945914</v>
      </c>
    </row>
    <row r="4868" spans="1:3" x14ac:dyDescent="0.3">
      <c r="A4868">
        <v>4844</v>
      </c>
      <c r="B4868">
        <v>196.1933994185454</v>
      </c>
      <c r="C4868">
        <v>-189.0093994185454</v>
      </c>
    </row>
    <row r="4869" spans="1:3" x14ac:dyDescent="0.3">
      <c r="A4869">
        <v>4845</v>
      </c>
      <c r="B4869">
        <v>198.02134802334626</v>
      </c>
      <c r="C4869">
        <v>-187.50934802334626</v>
      </c>
    </row>
    <row r="4870" spans="1:3" x14ac:dyDescent="0.3">
      <c r="A4870">
        <v>4846</v>
      </c>
      <c r="B4870">
        <v>218.56416633492009</v>
      </c>
      <c r="C4870">
        <v>45.395833665079891</v>
      </c>
    </row>
    <row r="4871" spans="1:3" x14ac:dyDescent="0.3">
      <c r="A4871">
        <v>4847</v>
      </c>
      <c r="B4871">
        <v>216.15655587998435</v>
      </c>
      <c r="C4871">
        <v>-144.52455587998435</v>
      </c>
    </row>
    <row r="4872" spans="1:3" x14ac:dyDescent="0.3">
      <c r="A4872">
        <v>4848</v>
      </c>
      <c r="B4872">
        <v>194.37233334230817</v>
      </c>
      <c r="C4872">
        <v>-185.04433334230816</v>
      </c>
    </row>
    <row r="4873" spans="1:3" x14ac:dyDescent="0.3">
      <c r="A4873">
        <v>4849</v>
      </c>
      <c r="B4873">
        <v>196.70449089150952</v>
      </c>
      <c r="C4873">
        <v>-190.82449089150953</v>
      </c>
    </row>
    <row r="4874" spans="1:3" x14ac:dyDescent="0.3">
      <c r="A4874">
        <v>4850</v>
      </c>
      <c r="B4874">
        <v>348.81347031652206</v>
      </c>
      <c r="C4874">
        <v>627.1065296834779</v>
      </c>
    </row>
    <row r="4875" spans="1:3" x14ac:dyDescent="0.3">
      <c r="A4875">
        <v>4851</v>
      </c>
      <c r="B4875">
        <v>309.5091340490219</v>
      </c>
      <c r="C4875">
        <v>-5.6691340490219204</v>
      </c>
    </row>
    <row r="4876" spans="1:3" x14ac:dyDescent="0.3">
      <c r="A4876">
        <v>4852</v>
      </c>
      <c r="B4876">
        <v>218.10303692115843</v>
      </c>
      <c r="C4876">
        <v>267.77696307884156</v>
      </c>
    </row>
    <row r="4877" spans="1:3" x14ac:dyDescent="0.3">
      <c r="A4877">
        <v>4853</v>
      </c>
      <c r="B4877">
        <v>199.08584577451742</v>
      </c>
      <c r="C4877">
        <v>-186.54584577451743</v>
      </c>
    </row>
    <row r="4878" spans="1:3" x14ac:dyDescent="0.3">
      <c r="A4878">
        <v>4854</v>
      </c>
      <c r="B4878">
        <v>194.1296604833247</v>
      </c>
      <c r="C4878">
        <v>-185.1896604833247</v>
      </c>
    </row>
    <row r="4879" spans="1:3" x14ac:dyDescent="0.3">
      <c r="A4879">
        <v>4855</v>
      </c>
      <c r="B4879">
        <v>198.98490202225119</v>
      </c>
      <c r="C4879">
        <v>-189.74490202225118</v>
      </c>
    </row>
    <row r="4880" spans="1:3" x14ac:dyDescent="0.3">
      <c r="A4880">
        <v>4856</v>
      </c>
      <c r="B4880">
        <v>224.56190761540526</v>
      </c>
      <c r="C4880">
        <v>-154.55390761540525</v>
      </c>
    </row>
    <row r="4881" spans="1:3" x14ac:dyDescent="0.3">
      <c r="A4881">
        <v>4857</v>
      </c>
      <c r="B4881">
        <v>241.79524932174559</v>
      </c>
      <c r="C4881">
        <v>-164.19524932174559</v>
      </c>
    </row>
    <row r="4882" spans="1:3" x14ac:dyDescent="0.3">
      <c r="A4882">
        <v>4858</v>
      </c>
      <c r="B4882">
        <v>311.82625199876946</v>
      </c>
      <c r="C4882">
        <v>153.02374800123056</v>
      </c>
    </row>
    <row r="4883" spans="1:3" x14ac:dyDescent="0.3">
      <c r="A4883">
        <v>4859</v>
      </c>
      <c r="B4883">
        <v>194.63106543460671</v>
      </c>
      <c r="C4883">
        <v>-184.4390654346067</v>
      </c>
    </row>
    <row r="4884" spans="1:3" x14ac:dyDescent="0.3">
      <c r="A4884">
        <v>4860</v>
      </c>
      <c r="B4884">
        <v>1267.9886701348471</v>
      </c>
      <c r="C4884">
        <v>525.99132986515292</v>
      </c>
    </row>
    <row r="4885" spans="1:3" x14ac:dyDescent="0.3">
      <c r="A4885">
        <v>4861</v>
      </c>
      <c r="B4885">
        <v>531.62515475531836</v>
      </c>
      <c r="C4885">
        <v>226.72684524468161</v>
      </c>
    </row>
    <row r="4886" spans="1:3" x14ac:dyDescent="0.3">
      <c r="A4886">
        <v>4862</v>
      </c>
      <c r="B4886">
        <v>202.74250770951508</v>
      </c>
      <c r="C4886">
        <v>-182.37450770951509</v>
      </c>
    </row>
    <row r="4887" spans="1:3" x14ac:dyDescent="0.3">
      <c r="A4887">
        <v>4863</v>
      </c>
      <c r="B4887">
        <v>214.7745696352587</v>
      </c>
      <c r="C4887">
        <v>-164.92656963525872</v>
      </c>
    </row>
    <row r="4888" spans="1:3" x14ac:dyDescent="0.3">
      <c r="A4888">
        <v>4864</v>
      </c>
      <c r="B4888">
        <v>278.97059008690343</v>
      </c>
      <c r="C4888">
        <v>-39.000590086903429</v>
      </c>
    </row>
    <row r="4889" spans="1:3" x14ac:dyDescent="0.3">
      <c r="A4889">
        <v>4865</v>
      </c>
      <c r="B4889">
        <v>384.88811632843345</v>
      </c>
      <c r="C4889">
        <v>2019.8158836715668</v>
      </c>
    </row>
    <row r="4890" spans="1:3" x14ac:dyDescent="0.3">
      <c r="A4890">
        <v>4866</v>
      </c>
      <c r="B4890">
        <v>435.52134952009538</v>
      </c>
      <c r="C4890">
        <v>127.50265047990462</v>
      </c>
    </row>
    <row r="4891" spans="1:3" x14ac:dyDescent="0.3">
      <c r="A4891">
        <v>4867</v>
      </c>
      <c r="B4891">
        <v>206.5201237113065</v>
      </c>
      <c r="C4891">
        <v>138.38987628869353</v>
      </c>
    </row>
    <row r="4892" spans="1:3" x14ac:dyDescent="0.3">
      <c r="A4892">
        <v>4868</v>
      </c>
      <c r="B4892">
        <v>198.72795428920986</v>
      </c>
      <c r="C4892">
        <v>-190.08795428920985</v>
      </c>
    </row>
    <row r="4893" spans="1:3" x14ac:dyDescent="0.3">
      <c r="A4893">
        <v>4869</v>
      </c>
      <c r="B4893">
        <v>174.21646608108821</v>
      </c>
      <c r="C4893">
        <v>-84.228466081088214</v>
      </c>
    </row>
    <row r="4894" spans="1:3" x14ac:dyDescent="0.3">
      <c r="A4894">
        <v>4870</v>
      </c>
      <c r="B4894">
        <v>299.38633652851581</v>
      </c>
      <c r="C4894">
        <v>-69.842336528515801</v>
      </c>
    </row>
    <row r="4895" spans="1:3" x14ac:dyDescent="0.3">
      <c r="A4895">
        <v>4871</v>
      </c>
      <c r="B4895">
        <v>194.11666015159344</v>
      </c>
      <c r="C4895">
        <v>-192.29266015159342</v>
      </c>
    </row>
    <row r="4896" spans="1:3" x14ac:dyDescent="0.3">
      <c r="A4896">
        <v>4872</v>
      </c>
      <c r="B4896">
        <v>133.79053256618553</v>
      </c>
      <c r="C4896">
        <v>-115.47053256618554</v>
      </c>
    </row>
    <row r="4897" spans="1:3" x14ac:dyDescent="0.3">
      <c r="A4897">
        <v>4873</v>
      </c>
      <c r="B4897">
        <v>178.55526306927888</v>
      </c>
      <c r="C4897">
        <v>-129.73926306927888</v>
      </c>
    </row>
    <row r="4898" spans="1:3" x14ac:dyDescent="0.3">
      <c r="A4898">
        <v>4874</v>
      </c>
      <c r="B4898">
        <v>190.83369402675308</v>
      </c>
      <c r="C4898">
        <v>-189.64569402675309</v>
      </c>
    </row>
    <row r="4899" spans="1:3" x14ac:dyDescent="0.3">
      <c r="A4899">
        <v>4875</v>
      </c>
      <c r="B4899">
        <v>231.50459457682712</v>
      </c>
      <c r="C4899">
        <v>-111.70459457682712</v>
      </c>
    </row>
    <row r="4900" spans="1:3" x14ac:dyDescent="0.3">
      <c r="A4900">
        <v>4876</v>
      </c>
      <c r="B4900">
        <v>199.2173785426219</v>
      </c>
      <c r="C4900">
        <v>-137.64937854262189</v>
      </c>
    </row>
    <row r="4901" spans="1:3" x14ac:dyDescent="0.3">
      <c r="A4901">
        <v>4877</v>
      </c>
      <c r="B4901">
        <v>193.92394935181247</v>
      </c>
      <c r="C4901">
        <v>-187.73194935181246</v>
      </c>
    </row>
    <row r="4902" spans="1:3" x14ac:dyDescent="0.3">
      <c r="A4902">
        <v>4878</v>
      </c>
      <c r="B4902">
        <v>191.4508274212898</v>
      </c>
      <c r="C4902">
        <v>-189.2368274212898</v>
      </c>
    </row>
    <row r="4903" spans="1:3" x14ac:dyDescent="0.3">
      <c r="A4903">
        <v>4879</v>
      </c>
      <c r="B4903">
        <v>196.65452883230705</v>
      </c>
      <c r="C4903">
        <v>-191.33452883230706</v>
      </c>
    </row>
    <row r="4904" spans="1:3" x14ac:dyDescent="0.3">
      <c r="A4904">
        <v>4880</v>
      </c>
      <c r="B4904">
        <v>566.48745610617368</v>
      </c>
      <c r="C4904">
        <v>409.43254389382628</v>
      </c>
    </row>
    <row r="4905" spans="1:3" x14ac:dyDescent="0.3">
      <c r="A4905">
        <v>4881</v>
      </c>
      <c r="B4905">
        <v>852.88132288148211</v>
      </c>
      <c r="C4905">
        <v>1397.0286771185179</v>
      </c>
    </row>
    <row r="4906" spans="1:3" x14ac:dyDescent="0.3">
      <c r="A4906">
        <v>4882</v>
      </c>
      <c r="B4906">
        <v>214.71581323400272</v>
      </c>
      <c r="C4906">
        <v>-154.79581323400271</v>
      </c>
    </row>
    <row r="4907" spans="1:3" x14ac:dyDescent="0.3">
      <c r="A4907">
        <v>4883</v>
      </c>
      <c r="B4907">
        <v>275.15766926266537</v>
      </c>
      <c r="C4907">
        <v>-103.95766926266538</v>
      </c>
    </row>
    <row r="4908" spans="1:3" x14ac:dyDescent="0.3">
      <c r="A4908">
        <v>4884</v>
      </c>
      <c r="B4908">
        <v>194.44549207185466</v>
      </c>
      <c r="C4908">
        <v>-191.08549207185465</v>
      </c>
    </row>
    <row r="4909" spans="1:3" x14ac:dyDescent="0.3">
      <c r="A4909">
        <v>4885</v>
      </c>
      <c r="B4909">
        <v>260.28630939596871</v>
      </c>
      <c r="C4909">
        <v>-146.08630939596873</v>
      </c>
    </row>
    <row r="4910" spans="1:3" x14ac:dyDescent="0.3">
      <c r="A4910">
        <v>4886</v>
      </c>
      <c r="B4910">
        <v>260.85003946702113</v>
      </c>
      <c r="C4910">
        <v>-78.180039467021146</v>
      </c>
    </row>
    <row r="4911" spans="1:3" x14ac:dyDescent="0.3">
      <c r="A4911">
        <v>4887</v>
      </c>
      <c r="B4911">
        <v>201.10930917221776</v>
      </c>
      <c r="C4911">
        <v>-99.40930917221776</v>
      </c>
    </row>
    <row r="4912" spans="1:3" x14ac:dyDescent="0.3">
      <c r="A4912">
        <v>4888</v>
      </c>
      <c r="B4912">
        <v>265.0900594249008</v>
      </c>
      <c r="C4912">
        <v>860.92994057509918</v>
      </c>
    </row>
    <row r="4913" spans="1:3" x14ac:dyDescent="0.3">
      <c r="A4913">
        <v>4889</v>
      </c>
      <c r="B4913">
        <v>595.86438219183458</v>
      </c>
      <c r="C4913">
        <v>667.43561780816538</v>
      </c>
    </row>
    <row r="4914" spans="1:3" x14ac:dyDescent="0.3">
      <c r="A4914">
        <v>4890</v>
      </c>
      <c r="B4914">
        <v>196.59207625830396</v>
      </c>
      <c r="C4914">
        <v>-187.77207625830397</v>
      </c>
    </row>
    <row r="4915" spans="1:3" x14ac:dyDescent="0.3">
      <c r="A4915">
        <v>4891</v>
      </c>
      <c r="B4915">
        <v>216.54299711340761</v>
      </c>
      <c r="C4915">
        <v>-178.60299711340761</v>
      </c>
    </row>
    <row r="4916" spans="1:3" x14ac:dyDescent="0.3">
      <c r="A4916">
        <v>4892</v>
      </c>
      <c r="B4916">
        <v>194.83091367141662</v>
      </c>
      <c r="C4916">
        <v>-190.63091367141664</v>
      </c>
    </row>
    <row r="4917" spans="1:3" x14ac:dyDescent="0.3">
      <c r="A4917">
        <v>4893</v>
      </c>
      <c r="B4917">
        <v>196.22883169522473</v>
      </c>
      <c r="C4917">
        <v>31.051168304775274</v>
      </c>
    </row>
    <row r="4918" spans="1:3" x14ac:dyDescent="0.3">
      <c r="A4918">
        <v>4894</v>
      </c>
      <c r="B4918">
        <v>222.63632906838734</v>
      </c>
      <c r="C4918">
        <v>-174.73632906838733</v>
      </c>
    </row>
    <row r="4919" spans="1:3" x14ac:dyDescent="0.3">
      <c r="A4919">
        <v>4895</v>
      </c>
      <c r="B4919">
        <v>232.02766674766121</v>
      </c>
      <c r="C4919">
        <v>-170.06766674766121</v>
      </c>
    </row>
    <row r="4920" spans="1:3" x14ac:dyDescent="0.3">
      <c r="A4920">
        <v>4896</v>
      </c>
      <c r="B4920">
        <v>264.57386978263031</v>
      </c>
      <c r="C4920">
        <v>853.34613021736982</v>
      </c>
    </row>
    <row r="4921" spans="1:3" x14ac:dyDescent="0.3">
      <c r="A4921">
        <v>4897</v>
      </c>
      <c r="B4921">
        <v>183.31567865910679</v>
      </c>
      <c r="C4921">
        <v>5.632134089321994E-2</v>
      </c>
    </row>
    <row r="4922" spans="1:3" x14ac:dyDescent="0.3">
      <c r="A4922">
        <v>4898</v>
      </c>
      <c r="B4922">
        <v>197.01343995147587</v>
      </c>
      <c r="C4922">
        <v>-189.04543995147588</v>
      </c>
    </row>
    <row r="4923" spans="1:3" x14ac:dyDescent="0.3">
      <c r="A4923">
        <v>4899</v>
      </c>
      <c r="B4923">
        <v>169.82133432206211</v>
      </c>
      <c r="C4923">
        <v>-143.46933432206211</v>
      </c>
    </row>
    <row r="4924" spans="1:3" x14ac:dyDescent="0.3">
      <c r="A4924">
        <v>4900</v>
      </c>
      <c r="B4924">
        <v>352.83235718073763</v>
      </c>
      <c r="C4924">
        <v>128.48764281926236</v>
      </c>
    </row>
    <row r="4925" spans="1:3" x14ac:dyDescent="0.3">
      <c r="A4925">
        <v>4901</v>
      </c>
      <c r="B4925">
        <v>197.96475834404549</v>
      </c>
      <c r="C4925">
        <v>-183.9847583440455</v>
      </c>
    </row>
    <row r="4926" spans="1:3" x14ac:dyDescent="0.3">
      <c r="A4926">
        <v>4902</v>
      </c>
      <c r="B4926">
        <v>204.89469988220139</v>
      </c>
      <c r="C4926">
        <v>-178.97469988220138</v>
      </c>
    </row>
    <row r="4927" spans="1:3" x14ac:dyDescent="0.3">
      <c r="A4927">
        <v>4903</v>
      </c>
      <c r="B4927">
        <v>247.03030447399703</v>
      </c>
      <c r="C4927">
        <v>-155.44030447399703</v>
      </c>
    </row>
    <row r="4928" spans="1:3" x14ac:dyDescent="0.3">
      <c r="A4928">
        <v>4904</v>
      </c>
      <c r="B4928">
        <v>168.78589613593729</v>
      </c>
      <c r="C4928">
        <v>505.27210386406273</v>
      </c>
    </row>
    <row r="4929" spans="1:3" x14ac:dyDescent="0.3">
      <c r="A4929">
        <v>4905</v>
      </c>
      <c r="B4929">
        <v>207.35405675559682</v>
      </c>
      <c r="C4929">
        <v>-184.43405675559683</v>
      </c>
    </row>
    <row r="4930" spans="1:3" x14ac:dyDescent="0.3">
      <c r="A4930">
        <v>4906</v>
      </c>
      <c r="B4930">
        <v>213.97199033220255</v>
      </c>
      <c r="C4930">
        <v>55.928009667797426</v>
      </c>
    </row>
    <row r="4931" spans="1:3" x14ac:dyDescent="0.3">
      <c r="A4931">
        <v>4907</v>
      </c>
      <c r="B4931">
        <v>182.2955349809011</v>
      </c>
      <c r="C4931">
        <v>-170.4875349809011</v>
      </c>
    </row>
    <row r="4932" spans="1:3" x14ac:dyDescent="0.3">
      <c r="A4932">
        <v>4908</v>
      </c>
      <c r="B4932">
        <v>190.68431766607628</v>
      </c>
      <c r="C4932">
        <v>-181.09631766607629</v>
      </c>
    </row>
    <row r="4933" spans="1:3" x14ac:dyDescent="0.3">
      <c r="A4933">
        <v>4909</v>
      </c>
      <c r="B4933">
        <v>201.80367983174608</v>
      </c>
      <c r="C4933">
        <v>-183.46767983174607</v>
      </c>
    </row>
    <row r="4934" spans="1:3" x14ac:dyDescent="0.3">
      <c r="A4934">
        <v>4910</v>
      </c>
      <c r="B4934">
        <v>209.51975907694504</v>
      </c>
      <c r="C4934">
        <v>-173.23175907694502</v>
      </c>
    </row>
    <row r="4935" spans="1:3" x14ac:dyDescent="0.3">
      <c r="A4935">
        <v>4911</v>
      </c>
      <c r="B4935">
        <v>202.25257363917243</v>
      </c>
      <c r="C4935">
        <v>-90.26857363917243</v>
      </c>
    </row>
    <row r="4936" spans="1:3" x14ac:dyDescent="0.3">
      <c r="A4936">
        <v>4912</v>
      </c>
      <c r="B4936">
        <v>187.49847166652239</v>
      </c>
      <c r="C4936">
        <v>-181.52847166652239</v>
      </c>
    </row>
    <row r="4937" spans="1:3" x14ac:dyDescent="0.3">
      <c r="A4937">
        <v>4913</v>
      </c>
      <c r="B4937">
        <v>190.98791364827093</v>
      </c>
      <c r="C4937">
        <v>-188.47991364827092</v>
      </c>
    </row>
    <row r="4938" spans="1:3" x14ac:dyDescent="0.3">
      <c r="A4938">
        <v>4914</v>
      </c>
      <c r="B4938">
        <v>206.62348909399324</v>
      </c>
      <c r="C4938">
        <v>-170.66348909399323</v>
      </c>
    </row>
    <row r="4939" spans="1:3" x14ac:dyDescent="0.3">
      <c r="A4939">
        <v>4915</v>
      </c>
      <c r="B4939">
        <v>200.24019875971345</v>
      </c>
      <c r="C4939">
        <v>-185.28819875971345</v>
      </c>
    </row>
    <row r="4940" spans="1:3" x14ac:dyDescent="0.3">
      <c r="A4940">
        <v>4916</v>
      </c>
      <c r="B4940">
        <v>200.82011551831363</v>
      </c>
      <c r="C4940">
        <v>-133.67611551831362</v>
      </c>
    </row>
    <row r="4941" spans="1:3" x14ac:dyDescent="0.3">
      <c r="A4941">
        <v>4917</v>
      </c>
      <c r="B4941">
        <v>151.69963661408588</v>
      </c>
      <c r="C4941">
        <v>102.35836338591412</v>
      </c>
    </row>
    <row r="4942" spans="1:3" x14ac:dyDescent="0.3">
      <c r="A4942">
        <v>4918</v>
      </c>
      <c r="B4942">
        <v>242.10470819864258</v>
      </c>
      <c r="C4942">
        <v>-68.164708198642586</v>
      </c>
    </row>
    <row r="4943" spans="1:3" x14ac:dyDescent="0.3">
      <c r="A4943">
        <v>4919</v>
      </c>
      <c r="B4943">
        <v>279.07586728308007</v>
      </c>
      <c r="C4943">
        <v>-47.095867283080082</v>
      </c>
    </row>
    <row r="4944" spans="1:3" x14ac:dyDescent="0.3">
      <c r="A4944">
        <v>4920</v>
      </c>
      <c r="B4944">
        <v>188.35725828618129</v>
      </c>
      <c r="C4944">
        <v>-186.0612582861813</v>
      </c>
    </row>
    <row r="4945" spans="1:3" x14ac:dyDescent="0.3">
      <c r="A4945">
        <v>4921</v>
      </c>
      <c r="B4945">
        <v>252.11190473012658</v>
      </c>
      <c r="C4945">
        <v>-156.0319047301266</v>
      </c>
    </row>
    <row r="4946" spans="1:3" x14ac:dyDescent="0.3">
      <c r="A4946">
        <v>4922</v>
      </c>
      <c r="B4946">
        <v>194.85462015869126</v>
      </c>
      <c r="C4946">
        <v>-191.23462015869126</v>
      </c>
    </row>
    <row r="4947" spans="1:3" x14ac:dyDescent="0.3">
      <c r="A4947">
        <v>4923</v>
      </c>
      <c r="B4947">
        <v>578.20304917222404</v>
      </c>
      <c r="C4947">
        <v>50.896950827775981</v>
      </c>
    </row>
    <row r="4948" spans="1:3" x14ac:dyDescent="0.3">
      <c r="A4948">
        <v>4924</v>
      </c>
      <c r="B4948">
        <v>223.31540521999651</v>
      </c>
      <c r="C4948">
        <v>-132.83540521999652</v>
      </c>
    </row>
    <row r="4949" spans="1:3" x14ac:dyDescent="0.3">
      <c r="A4949">
        <v>4925</v>
      </c>
      <c r="B4949">
        <v>198.07334935027129</v>
      </c>
      <c r="C4949">
        <v>-183.19334935027129</v>
      </c>
    </row>
    <row r="4950" spans="1:3" x14ac:dyDescent="0.3">
      <c r="A4950">
        <v>4926</v>
      </c>
      <c r="B4950">
        <v>107.24500225905281</v>
      </c>
      <c r="C4950">
        <v>-15.970002259052805</v>
      </c>
    </row>
    <row r="4951" spans="1:3" x14ac:dyDescent="0.3">
      <c r="A4951">
        <v>4927</v>
      </c>
      <c r="B4951">
        <v>205.22506125325452</v>
      </c>
      <c r="C4951">
        <v>-185.78506125325453</v>
      </c>
    </row>
    <row r="4952" spans="1:3" x14ac:dyDescent="0.3">
      <c r="A4952">
        <v>4928</v>
      </c>
      <c r="B4952">
        <v>513.49963342036233</v>
      </c>
      <c r="C4952">
        <v>383.65036657963765</v>
      </c>
    </row>
    <row r="4953" spans="1:3" x14ac:dyDescent="0.3">
      <c r="A4953">
        <v>4929</v>
      </c>
      <c r="B4953">
        <v>213.94140131636431</v>
      </c>
      <c r="C4953">
        <v>-156.19140131636431</v>
      </c>
    </row>
    <row r="4954" spans="1:3" x14ac:dyDescent="0.3">
      <c r="A4954">
        <v>4930</v>
      </c>
      <c r="B4954">
        <v>202.28163320421876</v>
      </c>
      <c r="C4954">
        <v>-187.34163320421877</v>
      </c>
    </row>
    <row r="4955" spans="1:3" x14ac:dyDescent="0.3">
      <c r="A4955">
        <v>4931</v>
      </c>
      <c r="B4955">
        <v>202.16463021863746</v>
      </c>
      <c r="C4955">
        <v>-179.06463021863746</v>
      </c>
    </row>
    <row r="4956" spans="1:3" x14ac:dyDescent="0.3">
      <c r="A4956">
        <v>4932</v>
      </c>
      <c r="B4956">
        <v>198.72451302492806</v>
      </c>
      <c r="C4956">
        <v>-186.18851302492806</v>
      </c>
    </row>
    <row r="4957" spans="1:3" x14ac:dyDescent="0.3">
      <c r="A4957">
        <v>4933</v>
      </c>
      <c r="B4957">
        <v>192.32261437267999</v>
      </c>
      <c r="C4957">
        <v>-191.24261437267998</v>
      </c>
    </row>
    <row r="4958" spans="1:3" x14ac:dyDescent="0.3">
      <c r="A4958">
        <v>4934</v>
      </c>
      <c r="B4958">
        <v>194.41031470364067</v>
      </c>
      <c r="C4958">
        <v>-189.89831470364066</v>
      </c>
    </row>
    <row r="4959" spans="1:3" x14ac:dyDescent="0.3">
      <c r="A4959">
        <v>4935</v>
      </c>
      <c r="B4959">
        <v>195.47022410243608</v>
      </c>
      <c r="C4959">
        <v>-178.69422410243607</v>
      </c>
    </row>
    <row r="4960" spans="1:3" x14ac:dyDescent="0.3">
      <c r="A4960">
        <v>4936</v>
      </c>
      <c r="B4960">
        <v>213.11345862100896</v>
      </c>
      <c r="C4960">
        <v>-179.37345862100895</v>
      </c>
    </row>
    <row r="4961" spans="1:3" x14ac:dyDescent="0.3">
      <c r="A4961">
        <v>4937</v>
      </c>
      <c r="B4961">
        <v>497.50540176393656</v>
      </c>
      <c r="C4961">
        <v>828.34459823606335</v>
      </c>
    </row>
    <row r="4962" spans="1:3" x14ac:dyDescent="0.3">
      <c r="A4962">
        <v>4938</v>
      </c>
      <c r="B4962">
        <v>198.34023851346004</v>
      </c>
      <c r="C4962">
        <v>135.65876148653999</v>
      </c>
    </row>
    <row r="4963" spans="1:3" x14ac:dyDescent="0.3">
      <c r="A4963">
        <v>4939</v>
      </c>
      <c r="B4963">
        <v>201.70197135408389</v>
      </c>
      <c r="C4963">
        <v>-181.80197135408389</v>
      </c>
    </row>
    <row r="4964" spans="1:3" x14ac:dyDescent="0.3">
      <c r="A4964">
        <v>4940</v>
      </c>
      <c r="B4964">
        <v>532.9366588093834</v>
      </c>
      <c r="C4964">
        <v>735.88334119061653</v>
      </c>
    </row>
    <row r="4965" spans="1:3" x14ac:dyDescent="0.3">
      <c r="A4965">
        <v>4941</v>
      </c>
      <c r="B4965">
        <v>298.27378853163208</v>
      </c>
      <c r="C4965">
        <v>-14.353788531632063</v>
      </c>
    </row>
    <row r="4966" spans="1:3" x14ac:dyDescent="0.3">
      <c r="A4966">
        <v>4942</v>
      </c>
      <c r="B4966">
        <v>195.57626602400867</v>
      </c>
      <c r="C4966">
        <v>-189.89626602400867</v>
      </c>
    </row>
    <row r="4967" spans="1:3" x14ac:dyDescent="0.3">
      <c r="A4967">
        <v>4943</v>
      </c>
      <c r="B4967">
        <v>217.25138773852845</v>
      </c>
      <c r="C4967">
        <v>158.08861226147152</v>
      </c>
    </row>
    <row r="4968" spans="1:3" x14ac:dyDescent="0.3">
      <c r="A4968">
        <v>4944</v>
      </c>
      <c r="B4968">
        <v>252.11190473012658</v>
      </c>
      <c r="C4968">
        <v>-156.0319047301266</v>
      </c>
    </row>
    <row r="4969" spans="1:3" x14ac:dyDescent="0.3">
      <c r="A4969">
        <v>4945</v>
      </c>
      <c r="B4969">
        <v>198.35629774677511</v>
      </c>
      <c r="C4969">
        <v>-186.67629774677511</v>
      </c>
    </row>
    <row r="4970" spans="1:3" x14ac:dyDescent="0.3">
      <c r="A4970">
        <v>4946</v>
      </c>
      <c r="B4970">
        <v>195.61042375836141</v>
      </c>
      <c r="C4970">
        <v>-191.25042375836139</v>
      </c>
    </row>
    <row r="4971" spans="1:3" x14ac:dyDescent="0.3">
      <c r="A4971">
        <v>4947</v>
      </c>
      <c r="B4971">
        <v>210.8478321812558</v>
      </c>
      <c r="C4971">
        <v>-181.60783218125579</v>
      </c>
    </row>
    <row r="4972" spans="1:3" x14ac:dyDescent="0.3">
      <c r="A4972">
        <v>4948</v>
      </c>
      <c r="B4972">
        <v>245.74225199874132</v>
      </c>
      <c r="C4972">
        <v>-128.25425199874132</v>
      </c>
    </row>
    <row r="4973" spans="1:3" x14ac:dyDescent="0.3">
      <c r="A4973">
        <v>4949</v>
      </c>
      <c r="B4973">
        <v>201.01601267391109</v>
      </c>
      <c r="C4973">
        <v>-182.17601267391109</v>
      </c>
    </row>
    <row r="4974" spans="1:3" x14ac:dyDescent="0.3">
      <c r="A4974">
        <v>4950</v>
      </c>
      <c r="B4974">
        <v>199.98057448778627</v>
      </c>
      <c r="C4974">
        <v>-187.56057448778628</v>
      </c>
    </row>
    <row r="4975" spans="1:3" x14ac:dyDescent="0.3">
      <c r="A4975">
        <v>4951</v>
      </c>
      <c r="B4975">
        <v>201.26072480061711</v>
      </c>
      <c r="C4975">
        <v>-188.3007248006171</v>
      </c>
    </row>
    <row r="4976" spans="1:3" x14ac:dyDescent="0.3">
      <c r="A4976">
        <v>4952</v>
      </c>
      <c r="B4976">
        <v>219.89861215086381</v>
      </c>
      <c r="C4976">
        <v>-150.41861215086379</v>
      </c>
    </row>
    <row r="4977" spans="1:3" x14ac:dyDescent="0.3">
      <c r="A4977">
        <v>4953</v>
      </c>
      <c r="B4977">
        <v>196.61654747097455</v>
      </c>
      <c r="C4977">
        <v>-110.71654747097455</v>
      </c>
    </row>
    <row r="4978" spans="1:3" x14ac:dyDescent="0.3">
      <c r="A4978">
        <v>4954</v>
      </c>
      <c r="B4978">
        <v>199.31679284409623</v>
      </c>
      <c r="C4978">
        <v>-181.25679284409622</v>
      </c>
    </row>
    <row r="4979" spans="1:3" x14ac:dyDescent="0.3">
      <c r="A4979">
        <v>4955</v>
      </c>
      <c r="B4979">
        <v>239.73100056959424</v>
      </c>
      <c r="C4979">
        <v>-160.59100056959426</v>
      </c>
    </row>
    <row r="4980" spans="1:3" x14ac:dyDescent="0.3">
      <c r="A4980">
        <v>4956</v>
      </c>
      <c r="B4980">
        <v>211.44584744089363</v>
      </c>
      <c r="C4980">
        <v>-174.04584744089362</v>
      </c>
    </row>
    <row r="4981" spans="1:3" x14ac:dyDescent="0.3">
      <c r="A4981">
        <v>4957</v>
      </c>
      <c r="B4981">
        <v>187.72916382763586</v>
      </c>
      <c r="C4981">
        <v>-185.21716382763586</v>
      </c>
    </row>
    <row r="4982" spans="1:3" x14ac:dyDescent="0.3">
      <c r="A4982">
        <v>4958</v>
      </c>
      <c r="B4982">
        <v>201.14601599122366</v>
      </c>
      <c r="C4982">
        <v>-182.28201599122366</v>
      </c>
    </row>
    <row r="4983" spans="1:3" x14ac:dyDescent="0.3">
      <c r="A4983">
        <v>4959</v>
      </c>
      <c r="B4983">
        <v>201.13123130023519</v>
      </c>
      <c r="C4983">
        <v>-139.93923130023518</v>
      </c>
    </row>
    <row r="4984" spans="1:3" x14ac:dyDescent="0.3">
      <c r="A4984">
        <v>4960</v>
      </c>
      <c r="B4984">
        <v>216.67758878309593</v>
      </c>
      <c r="C4984">
        <v>-148.83758878309592</v>
      </c>
    </row>
    <row r="4985" spans="1:3" x14ac:dyDescent="0.3">
      <c r="A4985">
        <v>4961</v>
      </c>
      <c r="B4985">
        <v>200.31667129930906</v>
      </c>
      <c r="C4985">
        <v>-151.60467129930908</v>
      </c>
    </row>
    <row r="4986" spans="1:3" x14ac:dyDescent="0.3">
      <c r="A4986">
        <v>4962</v>
      </c>
      <c r="B4986">
        <v>199.27702712350649</v>
      </c>
      <c r="C4986">
        <v>-181.33702712350649</v>
      </c>
    </row>
    <row r="4987" spans="1:3" x14ac:dyDescent="0.3">
      <c r="A4987">
        <v>4963</v>
      </c>
      <c r="B4987">
        <v>199.52479815179632</v>
      </c>
      <c r="C4987">
        <v>43.415201848203679</v>
      </c>
    </row>
    <row r="4988" spans="1:3" x14ac:dyDescent="0.3">
      <c r="A4988">
        <v>4964</v>
      </c>
      <c r="B4988">
        <v>186.73502081289269</v>
      </c>
      <c r="C4988">
        <v>-178.97102081289268</v>
      </c>
    </row>
    <row r="4989" spans="1:3" x14ac:dyDescent="0.3">
      <c r="A4989">
        <v>4965</v>
      </c>
      <c r="B4989">
        <v>267.73983292188933</v>
      </c>
      <c r="C4989">
        <v>199.30016707811069</v>
      </c>
    </row>
    <row r="4990" spans="1:3" x14ac:dyDescent="0.3">
      <c r="A4990">
        <v>4966</v>
      </c>
      <c r="B4990">
        <v>198.25879525879068</v>
      </c>
      <c r="C4990">
        <v>-69.40879525879069</v>
      </c>
    </row>
    <row r="4991" spans="1:3" x14ac:dyDescent="0.3">
      <c r="A4991">
        <v>4967</v>
      </c>
      <c r="B4991">
        <v>198.57806811160245</v>
      </c>
      <c r="C4991">
        <v>-190.17806811160244</v>
      </c>
    </row>
    <row r="4992" spans="1:3" x14ac:dyDescent="0.3">
      <c r="A4992">
        <v>4968</v>
      </c>
      <c r="B4992">
        <v>300.38290117367956</v>
      </c>
      <c r="C4992">
        <v>-100.40290117367957</v>
      </c>
    </row>
    <row r="4993" spans="1:3" x14ac:dyDescent="0.3">
      <c r="A4993">
        <v>4969</v>
      </c>
      <c r="B4993">
        <v>213.13487093209574</v>
      </c>
      <c r="C4993">
        <v>-102.15487093209573</v>
      </c>
    </row>
    <row r="4994" spans="1:3" x14ac:dyDescent="0.3">
      <c r="A4994">
        <v>4970</v>
      </c>
      <c r="B4994">
        <v>156.88294534787764</v>
      </c>
      <c r="C4994">
        <v>51.101054652122372</v>
      </c>
    </row>
    <row r="4995" spans="1:3" x14ac:dyDescent="0.3">
      <c r="A4995">
        <v>4971</v>
      </c>
      <c r="B4995">
        <v>209.44124726962687</v>
      </c>
      <c r="C4995">
        <v>-173.32924726962688</v>
      </c>
    </row>
    <row r="4996" spans="1:3" x14ac:dyDescent="0.3">
      <c r="A4996">
        <v>4972</v>
      </c>
      <c r="B4996">
        <v>200.69865163458923</v>
      </c>
      <c r="C4996">
        <v>-165.13065163458924</v>
      </c>
    </row>
    <row r="4997" spans="1:3" x14ac:dyDescent="0.3">
      <c r="A4997">
        <v>4973</v>
      </c>
      <c r="B4997">
        <v>232.93055253182027</v>
      </c>
      <c r="C4997">
        <v>-144.16255253182027</v>
      </c>
    </row>
    <row r="4998" spans="1:3" x14ac:dyDescent="0.3">
      <c r="A4998">
        <v>4974</v>
      </c>
      <c r="B4998">
        <v>201.38843394174179</v>
      </c>
      <c r="C4998">
        <v>-188.48843394174179</v>
      </c>
    </row>
    <row r="4999" spans="1:3" x14ac:dyDescent="0.3">
      <c r="A4999">
        <v>4975</v>
      </c>
      <c r="B4999">
        <v>387.5570079603209</v>
      </c>
      <c r="C4999">
        <v>329.5629920396791</v>
      </c>
    </row>
    <row r="5000" spans="1:3" x14ac:dyDescent="0.3">
      <c r="A5000">
        <v>4976</v>
      </c>
      <c r="B5000">
        <v>202.52022752775713</v>
      </c>
      <c r="C5000">
        <v>-181.16022752775712</v>
      </c>
    </row>
    <row r="5001" spans="1:3" x14ac:dyDescent="0.3">
      <c r="A5001">
        <v>4977</v>
      </c>
      <c r="B5001">
        <v>196.3155005734331</v>
      </c>
      <c r="C5001">
        <v>-189.62750057343311</v>
      </c>
    </row>
    <row r="5002" spans="1:3" x14ac:dyDescent="0.3">
      <c r="A5002">
        <v>4978</v>
      </c>
      <c r="B5002">
        <v>479.39364548610774</v>
      </c>
      <c r="C5002">
        <v>294.54635451389231</v>
      </c>
    </row>
    <row r="5003" spans="1:3" x14ac:dyDescent="0.3">
      <c r="A5003">
        <v>4979</v>
      </c>
      <c r="B5003">
        <v>195.2981608883459</v>
      </c>
      <c r="C5003">
        <v>-174.73016088834589</v>
      </c>
    </row>
    <row r="5004" spans="1:3" x14ac:dyDescent="0.3">
      <c r="A5004">
        <v>4980</v>
      </c>
      <c r="B5004">
        <v>178.34190468380709</v>
      </c>
      <c r="C5004">
        <v>-173.98590468380709</v>
      </c>
    </row>
    <row r="5005" spans="1:3" x14ac:dyDescent="0.3">
      <c r="A5005">
        <v>4981</v>
      </c>
      <c r="B5005">
        <v>191.51200545296632</v>
      </c>
      <c r="C5005">
        <v>-172.47200545296633</v>
      </c>
    </row>
    <row r="5006" spans="1:3" x14ac:dyDescent="0.3">
      <c r="A5006">
        <v>4982</v>
      </c>
      <c r="B5006">
        <v>196.39248292995936</v>
      </c>
      <c r="C5006">
        <v>-191.17248292995936</v>
      </c>
    </row>
    <row r="5007" spans="1:3" x14ac:dyDescent="0.3">
      <c r="A5007">
        <v>4983</v>
      </c>
      <c r="B5007">
        <v>222.52773806216155</v>
      </c>
      <c r="C5007">
        <v>-137.68773806216154</v>
      </c>
    </row>
    <row r="5008" spans="1:3" x14ac:dyDescent="0.3">
      <c r="A5008">
        <v>4984</v>
      </c>
      <c r="B5008">
        <v>194.83155094257992</v>
      </c>
      <c r="C5008">
        <v>-187.59155094257991</v>
      </c>
    </row>
    <row r="5009" spans="1:3" x14ac:dyDescent="0.3">
      <c r="A5009">
        <v>4985</v>
      </c>
      <c r="B5009">
        <v>202.32522255178827</v>
      </c>
      <c r="C5009">
        <v>-187.92522255178827</v>
      </c>
    </row>
    <row r="5010" spans="1:3" x14ac:dyDescent="0.3">
      <c r="A5010">
        <v>4986</v>
      </c>
      <c r="B5010">
        <v>200.26964068745775</v>
      </c>
      <c r="C5010">
        <v>-184.71764068745776</v>
      </c>
    </row>
    <row r="5011" spans="1:3" x14ac:dyDescent="0.3">
      <c r="A5011">
        <v>4987</v>
      </c>
      <c r="B5011">
        <v>383.42749082215693</v>
      </c>
      <c r="C5011">
        <v>942.33250917784312</v>
      </c>
    </row>
    <row r="5012" spans="1:3" x14ac:dyDescent="0.3">
      <c r="A5012">
        <v>4988</v>
      </c>
      <c r="B5012">
        <v>190.55915760960477</v>
      </c>
      <c r="C5012">
        <v>-187.45115760960476</v>
      </c>
    </row>
    <row r="5013" spans="1:3" x14ac:dyDescent="0.3">
      <c r="A5013">
        <v>4989</v>
      </c>
      <c r="B5013">
        <v>196.09576947632831</v>
      </c>
      <c r="C5013">
        <v>-189.42376947632832</v>
      </c>
    </row>
    <row r="5014" spans="1:3" x14ac:dyDescent="0.3">
      <c r="A5014">
        <v>4990</v>
      </c>
      <c r="B5014">
        <v>292.18351547823619</v>
      </c>
      <c r="C5014">
        <v>397.22448452176383</v>
      </c>
    </row>
    <row r="5015" spans="1:3" x14ac:dyDescent="0.3">
      <c r="A5015">
        <v>4991</v>
      </c>
      <c r="B5015">
        <v>-3540.419938455183</v>
      </c>
      <c r="C5015">
        <v>5430.4099384551828</v>
      </c>
    </row>
    <row r="5016" spans="1:3" x14ac:dyDescent="0.3">
      <c r="A5016">
        <v>4992</v>
      </c>
      <c r="B5016">
        <v>217.39337175371099</v>
      </c>
      <c r="C5016">
        <v>-161.45737175371099</v>
      </c>
    </row>
    <row r="5017" spans="1:3" x14ac:dyDescent="0.3">
      <c r="A5017">
        <v>4993</v>
      </c>
      <c r="B5017">
        <v>200.96707024856988</v>
      </c>
      <c r="C5017">
        <v>-182.53507024856989</v>
      </c>
    </row>
    <row r="5018" spans="1:3" x14ac:dyDescent="0.3">
      <c r="A5018">
        <v>4994</v>
      </c>
      <c r="B5018">
        <v>197.8643244087099</v>
      </c>
      <c r="C5018">
        <v>-177.54432440870991</v>
      </c>
    </row>
    <row r="5019" spans="1:3" x14ac:dyDescent="0.3">
      <c r="A5019">
        <v>4995</v>
      </c>
      <c r="B5019">
        <v>217.38674413361272</v>
      </c>
      <c r="C5019">
        <v>-165.32274413361273</v>
      </c>
    </row>
    <row r="5020" spans="1:3" x14ac:dyDescent="0.3">
      <c r="A5020">
        <v>4996</v>
      </c>
      <c r="B5020">
        <v>197.99534735988374</v>
      </c>
      <c r="C5020">
        <v>-149.21134735988375</v>
      </c>
    </row>
    <row r="5021" spans="1:3" x14ac:dyDescent="0.3">
      <c r="A5021">
        <v>4997</v>
      </c>
      <c r="B5021">
        <v>180.53921565485481</v>
      </c>
      <c r="C5021">
        <v>-167.4472156548548</v>
      </c>
    </row>
    <row r="5022" spans="1:3" x14ac:dyDescent="0.3">
      <c r="A5022">
        <v>4998</v>
      </c>
      <c r="B5022">
        <v>203.8080250945475</v>
      </c>
      <c r="C5022">
        <v>-94.216025094547504</v>
      </c>
    </row>
    <row r="5023" spans="1:3" x14ac:dyDescent="0.3">
      <c r="A5023">
        <v>4999</v>
      </c>
      <c r="B5023">
        <v>228.74266135509831</v>
      </c>
      <c r="C5023">
        <v>-172.04266135509829</v>
      </c>
    </row>
    <row r="5024" spans="1:3" x14ac:dyDescent="0.3">
      <c r="A5024">
        <v>5000</v>
      </c>
      <c r="B5024">
        <v>230.03428254886848</v>
      </c>
      <c r="C5024">
        <v>-150.04428254886847</v>
      </c>
    </row>
    <row r="5025" spans="1:3" x14ac:dyDescent="0.3">
      <c r="A5025">
        <v>5001</v>
      </c>
      <c r="B5025">
        <v>219.02045248784069</v>
      </c>
      <c r="C5025">
        <v>-149.52045248784069</v>
      </c>
    </row>
    <row r="5026" spans="1:3" x14ac:dyDescent="0.3">
      <c r="A5026">
        <v>5002</v>
      </c>
      <c r="B5026">
        <v>310.54916058752246</v>
      </c>
      <c r="C5026">
        <v>-118.94916058752247</v>
      </c>
    </row>
    <row r="5027" spans="1:3" x14ac:dyDescent="0.3">
      <c r="A5027">
        <v>5003</v>
      </c>
      <c r="B5027">
        <v>199.79245204038102</v>
      </c>
      <c r="C5027">
        <v>-189.23245204038102</v>
      </c>
    </row>
    <row r="5028" spans="1:3" x14ac:dyDescent="0.3">
      <c r="A5028">
        <v>5004</v>
      </c>
      <c r="B5028">
        <v>214.04158034323459</v>
      </c>
      <c r="C5028">
        <v>-166.25158034323459</v>
      </c>
    </row>
    <row r="5029" spans="1:3" x14ac:dyDescent="0.3">
      <c r="A5029">
        <v>5005</v>
      </c>
      <c r="B5029">
        <v>457.3496712222717</v>
      </c>
      <c r="C5029">
        <v>256.95032877772826</v>
      </c>
    </row>
    <row r="5030" spans="1:3" x14ac:dyDescent="0.3">
      <c r="A5030">
        <v>5006</v>
      </c>
      <c r="B5030">
        <v>1613.8247693920707</v>
      </c>
      <c r="C5030">
        <v>708.07523060792937</v>
      </c>
    </row>
    <row r="5031" spans="1:3" x14ac:dyDescent="0.3">
      <c r="A5031">
        <v>5007</v>
      </c>
      <c r="B5031">
        <v>197.21915108298811</v>
      </c>
      <c r="C5031">
        <v>-179.27915108298811</v>
      </c>
    </row>
    <row r="5032" spans="1:3" x14ac:dyDescent="0.3">
      <c r="A5032">
        <v>5008</v>
      </c>
      <c r="B5032">
        <v>184.43217773720298</v>
      </c>
      <c r="C5032">
        <v>-174.91017773720299</v>
      </c>
    </row>
    <row r="5033" spans="1:3" x14ac:dyDescent="0.3">
      <c r="A5033">
        <v>5009</v>
      </c>
      <c r="B5033">
        <v>25.100112038917985</v>
      </c>
      <c r="C5033">
        <v>766.86388796108213</v>
      </c>
    </row>
    <row r="5034" spans="1:3" x14ac:dyDescent="0.3">
      <c r="A5034">
        <v>5010</v>
      </c>
      <c r="B5034">
        <v>188.31239439628519</v>
      </c>
      <c r="C5034">
        <v>-183.38939439628518</v>
      </c>
    </row>
    <row r="5035" spans="1:3" x14ac:dyDescent="0.3">
      <c r="A5035">
        <v>5011</v>
      </c>
      <c r="B5035">
        <v>-261.63405753759105</v>
      </c>
      <c r="C5035">
        <v>471.61305753759109</v>
      </c>
    </row>
    <row r="5036" spans="1:3" x14ac:dyDescent="0.3">
      <c r="A5036">
        <v>5012</v>
      </c>
      <c r="B5036">
        <v>164.50190446779015</v>
      </c>
      <c r="C5036">
        <v>-130.57190446779015</v>
      </c>
    </row>
    <row r="5037" spans="1:3" x14ac:dyDescent="0.3">
      <c r="A5037">
        <v>5013</v>
      </c>
      <c r="B5037">
        <v>225.20963002578026</v>
      </c>
      <c r="C5037">
        <v>-2.8896300257802636</v>
      </c>
    </row>
    <row r="5038" spans="1:3" x14ac:dyDescent="0.3">
      <c r="A5038">
        <v>5014</v>
      </c>
      <c r="B5038">
        <v>126.23886928111716</v>
      </c>
      <c r="C5038">
        <v>84.325130718882832</v>
      </c>
    </row>
    <row r="5039" spans="1:3" x14ac:dyDescent="0.3">
      <c r="A5039">
        <v>5015</v>
      </c>
      <c r="B5039">
        <v>205.65840564429641</v>
      </c>
      <c r="C5039">
        <v>-170.4904056442964</v>
      </c>
    </row>
    <row r="5040" spans="1:3" x14ac:dyDescent="0.3">
      <c r="A5040">
        <v>5016</v>
      </c>
      <c r="B5040">
        <v>-125.80824851444314</v>
      </c>
      <c r="C5040">
        <v>1628.1842485144432</v>
      </c>
    </row>
    <row r="5041" spans="1:3" x14ac:dyDescent="0.3">
      <c r="A5041">
        <v>5017</v>
      </c>
      <c r="B5041">
        <v>197.45545123033861</v>
      </c>
      <c r="C5041">
        <v>-187.3454512303386</v>
      </c>
    </row>
    <row r="5042" spans="1:3" x14ac:dyDescent="0.3">
      <c r="A5042">
        <v>5018</v>
      </c>
      <c r="B5042">
        <v>380.39573698988818</v>
      </c>
      <c r="C5042">
        <v>392.07426301011185</v>
      </c>
    </row>
    <row r="5043" spans="1:3" x14ac:dyDescent="0.3">
      <c r="A5043">
        <v>5019</v>
      </c>
      <c r="B5043">
        <v>200.11210725589075</v>
      </c>
      <c r="C5043">
        <v>-179.65210725589074</v>
      </c>
    </row>
    <row r="5044" spans="1:3" x14ac:dyDescent="0.3">
      <c r="A5044">
        <v>5020</v>
      </c>
      <c r="B5044">
        <v>215.48232298921624</v>
      </c>
      <c r="C5044">
        <v>132.09767701078374</v>
      </c>
    </row>
    <row r="5045" spans="1:3" x14ac:dyDescent="0.3">
      <c r="A5045">
        <v>5021</v>
      </c>
      <c r="B5045">
        <v>221.10687827647476</v>
      </c>
      <c r="C5045">
        <v>-148.46687827647474</v>
      </c>
    </row>
    <row r="5046" spans="1:3" x14ac:dyDescent="0.3">
      <c r="A5046">
        <v>5022</v>
      </c>
      <c r="B5046">
        <v>380.39573698988818</v>
      </c>
      <c r="C5046">
        <v>392.07426301011185</v>
      </c>
    </row>
    <row r="5047" spans="1:3" x14ac:dyDescent="0.3">
      <c r="A5047">
        <v>5023</v>
      </c>
      <c r="B5047">
        <v>207.57837620507735</v>
      </c>
      <c r="C5047">
        <v>-167.65837620507733</v>
      </c>
    </row>
    <row r="5048" spans="1:3" x14ac:dyDescent="0.3">
      <c r="A5048">
        <v>5024</v>
      </c>
      <c r="B5048">
        <v>214.24117367157919</v>
      </c>
      <c r="C5048">
        <v>-180.7611736715792</v>
      </c>
    </row>
    <row r="5049" spans="1:3" x14ac:dyDescent="0.3">
      <c r="A5049">
        <v>5025</v>
      </c>
      <c r="B5049">
        <v>364.08414429414057</v>
      </c>
      <c r="C5049">
        <v>97.885855705859456</v>
      </c>
    </row>
    <row r="5050" spans="1:3" x14ac:dyDescent="0.3">
      <c r="A5050">
        <v>5026</v>
      </c>
      <c r="B5050">
        <v>270.50915848911239</v>
      </c>
      <c r="C5050">
        <v>-132.88915848911239</v>
      </c>
    </row>
    <row r="5051" spans="1:3" x14ac:dyDescent="0.3">
      <c r="A5051">
        <v>5027</v>
      </c>
      <c r="B5051">
        <v>285.91582613297845</v>
      </c>
      <c r="C5051">
        <v>16.754173867021564</v>
      </c>
    </row>
    <row r="5052" spans="1:3" x14ac:dyDescent="0.3">
      <c r="A5052">
        <v>5028</v>
      </c>
      <c r="B5052">
        <v>262.15045500284481</v>
      </c>
      <c r="C5052">
        <v>-22.174455002844809</v>
      </c>
    </row>
    <row r="5053" spans="1:3" x14ac:dyDescent="0.3">
      <c r="A5053">
        <v>5029</v>
      </c>
      <c r="B5053">
        <v>196.09576947632831</v>
      </c>
      <c r="C5053">
        <v>-187.75576947632831</v>
      </c>
    </row>
    <row r="5054" spans="1:3" x14ac:dyDescent="0.3">
      <c r="A5054">
        <v>5030</v>
      </c>
      <c r="B5054">
        <v>196.17198710745862</v>
      </c>
      <c r="C5054">
        <v>-187.60198710745863</v>
      </c>
    </row>
    <row r="5055" spans="1:3" x14ac:dyDescent="0.3">
      <c r="A5055">
        <v>5031</v>
      </c>
      <c r="B5055">
        <v>244.78583543686531</v>
      </c>
      <c r="C5055">
        <v>-125.16983543686531</v>
      </c>
    </row>
    <row r="5056" spans="1:3" x14ac:dyDescent="0.3">
      <c r="A5056">
        <v>5032</v>
      </c>
      <c r="B5056">
        <v>225.90017705832878</v>
      </c>
      <c r="C5056">
        <v>-12.960177058328782</v>
      </c>
    </row>
    <row r="5057" spans="1:3" x14ac:dyDescent="0.3">
      <c r="A5057">
        <v>5033</v>
      </c>
      <c r="B5057">
        <v>202.78558724015394</v>
      </c>
      <c r="C5057">
        <v>-176.29558724015394</v>
      </c>
    </row>
    <row r="5058" spans="1:3" x14ac:dyDescent="0.3">
      <c r="A5058">
        <v>5034</v>
      </c>
      <c r="B5058">
        <v>254.66047956638357</v>
      </c>
      <c r="C5058">
        <v>432.73952043361641</v>
      </c>
    </row>
    <row r="5059" spans="1:3" x14ac:dyDescent="0.3">
      <c r="A5059">
        <v>5035</v>
      </c>
      <c r="B5059">
        <v>334.93816527805848</v>
      </c>
      <c r="C5059">
        <v>318.61183472194148</v>
      </c>
    </row>
    <row r="5060" spans="1:3" x14ac:dyDescent="0.3">
      <c r="A5060">
        <v>5036</v>
      </c>
      <c r="B5060">
        <v>195.92447098763412</v>
      </c>
      <c r="C5060">
        <v>-162.02447098763412</v>
      </c>
    </row>
    <row r="5061" spans="1:3" x14ac:dyDescent="0.3">
      <c r="A5061">
        <v>5037</v>
      </c>
      <c r="B5061">
        <v>300.37576373665064</v>
      </c>
      <c r="C5061">
        <v>-60.415763736650632</v>
      </c>
    </row>
    <row r="5062" spans="1:3" x14ac:dyDescent="0.3">
      <c r="A5062">
        <v>5038</v>
      </c>
      <c r="B5062">
        <v>146.0307272538619</v>
      </c>
      <c r="C5062">
        <v>53.805272746138115</v>
      </c>
    </row>
    <row r="5063" spans="1:3" x14ac:dyDescent="0.3">
      <c r="A5063">
        <v>5039</v>
      </c>
      <c r="B5063">
        <v>439.72657447245899</v>
      </c>
      <c r="C5063">
        <v>276.27342552754101</v>
      </c>
    </row>
    <row r="5064" spans="1:3" x14ac:dyDescent="0.3">
      <c r="A5064">
        <v>5040</v>
      </c>
      <c r="B5064">
        <v>325.75470545225204</v>
      </c>
      <c r="C5064">
        <v>-104.69470545225204</v>
      </c>
    </row>
    <row r="5065" spans="1:3" x14ac:dyDescent="0.3">
      <c r="A5065">
        <v>5041</v>
      </c>
      <c r="B5065">
        <v>234.75569714350263</v>
      </c>
      <c r="C5065">
        <v>-167.04569714350265</v>
      </c>
    </row>
    <row r="5066" spans="1:3" x14ac:dyDescent="0.3">
      <c r="A5066">
        <v>5042</v>
      </c>
      <c r="B5066">
        <v>243.0086136166629</v>
      </c>
      <c r="C5066">
        <v>-113.08861361666291</v>
      </c>
    </row>
    <row r="5067" spans="1:3" x14ac:dyDescent="0.3">
      <c r="A5067">
        <v>5043</v>
      </c>
      <c r="B5067">
        <v>437.60904985105606</v>
      </c>
      <c r="C5067">
        <v>29.850950148943923</v>
      </c>
    </row>
    <row r="5068" spans="1:3" x14ac:dyDescent="0.3">
      <c r="A5068">
        <v>5044</v>
      </c>
      <c r="B5068">
        <v>230.11279435618667</v>
      </c>
      <c r="C5068">
        <v>-168.71279435618666</v>
      </c>
    </row>
    <row r="5069" spans="1:3" x14ac:dyDescent="0.3">
      <c r="A5069">
        <v>5045</v>
      </c>
      <c r="B5069">
        <v>432.17822499743983</v>
      </c>
      <c r="C5069">
        <v>288.58177500256016</v>
      </c>
    </row>
    <row r="5070" spans="1:3" x14ac:dyDescent="0.3">
      <c r="A5070">
        <v>5046</v>
      </c>
      <c r="B5070">
        <v>195.64458149271411</v>
      </c>
      <c r="C5070">
        <v>-190.46058149271411</v>
      </c>
    </row>
    <row r="5071" spans="1:3" x14ac:dyDescent="0.3">
      <c r="A5071">
        <v>5047</v>
      </c>
      <c r="B5071">
        <v>198.39071038959315</v>
      </c>
      <c r="C5071">
        <v>-183.69071038959316</v>
      </c>
    </row>
    <row r="5072" spans="1:3" x14ac:dyDescent="0.3">
      <c r="A5072">
        <v>5048</v>
      </c>
      <c r="B5072">
        <v>175.7079355116683</v>
      </c>
      <c r="C5072">
        <v>-167.57393551166831</v>
      </c>
    </row>
    <row r="5073" spans="1:3" x14ac:dyDescent="0.3">
      <c r="A5073">
        <v>5049</v>
      </c>
      <c r="B5073">
        <v>211.17207574914127</v>
      </c>
      <c r="C5073">
        <v>-131.18807574914126</v>
      </c>
    </row>
    <row r="5074" spans="1:3" x14ac:dyDescent="0.3">
      <c r="A5074">
        <v>5050</v>
      </c>
      <c r="B5074">
        <v>204.43815882081549</v>
      </c>
      <c r="C5074">
        <v>-185.8981588208155</v>
      </c>
    </row>
    <row r="5075" spans="1:3" x14ac:dyDescent="0.3">
      <c r="A5075">
        <v>5051</v>
      </c>
      <c r="B5075">
        <v>203.43917254523126</v>
      </c>
      <c r="C5075">
        <v>-179.03917254523125</v>
      </c>
    </row>
    <row r="5076" spans="1:3" x14ac:dyDescent="0.3">
      <c r="A5076">
        <v>5052</v>
      </c>
      <c r="B5076">
        <v>310.52723845950504</v>
      </c>
      <c r="C5076">
        <v>-114.88723845950506</v>
      </c>
    </row>
    <row r="5077" spans="1:3" x14ac:dyDescent="0.3">
      <c r="A5077">
        <v>5053</v>
      </c>
      <c r="B5077">
        <v>301.23480526477488</v>
      </c>
      <c r="C5077">
        <v>97.1651947352251</v>
      </c>
    </row>
    <row r="5078" spans="1:3" x14ac:dyDescent="0.3">
      <c r="A5078">
        <v>5054</v>
      </c>
      <c r="B5078">
        <v>194.34378359419247</v>
      </c>
      <c r="C5078">
        <v>-187.28778359419246</v>
      </c>
    </row>
    <row r="5079" spans="1:3" x14ac:dyDescent="0.3">
      <c r="A5079">
        <v>5055</v>
      </c>
      <c r="B5079">
        <v>-364.33170749944713</v>
      </c>
      <c r="C5079">
        <v>1716.7293074994473</v>
      </c>
    </row>
    <row r="5080" spans="1:3" x14ac:dyDescent="0.3">
      <c r="A5080">
        <v>5056</v>
      </c>
      <c r="B5080">
        <v>208.47361473527684</v>
      </c>
      <c r="C5080">
        <v>-182.07361473527683</v>
      </c>
    </row>
    <row r="5081" spans="1:3" x14ac:dyDescent="0.3">
      <c r="A5081">
        <v>5057</v>
      </c>
      <c r="B5081">
        <v>194.39960854809726</v>
      </c>
      <c r="C5081">
        <v>-152.51960854809727</v>
      </c>
    </row>
    <row r="5082" spans="1:3" x14ac:dyDescent="0.3">
      <c r="A5082">
        <v>5058</v>
      </c>
      <c r="B5082">
        <v>87.283757611103738</v>
      </c>
      <c r="C5082">
        <v>12.562242388896266</v>
      </c>
    </row>
    <row r="5083" spans="1:3" x14ac:dyDescent="0.3">
      <c r="A5083">
        <v>5059</v>
      </c>
      <c r="B5083">
        <v>443.13521047070151</v>
      </c>
      <c r="C5083">
        <v>256.84478952929851</v>
      </c>
    </row>
    <row r="5084" spans="1:3" x14ac:dyDescent="0.3">
      <c r="A5084">
        <v>5060</v>
      </c>
      <c r="B5084">
        <v>282.77739310797381</v>
      </c>
      <c r="C5084">
        <v>302.04260689202624</v>
      </c>
    </row>
    <row r="5085" spans="1:3" x14ac:dyDescent="0.3">
      <c r="A5085">
        <v>5061</v>
      </c>
      <c r="B5085">
        <v>221.35923765714034</v>
      </c>
      <c r="C5085">
        <v>-177.37923765714035</v>
      </c>
    </row>
    <row r="5086" spans="1:3" x14ac:dyDescent="0.3">
      <c r="A5086">
        <v>5062</v>
      </c>
      <c r="B5086">
        <v>328.21890558648852</v>
      </c>
      <c r="C5086">
        <v>49.75109441351151</v>
      </c>
    </row>
    <row r="5087" spans="1:3" x14ac:dyDescent="0.3">
      <c r="A5087">
        <v>5063</v>
      </c>
      <c r="B5087">
        <v>207.55135590775356</v>
      </c>
      <c r="C5087">
        <v>-83.591355907753567</v>
      </c>
    </row>
    <row r="5088" spans="1:3" x14ac:dyDescent="0.3">
      <c r="A5088">
        <v>5064</v>
      </c>
      <c r="B5088">
        <v>338.21463123703319</v>
      </c>
      <c r="C5088">
        <v>53.76536876296683</v>
      </c>
    </row>
    <row r="5089" spans="1:3" x14ac:dyDescent="0.3">
      <c r="A5089">
        <v>5065</v>
      </c>
      <c r="B5089">
        <v>297.32820557953215</v>
      </c>
      <c r="C5089">
        <v>86.647794420467847</v>
      </c>
    </row>
    <row r="5090" spans="1:3" x14ac:dyDescent="0.3">
      <c r="A5090">
        <v>5066</v>
      </c>
      <c r="B5090">
        <v>-639.30529266577707</v>
      </c>
      <c r="C5090">
        <v>2420.9872926657772</v>
      </c>
    </row>
    <row r="5091" spans="1:3" x14ac:dyDescent="0.3">
      <c r="A5091">
        <v>5067</v>
      </c>
      <c r="B5091">
        <v>201.24186157418353</v>
      </c>
      <c r="C5091">
        <v>-179.84186157418353</v>
      </c>
    </row>
    <row r="5092" spans="1:3" x14ac:dyDescent="0.3">
      <c r="A5092">
        <v>5068</v>
      </c>
      <c r="B5092">
        <v>543.82481899700906</v>
      </c>
      <c r="C5092">
        <v>6.1651810029909484</v>
      </c>
    </row>
    <row r="5093" spans="1:3" x14ac:dyDescent="0.3">
      <c r="A5093">
        <v>5069</v>
      </c>
      <c r="B5093">
        <v>240.78326271443009</v>
      </c>
      <c r="C5093">
        <v>-73.248262714430098</v>
      </c>
    </row>
    <row r="5094" spans="1:3" x14ac:dyDescent="0.3">
      <c r="A5094">
        <v>5070</v>
      </c>
      <c r="B5094">
        <v>215.32173065606543</v>
      </c>
      <c r="C5094">
        <v>-176.98173065606542</v>
      </c>
    </row>
    <row r="5095" spans="1:3" x14ac:dyDescent="0.3">
      <c r="A5095">
        <v>5071</v>
      </c>
      <c r="B5095">
        <v>222.17443492922973</v>
      </c>
      <c r="C5095">
        <v>-168.29443492922974</v>
      </c>
    </row>
    <row r="5096" spans="1:3" x14ac:dyDescent="0.3">
      <c r="A5096">
        <v>5072</v>
      </c>
      <c r="B5096">
        <v>300.38646989219399</v>
      </c>
      <c r="C5096">
        <v>-0.40646989219396801</v>
      </c>
    </row>
    <row r="5097" spans="1:3" x14ac:dyDescent="0.3">
      <c r="A5097">
        <v>5073</v>
      </c>
      <c r="B5097">
        <v>213.34236642286521</v>
      </c>
      <c r="C5097">
        <v>-150.5423664228652</v>
      </c>
    </row>
    <row r="5098" spans="1:3" x14ac:dyDescent="0.3">
      <c r="A5098">
        <v>5074</v>
      </c>
      <c r="B5098">
        <v>199.09145376075443</v>
      </c>
      <c r="C5098">
        <v>-185.18745376075444</v>
      </c>
    </row>
    <row r="5099" spans="1:3" x14ac:dyDescent="0.3">
      <c r="A5099">
        <v>5075</v>
      </c>
      <c r="B5099">
        <v>71.3965875101118</v>
      </c>
      <c r="C5099">
        <v>672.70341248988825</v>
      </c>
    </row>
    <row r="5100" spans="1:3" x14ac:dyDescent="0.3">
      <c r="A5100">
        <v>5076</v>
      </c>
      <c r="B5100">
        <v>200.47586163590063</v>
      </c>
      <c r="C5100">
        <v>-155.63586163590062</v>
      </c>
    </row>
    <row r="5101" spans="1:3" x14ac:dyDescent="0.3">
      <c r="A5101">
        <v>5077</v>
      </c>
      <c r="B5101">
        <v>25.154917358961541</v>
      </c>
      <c r="C5101">
        <v>376.43508264103843</v>
      </c>
    </row>
    <row r="5102" spans="1:3" x14ac:dyDescent="0.3">
      <c r="A5102">
        <v>5078</v>
      </c>
      <c r="B5102">
        <v>204.25844835276575</v>
      </c>
      <c r="C5102">
        <v>-186.01844835276574</v>
      </c>
    </row>
    <row r="5103" spans="1:3" x14ac:dyDescent="0.3">
      <c r="A5103">
        <v>5079</v>
      </c>
      <c r="B5103">
        <v>155.59820668267105</v>
      </c>
      <c r="C5103">
        <v>203.90079331732898</v>
      </c>
    </row>
    <row r="5104" spans="1:3" x14ac:dyDescent="0.3">
      <c r="A5104">
        <v>5080</v>
      </c>
      <c r="B5104">
        <v>196.93849686267217</v>
      </c>
      <c r="C5104">
        <v>-186.45849686267218</v>
      </c>
    </row>
    <row r="5105" spans="1:3" x14ac:dyDescent="0.3">
      <c r="A5105">
        <v>5081</v>
      </c>
      <c r="B5105">
        <v>202.58217028482957</v>
      </c>
      <c r="C5105">
        <v>-181.84617028482958</v>
      </c>
    </row>
    <row r="5106" spans="1:3" x14ac:dyDescent="0.3">
      <c r="A5106">
        <v>5082</v>
      </c>
      <c r="B5106">
        <v>203.97753922398448</v>
      </c>
      <c r="C5106">
        <v>-168.80953922398447</v>
      </c>
    </row>
    <row r="5107" spans="1:3" x14ac:dyDescent="0.3">
      <c r="A5107">
        <v>5083</v>
      </c>
      <c r="B5107">
        <v>223.22669707406558</v>
      </c>
      <c r="C5107">
        <v>-158.5226970740656</v>
      </c>
    </row>
    <row r="5108" spans="1:3" x14ac:dyDescent="0.3">
      <c r="A5108">
        <v>5084</v>
      </c>
      <c r="B5108">
        <v>255.19731679434489</v>
      </c>
      <c r="C5108">
        <v>-149.6773167943449</v>
      </c>
    </row>
    <row r="5109" spans="1:3" x14ac:dyDescent="0.3">
      <c r="A5109">
        <v>5085</v>
      </c>
      <c r="B5109">
        <v>181.15150578855051</v>
      </c>
      <c r="C5109">
        <v>-175.35950578855051</v>
      </c>
    </row>
    <row r="5110" spans="1:3" x14ac:dyDescent="0.3">
      <c r="A5110">
        <v>5086</v>
      </c>
      <c r="B5110">
        <v>74.504431519278171</v>
      </c>
      <c r="C5110">
        <v>391.65356848072184</v>
      </c>
    </row>
    <row r="5111" spans="1:3" x14ac:dyDescent="0.3">
      <c r="A5111">
        <v>5087</v>
      </c>
      <c r="B5111">
        <v>191.68916683636286</v>
      </c>
      <c r="C5111">
        <v>-181.37716683636285</v>
      </c>
    </row>
    <row r="5112" spans="1:3" x14ac:dyDescent="0.3">
      <c r="A5112">
        <v>5088</v>
      </c>
      <c r="B5112">
        <v>191.05164076460062</v>
      </c>
      <c r="C5112">
        <v>-188.49564076460061</v>
      </c>
    </row>
    <row r="5113" spans="1:3" x14ac:dyDescent="0.3">
      <c r="A5113">
        <v>5089</v>
      </c>
      <c r="B5113">
        <v>197.01343995147587</v>
      </c>
      <c r="C5113">
        <v>-189.04543995147588</v>
      </c>
    </row>
    <row r="5114" spans="1:3" x14ac:dyDescent="0.3">
      <c r="A5114">
        <v>5090</v>
      </c>
      <c r="B5114">
        <v>197.39044957168232</v>
      </c>
      <c r="C5114">
        <v>-188.60644957168233</v>
      </c>
    </row>
    <row r="5115" spans="1:3" x14ac:dyDescent="0.3">
      <c r="A5115">
        <v>5091</v>
      </c>
      <c r="B5115">
        <v>192.56120869621836</v>
      </c>
      <c r="C5115">
        <v>-189.53720869621836</v>
      </c>
    </row>
    <row r="5116" spans="1:3" x14ac:dyDescent="0.3">
      <c r="A5116">
        <v>5092</v>
      </c>
      <c r="B5116">
        <v>211.0373566252203</v>
      </c>
      <c r="C5116">
        <v>-159.58735662522031</v>
      </c>
    </row>
    <row r="5117" spans="1:3" x14ac:dyDescent="0.3">
      <c r="A5117">
        <v>5093</v>
      </c>
      <c r="B5117">
        <v>153.13808508387967</v>
      </c>
      <c r="C5117">
        <v>-139.12208508387968</v>
      </c>
    </row>
    <row r="5118" spans="1:3" x14ac:dyDescent="0.3">
      <c r="A5118">
        <v>5094</v>
      </c>
      <c r="B5118">
        <v>39.912842958591341</v>
      </c>
      <c r="C5118">
        <v>175.03715704140865</v>
      </c>
    </row>
    <row r="5119" spans="1:3" x14ac:dyDescent="0.3">
      <c r="A5119">
        <v>5095</v>
      </c>
      <c r="B5119">
        <v>184.40005927057283</v>
      </c>
      <c r="C5119">
        <v>-149.36005927057283</v>
      </c>
    </row>
    <row r="5120" spans="1:3" x14ac:dyDescent="0.3">
      <c r="A5120">
        <v>5096</v>
      </c>
      <c r="B5120">
        <v>187.15154124522354</v>
      </c>
      <c r="C5120">
        <v>-176.37554124522353</v>
      </c>
    </row>
    <row r="5121" spans="1:3" x14ac:dyDescent="0.3">
      <c r="A5121">
        <v>5097</v>
      </c>
      <c r="B5121">
        <v>183.07198616626206</v>
      </c>
      <c r="C5121">
        <v>-178.47198616626207</v>
      </c>
    </row>
    <row r="5122" spans="1:3" x14ac:dyDescent="0.3">
      <c r="A5122">
        <v>5098</v>
      </c>
      <c r="B5122">
        <v>182.6865645667001</v>
      </c>
      <c r="C5122">
        <v>-147.51856456670009</v>
      </c>
    </row>
    <row r="5123" spans="1:3" x14ac:dyDescent="0.3">
      <c r="A5123">
        <v>5099</v>
      </c>
      <c r="B5123">
        <v>201.57043858597942</v>
      </c>
      <c r="C5123">
        <v>-182.4184385859794</v>
      </c>
    </row>
    <row r="5124" spans="1:3" x14ac:dyDescent="0.3">
      <c r="A5124">
        <v>5100</v>
      </c>
      <c r="B5124">
        <v>193.757239215494</v>
      </c>
      <c r="C5124">
        <v>-189.30923921549399</v>
      </c>
    </row>
    <row r="5125" spans="1:3" x14ac:dyDescent="0.3">
      <c r="A5125">
        <v>5101</v>
      </c>
      <c r="B5125">
        <v>195.72717183547738</v>
      </c>
      <c r="C5125">
        <v>-190.54317183547738</v>
      </c>
    </row>
    <row r="5126" spans="1:3" x14ac:dyDescent="0.3">
      <c r="A5126">
        <v>5102</v>
      </c>
      <c r="B5126">
        <v>200.26964068745775</v>
      </c>
      <c r="C5126">
        <v>-184.71764068745776</v>
      </c>
    </row>
    <row r="5127" spans="1:3" x14ac:dyDescent="0.3">
      <c r="A5127">
        <v>5103</v>
      </c>
      <c r="B5127">
        <v>209.27657640103095</v>
      </c>
      <c r="C5127">
        <v>-169.24457640103094</v>
      </c>
    </row>
    <row r="5128" spans="1:3" x14ac:dyDescent="0.3">
      <c r="A5128">
        <v>5104</v>
      </c>
      <c r="B5128">
        <v>199.74656851662365</v>
      </c>
      <c r="C5128">
        <v>-182.97056851662364</v>
      </c>
    </row>
    <row r="5129" spans="1:3" x14ac:dyDescent="0.3">
      <c r="A5129">
        <v>5105</v>
      </c>
      <c r="B5129">
        <v>211.14097691637238</v>
      </c>
      <c r="C5129">
        <v>-24.836976916372379</v>
      </c>
    </row>
    <row r="5130" spans="1:3" x14ac:dyDescent="0.3">
      <c r="A5130">
        <v>5106</v>
      </c>
      <c r="B5130">
        <v>222.93457197281029</v>
      </c>
      <c r="C5130">
        <v>-156.5745719728103</v>
      </c>
    </row>
    <row r="5131" spans="1:3" x14ac:dyDescent="0.3">
      <c r="A5131">
        <v>5107</v>
      </c>
      <c r="B5131">
        <v>200.03104636391939</v>
      </c>
      <c r="C5131">
        <v>-157.98304636391939</v>
      </c>
    </row>
    <row r="5132" spans="1:3" x14ac:dyDescent="0.3">
      <c r="A5132">
        <v>5108</v>
      </c>
      <c r="B5132">
        <v>201.98874337756749</v>
      </c>
      <c r="C5132">
        <v>-134.0687433775675</v>
      </c>
    </row>
    <row r="5133" spans="1:3" x14ac:dyDescent="0.3">
      <c r="A5133">
        <v>5109</v>
      </c>
      <c r="B5133">
        <v>218.43033939062775</v>
      </c>
      <c r="C5133">
        <v>-165.91833939062775</v>
      </c>
    </row>
    <row r="5134" spans="1:3" x14ac:dyDescent="0.3">
      <c r="A5134">
        <v>5110</v>
      </c>
      <c r="B5134">
        <v>148.66444151753538</v>
      </c>
      <c r="C5134">
        <v>38.247558482464626</v>
      </c>
    </row>
    <row r="5135" spans="1:3" x14ac:dyDescent="0.3">
      <c r="A5135">
        <v>5111</v>
      </c>
      <c r="B5135">
        <v>197.33411480084686</v>
      </c>
      <c r="C5135">
        <v>-187.28611480084686</v>
      </c>
    </row>
    <row r="5136" spans="1:3" x14ac:dyDescent="0.3">
      <c r="A5136">
        <v>5112</v>
      </c>
      <c r="B5136">
        <v>183.85481006325597</v>
      </c>
      <c r="C5136">
        <v>-166.35881006325596</v>
      </c>
    </row>
    <row r="5137" spans="1:3" x14ac:dyDescent="0.3">
      <c r="A5137">
        <v>5113</v>
      </c>
      <c r="B5137">
        <v>200.26964068745775</v>
      </c>
      <c r="C5137">
        <v>-184.71764068745776</v>
      </c>
    </row>
    <row r="5138" spans="1:3" x14ac:dyDescent="0.3">
      <c r="A5138">
        <v>5114</v>
      </c>
      <c r="B5138">
        <v>197.62407318014698</v>
      </c>
      <c r="C5138">
        <v>-186.84807318014697</v>
      </c>
    </row>
    <row r="5139" spans="1:3" x14ac:dyDescent="0.3">
      <c r="A5139">
        <v>5115</v>
      </c>
      <c r="B5139">
        <v>194.70065544563872</v>
      </c>
      <c r="C5139">
        <v>-191.39665544563871</v>
      </c>
    </row>
    <row r="5140" spans="1:3" x14ac:dyDescent="0.3">
      <c r="A5140">
        <v>5116</v>
      </c>
      <c r="B5140">
        <v>193.33205189534229</v>
      </c>
      <c r="C5140">
        <v>-157.8520518953423</v>
      </c>
    </row>
    <row r="5141" spans="1:3" x14ac:dyDescent="0.3">
      <c r="A5141">
        <v>5117</v>
      </c>
      <c r="B5141">
        <v>213.96281362745108</v>
      </c>
      <c r="C5141">
        <v>-179.52281362745109</v>
      </c>
    </row>
    <row r="5142" spans="1:3" x14ac:dyDescent="0.3">
      <c r="A5142">
        <v>5118</v>
      </c>
      <c r="B5142">
        <v>570.68210235722654</v>
      </c>
      <c r="C5142">
        <v>59.24789764277341</v>
      </c>
    </row>
    <row r="5143" spans="1:3" x14ac:dyDescent="0.3">
      <c r="A5143">
        <v>5119</v>
      </c>
      <c r="B5143">
        <v>229.85763098240258</v>
      </c>
      <c r="C5143">
        <v>-150.80163098240257</v>
      </c>
    </row>
    <row r="5144" spans="1:3" x14ac:dyDescent="0.3">
      <c r="A5144">
        <v>5120</v>
      </c>
      <c r="B5144">
        <v>205.18784461731798</v>
      </c>
      <c r="C5144">
        <v>27.362155382682033</v>
      </c>
    </row>
    <row r="5145" spans="1:3" x14ac:dyDescent="0.3">
      <c r="A5145">
        <v>5121</v>
      </c>
      <c r="B5145">
        <v>248.1264108748677</v>
      </c>
      <c r="C5145">
        <v>-148.14641087486768</v>
      </c>
    </row>
    <row r="5146" spans="1:3" x14ac:dyDescent="0.3">
      <c r="A5146">
        <v>5122</v>
      </c>
      <c r="B5146">
        <v>205.22506125325452</v>
      </c>
      <c r="C5146">
        <v>-185.78506125325453</v>
      </c>
    </row>
    <row r="5147" spans="1:3" x14ac:dyDescent="0.3">
      <c r="A5147">
        <v>5123</v>
      </c>
      <c r="B5147">
        <v>201.42590548614368</v>
      </c>
      <c r="C5147">
        <v>-188.46590548614367</v>
      </c>
    </row>
    <row r="5148" spans="1:3" x14ac:dyDescent="0.3">
      <c r="A5148">
        <v>5124</v>
      </c>
      <c r="B5148">
        <v>55.254763852266422</v>
      </c>
      <c r="C5148">
        <v>409.03723614773355</v>
      </c>
    </row>
    <row r="5149" spans="1:3" x14ac:dyDescent="0.3">
      <c r="A5149">
        <v>5125</v>
      </c>
      <c r="B5149">
        <v>233.46942902750413</v>
      </c>
      <c r="C5149">
        <v>-165.00942902750415</v>
      </c>
    </row>
    <row r="5150" spans="1:3" x14ac:dyDescent="0.3">
      <c r="A5150">
        <v>5126</v>
      </c>
      <c r="B5150">
        <v>1941.9791429524582</v>
      </c>
      <c r="C5150">
        <v>857.9808570475418</v>
      </c>
    </row>
    <row r="5151" spans="1:3" x14ac:dyDescent="0.3">
      <c r="A5151">
        <v>5127</v>
      </c>
      <c r="B5151">
        <v>446.23821121902688</v>
      </c>
      <c r="C5151">
        <v>155.06178878097307</v>
      </c>
    </row>
    <row r="5152" spans="1:3" x14ac:dyDescent="0.3">
      <c r="A5152">
        <v>5128</v>
      </c>
      <c r="B5152">
        <v>198.96221516883782</v>
      </c>
      <c r="C5152">
        <v>-181.97221516883781</v>
      </c>
    </row>
    <row r="5153" spans="1:3" x14ac:dyDescent="0.3">
      <c r="A5153">
        <v>5129</v>
      </c>
      <c r="B5153">
        <v>296.1004389563243</v>
      </c>
      <c r="C5153">
        <v>-8.1304389563242694</v>
      </c>
    </row>
    <row r="5154" spans="1:3" x14ac:dyDescent="0.3">
      <c r="A5154">
        <v>5130</v>
      </c>
      <c r="B5154">
        <v>220.18079582197169</v>
      </c>
      <c r="C5154">
        <v>-175.36079582197169</v>
      </c>
    </row>
    <row r="5155" spans="1:3" x14ac:dyDescent="0.3">
      <c r="A5155">
        <v>5131</v>
      </c>
      <c r="B5155">
        <v>241.018288319454</v>
      </c>
      <c r="C5155">
        <v>-139.898288319454</v>
      </c>
    </row>
    <row r="5156" spans="1:3" x14ac:dyDescent="0.3">
      <c r="A5156">
        <v>5132</v>
      </c>
      <c r="B5156">
        <v>241.49904568504519</v>
      </c>
      <c r="C5156">
        <v>-133.52304568504519</v>
      </c>
    </row>
    <row r="5157" spans="1:3" x14ac:dyDescent="0.3">
      <c r="A5157">
        <v>5133</v>
      </c>
      <c r="B5157">
        <v>212.04551960555602</v>
      </c>
      <c r="C5157">
        <v>-153.31551960555603</v>
      </c>
    </row>
    <row r="5158" spans="1:3" x14ac:dyDescent="0.3">
      <c r="A5158">
        <v>5134</v>
      </c>
      <c r="B5158">
        <v>234.97185952209293</v>
      </c>
      <c r="C5158">
        <v>-141.62785952209293</v>
      </c>
    </row>
    <row r="5159" spans="1:3" x14ac:dyDescent="0.3">
      <c r="A5159">
        <v>5135</v>
      </c>
      <c r="B5159">
        <v>203.76290629618609</v>
      </c>
      <c r="C5159">
        <v>-186.71290629618608</v>
      </c>
    </row>
    <row r="5160" spans="1:3" x14ac:dyDescent="0.3">
      <c r="A5160">
        <v>5136</v>
      </c>
      <c r="B5160">
        <v>196.81461134852722</v>
      </c>
      <c r="C5160">
        <v>-188.71861134852722</v>
      </c>
    </row>
    <row r="5161" spans="1:3" x14ac:dyDescent="0.3">
      <c r="A5161">
        <v>5137</v>
      </c>
      <c r="B5161">
        <v>209.97094706055924</v>
      </c>
      <c r="C5161">
        <v>-179.61094706055923</v>
      </c>
    </row>
    <row r="5162" spans="1:3" x14ac:dyDescent="0.3">
      <c r="A5162">
        <v>5138</v>
      </c>
      <c r="B5162">
        <v>207.31352630961115</v>
      </c>
      <c r="C5162">
        <v>-183.97352630961115</v>
      </c>
    </row>
    <row r="5163" spans="1:3" x14ac:dyDescent="0.3">
      <c r="A5163">
        <v>5139</v>
      </c>
      <c r="B5163">
        <v>224.21230065522059</v>
      </c>
      <c r="C5163">
        <v>-172.66230065522058</v>
      </c>
    </row>
    <row r="5164" spans="1:3" x14ac:dyDescent="0.3">
      <c r="A5164">
        <v>5140</v>
      </c>
      <c r="B5164">
        <v>248.34639688043782</v>
      </c>
      <c r="C5164">
        <v>-128.44639688043782</v>
      </c>
    </row>
    <row r="5165" spans="1:3" x14ac:dyDescent="0.3">
      <c r="A5165">
        <v>5141</v>
      </c>
      <c r="B5165">
        <v>566.48745610617368</v>
      </c>
      <c r="C5165">
        <v>751.00454389382628</v>
      </c>
    </row>
    <row r="5166" spans="1:3" x14ac:dyDescent="0.3">
      <c r="A5166">
        <v>5142</v>
      </c>
      <c r="B5166">
        <v>216.92841871296957</v>
      </c>
      <c r="C5166">
        <v>-153.08841871296957</v>
      </c>
    </row>
    <row r="5167" spans="1:3" x14ac:dyDescent="0.3">
      <c r="A5167">
        <v>5143</v>
      </c>
      <c r="B5167">
        <v>194.76272565694384</v>
      </c>
      <c r="C5167">
        <v>-191.17072565694383</v>
      </c>
    </row>
    <row r="5168" spans="1:3" x14ac:dyDescent="0.3">
      <c r="A5168">
        <v>5144</v>
      </c>
      <c r="B5168">
        <v>230.71233906661638</v>
      </c>
      <c r="C5168">
        <v>-144.45233906661639</v>
      </c>
    </row>
    <row r="5169" spans="1:3" x14ac:dyDescent="0.3">
      <c r="A5169">
        <v>5145</v>
      </c>
      <c r="B5169">
        <v>242.95151412043151</v>
      </c>
      <c r="C5169">
        <v>-103.91151412043152</v>
      </c>
    </row>
    <row r="5170" spans="1:3" x14ac:dyDescent="0.3">
      <c r="A5170">
        <v>5146</v>
      </c>
      <c r="B5170">
        <v>214.20905520494901</v>
      </c>
      <c r="C5170">
        <v>-167.40905520494903</v>
      </c>
    </row>
    <row r="5171" spans="1:3" x14ac:dyDescent="0.3">
      <c r="A5171">
        <v>5147</v>
      </c>
      <c r="B5171">
        <v>195.78223206398624</v>
      </c>
      <c r="C5171">
        <v>-187.23823206398623</v>
      </c>
    </row>
    <row r="5172" spans="1:3" x14ac:dyDescent="0.3">
      <c r="A5172">
        <v>5148</v>
      </c>
      <c r="B5172">
        <v>327.53753525869149</v>
      </c>
      <c r="C5172">
        <v>514.83846474130848</v>
      </c>
    </row>
    <row r="5173" spans="1:3" x14ac:dyDescent="0.3">
      <c r="A5173">
        <v>5149</v>
      </c>
      <c r="B5173">
        <v>642.36159807946694</v>
      </c>
      <c r="C5173">
        <v>572.48840192053297</v>
      </c>
    </row>
    <row r="5174" spans="1:3" x14ac:dyDescent="0.3">
      <c r="A5174">
        <v>5150</v>
      </c>
      <c r="B5174">
        <v>214.92917161947452</v>
      </c>
      <c r="C5174">
        <v>-147.14917161947452</v>
      </c>
    </row>
    <row r="5175" spans="1:3" x14ac:dyDescent="0.3">
      <c r="A5175">
        <v>5151</v>
      </c>
      <c r="B5175">
        <v>206.55415399142655</v>
      </c>
      <c r="C5175">
        <v>-166.65415399142654</v>
      </c>
    </row>
    <row r="5176" spans="1:3" x14ac:dyDescent="0.3">
      <c r="A5176">
        <v>5152</v>
      </c>
      <c r="B5176">
        <v>194.4026674496811</v>
      </c>
      <c r="C5176">
        <v>-191.71466744968112</v>
      </c>
    </row>
    <row r="5177" spans="1:3" x14ac:dyDescent="0.3">
      <c r="A5177">
        <v>5153</v>
      </c>
      <c r="B5177">
        <v>197.03332281177074</v>
      </c>
      <c r="C5177">
        <v>-190.43332281177075</v>
      </c>
    </row>
    <row r="5178" spans="1:3" x14ac:dyDescent="0.3">
      <c r="A5178">
        <v>5154</v>
      </c>
      <c r="B5178">
        <v>209.9826728499639</v>
      </c>
      <c r="C5178">
        <v>-181.5826728499639</v>
      </c>
    </row>
    <row r="5179" spans="1:3" x14ac:dyDescent="0.3">
      <c r="A5179">
        <v>5155</v>
      </c>
      <c r="B5179">
        <v>236.75621877932429</v>
      </c>
      <c r="C5179">
        <v>-23.816218779324288</v>
      </c>
    </row>
    <row r="5180" spans="1:3" x14ac:dyDescent="0.3">
      <c r="A5180">
        <v>5156</v>
      </c>
      <c r="B5180">
        <v>352.902202100235</v>
      </c>
      <c r="C5180">
        <v>648.68179789976489</v>
      </c>
    </row>
    <row r="5181" spans="1:3" x14ac:dyDescent="0.3">
      <c r="A5181">
        <v>5157</v>
      </c>
      <c r="B5181">
        <v>-34.615764680516804</v>
      </c>
      <c r="C5181">
        <v>603.6737646805168</v>
      </c>
    </row>
    <row r="5182" spans="1:3" x14ac:dyDescent="0.3">
      <c r="A5182">
        <v>5158</v>
      </c>
      <c r="B5182">
        <v>180.1884616065762</v>
      </c>
      <c r="C5182">
        <v>-165.96446160657621</v>
      </c>
    </row>
    <row r="5183" spans="1:3" x14ac:dyDescent="0.3">
      <c r="A5183">
        <v>5159</v>
      </c>
      <c r="B5183">
        <v>205.10703863381192</v>
      </c>
      <c r="C5183">
        <v>-99.523038633811922</v>
      </c>
    </row>
    <row r="5184" spans="1:3" x14ac:dyDescent="0.3">
      <c r="A5184">
        <v>5160</v>
      </c>
      <c r="B5184">
        <v>174.71991030009278</v>
      </c>
      <c r="C5184">
        <v>-105.99991030009278</v>
      </c>
    </row>
    <row r="5185" spans="1:3" x14ac:dyDescent="0.3">
      <c r="A5185">
        <v>5161</v>
      </c>
      <c r="B5185">
        <v>524.57234733687881</v>
      </c>
      <c r="C5185">
        <v>843.26765266312111</v>
      </c>
    </row>
    <row r="5186" spans="1:3" x14ac:dyDescent="0.3">
      <c r="A5186">
        <v>5162</v>
      </c>
      <c r="B5186">
        <v>235.66673999855189</v>
      </c>
      <c r="C5186">
        <v>66.29326000144809</v>
      </c>
    </row>
    <row r="5187" spans="1:3" x14ac:dyDescent="0.3">
      <c r="A5187">
        <v>5163</v>
      </c>
      <c r="B5187">
        <v>171.61996845335131</v>
      </c>
      <c r="C5187">
        <v>-1.2679684533513012</v>
      </c>
    </row>
    <row r="5188" spans="1:3" x14ac:dyDescent="0.3">
      <c r="A5188">
        <v>5164</v>
      </c>
      <c r="B5188">
        <v>195.27063077409147</v>
      </c>
      <c r="C5188">
        <v>-191.37063077409147</v>
      </c>
    </row>
    <row r="5189" spans="1:3" x14ac:dyDescent="0.3">
      <c r="A5189">
        <v>5165</v>
      </c>
      <c r="B5189">
        <v>200.69635745840137</v>
      </c>
      <c r="C5189">
        <v>-187.85635745840136</v>
      </c>
    </row>
    <row r="5190" spans="1:3" x14ac:dyDescent="0.3">
      <c r="A5190">
        <v>5166</v>
      </c>
      <c r="B5190">
        <v>202.41698959930301</v>
      </c>
      <c r="C5190">
        <v>-186.576989599303</v>
      </c>
    </row>
    <row r="5191" spans="1:3" x14ac:dyDescent="0.3">
      <c r="A5191">
        <v>5167</v>
      </c>
      <c r="B5191">
        <v>337.08513182720571</v>
      </c>
      <c r="C5191">
        <v>226.85486817279434</v>
      </c>
    </row>
    <row r="5192" spans="1:3" x14ac:dyDescent="0.3">
      <c r="A5192">
        <v>5168</v>
      </c>
      <c r="B5192">
        <v>208.57379376214712</v>
      </c>
      <c r="C5192">
        <v>-145.63379376214712</v>
      </c>
    </row>
    <row r="5193" spans="1:3" x14ac:dyDescent="0.3">
      <c r="A5193">
        <v>5169</v>
      </c>
      <c r="B5193">
        <v>398.05286401982096</v>
      </c>
      <c r="C5193">
        <v>137.35713598017901</v>
      </c>
    </row>
    <row r="5194" spans="1:3" x14ac:dyDescent="0.3">
      <c r="A5194">
        <v>5170</v>
      </c>
      <c r="B5194">
        <v>1086.7607319910762</v>
      </c>
      <c r="C5194">
        <v>2418.1392680089239</v>
      </c>
    </row>
    <row r="5195" spans="1:3" x14ac:dyDescent="0.3">
      <c r="A5195">
        <v>5171</v>
      </c>
      <c r="B5195">
        <v>281.50183114751871</v>
      </c>
      <c r="C5195">
        <v>-137.38183114751871</v>
      </c>
    </row>
    <row r="5196" spans="1:3" x14ac:dyDescent="0.3">
      <c r="A5196">
        <v>5172</v>
      </c>
      <c r="B5196">
        <v>385.76755053378315</v>
      </c>
      <c r="C5196">
        <v>-71.21755053378314</v>
      </c>
    </row>
    <row r="5197" spans="1:3" x14ac:dyDescent="0.3">
      <c r="A5197">
        <v>5173</v>
      </c>
      <c r="B5197">
        <v>194.47225746071311</v>
      </c>
      <c r="C5197">
        <v>-191.06425746071312</v>
      </c>
    </row>
    <row r="5198" spans="1:3" x14ac:dyDescent="0.3">
      <c r="A5198">
        <v>5174</v>
      </c>
      <c r="B5198">
        <v>188.84260400414823</v>
      </c>
      <c r="C5198">
        <v>-186.77060400414823</v>
      </c>
    </row>
    <row r="5199" spans="1:3" x14ac:dyDescent="0.3">
      <c r="A5199">
        <v>5175</v>
      </c>
      <c r="B5199">
        <v>76.381832366350849</v>
      </c>
      <c r="C5199">
        <v>252.01736763364914</v>
      </c>
    </row>
    <row r="5200" spans="1:3" x14ac:dyDescent="0.3">
      <c r="A5200">
        <v>5176</v>
      </c>
      <c r="B5200">
        <v>218.78211307276763</v>
      </c>
      <c r="C5200">
        <v>-165.53411307276764</v>
      </c>
    </row>
    <row r="5201" spans="1:3" x14ac:dyDescent="0.3">
      <c r="A5201">
        <v>5177</v>
      </c>
      <c r="B5201">
        <v>195.47940080718755</v>
      </c>
      <c r="C5201">
        <v>-190.48740080718756</v>
      </c>
    </row>
    <row r="5202" spans="1:3" x14ac:dyDescent="0.3">
      <c r="A5202">
        <v>5178</v>
      </c>
      <c r="B5202">
        <v>213.50244893908541</v>
      </c>
      <c r="C5202">
        <v>-175.8224489390854</v>
      </c>
    </row>
    <row r="5203" spans="1:3" x14ac:dyDescent="0.3">
      <c r="A5203">
        <v>5179</v>
      </c>
      <c r="B5203">
        <v>218.0495061434415</v>
      </c>
      <c r="C5203">
        <v>40.526493856558517</v>
      </c>
    </row>
    <row r="5204" spans="1:3" x14ac:dyDescent="0.3">
      <c r="A5204">
        <v>5180</v>
      </c>
      <c r="B5204">
        <v>231.02995501440358</v>
      </c>
      <c r="C5204">
        <v>-155.18995501440358</v>
      </c>
    </row>
    <row r="5205" spans="1:3" x14ac:dyDescent="0.3">
      <c r="A5205">
        <v>5181</v>
      </c>
      <c r="B5205">
        <v>221.08240706380414</v>
      </c>
      <c r="C5205">
        <v>-175.72240706380416</v>
      </c>
    </row>
    <row r="5206" spans="1:3" x14ac:dyDescent="0.3">
      <c r="A5206">
        <v>5182</v>
      </c>
      <c r="B5206">
        <v>222.50632575107477</v>
      </c>
      <c r="C5206">
        <v>-176.72632575107477</v>
      </c>
    </row>
    <row r="5207" spans="1:3" x14ac:dyDescent="0.3">
      <c r="A5207">
        <v>5183</v>
      </c>
      <c r="B5207">
        <v>206.16987947995852</v>
      </c>
      <c r="C5207">
        <v>-165.87987947995853</v>
      </c>
    </row>
    <row r="5208" spans="1:3" x14ac:dyDescent="0.3">
      <c r="A5208">
        <v>5184</v>
      </c>
      <c r="B5208">
        <v>216.02731728806776</v>
      </c>
      <c r="C5208">
        <v>-177.31731728806776</v>
      </c>
    </row>
    <row r="5209" spans="1:3" x14ac:dyDescent="0.3">
      <c r="A5209">
        <v>5185</v>
      </c>
      <c r="B5209">
        <v>-237.21599328200867</v>
      </c>
      <c r="C5209">
        <v>2038.8479932820087</v>
      </c>
    </row>
    <row r="5210" spans="1:3" x14ac:dyDescent="0.3">
      <c r="A5210">
        <v>5186</v>
      </c>
      <c r="B5210">
        <v>-13.436439931042031</v>
      </c>
      <c r="C5210">
        <v>762.18843993104201</v>
      </c>
    </row>
    <row r="5211" spans="1:3" x14ac:dyDescent="0.3">
      <c r="A5211">
        <v>5187</v>
      </c>
      <c r="B5211">
        <v>213.72065058539826</v>
      </c>
      <c r="C5211">
        <v>-13.760650585398253</v>
      </c>
    </row>
    <row r="5212" spans="1:3" x14ac:dyDescent="0.3">
      <c r="A5212">
        <v>5188</v>
      </c>
      <c r="B5212">
        <v>695.77193154654412</v>
      </c>
      <c r="C5212">
        <v>820.42806845345592</v>
      </c>
    </row>
    <row r="5213" spans="1:3" x14ac:dyDescent="0.3">
      <c r="A5213">
        <v>5189</v>
      </c>
      <c r="B5213">
        <v>158.54698780947851</v>
      </c>
      <c r="C5213">
        <v>9.4050121905214894</v>
      </c>
    </row>
    <row r="5214" spans="1:3" x14ac:dyDescent="0.3">
      <c r="A5214">
        <v>5190</v>
      </c>
      <c r="B5214">
        <v>199.07259053432085</v>
      </c>
      <c r="C5214">
        <v>-154.03259053432086</v>
      </c>
    </row>
    <row r="5215" spans="1:3" x14ac:dyDescent="0.3">
      <c r="A5215">
        <v>5191</v>
      </c>
      <c r="B5215">
        <v>208.09125203729869</v>
      </c>
      <c r="C5215">
        <v>-184.93125203729869</v>
      </c>
    </row>
    <row r="5216" spans="1:3" x14ac:dyDescent="0.3">
      <c r="A5216">
        <v>5192</v>
      </c>
      <c r="B5216">
        <v>249.07543509124946</v>
      </c>
      <c r="C5216">
        <v>148.52456490875056</v>
      </c>
    </row>
    <row r="5217" spans="1:3" x14ac:dyDescent="0.3">
      <c r="A5217">
        <v>5193</v>
      </c>
      <c r="B5217">
        <v>244.82509134052441</v>
      </c>
      <c r="C5217">
        <v>-158.86509134052443</v>
      </c>
    </row>
    <row r="5218" spans="1:3" x14ac:dyDescent="0.3">
      <c r="A5218">
        <v>5194</v>
      </c>
      <c r="B5218">
        <v>198.85031035256287</v>
      </c>
      <c r="C5218">
        <v>-185.73031035256287</v>
      </c>
    </row>
    <row r="5219" spans="1:3" x14ac:dyDescent="0.3">
      <c r="A5219">
        <v>5195</v>
      </c>
      <c r="B5219">
        <v>221.8478971851564</v>
      </c>
      <c r="C5219">
        <v>-176.1878971851564</v>
      </c>
    </row>
    <row r="5220" spans="1:3" x14ac:dyDescent="0.3">
      <c r="A5220">
        <v>5196</v>
      </c>
      <c r="B5220">
        <v>292.08830716643962</v>
      </c>
      <c r="C5220">
        <v>-133.95830716643962</v>
      </c>
    </row>
    <row r="5221" spans="1:3" x14ac:dyDescent="0.3">
      <c r="A5221">
        <v>5197</v>
      </c>
      <c r="B5221">
        <v>198.88905643929132</v>
      </c>
      <c r="C5221">
        <v>-155.28905643929133</v>
      </c>
    </row>
    <row r="5222" spans="1:3" x14ac:dyDescent="0.3">
      <c r="A5222">
        <v>5198</v>
      </c>
      <c r="B5222">
        <v>-808.476570216901</v>
      </c>
      <c r="C5222">
        <v>4738.5485702169008</v>
      </c>
    </row>
    <row r="5223" spans="1:3" x14ac:dyDescent="0.3">
      <c r="A5223">
        <v>5199</v>
      </c>
      <c r="B5223">
        <v>194.32313600850165</v>
      </c>
      <c r="C5223">
        <v>-192.01913600850165</v>
      </c>
    </row>
    <row r="5224" spans="1:3" x14ac:dyDescent="0.3">
      <c r="A5224">
        <v>5200</v>
      </c>
      <c r="B5224">
        <v>234.62492910079411</v>
      </c>
      <c r="C5224">
        <v>197.35107089920589</v>
      </c>
    </row>
    <row r="5225" spans="1:3" x14ac:dyDescent="0.3">
      <c r="A5225">
        <v>5201</v>
      </c>
      <c r="B5225">
        <v>200.64346395184774</v>
      </c>
      <c r="C5225">
        <v>-158.92346395184774</v>
      </c>
    </row>
    <row r="5226" spans="1:3" x14ac:dyDescent="0.3">
      <c r="A5226">
        <v>5202</v>
      </c>
      <c r="B5226">
        <v>229.20034950457816</v>
      </c>
      <c r="C5226">
        <v>-124.97034950457815</v>
      </c>
    </row>
    <row r="5227" spans="1:3" x14ac:dyDescent="0.3">
      <c r="A5227">
        <v>5203</v>
      </c>
      <c r="B5227">
        <v>217.51037473929233</v>
      </c>
      <c r="C5227">
        <v>-147.25037473929234</v>
      </c>
    </row>
    <row r="5228" spans="1:3" x14ac:dyDescent="0.3">
      <c r="A5228">
        <v>5204</v>
      </c>
      <c r="B5228">
        <v>197.22679833694767</v>
      </c>
      <c r="C5228">
        <v>-187.96679833694768</v>
      </c>
    </row>
    <row r="5229" spans="1:3" x14ac:dyDescent="0.3">
      <c r="A5229">
        <v>5205</v>
      </c>
      <c r="B5229">
        <v>198.73509172623881</v>
      </c>
      <c r="C5229">
        <v>-92.755091726238803</v>
      </c>
    </row>
    <row r="5230" spans="1:3" x14ac:dyDescent="0.3">
      <c r="A5230">
        <v>5206</v>
      </c>
      <c r="B5230">
        <v>194.07485516328117</v>
      </c>
      <c r="C5230">
        <v>-192.83485516328116</v>
      </c>
    </row>
    <row r="5231" spans="1:3" x14ac:dyDescent="0.3">
      <c r="A5231">
        <v>5207</v>
      </c>
      <c r="B5231">
        <v>205.99590445237845</v>
      </c>
      <c r="C5231">
        <v>-185.29590445237847</v>
      </c>
    </row>
    <row r="5232" spans="1:3" x14ac:dyDescent="0.3">
      <c r="A5232">
        <v>5208</v>
      </c>
      <c r="B5232">
        <v>211.38084578223734</v>
      </c>
      <c r="C5232">
        <v>-182.48084578223734</v>
      </c>
    </row>
    <row r="5233" spans="1:3" x14ac:dyDescent="0.3">
      <c r="A5233">
        <v>5209</v>
      </c>
      <c r="B5233">
        <v>209.61382030064766</v>
      </c>
      <c r="C5233">
        <v>-182.43382030064765</v>
      </c>
    </row>
    <row r="5234" spans="1:3" x14ac:dyDescent="0.3">
      <c r="A5234">
        <v>5210</v>
      </c>
      <c r="B5234">
        <v>347.48386776141933</v>
      </c>
      <c r="C5234">
        <v>117.69613223858067</v>
      </c>
    </row>
    <row r="5235" spans="1:3" x14ac:dyDescent="0.3">
      <c r="A5235">
        <v>5211</v>
      </c>
      <c r="B5235">
        <v>205.93740295958781</v>
      </c>
      <c r="C5235">
        <v>-169.30740295958782</v>
      </c>
    </row>
    <row r="5236" spans="1:3" x14ac:dyDescent="0.3">
      <c r="A5236">
        <v>5212</v>
      </c>
      <c r="B5236">
        <v>211.0373566252203</v>
      </c>
      <c r="C5236">
        <v>-159.58735662522031</v>
      </c>
    </row>
    <row r="5237" spans="1:3" x14ac:dyDescent="0.3">
      <c r="A5237">
        <v>5213</v>
      </c>
      <c r="B5237">
        <v>197.92269844726789</v>
      </c>
      <c r="C5237">
        <v>-190.09269844726788</v>
      </c>
    </row>
    <row r="5238" spans="1:3" x14ac:dyDescent="0.3">
      <c r="A5238">
        <v>5214</v>
      </c>
      <c r="B5238">
        <v>210.47719527268231</v>
      </c>
      <c r="C5238">
        <v>-175.0771952726823</v>
      </c>
    </row>
    <row r="5239" spans="1:3" x14ac:dyDescent="0.3">
      <c r="A5239">
        <v>5215</v>
      </c>
      <c r="B5239">
        <v>210.4810188996621</v>
      </c>
      <c r="C5239">
        <v>-180.5810188996621</v>
      </c>
    </row>
    <row r="5240" spans="1:3" x14ac:dyDescent="0.3">
      <c r="A5240">
        <v>5216</v>
      </c>
      <c r="B5240">
        <v>203.80318183370645</v>
      </c>
      <c r="C5240">
        <v>-186.32318183370646</v>
      </c>
    </row>
    <row r="5241" spans="1:3" x14ac:dyDescent="0.3">
      <c r="A5241">
        <v>5217</v>
      </c>
      <c r="B5241">
        <v>239.73100056959424</v>
      </c>
      <c r="C5241">
        <v>-160.59100056959426</v>
      </c>
    </row>
    <row r="5242" spans="1:3" x14ac:dyDescent="0.3">
      <c r="A5242">
        <v>5218</v>
      </c>
      <c r="B5242">
        <v>198.68512966703634</v>
      </c>
      <c r="C5242">
        <v>-190.28512966703633</v>
      </c>
    </row>
    <row r="5243" spans="1:3" x14ac:dyDescent="0.3">
      <c r="A5243">
        <v>5219</v>
      </c>
      <c r="B5243">
        <v>364.79648600047381</v>
      </c>
      <c r="C5243">
        <v>133.46351399952619</v>
      </c>
    </row>
    <row r="5244" spans="1:3" x14ac:dyDescent="0.3">
      <c r="A5244">
        <v>5220</v>
      </c>
      <c r="B5244">
        <v>266.61033351206191</v>
      </c>
      <c r="C5244">
        <v>-53.670333512061916</v>
      </c>
    </row>
    <row r="5245" spans="1:3" x14ac:dyDescent="0.3">
      <c r="A5245">
        <v>5221</v>
      </c>
      <c r="B5245">
        <v>445.59048880865191</v>
      </c>
      <c r="C5245">
        <v>261.2695111913481</v>
      </c>
    </row>
    <row r="5246" spans="1:3" x14ac:dyDescent="0.3">
      <c r="A5246">
        <v>5222</v>
      </c>
      <c r="B5246">
        <v>196.26222470418148</v>
      </c>
      <c r="C5246">
        <v>-81.312224704181475</v>
      </c>
    </row>
    <row r="5247" spans="1:3" x14ac:dyDescent="0.3">
      <c r="A5247">
        <v>5223</v>
      </c>
      <c r="B5247">
        <v>219.75484377642402</v>
      </c>
      <c r="C5247">
        <v>-176.56484377642403</v>
      </c>
    </row>
    <row r="5248" spans="1:3" x14ac:dyDescent="0.3">
      <c r="A5248">
        <v>5224</v>
      </c>
      <c r="B5248">
        <v>295.15676781771424</v>
      </c>
      <c r="C5248">
        <v>-128.71676781771424</v>
      </c>
    </row>
    <row r="5249" spans="1:3" x14ac:dyDescent="0.3">
      <c r="A5249">
        <v>5225</v>
      </c>
      <c r="B5249">
        <v>209.64109550643678</v>
      </c>
      <c r="C5249">
        <v>-173.08109550643678</v>
      </c>
    </row>
    <row r="5250" spans="1:3" x14ac:dyDescent="0.3">
      <c r="A5250">
        <v>5226</v>
      </c>
      <c r="B5250">
        <v>270.43778411882312</v>
      </c>
      <c r="C5250">
        <v>-84.293784118823112</v>
      </c>
    </row>
    <row r="5251" spans="1:3" x14ac:dyDescent="0.3">
      <c r="A5251">
        <v>5227</v>
      </c>
      <c r="B5251">
        <v>137.00237922920195</v>
      </c>
      <c r="C5251">
        <v>216.56562077079803</v>
      </c>
    </row>
    <row r="5252" spans="1:3" x14ac:dyDescent="0.3">
      <c r="A5252">
        <v>5228</v>
      </c>
      <c r="B5252">
        <v>244.53067206308125</v>
      </c>
      <c r="C5252">
        <v>-162.55067206308127</v>
      </c>
    </row>
    <row r="5253" spans="1:3" x14ac:dyDescent="0.3">
      <c r="A5253">
        <v>5229</v>
      </c>
      <c r="B5253">
        <v>199.85566933978009</v>
      </c>
      <c r="C5253">
        <v>-185.2316693397801</v>
      </c>
    </row>
    <row r="5254" spans="1:3" x14ac:dyDescent="0.3">
      <c r="A5254">
        <v>5230</v>
      </c>
      <c r="B5254">
        <v>204.4390510004441</v>
      </c>
      <c r="C5254">
        <v>492.72094899955584</v>
      </c>
    </row>
    <row r="5255" spans="1:3" x14ac:dyDescent="0.3">
      <c r="A5255">
        <v>5231</v>
      </c>
      <c r="B5255">
        <v>209.49490550157645</v>
      </c>
      <c r="C5255">
        <v>-178.56490550157645</v>
      </c>
    </row>
    <row r="5256" spans="1:3" x14ac:dyDescent="0.3">
      <c r="A5256">
        <v>5232</v>
      </c>
      <c r="B5256">
        <v>205.15967723190025</v>
      </c>
      <c r="C5256">
        <v>-177.66367723190024</v>
      </c>
    </row>
    <row r="5257" spans="1:3" x14ac:dyDescent="0.3">
      <c r="A5257">
        <v>5233</v>
      </c>
      <c r="B5257">
        <v>378.49960037061459</v>
      </c>
      <c r="C5257">
        <v>226.84039962938544</v>
      </c>
    </row>
    <row r="5258" spans="1:3" x14ac:dyDescent="0.3">
      <c r="A5258">
        <v>5234</v>
      </c>
      <c r="B5258">
        <v>196.67785295688373</v>
      </c>
      <c r="C5258">
        <v>13.330147043116284</v>
      </c>
    </row>
    <row r="5259" spans="1:3" x14ac:dyDescent="0.3">
      <c r="A5259">
        <v>5235</v>
      </c>
      <c r="B5259">
        <v>213.6462173135252</v>
      </c>
      <c r="C5259">
        <v>-158.68621731352519</v>
      </c>
    </row>
    <row r="5260" spans="1:3" x14ac:dyDescent="0.3">
      <c r="A5260">
        <v>5236</v>
      </c>
      <c r="B5260">
        <v>258.21670756604567</v>
      </c>
      <c r="C5260">
        <v>-93.996707566045671</v>
      </c>
    </row>
    <row r="5261" spans="1:3" x14ac:dyDescent="0.3">
      <c r="A5261">
        <v>5237</v>
      </c>
      <c r="B5261">
        <v>239.59029109673827</v>
      </c>
      <c r="C5261">
        <v>123.34970890326173</v>
      </c>
    </row>
    <row r="5262" spans="1:3" x14ac:dyDescent="0.3">
      <c r="A5262">
        <v>5238</v>
      </c>
      <c r="B5262">
        <v>226.96875334494504</v>
      </c>
      <c r="C5262">
        <v>-166.98875334494505</v>
      </c>
    </row>
    <row r="5263" spans="1:3" x14ac:dyDescent="0.3">
      <c r="A5263">
        <v>5239</v>
      </c>
      <c r="B5263">
        <v>201.8189743396652</v>
      </c>
      <c r="C5263">
        <v>131.12102566033479</v>
      </c>
    </row>
    <row r="5264" spans="1:3" x14ac:dyDescent="0.3">
      <c r="A5264">
        <v>5240</v>
      </c>
      <c r="B5264">
        <v>209.84808118027561</v>
      </c>
      <c r="C5264">
        <v>-169.97608118027563</v>
      </c>
    </row>
    <row r="5265" spans="1:3" x14ac:dyDescent="0.3">
      <c r="A5265">
        <v>5241</v>
      </c>
      <c r="B5265">
        <v>198.0397014328492</v>
      </c>
      <c r="C5265">
        <v>-184.35970143284919</v>
      </c>
    </row>
    <row r="5266" spans="1:3" x14ac:dyDescent="0.3">
      <c r="A5266">
        <v>5242</v>
      </c>
      <c r="B5266">
        <v>186.1428684479572</v>
      </c>
      <c r="C5266">
        <v>-182.82486844795719</v>
      </c>
    </row>
    <row r="5267" spans="1:3" x14ac:dyDescent="0.3">
      <c r="A5267">
        <v>5243</v>
      </c>
      <c r="B5267">
        <v>199.45291396457642</v>
      </c>
      <c r="C5267">
        <v>-189.01291396457643</v>
      </c>
    </row>
    <row r="5268" spans="1:3" x14ac:dyDescent="0.3">
      <c r="A5268">
        <v>5244</v>
      </c>
      <c r="B5268">
        <v>212.89908060167588</v>
      </c>
      <c r="C5268">
        <v>-76.435080601675878</v>
      </c>
    </row>
    <row r="5269" spans="1:3" x14ac:dyDescent="0.3">
      <c r="A5269">
        <v>5245</v>
      </c>
      <c r="B5269">
        <v>235.84772500892819</v>
      </c>
      <c r="C5269">
        <v>97.728274991071828</v>
      </c>
    </row>
    <row r="5270" spans="1:3" x14ac:dyDescent="0.3">
      <c r="A5270">
        <v>5246</v>
      </c>
      <c r="B5270">
        <v>199.3274989996396</v>
      </c>
      <c r="C5270">
        <v>-186.78349899963959</v>
      </c>
    </row>
    <row r="5271" spans="1:3" x14ac:dyDescent="0.3">
      <c r="A5271">
        <v>5247</v>
      </c>
      <c r="B5271">
        <v>125.83432954665629</v>
      </c>
      <c r="C5271">
        <v>-105.06632954665629</v>
      </c>
    </row>
    <row r="5272" spans="1:3" x14ac:dyDescent="0.3">
      <c r="A5272">
        <v>5248</v>
      </c>
      <c r="B5272">
        <v>207.19269969705005</v>
      </c>
      <c r="C5272">
        <v>-163.69269969705005</v>
      </c>
    </row>
    <row r="5273" spans="1:3" x14ac:dyDescent="0.3">
      <c r="A5273">
        <v>5249</v>
      </c>
      <c r="B5273">
        <v>198.54136129259655</v>
      </c>
      <c r="C5273">
        <v>-185.96536129259655</v>
      </c>
    </row>
    <row r="5274" spans="1:3" x14ac:dyDescent="0.3">
      <c r="A5274">
        <v>5250</v>
      </c>
      <c r="B5274">
        <v>218.81780025791227</v>
      </c>
      <c r="C5274">
        <v>31.132199742087721</v>
      </c>
    </row>
    <row r="5275" spans="1:3" x14ac:dyDescent="0.3">
      <c r="A5275">
        <v>5251</v>
      </c>
      <c r="B5275">
        <v>222.7566458640178</v>
      </c>
      <c r="C5275">
        <v>-173.63664586401779</v>
      </c>
    </row>
    <row r="5276" spans="1:3" x14ac:dyDescent="0.3">
      <c r="A5276">
        <v>5252</v>
      </c>
      <c r="B5276">
        <v>260.93874761295206</v>
      </c>
      <c r="C5276">
        <v>-78.02874761295206</v>
      </c>
    </row>
    <row r="5277" spans="1:3" x14ac:dyDescent="0.3">
      <c r="A5277">
        <v>5253</v>
      </c>
      <c r="B5277">
        <v>236.20765576195831</v>
      </c>
      <c r="C5277">
        <v>-128.55965576195831</v>
      </c>
    </row>
    <row r="5278" spans="1:3" x14ac:dyDescent="0.3">
      <c r="A5278">
        <v>5254</v>
      </c>
      <c r="B5278">
        <v>184.28535046117938</v>
      </c>
      <c r="C5278">
        <v>-84.913350461179377</v>
      </c>
    </row>
    <row r="5279" spans="1:3" x14ac:dyDescent="0.3">
      <c r="A5279">
        <v>5255</v>
      </c>
      <c r="B5279">
        <v>186.37967841223835</v>
      </c>
      <c r="C5279">
        <v>-152.81167841223834</v>
      </c>
    </row>
    <row r="5280" spans="1:3" x14ac:dyDescent="0.3">
      <c r="A5280">
        <v>5256</v>
      </c>
      <c r="B5280">
        <v>199.38867703131612</v>
      </c>
      <c r="C5280">
        <v>-188.82867703131612</v>
      </c>
    </row>
    <row r="5281" spans="1:3" x14ac:dyDescent="0.3">
      <c r="A5281">
        <v>5257</v>
      </c>
      <c r="B5281">
        <v>217.11807061116673</v>
      </c>
      <c r="C5281">
        <v>-178.23807061116673</v>
      </c>
    </row>
    <row r="5282" spans="1:3" x14ac:dyDescent="0.3">
      <c r="A5282">
        <v>5258</v>
      </c>
      <c r="B5282">
        <v>214.41808014651039</v>
      </c>
      <c r="C5282">
        <v>-179.21808014651037</v>
      </c>
    </row>
    <row r="5283" spans="1:3" x14ac:dyDescent="0.3">
      <c r="A5283">
        <v>5259</v>
      </c>
      <c r="B5283">
        <v>213.64162896114945</v>
      </c>
      <c r="C5283">
        <v>-168.11362896114946</v>
      </c>
    </row>
    <row r="5284" spans="1:3" x14ac:dyDescent="0.3">
      <c r="A5284">
        <v>5260</v>
      </c>
      <c r="B5284">
        <v>212.14200245967916</v>
      </c>
      <c r="C5284">
        <v>-15.366002459679152</v>
      </c>
    </row>
    <row r="5285" spans="1:3" x14ac:dyDescent="0.3">
      <c r="A5285">
        <v>5261</v>
      </c>
      <c r="B5285">
        <v>187.19130696581328</v>
      </c>
      <c r="C5285">
        <v>-184.2713069658133</v>
      </c>
    </row>
    <row r="5286" spans="1:3" x14ac:dyDescent="0.3">
      <c r="A5286">
        <v>5262</v>
      </c>
      <c r="B5286">
        <v>164.08385458466736</v>
      </c>
      <c r="C5286">
        <v>36.711145415332624</v>
      </c>
    </row>
    <row r="5287" spans="1:3" x14ac:dyDescent="0.3">
      <c r="A5287">
        <v>5263</v>
      </c>
      <c r="B5287">
        <v>189.61293738634154</v>
      </c>
      <c r="C5287">
        <v>-142.92493738634153</v>
      </c>
    </row>
    <row r="5288" spans="1:3" x14ac:dyDescent="0.3">
      <c r="A5288">
        <v>5264</v>
      </c>
      <c r="B5288">
        <v>197.86037332749746</v>
      </c>
      <c r="C5288">
        <v>-175.99637332749745</v>
      </c>
    </row>
    <row r="5289" spans="1:3" x14ac:dyDescent="0.3">
      <c r="A5289">
        <v>5265</v>
      </c>
      <c r="B5289">
        <v>200.67647459810649</v>
      </c>
      <c r="C5289">
        <v>-188.9164745981065</v>
      </c>
    </row>
    <row r="5290" spans="1:3" x14ac:dyDescent="0.3">
      <c r="A5290">
        <v>5266</v>
      </c>
      <c r="B5290">
        <v>298.21490467614348</v>
      </c>
      <c r="C5290">
        <v>-130.27490467614348</v>
      </c>
    </row>
    <row r="5291" spans="1:3" x14ac:dyDescent="0.3">
      <c r="A5291">
        <v>5267</v>
      </c>
      <c r="B5291">
        <v>194.62112400445929</v>
      </c>
      <c r="C5291">
        <v>-190.7311240044593</v>
      </c>
    </row>
    <row r="5292" spans="1:3" x14ac:dyDescent="0.3">
      <c r="A5292">
        <v>5268</v>
      </c>
      <c r="B5292">
        <v>224.07707171436897</v>
      </c>
      <c r="C5292">
        <v>-171.63707171436897</v>
      </c>
    </row>
    <row r="5293" spans="1:3" x14ac:dyDescent="0.3">
      <c r="A5293">
        <v>5269</v>
      </c>
      <c r="B5293">
        <v>208.17996018322961</v>
      </c>
      <c r="C5293">
        <v>-175.81996018322963</v>
      </c>
    </row>
    <row r="5294" spans="1:3" x14ac:dyDescent="0.3">
      <c r="A5294">
        <v>5270</v>
      </c>
      <c r="B5294">
        <v>338.43614669339519</v>
      </c>
      <c r="C5294">
        <v>68.163853306604835</v>
      </c>
    </row>
    <row r="5295" spans="1:3" x14ac:dyDescent="0.3">
      <c r="A5295">
        <v>5271</v>
      </c>
      <c r="B5295">
        <v>203.6517662053071</v>
      </c>
      <c r="C5295">
        <v>-175.73176620530711</v>
      </c>
    </row>
    <row r="5296" spans="1:3" x14ac:dyDescent="0.3">
      <c r="A5296">
        <v>5272</v>
      </c>
      <c r="B5296">
        <v>174.22959386705213</v>
      </c>
      <c r="C5296">
        <v>225.44240613294789</v>
      </c>
    </row>
    <row r="5297" spans="1:3" x14ac:dyDescent="0.3">
      <c r="A5297">
        <v>5273</v>
      </c>
      <c r="B5297">
        <v>189.99173136580521</v>
      </c>
      <c r="C5297">
        <v>-186.24773136580521</v>
      </c>
    </row>
    <row r="5298" spans="1:3" x14ac:dyDescent="0.3">
      <c r="A5298">
        <v>5274</v>
      </c>
      <c r="B5298">
        <v>421.2202198903168</v>
      </c>
      <c r="C5298">
        <v>293.97978010968325</v>
      </c>
    </row>
    <row r="5299" spans="1:3" x14ac:dyDescent="0.3">
      <c r="A5299">
        <v>5275</v>
      </c>
      <c r="B5299">
        <v>282.94767196280679</v>
      </c>
      <c r="C5299">
        <v>-123.14767196280678</v>
      </c>
    </row>
    <row r="5300" spans="1:3" x14ac:dyDescent="0.3">
      <c r="A5300">
        <v>5276</v>
      </c>
      <c r="B5300">
        <v>204.16884802720622</v>
      </c>
      <c r="C5300">
        <v>-159.41884802720622</v>
      </c>
    </row>
    <row r="5301" spans="1:3" x14ac:dyDescent="0.3">
      <c r="A5301">
        <v>5277</v>
      </c>
      <c r="B5301">
        <v>180.9465593824342</v>
      </c>
      <c r="C5301">
        <v>159.16944061756578</v>
      </c>
    </row>
    <row r="5302" spans="1:3" x14ac:dyDescent="0.3">
      <c r="A5302">
        <v>5278</v>
      </c>
      <c r="B5302">
        <v>255.19731679434489</v>
      </c>
      <c r="C5302">
        <v>-149.6773167943449</v>
      </c>
    </row>
    <row r="5303" spans="1:3" x14ac:dyDescent="0.3">
      <c r="A5303">
        <v>5279</v>
      </c>
      <c r="B5303">
        <v>195.73736817409014</v>
      </c>
      <c r="C5303">
        <v>-182.25736817409015</v>
      </c>
    </row>
    <row r="5304" spans="1:3" x14ac:dyDescent="0.3">
      <c r="A5304">
        <v>5280</v>
      </c>
      <c r="B5304">
        <v>221.67175543562112</v>
      </c>
      <c r="C5304">
        <v>-136.15175543562111</v>
      </c>
    </row>
    <row r="5305" spans="1:3" x14ac:dyDescent="0.3">
      <c r="A5305">
        <v>5281</v>
      </c>
      <c r="B5305">
        <v>197.10061864661489</v>
      </c>
      <c r="C5305">
        <v>-190.94061864661489</v>
      </c>
    </row>
    <row r="5306" spans="1:3" x14ac:dyDescent="0.3">
      <c r="A5306">
        <v>5282</v>
      </c>
      <c r="B5306">
        <v>215.40049737184893</v>
      </c>
      <c r="C5306">
        <v>-178.56049737184892</v>
      </c>
    </row>
    <row r="5307" spans="1:3" x14ac:dyDescent="0.3">
      <c r="A5307">
        <v>5283</v>
      </c>
      <c r="B5307">
        <v>193.33205189534229</v>
      </c>
      <c r="C5307">
        <v>-177.49205189534229</v>
      </c>
    </row>
    <row r="5308" spans="1:3" x14ac:dyDescent="0.3">
      <c r="A5308">
        <v>5284</v>
      </c>
      <c r="B5308">
        <v>221.62689154572502</v>
      </c>
      <c r="C5308">
        <v>-177.22689154572501</v>
      </c>
    </row>
    <row r="5309" spans="1:3" x14ac:dyDescent="0.3">
      <c r="A5309">
        <v>5285</v>
      </c>
      <c r="B5309">
        <v>202.80699955124072</v>
      </c>
      <c r="C5309">
        <v>-181.56699955124071</v>
      </c>
    </row>
    <row r="5310" spans="1:3" x14ac:dyDescent="0.3">
      <c r="A5310">
        <v>5286</v>
      </c>
      <c r="B5310">
        <v>183.99832352923045</v>
      </c>
      <c r="C5310">
        <v>-174.44632352923045</v>
      </c>
    </row>
    <row r="5311" spans="1:3" x14ac:dyDescent="0.3">
      <c r="A5311">
        <v>5287</v>
      </c>
      <c r="B5311">
        <v>-1.653423575914843</v>
      </c>
      <c r="C5311">
        <v>91.644423575914843</v>
      </c>
    </row>
    <row r="5312" spans="1:3" x14ac:dyDescent="0.3">
      <c r="A5312">
        <v>5288</v>
      </c>
      <c r="B5312">
        <v>295.72929223082019</v>
      </c>
      <c r="C5312">
        <v>-131.76929223082018</v>
      </c>
    </row>
    <row r="5313" spans="1:3" x14ac:dyDescent="0.3">
      <c r="A5313">
        <v>5289</v>
      </c>
      <c r="B5313">
        <v>201.31884393070979</v>
      </c>
      <c r="C5313">
        <v>-183.41484393070979</v>
      </c>
    </row>
    <row r="5314" spans="1:3" x14ac:dyDescent="0.3">
      <c r="A5314">
        <v>5290</v>
      </c>
      <c r="B5314">
        <v>175.73062236508167</v>
      </c>
      <c r="C5314">
        <v>790.96937763491837</v>
      </c>
    </row>
    <row r="5315" spans="1:3" x14ac:dyDescent="0.3">
      <c r="A5315">
        <v>5291</v>
      </c>
      <c r="B5315">
        <v>271.66899200631275</v>
      </c>
      <c r="C5315">
        <v>-89.556992006312754</v>
      </c>
    </row>
    <row r="5316" spans="1:3" x14ac:dyDescent="0.3">
      <c r="A5316">
        <v>5292</v>
      </c>
      <c r="B5316">
        <v>193.7587686662859</v>
      </c>
      <c r="C5316">
        <v>-189.2947686662859</v>
      </c>
    </row>
    <row r="5317" spans="1:3" x14ac:dyDescent="0.3">
      <c r="A5317">
        <v>5293</v>
      </c>
      <c r="B5317">
        <v>173.60672503204574</v>
      </c>
      <c r="C5317">
        <v>-122.01872503204575</v>
      </c>
    </row>
    <row r="5318" spans="1:3" x14ac:dyDescent="0.3">
      <c r="A5318">
        <v>5294</v>
      </c>
      <c r="B5318">
        <v>222.88104119509336</v>
      </c>
      <c r="C5318">
        <v>-172.48104119509335</v>
      </c>
    </row>
    <row r="5319" spans="1:3" x14ac:dyDescent="0.3">
      <c r="A5319">
        <v>5295</v>
      </c>
      <c r="B5319">
        <v>234.71440197212098</v>
      </c>
      <c r="C5319">
        <v>-145.146401972121</v>
      </c>
    </row>
    <row r="5320" spans="1:3" x14ac:dyDescent="0.3">
      <c r="A5320">
        <v>5296</v>
      </c>
      <c r="B5320">
        <v>198.4560944109474</v>
      </c>
      <c r="C5320">
        <v>-183.56609441094741</v>
      </c>
    </row>
    <row r="5321" spans="1:3" x14ac:dyDescent="0.3">
      <c r="A5321">
        <v>5297</v>
      </c>
      <c r="B5321">
        <v>366.64431746556954</v>
      </c>
      <c r="C5321">
        <v>177.27568253443042</v>
      </c>
    </row>
    <row r="5322" spans="1:3" x14ac:dyDescent="0.3">
      <c r="A5322">
        <v>5298</v>
      </c>
      <c r="B5322">
        <v>195.77611426081859</v>
      </c>
      <c r="C5322">
        <v>-191.69611426081858</v>
      </c>
    </row>
    <row r="5323" spans="1:3" x14ac:dyDescent="0.3">
      <c r="A5323">
        <v>5299</v>
      </c>
      <c r="B5323">
        <v>204.41292288274894</v>
      </c>
      <c r="C5323">
        <v>-185.51292288274894</v>
      </c>
    </row>
    <row r="5324" spans="1:3" x14ac:dyDescent="0.3">
      <c r="A5324">
        <v>5300</v>
      </c>
      <c r="B5324">
        <v>686.36963280326154</v>
      </c>
      <c r="C5324">
        <v>1589.1303671967385</v>
      </c>
    </row>
    <row r="5325" spans="1:3" x14ac:dyDescent="0.3">
      <c r="A5325">
        <v>5301</v>
      </c>
      <c r="B5325">
        <v>1025.9918284014097</v>
      </c>
      <c r="C5325">
        <v>953.7081715985903</v>
      </c>
    </row>
    <row r="5326" spans="1:3" x14ac:dyDescent="0.3">
      <c r="A5326">
        <v>5302</v>
      </c>
      <c r="B5326">
        <v>231.32360956645078</v>
      </c>
      <c r="C5326">
        <v>-169.22360956645079</v>
      </c>
    </row>
    <row r="5327" spans="1:3" x14ac:dyDescent="0.3">
      <c r="A5327">
        <v>5303</v>
      </c>
      <c r="B5327">
        <v>191.97389959212393</v>
      </c>
      <c r="C5327">
        <v>-154.67789959212394</v>
      </c>
    </row>
    <row r="5328" spans="1:3" x14ac:dyDescent="0.3">
      <c r="A5328">
        <v>5304</v>
      </c>
      <c r="B5328">
        <v>183.8035734617269</v>
      </c>
      <c r="C5328">
        <v>-175.25957346172689</v>
      </c>
    </row>
    <row r="5329" spans="1:3" x14ac:dyDescent="0.3">
      <c r="A5329">
        <v>5305</v>
      </c>
      <c r="B5329">
        <v>230.24152313117264</v>
      </c>
      <c r="C5329">
        <v>-161.29152313117265</v>
      </c>
    </row>
    <row r="5330" spans="1:3" x14ac:dyDescent="0.3">
      <c r="A5330">
        <v>5306</v>
      </c>
      <c r="B5330">
        <v>295.32080141514689</v>
      </c>
      <c r="C5330">
        <v>1.0491985848531158</v>
      </c>
    </row>
    <row r="5331" spans="1:3" x14ac:dyDescent="0.3">
      <c r="A5331">
        <v>5307</v>
      </c>
      <c r="B5331">
        <v>195.87986200620333</v>
      </c>
      <c r="C5331">
        <v>-155.89986200620334</v>
      </c>
    </row>
    <row r="5332" spans="1:3" x14ac:dyDescent="0.3">
      <c r="A5332">
        <v>5308</v>
      </c>
      <c r="B5332">
        <v>134.19354284985451</v>
      </c>
      <c r="C5332">
        <v>56.864457150145483</v>
      </c>
    </row>
    <row r="5333" spans="1:3" x14ac:dyDescent="0.3">
      <c r="A5333">
        <v>5309</v>
      </c>
      <c r="B5333">
        <v>198.31806147697731</v>
      </c>
      <c r="C5333">
        <v>-185.27806147697731</v>
      </c>
    </row>
    <row r="5334" spans="1:3" x14ac:dyDescent="0.3">
      <c r="A5334">
        <v>5310</v>
      </c>
      <c r="B5334">
        <v>-2722.5429411241139</v>
      </c>
      <c r="C5334">
        <v>4247.730941124114</v>
      </c>
    </row>
    <row r="5335" spans="1:3" x14ac:dyDescent="0.3">
      <c r="A5335">
        <v>5311</v>
      </c>
      <c r="B5335">
        <v>197.5900429000269</v>
      </c>
      <c r="C5335">
        <v>-188.37404290002689</v>
      </c>
    </row>
    <row r="5336" spans="1:3" x14ac:dyDescent="0.3">
      <c r="A5336">
        <v>5312</v>
      </c>
      <c r="B5336">
        <v>197.80059729238022</v>
      </c>
      <c r="C5336">
        <v>-169.75259729238022</v>
      </c>
    </row>
    <row r="5337" spans="1:3" x14ac:dyDescent="0.3">
      <c r="A5337">
        <v>5313</v>
      </c>
      <c r="B5337">
        <v>220.65416084206862</v>
      </c>
      <c r="C5337">
        <v>-155.69416084206864</v>
      </c>
    </row>
    <row r="5338" spans="1:3" x14ac:dyDescent="0.3">
      <c r="A5338">
        <v>5314</v>
      </c>
      <c r="B5338">
        <v>212.41755851068874</v>
      </c>
      <c r="C5338">
        <v>-181.85755851068873</v>
      </c>
    </row>
    <row r="5339" spans="1:3" x14ac:dyDescent="0.3">
      <c r="A5339">
        <v>5315</v>
      </c>
      <c r="B5339">
        <v>208.23272623555062</v>
      </c>
      <c r="C5339">
        <v>-21.176726235550603</v>
      </c>
    </row>
    <row r="5340" spans="1:3" x14ac:dyDescent="0.3">
      <c r="A5340">
        <v>5316</v>
      </c>
      <c r="B5340">
        <v>195.02515392198953</v>
      </c>
      <c r="C5340">
        <v>-183.21715392198954</v>
      </c>
    </row>
    <row r="5341" spans="1:3" x14ac:dyDescent="0.3">
      <c r="A5341">
        <v>5317</v>
      </c>
      <c r="B5341">
        <v>195.33193626000065</v>
      </c>
      <c r="C5341">
        <v>-185.67593626000064</v>
      </c>
    </row>
    <row r="5342" spans="1:3" x14ac:dyDescent="0.3">
      <c r="A5342">
        <v>5318</v>
      </c>
      <c r="B5342">
        <v>202.58217028482957</v>
      </c>
      <c r="C5342">
        <v>-181.84617028482958</v>
      </c>
    </row>
    <row r="5343" spans="1:3" x14ac:dyDescent="0.3">
      <c r="A5343">
        <v>5319</v>
      </c>
      <c r="B5343">
        <v>165.43486945085681</v>
      </c>
      <c r="C5343">
        <v>-138.0748694508568</v>
      </c>
    </row>
    <row r="5344" spans="1:3" x14ac:dyDescent="0.3">
      <c r="A5344">
        <v>5320</v>
      </c>
      <c r="B5344">
        <v>-1084.7580907187812</v>
      </c>
      <c r="C5344">
        <v>3398.8740907187812</v>
      </c>
    </row>
    <row r="5345" spans="1:3" x14ac:dyDescent="0.3">
      <c r="A5345">
        <v>5321</v>
      </c>
      <c r="B5345">
        <v>159.87837472383842</v>
      </c>
      <c r="C5345">
        <v>-125.64237472383843</v>
      </c>
    </row>
    <row r="5346" spans="1:3" x14ac:dyDescent="0.3">
      <c r="A5346">
        <v>5322</v>
      </c>
      <c r="B5346">
        <v>200.88753880739043</v>
      </c>
      <c r="C5346">
        <v>-181.12753880739044</v>
      </c>
    </row>
    <row r="5347" spans="1:3" x14ac:dyDescent="0.3">
      <c r="A5347">
        <v>5323</v>
      </c>
      <c r="B5347">
        <v>203.50289966156095</v>
      </c>
      <c r="C5347">
        <v>-187.54289966156094</v>
      </c>
    </row>
    <row r="5348" spans="1:3" x14ac:dyDescent="0.3">
      <c r="A5348">
        <v>5324</v>
      </c>
      <c r="B5348">
        <v>201.30176506353342</v>
      </c>
      <c r="C5348">
        <v>-184.40176506353342</v>
      </c>
    </row>
    <row r="5349" spans="1:3" x14ac:dyDescent="0.3">
      <c r="A5349">
        <v>5325</v>
      </c>
      <c r="B5349">
        <v>204.83963965369256</v>
      </c>
      <c r="C5349">
        <v>-179.75963965369255</v>
      </c>
    </row>
    <row r="5350" spans="1:3" x14ac:dyDescent="0.3">
      <c r="A5350">
        <v>5326</v>
      </c>
      <c r="B5350">
        <v>195.88623471783629</v>
      </c>
      <c r="C5350">
        <v>-189.20623471783628</v>
      </c>
    </row>
    <row r="5351" spans="1:3" x14ac:dyDescent="0.3">
      <c r="A5351">
        <v>5327</v>
      </c>
      <c r="B5351">
        <v>205.22506125325452</v>
      </c>
      <c r="C5351">
        <v>-185.78506125325453</v>
      </c>
    </row>
    <row r="5352" spans="1:3" x14ac:dyDescent="0.3">
      <c r="A5352">
        <v>5328</v>
      </c>
      <c r="B5352">
        <v>196.38330622520789</v>
      </c>
      <c r="C5352">
        <v>-164.46330622520787</v>
      </c>
    </row>
    <row r="5353" spans="1:3" x14ac:dyDescent="0.3">
      <c r="A5353">
        <v>5329</v>
      </c>
      <c r="B5353">
        <v>208.30639478202772</v>
      </c>
      <c r="C5353">
        <v>-174.73839478202774</v>
      </c>
    </row>
    <row r="5354" spans="1:3" x14ac:dyDescent="0.3">
      <c r="A5354">
        <v>5330</v>
      </c>
      <c r="B5354">
        <v>225.11480407668168</v>
      </c>
      <c r="C5354">
        <v>-161.17480407668168</v>
      </c>
    </row>
    <row r="5355" spans="1:3" x14ac:dyDescent="0.3">
      <c r="A5355">
        <v>5331</v>
      </c>
      <c r="B5355">
        <v>219.39962883000234</v>
      </c>
      <c r="C5355">
        <v>-158.79962883000235</v>
      </c>
    </row>
    <row r="5356" spans="1:3" x14ac:dyDescent="0.3">
      <c r="A5356">
        <v>5332</v>
      </c>
      <c r="B5356">
        <v>201.72975637680364</v>
      </c>
      <c r="C5356">
        <v>-179.00975637680364</v>
      </c>
    </row>
    <row r="5357" spans="1:3" x14ac:dyDescent="0.3">
      <c r="A5357">
        <v>5333</v>
      </c>
      <c r="B5357">
        <v>198.50465447359065</v>
      </c>
      <c r="C5357">
        <v>-187.82465447359064</v>
      </c>
    </row>
    <row r="5358" spans="1:3" x14ac:dyDescent="0.3">
      <c r="A5358">
        <v>5334</v>
      </c>
      <c r="B5358">
        <v>204.16132822747932</v>
      </c>
      <c r="C5358">
        <v>-186.82132822747931</v>
      </c>
    </row>
    <row r="5359" spans="1:3" x14ac:dyDescent="0.3">
      <c r="A5359">
        <v>5335</v>
      </c>
      <c r="B5359">
        <v>195.31371030473036</v>
      </c>
      <c r="C5359">
        <v>-191.93371030473037</v>
      </c>
    </row>
    <row r="5360" spans="1:3" x14ac:dyDescent="0.3">
      <c r="A5360">
        <v>5336</v>
      </c>
      <c r="B5360">
        <v>204.50621938105562</v>
      </c>
      <c r="C5360">
        <v>-177.53021938105562</v>
      </c>
    </row>
    <row r="5361" spans="1:3" x14ac:dyDescent="0.3">
      <c r="A5361">
        <v>5337</v>
      </c>
      <c r="B5361">
        <v>335.53120982262254</v>
      </c>
      <c r="C5361">
        <v>-27.755209822622533</v>
      </c>
    </row>
    <row r="5362" spans="1:3" x14ac:dyDescent="0.3">
      <c r="A5362">
        <v>5338</v>
      </c>
      <c r="B5362">
        <v>199.56583841471266</v>
      </c>
      <c r="C5362">
        <v>44.984161585287353</v>
      </c>
    </row>
    <row r="5363" spans="1:3" x14ac:dyDescent="0.3">
      <c r="A5363">
        <v>5339</v>
      </c>
      <c r="B5363">
        <v>200.66423899177121</v>
      </c>
      <c r="C5363">
        <v>-188.4242389917712</v>
      </c>
    </row>
    <row r="5364" spans="1:3" x14ac:dyDescent="0.3">
      <c r="A5364">
        <v>5340</v>
      </c>
      <c r="B5364">
        <v>200.99383563742836</v>
      </c>
      <c r="C5364">
        <v>-187.01383563742837</v>
      </c>
    </row>
    <row r="5365" spans="1:3" x14ac:dyDescent="0.3">
      <c r="A5365">
        <v>5341</v>
      </c>
      <c r="B5365">
        <v>262.15351390442862</v>
      </c>
      <c r="C5365">
        <v>637.79648609557148</v>
      </c>
    </row>
    <row r="5366" spans="1:3" x14ac:dyDescent="0.3">
      <c r="A5366">
        <v>5342</v>
      </c>
      <c r="B5366">
        <v>194.03406980883017</v>
      </c>
      <c r="C5366">
        <v>-192.40206980883016</v>
      </c>
    </row>
    <row r="5367" spans="1:3" x14ac:dyDescent="0.3">
      <c r="A5367">
        <v>5343</v>
      </c>
      <c r="B5367">
        <v>214.67744950997223</v>
      </c>
      <c r="C5367">
        <v>53.282550490027745</v>
      </c>
    </row>
    <row r="5368" spans="1:3" x14ac:dyDescent="0.3">
      <c r="A5368">
        <v>5344</v>
      </c>
      <c r="B5368">
        <v>196.18256580876937</v>
      </c>
      <c r="C5368">
        <v>-164.23256580876938</v>
      </c>
    </row>
    <row r="5369" spans="1:3" x14ac:dyDescent="0.3">
      <c r="A5369">
        <v>5345</v>
      </c>
      <c r="B5369">
        <v>461.61505457245062</v>
      </c>
      <c r="C5369">
        <v>264.22494542754941</v>
      </c>
    </row>
    <row r="5370" spans="1:3" x14ac:dyDescent="0.3">
      <c r="A5370">
        <v>5346</v>
      </c>
      <c r="B5370">
        <v>198.36623917692253</v>
      </c>
      <c r="C5370">
        <v>-187.47023917692252</v>
      </c>
    </row>
    <row r="5371" spans="1:3" x14ac:dyDescent="0.3">
      <c r="A5371">
        <v>5347</v>
      </c>
      <c r="B5371">
        <v>197.00732214830822</v>
      </c>
      <c r="C5371">
        <v>-188.46332214830821</v>
      </c>
    </row>
    <row r="5372" spans="1:3" x14ac:dyDescent="0.3">
      <c r="A5372">
        <v>5348</v>
      </c>
      <c r="B5372">
        <v>213.11702733952342</v>
      </c>
      <c r="C5372">
        <v>-180.77702733952341</v>
      </c>
    </row>
    <row r="5373" spans="1:3" x14ac:dyDescent="0.3">
      <c r="A5373">
        <v>5349</v>
      </c>
      <c r="B5373">
        <v>218.75917131088895</v>
      </c>
      <c r="C5373">
        <v>-178.85917131088894</v>
      </c>
    </row>
    <row r="5374" spans="1:3" x14ac:dyDescent="0.3">
      <c r="A5374">
        <v>5350</v>
      </c>
      <c r="B5374">
        <v>255.21286621072935</v>
      </c>
      <c r="C5374">
        <v>-111.35686621072935</v>
      </c>
    </row>
    <row r="5375" spans="1:3" x14ac:dyDescent="0.3">
      <c r="A5375">
        <v>5351</v>
      </c>
      <c r="B5375">
        <v>212.69999709026195</v>
      </c>
      <c r="C5375">
        <v>-170.77999709026193</v>
      </c>
    </row>
    <row r="5376" spans="1:3" x14ac:dyDescent="0.3">
      <c r="A5376">
        <v>5352</v>
      </c>
      <c r="B5376">
        <v>240.58978718925317</v>
      </c>
      <c r="C5376">
        <v>88.994212810746831</v>
      </c>
    </row>
    <row r="5377" spans="1:3" x14ac:dyDescent="0.3">
      <c r="A5377">
        <v>5353</v>
      </c>
      <c r="B5377">
        <v>245.61581739994321</v>
      </c>
      <c r="C5377">
        <v>-158.33581739994321</v>
      </c>
    </row>
    <row r="5378" spans="1:3" x14ac:dyDescent="0.3">
      <c r="A5378">
        <v>5354</v>
      </c>
      <c r="B5378">
        <v>220.04543942688741</v>
      </c>
      <c r="C5378">
        <v>59.410560573112605</v>
      </c>
    </row>
    <row r="5379" spans="1:3" x14ac:dyDescent="0.3">
      <c r="A5379">
        <v>5355</v>
      </c>
      <c r="B5379">
        <v>198.22629442946254</v>
      </c>
      <c r="C5379">
        <v>-190.22629442946254</v>
      </c>
    </row>
    <row r="5380" spans="1:3" x14ac:dyDescent="0.3">
      <c r="A5380">
        <v>5356</v>
      </c>
      <c r="B5380">
        <v>205.48353843708773</v>
      </c>
      <c r="C5380">
        <v>-178.24353843708772</v>
      </c>
    </row>
    <row r="5381" spans="1:3" x14ac:dyDescent="0.3">
      <c r="A5381">
        <v>5357</v>
      </c>
      <c r="B5381">
        <v>195.41720314164976</v>
      </c>
      <c r="C5381">
        <v>-179.05720314164978</v>
      </c>
    </row>
    <row r="5382" spans="1:3" x14ac:dyDescent="0.3">
      <c r="A5382">
        <v>5358</v>
      </c>
      <c r="B5382">
        <v>194.13654301188831</v>
      </c>
      <c r="C5382">
        <v>-178.35654301188831</v>
      </c>
    </row>
    <row r="5383" spans="1:3" x14ac:dyDescent="0.3">
      <c r="A5383">
        <v>5359</v>
      </c>
      <c r="B5383">
        <v>209.74101962484173</v>
      </c>
      <c r="C5383">
        <v>-163.76101962484174</v>
      </c>
    </row>
    <row r="5384" spans="1:3" x14ac:dyDescent="0.3">
      <c r="A5384">
        <v>5360</v>
      </c>
      <c r="B5384">
        <v>152.26731776635077</v>
      </c>
      <c r="C5384">
        <v>46.00468223364922</v>
      </c>
    </row>
    <row r="5385" spans="1:3" x14ac:dyDescent="0.3">
      <c r="A5385">
        <v>5361</v>
      </c>
      <c r="B5385">
        <v>262.22998644402423</v>
      </c>
      <c r="C5385">
        <v>458.53001355597576</v>
      </c>
    </row>
    <row r="5386" spans="1:3" x14ac:dyDescent="0.3">
      <c r="A5386">
        <v>5362</v>
      </c>
      <c r="B5386">
        <v>223.90883212725859</v>
      </c>
      <c r="C5386">
        <v>-153.34883212725859</v>
      </c>
    </row>
    <row r="5387" spans="1:3" x14ac:dyDescent="0.3">
      <c r="A5387">
        <v>5363</v>
      </c>
      <c r="B5387">
        <v>222.58126883987848</v>
      </c>
      <c r="C5387">
        <v>-140.6212688398785</v>
      </c>
    </row>
    <row r="5388" spans="1:3" x14ac:dyDescent="0.3">
      <c r="A5388">
        <v>5364</v>
      </c>
      <c r="B5388">
        <v>201.59924324256042</v>
      </c>
      <c r="C5388">
        <v>-136.73524324256041</v>
      </c>
    </row>
    <row r="5389" spans="1:3" x14ac:dyDescent="0.3">
      <c r="A5389">
        <v>5365</v>
      </c>
      <c r="B5389">
        <v>210.19335469654987</v>
      </c>
      <c r="C5389">
        <v>-59.001354696549868</v>
      </c>
    </row>
    <row r="5390" spans="1:3" x14ac:dyDescent="0.3">
      <c r="A5390">
        <v>5366</v>
      </c>
      <c r="B5390">
        <v>203.23256923409039</v>
      </c>
      <c r="C5390">
        <v>-114.4565692340904</v>
      </c>
    </row>
    <row r="5391" spans="1:3" x14ac:dyDescent="0.3">
      <c r="A5391">
        <v>5367</v>
      </c>
      <c r="B5391">
        <v>200.25689526419183</v>
      </c>
      <c r="C5391">
        <v>-188.69689526419182</v>
      </c>
    </row>
    <row r="5392" spans="1:3" x14ac:dyDescent="0.3">
      <c r="A5392">
        <v>5368</v>
      </c>
      <c r="B5392">
        <v>198.29639425742522</v>
      </c>
      <c r="C5392">
        <v>-182.71639425742521</v>
      </c>
    </row>
    <row r="5393" spans="1:3" x14ac:dyDescent="0.3">
      <c r="A5393">
        <v>5369</v>
      </c>
      <c r="B5393">
        <v>229.91957373947503</v>
      </c>
      <c r="C5393">
        <v>-144.86357373947504</v>
      </c>
    </row>
    <row r="5394" spans="1:3" x14ac:dyDescent="0.3">
      <c r="A5394">
        <v>5370</v>
      </c>
      <c r="B5394">
        <v>284.11719200168926</v>
      </c>
      <c r="C5394">
        <v>-10.157192001689282</v>
      </c>
    </row>
    <row r="5395" spans="1:3" x14ac:dyDescent="0.3">
      <c r="A5395">
        <v>5371</v>
      </c>
      <c r="B5395">
        <v>295.03288230356935</v>
      </c>
      <c r="C5395">
        <v>11.867117696430626</v>
      </c>
    </row>
    <row r="5396" spans="1:3" x14ac:dyDescent="0.3">
      <c r="A5396">
        <v>5372</v>
      </c>
      <c r="B5396">
        <v>200.26964068745775</v>
      </c>
      <c r="C5396">
        <v>-184.71764068745776</v>
      </c>
    </row>
    <row r="5397" spans="1:3" x14ac:dyDescent="0.3">
      <c r="A5397">
        <v>5373</v>
      </c>
      <c r="B5397">
        <v>104.78679247375131</v>
      </c>
      <c r="C5397">
        <v>242.5742075262487</v>
      </c>
    </row>
    <row r="5398" spans="1:3" x14ac:dyDescent="0.3">
      <c r="A5398">
        <v>5374</v>
      </c>
      <c r="B5398">
        <v>197.95711109008593</v>
      </c>
      <c r="C5398">
        <v>-187.58911109008594</v>
      </c>
    </row>
    <row r="5399" spans="1:3" x14ac:dyDescent="0.3">
      <c r="A5399">
        <v>5375</v>
      </c>
      <c r="B5399">
        <v>205.8429593731872</v>
      </c>
      <c r="C5399">
        <v>-107.6829593731872</v>
      </c>
    </row>
    <row r="5400" spans="1:3" x14ac:dyDescent="0.3">
      <c r="A5400">
        <v>5376</v>
      </c>
      <c r="B5400">
        <v>203.34995458236969</v>
      </c>
      <c r="C5400">
        <v>-171.90995458236969</v>
      </c>
    </row>
    <row r="5401" spans="1:3" x14ac:dyDescent="0.3">
      <c r="A5401">
        <v>5377</v>
      </c>
      <c r="B5401">
        <v>343.23696527497611</v>
      </c>
      <c r="C5401">
        <v>5.2510347250238851</v>
      </c>
    </row>
    <row r="5402" spans="1:3" x14ac:dyDescent="0.3">
      <c r="A5402">
        <v>5378</v>
      </c>
      <c r="B5402">
        <v>154.8041668132031</v>
      </c>
      <c r="C5402">
        <v>17.931833186796894</v>
      </c>
    </row>
    <row r="5403" spans="1:3" x14ac:dyDescent="0.3">
      <c r="A5403">
        <v>5379</v>
      </c>
      <c r="B5403">
        <v>203.03718189542357</v>
      </c>
      <c r="C5403">
        <v>-187.49718189542358</v>
      </c>
    </row>
    <row r="5404" spans="1:3" x14ac:dyDescent="0.3">
      <c r="A5404">
        <v>5380</v>
      </c>
      <c r="B5404">
        <v>238.73609282945512</v>
      </c>
      <c r="C5404">
        <v>-133.1840928294551</v>
      </c>
    </row>
    <row r="5405" spans="1:3" x14ac:dyDescent="0.3">
      <c r="A5405">
        <v>5381</v>
      </c>
      <c r="B5405">
        <v>204.89469988220139</v>
      </c>
      <c r="C5405">
        <v>-178.97469988220138</v>
      </c>
    </row>
    <row r="5406" spans="1:3" x14ac:dyDescent="0.3">
      <c r="A5406">
        <v>5382</v>
      </c>
      <c r="B5406">
        <v>200.13199011618562</v>
      </c>
      <c r="C5406">
        <v>-184.32399011618563</v>
      </c>
    </row>
    <row r="5407" spans="1:3" x14ac:dyDescent="0.3">
      <c r="A5407">
        <v>5383</v>
      </c>
      <c r="B5407">
        <v>198.1222917756125</v>
      </c>
      <c r="C5407">
        <v>-187.7542917756125</v>
      </c>
    </row>
    <row r="5408" spans="1:3" x14ac:dyDescent="0.3">
      <c r="A5408">
        <v>5384</v>
      </c>
      <c r="B5408">
        <v>246.59517572369791</v>
      </c>
      <c r="C5408">
        <v>111.60482427630208</v>
      </c>
    </row>
    <row r="5409" spans="1:3" x14ac:dyDescent="0.3">
      <c r="A5409">
        <v>5385</v>
      </c>
      <c r="B5409">
        <v>286.10445839731432</v>
      </c>
      <c r="C5409">
        <v>259.81154160268574</v>
      </c>
    </row>
    <row r="5410" spans="1:3" x14ac:dyDescent="0.3">
      <c r="A5410">
        <v>5386</v>
      </c>
      <c r="B5410">
        <v>217.0240093874641</v>
      </c>
      <c r="C5410">
        <v>-176.61400938746411</v>
      </c>
    </row>
    <row r="5411" spans="1:3" x14ac:dyDescent="0.3">
      <c r="A5411">
        <v>5387</v>
      </c>
      <c r="B5411">
        <v>206.71283451108746</v>
      </c>
      <c r="C5411">
        <v>-38.736834511087466</v>
      </c>
    </row>
    <row r="5412" spans="1:3" x14ac:dyDescent="0.3">
      <c r="A5412">
        <v>5388</v>
      </c>
      <c r="B5412">
        <v>253.36031893902523</v>
      </c>
      <c r="C5412">
        <v>-143.83031893902523</v>
      </c>
    </row>
    <row r="5413" spans="1:3" x14ac:dyDescent="0.3">
      <c r="A5413">
        <v>5389</v>
      </c>
      <c r="B5413">
        <v>199.46489466244643</v>
      </c>
      <c r="C5413">
        <v>-189.64489466244643</v>
      </c>
    </row>
    <row r="5414" spans="1:3" x14ac:dyDescent="0.3">
      <c r="A5414">
        <v>5390</v>
      </c>
      <c r="B5414">
        <v>205.5072449243624</v>
      </c>
      <c r="C5414">
        <v>-179.15524492436239</v>
      </c>
    </row>
    <row r="5415" spans="1:3" x14ac:dyDescent="0.3">
      <c r="A5415">
        <v>5391</v>
      </c>
      <c r="B5415">
        <v>207.09710902255551</v>
      </c>
      <c r="C5415">
        <v>-184.59710902255551</v>
      </c>
    </row>
    <row r="5416" spans="1:3" x14ac:dyDescent="0.3">
      <c r="A5416">
        <v>5392</v>
      </c>
      <c r="B5416">
        <v>199.17149501886453</v>
      </c>
      <c r="C5416">
        <v>-189.21149501886453</v>
      </c>
    </row>
    <row r="5417" spans="1:3" x14ac:dyDescent="0.3">
      <c r="A5417">
        <v>5393</v>
      </c>
      <c r="B5417">
        <v>323.69020179163533</v>
      </c>
      <c r="C5417">
        <v>-110.61020179163532</v>
      </c>
    </row>
    <row r="5418" spans="1:3" x14ac:dyDescent="0.3">
      <c r="A5418">
        <v>5394</v>
      </c>
      <c r="B5418">
        <v>494.06337275673729</v>
      </c>
      <c r="C5418">
        <v>531.81662724326281</v>
      </c>
    </row>
    <row r="5419" spans="1:3" x14ac:dyDescent="0.3">
      <c r="A5419">
        <v>5395</v>
      </c>
      <c r="B5419">
        <v>205.93855004768173</v>
      </c>
      <c r="C5419">
        <v>-183.95855004768174</v>
      </c>
    </row>
    <row r="5420" spans="1:3" x14ac:dyDescent="0.3">
      <c r="A5420">
        <v>5396</v>
      </c>
      <c r="B5420">
        <v>223.13594966041211</v>
      </c>
      <c r="C5420">
        <v>-159.93594966041212</v>
      </c>
    </row>
    <row r="5421" spans="1:3" x14ac:dyDescent="0.3">
      <c r="A5421">
        <v>5397</v>
      </c>
      <c r="B5421">
        <v>207.74712560911837</v>
      </c>
      <c r="C5421">
        <v>-168.74712560911837</v>
      </c>
    </row>
    <row r="5422" spans="1:3" x14ac:dyDescent="0.3">
      <c r="A5422">
        <v>5398</v>
      </c>
      <c r="B5422">
        <v>190.73848571495654</v>
      </c>
      <c r="C5422">
        <v>-187.83148571495653</v>
      </c>
    </row>
    <row r="5423" spans="1:3" x14ac:dyDescent="0.3">
      <c r="A5423">
        <v>5399</v>
      </c>
      <c r="B5423">
        <v>201.67902959220521</v>
      </c>
      <c r="C5423">
        <v>354.98597040779475</v>
      </c>
    </row>
    <row r="5424" spans="1:3" x14ac:dyDescent="0.3">
      <c r="A5424">
        <v>5400</v>
      </c>
      <c r="B5424">
        <v>212.59777879566911</v>
      </c>
      <c r="C5424">
        <v>-140.6177787956691</v>
      </c>
    </row>
    <row r="5425" spans="1:3" x14ac:dyDescent="0.3">
      <c r="A5425">
        <v>5401</v>
      </c>
      <c r="B5425">
        <v>226.97155733806355</v>
      </c>
      <c r="C5425">
        <v>-146.99155733806356</v>
      </c>
    </row>
    <row r="5426" spans="1:3" x14ac:dyDescent="0.3">
      <c r="A5426">
        <v>5402</v>
      </c>
      <c r="B5426">
        <v>203.15877323338063</v>
      </c>
      <c r="C5426">
        <v>-178.48677323338063</v>
      </c>
    </row>
    <row r="5427" spans="1:3" x14ac:dyDescent="0.3">
      <c r="A5427">
        <v>5403</v>
      </c>
      <c r="B5427">
        <v>195.00221216011082</v>
      </c>
      <c r="C5427">
        <v>-191.25821216011082</v>
      </c>
    </row>
    <row r="5428" spans="1:3" x14ac:dyDescent="0.3">
      <c r="A5428">
        <v>5404</v>
      </c>
      <c r="B5428">
        <v>264.38141389131465</v>
      </c>
      <c r="C5428">
        <v>181.57858610868533</v>
      </c>
    </row>
    <row r="5429" spans="1:3" x14ac:dyDescent="0.3">
      <c r="A5429">
        <v>5405</v>
      </c>
      <c r="B5429">
        <v>212.73160573996145</v>
      </c>
      <c r="C5429">
        <v>-176.49160573996144</v>
      </c>
    </row>
    <row r="5430" spans="1:3" x14ac:dyDescent="0.3">
      <c r="A5430">
        <v>5406</v>
      </c>
      <c r="B5430">
        <v>199.71177351110765</v>
      </c>
      <c r="C5430">
        <v>-189.06177351110765</v>
      </c>
    </row>
    <row r="5431" spans="1:3" x14ac:dyDescent="0.3">
      <c r="A5431">
        <v>5407</v>
      </c>
      <c r="B5431">
        <v>244.87862211824137</v>
      </c>
      <c r="C5431">
        <v>-156.95862211824135</v>
      </c>
    </row>
    <row r="5432" spans="1:3" x14ac:dyDescent="0.3">
      <c r="A5432">
        <v>5408</v>
      </c>
      <c r="B5432">
        <v>204.04967831966971</v>
      </c>
      <c r="C5432">
        <v>-181.6256783196697</v>
      </c>
    </row>
    <row r="5433" spans="1:3" x14ac:dyDescent="0.3">
      <c r="A5433">
        <v>5409</v>
      </c>
      <c r="B5433">
        <v>236.5772730366705</v>
      </c>
      <c r="C5433">
        <v>-146.09727303667052</v>
      </c>
    </row>
    <row r="5434" spans="1:3" x14ac:dyDescent="0.3">
      <c r="A5434">
        <v>5410</v>
      </c>
      <c r="B5434">
        <v>207.50190366548171</v>
      </c>
      <c r="C5434">
        <v>-164.74190366548171</v>
      </c>
    </row>
    <row r="5435" spans="1:3" x14ac:dyDescent="0.3">
      <c r="A5435">
        <v>5411</v>
      </c>
      <c r="B5435">
        <v>197.82863722356527</v>
      </c>
      <c r="C5435">
        <v>-187.74863722356525</v>
      </c>
    </row>
    <row r="5436" spans="1:3" x14ac:dyDescent="0.3">
      <c r="A5436">
        <v>5412</v>
      </c>
      <c r="B5436">
        <v>203.6650214455037</v>
      </c>
      <c r="C5436">
        <v>-102.32502144550369</v>
      </c>
    </row>
    <row r="5437" spans="1:3" x14ac:dyDescent="0.3">
      <c r="A5437">
        <v>5413</v>
      </c>
      <c r="B5437">
        <v>273.53900050789122</v>
      </c>
      <c r="C5437">
        <v>-48.789000507891217</v>
      </c>
    </row>
    <row r="5438" spans="1:3" x14ac:dyDescent="0.3">
      <c r="A5438">
        <v>5414</v>
      </c>
      <c r="B5438">
        <v>-58.485903189896447</v>
      </c>
      <c r="C5438">
        <v>131.66190318989646</v>
      </c>
    </row>
    <row r="5439" spans="1:3" x14ac:dyDescent="0.3">
      <c r="A5439">
        <v>5415</v>
      </c>
      <c r="B5439">
        <v>202.58217028482957</v>
      </c>
      <c r="C5439">
        <v>-181.84617028482958</v>
      </c>
    </row>
    <row r="5440" spans="1:3" x14ac:dyDescent="0.3">
      <c r="A5440">
        <v>5416</v>
      </c>
      <c r="B5440">
        <v>181.86575930837367</v>
      </c>
      <c r="C5440">
        <v>-141.88175930837366</v>
      </c>
    </row>
    <row r="5441" spans="1:3" x14ac:dyDescent="0.3">
      <c r="A5441">
        <v>5417</v>
      </c>
      <c r="B5441">
        <v>203.12053696358279</v>
      </c>
      <c r="C5441">
        <v>-187.76053696358281</v>
      </c>
    </row>
    <row r="5442" spans="1:3" x14ac:dyDescent="0.3">
      <c r="A5442">
        <v>5418</v>
      </c>
      <c r="B5442">
        <v>209.51975907694504</v>
      </c>
      <c r="C5442">
        <v>-173.23175907694502</v>
      </c>
    </row>
    <row r="5443" spans="1:3" x14ac:dyDescent="0.3">
      <c r="A5443">
        <v>5419</v>
      </c>
      <c r="B5443">
        <v>212.49912921959074</v>
      </c>
      <c r="C5443">
        <v>-62.115129219590756</v>
      </c>
    </row>
    <row r="5444" spans="1:3" x14ac:dyDescent="0.3">
      <c r="A5444">
        <v>5420</v>
      </c>
      <c r="B5444">
        <v>115.79386746044817</v>
      </c>
      <c r="C5444">
        <v>164.98813253955183</v>
      </c>
    </row>
    <row r="5445" spans="1:3" x14ac:dyDescent="0.3">
      <c r="A5445">
        <v>5421</v>
      </c>
      <c r="B5445">
        <v>194.86073796185892</v>
      </c>
      <c r="C5445">
        <v>-162.87673796185891</v>
      </c>
    </row>
    <row r="5446" spans="1:3" x14ac:dyDescent="0.3">
      <c r="A5446">
        <v>5422</v>
      </c>
      <c r="B5446">
        <v>198.3425326896479</v>
      </c>
      <c r="C5446">
        <v>-187.1105326896479</v>
      </c>
    </row>
    <row r="5447" spans="1:3" x14ac:dyDescent="0.3">
      <c r="A5447">
        <v>5423</v>
      </c>
      <c r="B5447">
        <v>208.47361473527684</v>
      </c>
      <c r="C5447">
        <v>-182.07361473527683</v>
      </c>
    </row>
    <row r="5448" spans="1:3" x14ac:dyDescent="0.3">
      <c r="A5448">
        <v>5424</v>
      </c>
      <c r="B5448">
        <v>194.63310470232926</v>
      </c>
      <c r="C5448">
        <v>-191.11310470232925</v>
      </c>
    </row>
    <row r="5449" spans="1:3" x14ac:dyDescent="0.3">
      <c r="A5449">
        <v>5425</v>
      </c>
      <c r="B5449">
        <v>1034.5044966007297</v>
      </c>
      <c r="C5449">
        <v>615.44550339927036</v>
      </c>
    </row>
    <row r="5450" spans="1:3" x14ac:dyDescent="0.3">
      <c r="A5450">
        <v>5426</v>
      </c>
      <c r="B5450">
        <v>258.93784361443244</v>
      </c>
      <c r="C5450">
        <v>-147.03784361443243</v>
      </c>
    </row>
    <row r="5451" spans="1:3" x14ac:dyDescent="0.3">
      <c r="A5451">
        <v>5427</v>
      </c>
      <c r="B5451">
        <v>238.25329619614138</v>
      </c>
      <c r="C5451">
        <v>360.91170380385859</v>
      </c>
    </row>
    <row r="5452" spans="1:3" x14ac:dyDescent="0.3">
      <c r="A5452">
        <v>5428</v>
      </c>
      <c r="B5452">
        <v>208.75121005400896</v>
      </c>
      <c r="C5452">
        <v>-162.22121005400896</v>
      </c>
    </row>
    <row r="5453" spans="1:3" x14ac:dyDescent="0.3">
      <c r="A5453">
        <v>5429</v>
      </c>
      <c r="B5453">
        <v>195.87986200620333</v>
      </c>
      <c r="C5453">
        <v>-163.89586200620332</v>
      </c>
    </row>
    <row r="5454" spans="1:3" x14ac:dyDescent="0.3">
      <c r="A5454">
        <v>5430</v>
      </c>
      <c r="B5454">
        <v>213.92457735765328</v>
      </c>
      <c r="C5454">
        <v>-52.356577357653265</v>
      </c>
    </row>
    <row r="5455" spans="1:3" x14ac:dyDescent="0.3">
      <c r="A5455">
        <v>5431</v>
      </c>
      <c r="B5455">
        <v>195.08021415049836</v>
      </c>
      <c r="C5455">
        <v>-191.01621415049837</v>
      </c>
    </row>
    <row r="5456" spans="1:3" x14ac:dyDescent="0.3">
      <c r="A5456">
        <v>5432</v>
      </c>
      <c r="B5456">
        <v>186.99400781365657</v>
      </c>
      <c r="C5456">
        <v>-180.77800781365656</v>
      </c>
    </row>
    <row r="5457" spans="1:3" x14ac:dyDescent="0.3">
      <c r="A5457">
        <v>5433</v>
      </c>
      <c r="B5457">
        <v>194.18242653564567</v>
      </c>
      <c r="C5457">
        <v>-185.28642653564566</v>
      </c>
    </row>
    <row r="5458" spans="1:3" x14ac:dyDescent="0.3">
      <c r="A5458">
        <v>5434</v>
      </c>
      <c r="B5458">
        <v>778.85169856323546</v>
      </c>
      <c r="C5458">
        <v>861.84830143676459</v>
      </c>
    </row>
    <row r="5459" spans="1:3" x14ac:dyDescent="0.3">
      <c r="A5459">
        <v>5435</v>
      </c>
      <c r="B5459">
        <v>317.21756604026132</v>
      </c>
      <c r="C5459">
        <v>-47.217566040261318</v>
      </c>
    </row>
    <row r="5460" spans="1:3" x14ac:dyDescent="0.3">
      <c r="A5460">
        <v>5436</v>
      </c>
      <c r="B5460">
        <v>200.17379510449791</v>
      </c>
      <c r="C5460">
        <v>-180.6537951044979</v>
      </c>
    </row>
    <row r="5461" spans="1:3" x14ac:dyDescent="0.3">
      <c r="A5461">
        <v>5437</v>
      </c>
      <c r="B5461">
        <v>184.57976973862256</v>
      </c>
      <c r="C5461">
        <v>-174.76976973862256</v>
      </c>
    </row>
    <row r="5462" spans="1:3" x14ac:dyDescent="0.3">
      <c r="A5462">
        <v>5438</v>
      </c>
      <c r="B5462">
        <v>213.71351314836934</v>
      </c>
      <c r="C5462">
        <v>-0.49751314836933602</v>
      </c>
    </row>
    <row r="5463" spans="1:3" x14ac:dyDescent="0.3">
      <c r="A5463">
        <v>5439</v>
      </c>
      <c r="B5463">
        <v>427.84146727697168</v>
      </c>
      <c r="C5463">
        <v>160.94253272302831</v>
      </c>
    </row>
    <row r="5464" spans="1:3" x14ac:dyDescent="0.3">
      <c r="A5464">
        <v>5440</v>
      </c>
      <c r="B5464">
        <v>193.52935104749901</v>
      </c>
      <c r="C5464">
        <v>-191.46535104749901</v>
      </c>
    </row>
    <row r="5465" spans="1:3" x14ac:dyDescent="0.3">
      <c r="A5465">
        <v>5441</v>
      </c>
      <c r="B5465">
        <v>196.37565897124833</v>
      </c>
      <c r="C5465">
        <v>-190.00765897124833</v>
      </c>
    </row>
    <row r="5466" spans="1:3" x14ac:dyDescent="0.3">
      <c r="A5466">
        <v>5442</v>
      </c>
      <c r="B5466">
        <v>240.30148571497764</v>
      </c>
      <c r="C5466">
        <v>-140.70148571497765</v>
      </c>
    </row>
    <row r="5467" spans="1:3" x14ac:dyDescent="0.3">
      <c r="A5467">
        <v>5443</v>
      </c>
      <c r="B5467">
        <v>220.12917685774462</v>
      </c>
      <c r="C5467">
        <v>-157.83317685774463</v>
      </c>
    </row>
    <row r="5468" spans="1:3" x14ac:dyDescent="0.3">
      <c r="A5468">
        <v>5444</v>
      </c>
      <c r="B5468">
        <v>196.88114245797544</v>
      </c>
      <c r="C5468">
        <v>-186.17114245797544</v>
      </c>
    </row>
    <row r="5469" spans="1:3" x14ac:dyDescent="0.3">
      <c r="A5469">
        <v>5445</v>
      </c>
      <c r="B5469">
        <v>202.33784052082154</v>
      </c>
      <c r="C5469">
        <v>-181.40184052082154</v>
      </c>
    </row>
    <row r="5470" spans="1:3" x14ac:dyDescent="0.3">
      <c r="A5470">
        <v>5446</v>
      </c>
      <c r="B5470">
        <v>203.84702608974129</v>
      </c>
      <c r="C5470">
        <v>-170.84702608974129</v>
      </c>
    </row>
    <row r="5471" spans="1:3" x14ac:dyDescent="0.3">
      <c r="A5471">
        <v>5447</v>
      </c>
      <c r="B5471">
        <v>304.83220098158591</v>
      </c>
      <c r="C5471">
        <v>-54.882200981585925</v>
      </c>
    </row>
    <row r="5472" spans="1:3" x14ac:dyDescent="0.3">
      <c r="A5472">
        <v>5448</v>
      </c>
      <c r="B5472">
        <v>202.4559905944968</v>
      </c>
      <c r="C5472">
        <v>155.47400940550321</v>
      </c>
    </row>
    <row r="5473" spans="1:3" x14ac:dyDescent="0.3">
      <c r="A5473">
        <v>5449</v>
      </c>
      <c r="B5473">
        <v>207.23221050917445</v>
      </c>
      <c r="C5473">
        <v>-149.83221050917444</v>
      </c>
    </row>
    <row r="5474" spans="1:3" x14ac:dyDescent="0.3">
      <c r="A5474">
        <v>5450</v>
      </c>
      <c r="B5474">
        <v>383.7257337265799</v>
      </c>
      <c r="C5474">
        <v>-51.765733726579924</v>
      </c>
    </row>
    <row r="5475" spans="1:3" x14ac:dyDescent="0.3">
      <c r="A5475">
        <v>5451</v>
      </c>
      <c r="B5475">
        <v>209.87459166066876</v>
      </c>
      <c r="C5475">
        <v>-169.31459166066875</v>
      </c>
    </row>
    <row r="5476" spans="1:3" x14ac:dyDescent="0.3">
      <c r="A5476">
        <v>5452</v>
      </c>
      <c r="B5476">
        <v>225.19306097553454</v>
      </c>
      <c r="C5476">
        <v>-138.99306097553455</v>
      </c>
    </row>
    <row r="5477" spans="1:3" x14ac:dyDescent="0.3">
      <c r="A5477">
        <v>5453</v>
      </c>
      <c r="B5477">
        <v>210.89626478966636</v>
      </c>
      <c r="C5477">
        <v>-172.88026478966637</v>
      </c>
    </row>
    <row r="5478" spans="1:3" x14ac:dyDescent="0.3">
      <c r="A5478">
        <v>5454</v>
      </c>
      <c r="B5478">
        <v>194.26705614613152</v>
      </c>
      <c r="C5478">
        <v>-185.88305614613154</v>
      </c>
    </row>
    <row r="5479" spans="1:3" x14ac:dyDescent="0.3">
      <c r="A5479">
        <v>5455</v>
      </c>
      <c r="B5479">
        <v>194.31395930375015</v>
      </c>
      <c r="C5479">
        <v>-187.46595930375014</v>
      </c>
    </row>
    <row r="5480" spans="1:3" x14ac:dyDescent="0.3">
      <c r="A5480">
        <v>5456</v>
      </c>
      <c r="B5480">
        <v>205.5727563999493</v>
      </c>
      <c r="C5480">
        <v>-185.9727563999493</v>
      </c>
    </row>
    <row r="5481" spans="1:3" x14ac:dyDescent="0.3">
      <c r="A5481">
        <v>5457</v>
      </c>
      <c r="B5481">
        <v>219.5086021989261</v>
      </c>
      <c r="C5481">
        <v>-151.04860219892612</v>
      </c>
    </row>
    <row r="5482" spans="1:3" x14ac:dyDescent="0.3">
      <c r="A5482">
        <v>5458</v>
      </c>
      <c r="B5482">
        <v>198.85948705731437</v>
      </c>
      <c r="C5482">
        <v>-185.51548705731437</v>
      </c>
    </row>
    <row r="5483" spans="1:3" x14ac:dyDescent="0.3">
      <c r="A5483">
        <v>5459</v>
      </c>
      <c r="B5483">
        <v>311.08956653399821</v>
      </c>
      <c r="C5483">
        <v>1167.1824334660018</v>
      </c>
    </row>
    <row r="5484" spans="1:3" x14ac:dyDescent="0.3">
      <c r="A5484">
        <v>5460</v>
      </c>
      <c r="B5484">
        <v>188.40645561998781</v>
      </c>
      <c r="C5484">
        <v>-172.13445561998782</v>
      </c>
    </row>
    <row r="5485" spans="1:3" x14ac:dyDescent="0.3">
      <c r="A5485">
        <v>5461</v>
      </c>
      <c r="B5485">
        <v>198.98490202225119</v>
      </c>
      <c r="C5485">
        <v>-189.74490202225118</v>
      </c>
    </row>
    <row r="5486" spans="1:3" x14ac:dyDescent="0.3">
      <c r="A5486">
        <v>5462</v>
      </c>
      <c r="B5486">
        <v>163.10500607784331</v>
      </c>
      <c r="C5486">
        <v>-130.76500607784331</v>
      </c>
    </row>
    <row r="5487" spans="1:3" x14ac:dyDescent="0.3">
      <c r="A5487">
        <v>5463</v>
      </c>
      <c r="B5487">
        <v>218.3416312446968</v>
      </c>
      <c r="C5487">
        <v>-162.27763124469681</v>
      </c>
    </row>
    <row r="5488" spans="1:3" x14ac:dyDescent="0.3">
      <c r="A5488">
        <v>5464</v>
      </c>
      <c r="B5488">
        <v>240.09883348504923</v>
      </c>
      <c r="C5488">
        <v>-131.37883348504923</v>
      </c>
    </row>
    <row r="5489" spans="1:3" x14ac:dyDescent="0.3">
      <c r="A5489">
        <v>5465</v>
      </c>
      <c r="B5489">
        <v>-215.28239438365571</v>
      </c>
      <c r="C5489">
        <v>396.75239438365571</v>
      </c>
    </row>
    <row r="5490" spans="1:3" x14ac:dyDescent="0.3">
      <c r="A5490">
        <v>5466</v>
      </c>
      <c r="B5490">
        <v>201.0634256484604</v>
      </c>
      <c r="C5490">
        <v>-184.88742564846041</v>
      </c>
    </row>
    <row r="5491" spans="1:3" x14ac:dyDescent="0.3">
      <c r="A5491">
        <v>5467</v>
      </c>
      <c r="B5491">
        <v>210.87561720397554</v>
      </c>
      <c r="C5491">
        <v>-88.523617203975533</v>
      </c>
    </row>
    <row r="5492" spans="1:3" x14ac:dyDescent="0.3">
      <c r="A5492">
        <v>5468</v>
      </c>
      <c r="B5492">
        <v>286.62090294805012</v>
      </c>
      <c r="C5492">
        <v>298.93109705194991</v>
      </c>
    </row>
    <row r="5493" spans="1:3" x14ac:dyDescent="0.3">
      <c r="A5493">
        <v>5469</v>
      </c>
      <c r="B5493">
        <v>205.22506125325452</v>
      </c>
      <c r="C5493">
        <v>-185.78506125325453</v>
      </c>
    </row>
    <row r="5494" spans="1:3" x14ac:dyDescent="0.3">
      <c r="A5494">
        <v>5470</v>
      </c>
      <c r="B5494">
        <v>205.17764827870522</v>
      </c>
      <c r="C5494">
        <v>-81.257648278705219</v>
      </c>
    </row>
    <row r="5495" spans="1:3" x14ac:dyDescent="0.3">
      <c r="A5495">
        <v>5471</v>
      </c>
      <c r="B5495">
        <v>198.44041754033032</v>
      </c>
      <c r="C5495">
        <v>-185.0804175403303</v>
      </c>
    </row>
    <row r="5496" spans="1:3" x14ac:dyDescent="0.3">
      <c r="A5496">
        <v>5472</v>
      </c>
      <c r="B5496">
        <v>170.89042042560899</v>
      </c>
      <c r="C5496">
        <v>-92.634420425608994</v>
      </c>
    </row>
    <row r="5497" spans="1:3" x14ac:dyDescent="0.3">
      <c r="A5497">
        <v>5473</v>
      </c>
      <c r="B5497">
        <v>-40.715214438664162</v>
      </c>
      <c r="C5497">
        <v>142.73321443866416</v>
      </c>
    </row>
    <row r="5498" spans="1:3" x14ac:dyDescent="0.3">
      <c r="A5498">
        <v>5474</v>
      </c>
      <c r="B5498">
        <v>241.17072358171461</v>
      </c>
      <c r="C5498">
        <v>509.50927641828537</v>
      </c>
    </row>
    <row r="5499" spans="1:3" x14ac:dyDescent="0.3">
      <c r="A5499">
        <v>5475</v>
      </c>
      <c r="B5499">
        <v>221.62689154572502</v>
      </c>
      <c r="C5499">
        <v>-177.22689154572501</v>
      </c>
    </row>
    <row r="5500" spans="1:3" x14ac:dyDescent="0.3">
      <c r="A5500">
        <v>5476</v>
      </c>
      <c r="B5500">
        <v>222.42794139798923</v>
      </c>
      <c r="C5500">
        <v>-137.87794139798922</v>
      </c>
    </row>
    <row r="5501" spans="1:3" x14ac:dyDescent="0.3">
      <c r="A5501">
        <v>5477</v>
      </c>
      <c r="B5501">
        <v>204.53604367149791</v>
      </c>
      <c r="C5501">
        <v>-186.59604367149791</v>
      </c>
    </row>
    <row r="5502" spans="1:3" x14ac:dyDescent="0.3">
      <c r="A5502">
        <v>5478</v>
      </c>
      <c r="B5502">
        <v>273.5211569153189</v>
      </c>
      <c r="C5502">
        <v>-145.12115691531889</v>
      </c>
    </row>
    <row r="5503" spans="1:3" x14ac:dyDescent="0.3">
      <c r="A5503">
        <v>5479</v>
      </c>
      <c r="B5503">
        <v>191.66456816945959</v>
      </c>
      <c r="C5503">
        <v>-189.79556816945959</v>
      </c>
    </row>
    <row r="5504" spans="1:3" x14ac:dyDescent="0.3">
      <c r="A5504">
        <v>5480</v>
      </c>
      <c r="B5504">
        <v>208.12834121900258</v>
      </c>
      <c r="C5504">
        <v>-104.93634121900259</v>
      </c>
    </row>
    <row r="5505" spans="1:3" x14ac:dyDescent="0.3">
      <c r="A5505">
        <v>5481</v>
      </c>
      <c r="B5505">
        <v>201.59108617167021</v>
      </c>
      <c r="C5505">
        <v>-165.59108617167021</v>
      </c>
    </row>
    <row r="5506" spans="1:3" x14ac:dyDescent="0.3">
      <c r="A5506">
        <v>5482</v>
      </c>
      <c r="B5506">
        <v>340.13485670627944</v>
      </c>
      <c r="C5506">
        <v>-100.17485670627943</v>
      </c>
    </row>
    <row r="5507" spans="1:3" x14ac:dyDescent="0.3">
      <c r="A5507">
        <v>5483</v>
      </c>
      <c r="B5507">
        <v>193.85053571380067</v>
      </c>
      <c r="C5507">
        <v>-153.17053571380066</v>
      </c>
    </row>
    <row r="5508" spans="1:3" x14ac:dyDescent="0.3">
      <c r="A5508">
        <v>5484</v>
      </c>
      <c r="B5508">
        <v>106.52348384796804</v>
      </c>
      <c r="C5508">
        <v>312.61251615203196</v>
      </c>
    </row>
    <row r="5509" spans="1:3" x14ac:dyDescent="0.3">
      <c r="A5509">
        <v>5485</v>
      </c>
      <c r="B5509">
        <v>203.05477057953055</v>
      </c>
      <c r="C5509">
        <v>-179.58277057953055</v>
      </c>
    </row>
    <row r="5510" spans="1:3" x14ac:dyDescent="0.3">
      <c r="A5510">
        <v>5486</v>
      </c>
      <c r="B5510">
        <v>185.32027883037355</v>
      </c>
      <c r="C5510">
        <v>-181.72827883037354</v>
      </c>
    </row>
    <row r="5511" spans="1:3" x14ac:dyDescent="0.3">
      <c r="A5511">
        <v>5487</v>
      </c>
      <c r="B5511">
        <v>186.07442552501911</v>
      </c>
      <c r="C5511">
        <v>-162.09842552501911</v>
      </c>
    </row>
    <row r="5512" spans="1:3" x14ac:dyDescent="0.3">
      <c r="A5512">
        <v>5488</v>
      </c>
      <c r="B5512">
        <v>195.92676516382198</v>
      </c>
      <c r="C5512">
        <v>-189.66276516382197</v>
      </c>
    </row>
    <row r="5513" spans="1:3" x14ac:dyDescent="0.3">
      <c r="A5513">
        <v>5489</v>
      </c>
      <c r="B5513">
        <v>195.65261110937166</v>
      </c>
      <c r="C5513">
        <v>-174.84461110937167</v>
      </c>
    </row>
    <row r="5514" spans="1:3" x14ac:dyDescent="0.3">
      <c r="A5514">
        <v>5490</v>
      </c>
      <c r="B5514">
        <v>168.98090111190615</v>
      </c>
      <c r="C5514">
        <v>49.371098888093854</v>
      </c>
    </row>
    <row r="5515" spans="1:3" x14ac:dyDescent="0.3">
      <c r="A5515">
        <v>5491</v>
      </c>
      <c r="B5515">
        <v>195.64662076043666</v>
      </c>
      <c r="C5515">
        <v>-177.48662076043667</v>
      </c>
    </row>
    <row r="5516" spans="1:3" x14ac:dyDescent="0.3">
      <c r="A5516">
        <v>5492</v>
      </c>
      <c r="B5516">
        <v>193.51966452581689</v>
      </c>
      <c r="C5516">
        <v>-186.15966452581688</v>
      </c>
    </row>
    <row r="5517" spans="1:3" x14ac:dyDescent="0.3">
      <c r="A5517">
        <v>5493</v>
      </c>
      <c r="B5517">
        <v>218.65975700941462</v>
      </c>
      <c r="C5517">
        <v>-177.25975700941461</v>
      </c>
    </row>
    <row r="5518" spans="1:3" x14ac:dyDescent="0.3">
      <c r="A5518">
        <v>5494</v>
      </c>
      <c r="B5518">
        <v>187.1642866684895</v>
      </c>
      <c r="C5518">
        <v>224.1677133315105</v>
      </c>
    </row>
    <row r="5519" spans="1:3" x14ac:dyDescent="0.3">
      <c r="A5519">
        <v>5495</v>
      </c>
      <c r="B5519">
        <v>185.52573505342048</v>
      </c>
      <c r="C5519">
        <v>-177.86973505342047</v>
      </c>
    </row>
    <row r="5520" spans="1:3" x14ac:dyDescent="0.3">
      <c r="A5520">
        <v>5496</v>
      </c>
      <c r="B5520">
        <v>217.77267555010533</v>
      </c>
      <c r="C5520">
        <v>-153.85267555010535</v>
      </c>
    </row>
    <row r="5521" spans="1:3" x14ac:dyDescent="0.3">
      <c r="A5521">
        <v>5497</v>
      </c>
      <c r="B5521">
        <v>195.75674121745436</v>
      </c>
      <c r="C5521">
        <v>-189.19674121745436</v>
      </c>
    </row>
    <row r="5522" spans="1:3" x14ac:dyDescent="0.3">
      <c r="A5522">
        <v>5498</v>
      </c>
      <c r="B5522">
        <v>197.92269844726789</v>
      </c>
      <c r="C5522">
        <v>-190.09269844726788</v>
      </c>
    </row>
    <row r="5523" spans="1:3" x14ac:dyDescent="0.3">
      <c r="A5523">
        <v>5499</v>
      </c>
      <c r="B5523">
        <v>204.54674982704128</v>
      </c>
      <c r="C5523">
        <v>-162.64674982704128</v>
      </c>
    </row>
    <row r="5524" spans="1:3" x14ac:dyDescent="0.3">
      <c r="A5524">
        <v>5500</v>
      </c>
      <c r="B5524">
        <v>306.19634363373927</v>
      </c>
      <c r="C5524">
        <v>357.94965636626068</v>
      </c>
    </row>
    <row r="5525" spans="1:3" x14ac:dyDescent="0.3">
      <c r="A5525">
        <v>5501</v>
      </c>
      <c r="B5525">
        <v>198.92780252601978</v>
      </c>
      <c r="C5525">
        <v>-189.96780252601977</v>
      </c>
    </row>
    <row r="5526" spans="1:3" x14ac:dyDescent="0.3">
      <c r="A5526">
        <v>5502</v>
      </c>
      <c r="B5526">
        <v>194.17630873247802</v>
      </c>
      <c r="C5526">
        <v>-190.86430873247801</v>
      </c>
    </row>
    <row r="5527" spans="1:3" x14ac:dyDescent="0.3">
      <c r="A5527">
        <v>5503</v>
      </c>
      <c r="B5527">
        <v>194.93606341336061</v>
      </c>
      <c r="C5527">
        <v>-174.80006341336062</v>
      </c>
    </row>
    <row r="5528" spans="1:3" x14ac:dyDescent="0.3">
      <c r="A5528">
        <v>5504</v>
      </c>
      <c r="B5528">
        <v>197.00043961974461</v>
      </c>
      <c r="C5528">
        <v>-188.14443961974462</v>
      </c>
    </row>
    <row r="5529" spans="1:3" x14ac:dyDescent="0.3">
      <c r="A5529">
        <v>5505</v>
      </c>
      <c r="B5529">
        <v>-43.93674762336272</v>
      </c>
      <c r="C5529">
        <v>903.13674762336279</v>
      </c>
    </row>
    <row r="5530" spans="1:3" x14ac:dyDescent="0.3">
      <c r="A5530">
        <v>5506</v>
      </c>
      <c r="B5530">
        <v>228.86884104543111</v>
      </c>
      <c r="C5530">
        <v>-166.9088410454311</v>
      </c>
    </row>
    <row r="5531" spans="1:3" x14ac:dyDescent="0.3">
      <c r="A5531">
        <v>5507</v>
      </c>
      <c r="B5531">
        <v>204.29515517177165</v>
      </c>
      <c r="C5531">
        <v>-186.37515517177167</v>
      </c>
    </row>
    <row r="5532" spans="1:3" x14ac:dyDescent="0.3">
      <c r="A5532">
        <v>5508</v>
      </c>
      <c r="B5532">
        <v>273.2930138388586</v>
      </c>
      <c r="C5532">
        <v>-127.39301383885859</v>
      </c>
    </row>
    <row r="5533" spans="1:3" x14ac:dyDescent="0.3">
      <c r="A5533">
        <v>5509</v>
      </c>
      <c r="B5533">
        <v>217.72373312476412</v>
      </c>
      <c r="C5533">
        <v>-161.01973312476412</v>
      </c>
    </row>
    <row r="5534" spans="1:3" x14ac:dyDescent="0.3">
      <c r="A5534">
        <v>5510</v>
      </c>
      <c r="B5534">
        <v>197.76108648025581</v>
      </c>
      <c r="C5534">
        <v>-186.64108648025581</v>
      </c>
    </row>
    <row r="5535" spans="1:3" x14ac:dyDescent="0.3">
      <c r="A5535">
        <v>5511</v>
      </c>
      <c r="B5535">
        <v>207.48253062211748</v>
      </c>
      <c r="C5535">
        <v>-174.58653062211749</v>
      </c>
    </row>
    <row r="5536" spans="1:3" x14ac:dyDescent="0.3">
      <c r="A5536">
        <v>5512</v>
      </c>
      <c r="B5536">
        <v>203.1293313056363</v>
      </c>
      <c r="C5536">
        <v>-180.35333130563629</v>
      </c>
    </row>
    <row r="5537" spans="1:3" x14ac:dyDescent="0.3">
      <c r="A5537">
        <v>5513</v>
      </c>
      <c r="B5537">
        <v>196.39057111646946</v>
      </c>
      <c r="C5537">
        <v>43.579428883530539</v>
      </c>
    </row>
    <row r="5538" spans="1:3" x14ac:dyDescent="0.3">
      <c r="A5538">
        <v>5514</v>
      </c>
      <c r="B5538">
        <v>250.5457471192081</v>
      </c>
      <c r="C5538">
        <v>-90.225747119208108</v>
      </c>
    </row>
    <row r="5539" spans="1:3" x14ac:dyDescent="0.3">
      <c r="A5539">
        <v>5515</v>
      </c>
      <c r="B5539">
        <v>198.25879525879068</v>
      </c>
      <c r="C5539">
        <v>-69.40879525879069</v>
      </c>
    </row>
    <row r="5540" spans="1:3" x14ac:dyDescent="0.3">
      <c r="A5540">
        <v>5516</v>
      </c>
      <c r="B5540">
        <v>866.27000765965226</v>
      </c>
      <c r="C5540">
        <v>453.68999234034777</v>
      </c>
    </row>
    <row r="5541" spans="1:3" x14ac:dyDescent="0.3">
      <c r="A5541">
        <v>5517</v>
      </c>
      <c r="B5541">
        <v>180.22465860865148</v>
      </c>
      <c r="C5541">
        <v>59.735341391348527</v>
      </c>
    </row>
    <row r="5542" spans="1:3" x14ac:dyDescent="0.3">
      <c r="A5542">
        <v>5518</v>
      </c>
      <c r="B5542">
        <v>202.05756866320357</v>
      </c>
      <c r="C5542">
        <v>-147.28956866320357</v>
      </c>
    </row>
    <row r="5543" spans="1:3" x14ac:dyDescent="0.3">
      <c r="A5543">
        <v>5519</v>
      </c>
      <c r="B5543">
        <v>197.38586121930658</v>
      </c>
      <c r="C5543">
        <v>-183.99386121930658</v>
      </c>
    </row>
    <row r="5544" spans="1:3" x14ac:dyDescent="0.3">
      <c r="A5544">
        <v>5520</v>
      </c>
      <c r="B5544">
        <v>204.38360840923727</v>
      </c>
      <c r="C5544">
        <v>-180.46360840923728</v>
      </c>
    </row>
    <row r="5545" spans="1:3" x14ac:dyDescent="0.3">
      <c r="A5545">
        <v>5521</v>
      </c>
      <c r="B5545">
        <v>156.6298212418161</v>
      </c>
      <c r="C5545">
        <v>99.338178758183886</v>
      </c>
    </row>
    <row r="5546" spans="1:3" x14ac:dyDescent="0.3">
      <c r="A5546">
        <v>5522</v>
      </c>
      <c r="B5546">
        <v>202.25945616773603</v>
      </c>
      <c r="C5546">
        <v>-180.70745616773604</v>
      </c>
    </row>
    <row r="5547" spans="1:3" x14ac:dyDescent="0.3">
      <c r="A5547">
        <v>5523</v>
      </c>
      <c r="B5547">
        <v>213.37397507256475</v>
      </c>
      <c r="C5547">
        <v>-155.13397507256474</v>
      </c>
    </row>
    <row r="5548" spans="1:3" x14ac:dyDescent="0.3">
      <c r="A5548">
        <v>5524</v>
      </c>
      <c r="B5548">
        <v>240.39937056566004</v>
      </c>
      <c r="C5548">
        <v>-160.11937056566003</v>
      </c>
    </row>
    <row r="5549" spans="1:3" x14ac:dyDescent="0.3">
      <c r="A5549">
        <v>5525</v>
      </c>
      <c r="B5549">
        <v>198.44271171651818</v>
      </c>
      <c r="C5549">
        <v>-188.66271171651817</v>
      </c>
    </row>
    <row r="5550" spans="1:3" x14ac:dyDescent="0.3">
      <c r="A5550">
        <v>5526</v>
      </c>
      <c r="B5550">
        <v>194.16254367535083</v>
      </c>
      <c r="C5550">
        <v>-192.35254367535083</v>
      </c>
    </row>
    <row r="5551" spans="1:3" x14ac:dyDescent="0.3">
      <c r="A5551">
        <v>5527</v>
      </c>
      <c r="B5551">
        <v>216.54299711340761</v>
      </c>
      <c r="C5551">
        <v>-178.60299711340761</v>
      </c>
    </row>
    <row r="5552" spans="1:3" x14ac:dyDescent="0.3">
      <c r="A5552">
        <v>5528</v>
      </c>
      <c r="B5552">
        <v>229.00139344739685</v>
      </c>
      <c r="C5552">
        <v>-149.04139344739684</v>
      </c>
    </row>
    <row r="5553" spans="1:3" x14ac:dyDescent="0.3">
      <c r="A5553">
        <v>5529</v>
      </c>
      <c r="B5553">
        <v>244.76442312577853</v>
      </c>
      <c r="C5553">
        <v>-129.46842312577854</v>
      </c>
    </row>
    <row r="5554" spans="1:3" x14ac:dyDescent="0.3">
      <c r="A5554">
        <v>5530</v>
      </c>
      <c r="B5554">
        <v>1141.5762483732233</v>
      </c>
      <c r="C5554">
        <v>1338.3837516267768</v>
      </c>
    </row>
    <row r="5555" spans="1:3" x14ac:dyDescent="0.3">
      <c r="A5555">
        <v>5531</v>
      </c>
      <c r="B5555">
        <v>289.65533331920471</v>
      </c>
      <c r="C5555">
        <v>-109.71533331920472</v>
      </c>
    </row>
    <row r="5556" spans="1:3" x14ac:dyDescent="0.3">
      <c r="A5556">
        <v>5532</v>
      </c>
      <c r="B5556">
        <v>199.83412957446063</v>
      </c>
      <c r="C5556">
        <v>-172.98412957446064</v>
      </c>
    </row>
    <row r="5557" spans="1:3" x14ac:dyDescent="0.3">
      <c r="A5557">
        <v>5533</v>
      </c>
      <c r="B5557">
        <v>358.19155275559933</v>
      </c>
      <c r="C5557">
        <v>-34.821552755599328</v>
      </c>
    </row>
    <row r="5558" spans="1:3" x14ac:dyDescent="0.3">
      <c r="A5558">
        <v>5534</v>
      </c>
      <c r="B5558">
        <v>229.238203411678</v>
      </c>
      <c r="C5558">
        <v>-169.298203411678</v>
      </c>
    </row>
    <row r="5559" spans="1:3" x14ac:dyDescent="0.3">
      <c r="A5559">
        <v>5535</v>
      </c>
      <c r="B5559">
        <v>232.57164141265145</v>
      </c>
      <c r="C5559">
        <v>-168.43164141265146</v>
      </c>
    </row>
    <row r="5560" spans="1:3" x14ac:dyDescent="0.3">
      <c r="A5560">
        <v>5536</v>
      </c>
      <c r="B5560">
        <v>200.47152819199022</v>
      </c>
      <c r="C5560">
        <v>-188.80152819199023</v>
      </c>
    </row>
    <row r="5561" spans="1:3" x14ac:dyDescent="0.3">
      <c r="A5561">
        <v>5537</v>
      </c>
      <c r="B5561">
        <v>201.26072480061711</v>
      </c>
      <c r="C5561">
        <v>-188.3007248006171</v>
      </c>
    </row>
    <row r="5562" spans="1:3" x14ac:dyDescent="0.3">
      <c r="A5562">
        <v>5538</v>
      </c>
      <c r="B5562">
        <v>203.5510773615062</v>
      </c>
      <c r="C5562">
        <v>-186.1210773615062</v>
      </c>
    </row>
    <row r="5563" spans="1:3" x14ac:dyDescent="0.3">
      <c r="A5563">
        <v>5539</v>
      </c>
      <c r="B5563">
        <v>123.74739394109157</v>
      </c>
      <c r="C5563">
        <v>58.238606058908417</v>
      </c>
    </row>
    <row r="5564" spans="1:3" x14ac:dyDescent="0.3">
      <c r="A5564">
        <v>5540</v>
      </c>
      <c r="B5564">
        <v>189.98408411184565</v>
      </c>
      <c r="C5564">
        <v>-188.39208411184563</v>
      </c>
    </row>
    <row r="5565" spans="1:3" x14ac:dyDescent="0.3">
      <c r="A5565">
        <v>5541</v>
      </c>
      <c r="B5565">
        <v>196.53586894170115</v>
      </c>
      <c r="C5565">
        <v>-174.19186894170116</v>
      </c>
    </row>
    <row r="5566" spans="1:3" x14ac:dyDescent="0.3">
      <c r="A5566">
        <v>5542</v>
      </c>
      <c r="B5566">
        <v>-85.621419140009465</v>
      </c>
      <c r="C5566">
        <v>541.59141914000952</v>
      </c>
    </row>
    <row r="5567" spans="1:3" x14ac:dyDescent="0.3">
      <c r="A5567">
        <v>5543</v>
      </c>
      <c r="B5567">
        <v>183.57415584294003</v>
      </c>
      <c r="C5567">
        <v>-173.13415584294003</v>
      </c>
    </row>
    <row r="5568" spans="1:3" x14ac:dyDescent="0.3">
      <c r="A5568">
        <v>5544</v>
      </c>
      <c r="B5568">
        <v>188.01568094265417</v>
      </c>
      <c r="C5568">
        <v>-182.80168094265417</v>
      </c>
    </row>
    <row r="5569" spans="1:3" x14ac:dyDescent="0.3">
      <c r="A5569">
        <v>5545</v>
      </c>
      <c r="B5569">
        <v>215.66713162657234</v>
      </c>
      <c r="C5569">
        <v>-148.26713162657234</v>
      </c>
    </row>
    <row r="5570" spans="1:3" x14ac:dyDescent="0.3">
      <c r="A5570">
        <v>5546</v>
      </c>
      <c r="B5570">
        <v>206.80039556892447</v>
      </c>
      <c r="C5570">
        <v>-181.64039556892448</v>
      </c>
    </row>
    <row r="5571" spans="1:3" x14ac:dyDescent="0.3">
      <c r="A5571">
        <v>5547</v>
      </c>
      <c r="B5571">
        <v>253.82183071548485</v>
      </c>
      <c r="C5571">
        <v>-127.26183071548485</v>
      </c>
    </row>
    <row r="5572" spans="1:3" x14ac:dyDescent="0.3">
      <c r="A5572">
        <v>5548</v>
      </c>
      <c r="B5572">
        <v>208.36349427825914</v>
      </c>
      <c r="C5572">
        <v>-164.68349427825913</v>
      </c>
    </row>
    <row r="5573" spans="1:3" x14ac:dyDescent="0.3">
      <c r="A5573">
        <v>5549</v>
      </c>
      <c r="B5573">
        <v>237.91872883541049</v>
      </c>
      <c r="C5573">
        <v>-97.988728835410484</v>
      </c>
    </row>
    <row r="5574" spans="1:3" x14ac:dyDescent="0.3">
      <c r="A5574">
        <v>5550</v>
      </c>
      <c r="B5574">
        <v>193.75774903242461</v>
      </c>
      <c r="C5574">
        <v>-191.08574903242462</v>
      </c>
    </row>
    <row r="5575" spans="1:3" x14ac:dyDescent="0.3">
      <c r="A5575">
        <v>5551</v>
      </c>
      <c r="B5575">
        <v>189.3516562093898</v>
      </c>
      <c r="C5575">
        <v>-172.6956562093898</v>
      </c>
    </row>
    <row r="5576" spans="1:3" x14ac:dyDescent="0.3">
      <c r="A5576">
        <v>5552</v>
      </c>
      <c r="B5576">
        <v>219.9341718817758</v>
      </c>
      <c r="C5576">
        <v>-140.4221718817758</v>
      </c>
    </row>
    <row r="5577" spans="1:3" x14ac:dyDescent="0.3">
      <c r="A5577">
        <v>5553</v>
      </c>
      <c r="B5577">
        <v>209.51975907694504</v>
      </c>
      <c r="C5577">
        <v>-173.23175907694502</v>
      </c>
    </row>
    <row r="5578" spans="1:3" x14ac:dyDescent="0.3">
      <c r="A5578">
        <v>5554</v>
      </c>
      <c r="B5578">
        <v>176.76465855464724</v>
      </c>
      <c r="C5578">
        <v>-108.77145855464724</v>
      </c>
    </row>
    <row r="5579" spans="1:3" x14ac:dyDescent="0.3">
      <c r="A5579">
        <v>5555</v>
      </c>
      <c r="B5579">
        <v>197.73483090832798</v>
      </c>
      <c r="C5579">
        <v>-187.57483090832798</v>
      </c>
    </row>
    <row r="5580" spans="1:3" x14ac:dyDescent="0.3">
      <c r="A5580">
        <v>5556</v>
      </c>
      <c r="B5580">
        <v>195.84442972952402</v>
      </c>
      <c r="C5580">
        <v>-189.68442972952403</v>
      </c>
    </row>
    <row r="5581" spans="1:3" x14ac:dyDescent="0.3">
      <c r="A5581">
        <v>5557</v>
      </c>
      <c r="B5581">
        <v>213.42393713176722</v>
      </c>
      <c r="C5581">
        <v>-157.12393713176721</v>
      </c>
    </row>
    <row r="5582" spans="1:3" x14ac:dyDescent="0.3">
      <c r="A5582">
        <v>5558</v>
      </c>
      <c r="B5582">
        <v>197.2963883479797</v>
      </c>
      <c r="C5582">
        <v>-190.81638834797971</v>
      </c>
    </row>
    <row r="5583" spans="1:3" x14ac:dyDescent="0.3">
      <c r="A5583">
        <v>5559</v>
      </c>
      <c r="B5583">
        <v>497.50540176393656</v>
      </c>
      <c r="C5583">
        <v>828.34459823606335</v>
      </c>
    </row>
    <row r="5584" spans="1:3" x14ac:dyDescent="0.3">
      <c r="A5584">
        <v>5560</v>
      </c>
      <c r="B5584">
        <v>202.09121658062563</v>
      </c>
      <c r="C5584">
        <v>-187.15121658062563</v>
      </c>
    </row>
    <row r="5585" spans="1:3" x14ac:dyDescent="0.3">
      <c r="A5585">
        <v>5561</v>
      </c>
      <c r="B5585">
        <v>215.34339787561751</v>
      </c>
      <c r="C5585">
        <v>-180.80339787561752</v>
      </c>
    </row>
    <row r="5586" spans="1:3" x14ac:dyDescent="0.3">
      <c r="A5586">
        <v>5562</v>
      </c>
      <c r="B5586">
        <v>2028.642413174601</v>
      </c>
      <c r="C5586">
        <v>971.30758682539886</v>
      </c>
    </row>
    <row r="5587" spans="1:3" x14ac:dyDescent="0.3">
      <c r="A5587">
        <v>5563</v>
      </c>
      <c r="B5587">
        <v>232.55940580631616</v>
      </c>
      <c r="C5587">
        <v>-168.43940580631616</v>
      </c>
    </row>
    <row r="5588" spans="1:3" x14ac:dyDescent="0.3">
      <c r="A5588">
        <v>5564</v>
      </c>
      <c r="B5588">
        <v>196.12177013979084</v>
      </c>
      <c r="C5588">
        <v>-176.66577013979085</v>
      </c>
    </row>
    <row r="5589" spans="1:3" x14ac:dyDescent="0.3">
      <c r="A5589">
        <v>5565</v>
      </c>
      <c r="B5589">
        <v>204.80216810929068</v>
      </c>
      <c r="C5589">
        <v>5.1838318907093139</v>
      </c>
    </row>
    <row r="5590" spans="1:3" x14ac:dyDescent="0.3">
      <c r="A5590">
        <v>5566</v>
      </c>
      <c r="B5590">
        <v>195.70270062280679</v>
      </c>
      <c r="C5590">
        <v>-165.9427006228068</v>
      </c>
    </row>
    <row r="5591" spans="1:3" x14ac:dyDescent="0.3">
      <c r="A5591">
        <v>5567</v>
      </c>
      <c r="B5591">
        <v>190.06310573609446</v>
      </c>
      <c r="C5591">
        <v>-100.29510573609446</v>
      </c>
    </row>
    <row r="5592" spans="1:3" x14ac:dyDescent="0.3">
      <c r="A5592">
        <v>5568</v>
      </c>
      <c r="B5592">
        <v>621.57113619383586</v>
      </c>
      <c r="C5592">
        <v>338.41286380616418</v>
      </c>
    </row>
    <row r="5593" spans="1:3" x14ac:dyDescent="0.3">
      <c r="A5593">
        <v>5569</v>
      </c>
      <c r="B5593">
        <v>200.51741171574758</v>
      </c>
      <c r="C5593">
        <v>-184.96541171574759</v>
      </c>
    </row>
    <row r="5594" spans="1:3" x14ac:dyDescent="0.3">
      <c r="A5594">
        <v>5570</v>
      </c>
      <c r="B5594">
        <v>184.02598109771753</v>
      </c>
      <c r="C5594">
        <v>-149.66598109771752</v>
      </c>
    </row>
    <row r="5595" spans="1:3" x14ac:dyDescent="0.3">
      <c r="A5595">
        <v>5571</v>
      </c>
      <c r="B5595">
        <v>238.78388816670238</v>
      </c>
      <c r="C5595">
        <v>-140.40788816670238</v>
      </c>
    </row>
    <row r="5596" spans="1:3" x14ac:dyDescent="0.3">
      <c r="A5596">
        <v>5572</v>
      </c>
      <c r="B5596">
        <v>162.80421408876717</v>
      </c>
      <c r="C5596">
        <v>-132.86421408876717</v>
      </c>
    </row>
    <row r="5597" spans="1:3" x14ac:dyDescent="0.3">
      <c r="A5597">
        <v>5573</v>
      </c>
      <c r="B5597">
        <v>200.56941304267261</v>
      </c>
      <c r="C5597">
        <v>-183.0974130426726</v>
      </c>
    </row>
    <row r="5598" spans="1:3" x14ac:dyDescent="0.3">
      <c r="A5598">
        <v>5574</v>
      </c>
      <c r="B5598">
        <v>181.62601789674139</v>
      </c>
      <c r="C5598">
        <v>-144.88801789674139</v>
      </c>
    </row>
    <row r="5599" spans="1:3" x14ac:dyDescent="0.3">
      <c r="A5599">
        <v>5575</v>
      </c>
      <c r="B5599">
        <v>135.99676533351942</v>
      </c>
      <c r="C5599">
        <v>43.943234666480578</v>
      </c>
    </row>
    <row r="5600" spans="1:3" x14ac:dyDescent="0.3">
      <c r="A5600">
        <v>5576</v>
      </c>
      <c r="B5600">
        <v>349.80098571116696</v>
      </c>
      <c r="C5600">
        <v>33.839014288833027</v>
      </c>
    </row>
    <row r="5601" spans="1:3" x14ac:dyDescent="0.3">
      <c r="A5601">
        <v>5577</v>
      </c>
      <c r="B5601">
        <v>213.50244893908541</v>
      </c>
      <c r="C5601">
        <v>-156.9824489390854</v>
      </c>
    </row>
    <row r="5602" spans="1:3" x14ac:dyDescent="0.3">
      <c r="A5602">
        <v>5578</v>
      </c>
      <c r="B5602">
        <v>195.75674121745436</v>
      </c>
      <c r="C5602">
        <v>-189.19674121745436</v>
      </c>
    </row>
    <row r="5603" spans="1:3" x14ac:dyDescent="0.3">
      <c r="A5603">
        <v>5579</v>
      </c>
      <c r="B5603">
        <v>173.90165412641954</v>
      </c>
      <c r="C5603">
        <v>70.018345873580444</v>
      </c>
    </row>
    <row r="5604" spans="1:3" x14ac:dyDescent="0.3">
      <c r="A5604">
        <v>5580</v>
      </c>
      <c r="B5604">
        <v>222.40385254801663</v>
      </c>
      <c r="C5604">
        <v>-174.88385254801662</v>
      </c>
    </row>
    <row r="5605" spans="1:3" x14ac:dyDescent="0.3">
      <c r="A5605">
        <v>5581</v>
      </c>
      <c r="B5605">
        <v>204.28215484004042</v>
      </c>
      <c r="C5605">
        <v>-184.30215484004043</v>
      </c>
    </row>
    <row r="5606" spans="1:3" x14ac:dyDescent="0.3">
      <c r="A5606">
        <v>5582</v>
      </c>
      <c r="B5606">
        <v>197.71647749882501</v>
      </c>
      <c r="C5606">
        <v>-189.71647749882501</v>
      </c>
    </row>
    <row r="5607" spans="1:3" x14ac:dyDescent="0.3">
      <c r="A5607">
        <v>5583</v>
      </c>
      <c r="B5607">
        <v>195.84442972952402</v>
      </c>
      <c r="C5607">
        <v>-189.68442972952403</v>
      </c>
    </row>
    <row r="5608" spans="1:3" x14ac:dyDescent="0.3">
      <c r="A5608">
        <v>5584</v>
      </c>
      <c r="B5608">
        <v>195.46206703154587</v>
      </c>
      <c r="C5608">
        <v>-111.90206703154587</v>
      </c>
    </row>
    <row r="5609" spans="1:3" x14ac:dyDescent="0.3">
      <c r="A5609">
        <v>5585</v>
      </c>
      <c r="B5609">
        <v>402.12502675328824</v>
      </c>
      <c r="C5609">
        <v>143.93497324671171</v>
      </c>
    </row>
    <row r="5610" spans="1:3" x14ac:dyDescent="0.3">
      <c r="A5610">
        <v>5586</v>
      </c>
      <c r="B5610">
        <v>200.20158012721765</v>
      </c>
      <c r="C5610">
        <v>69.288419872782356</v>
      </c>
    </row>
    <row r="5611" spans="1:3" x14ac:dyDescent="0.3">
      <c r="A5611">
        <v>5587</v>
      </c>
      <c r="B5611">
        <v>197.91658064410024</v>
      </c>
      <c r="C5611">
        <v>-187.01658064410023</v>
      </c>
    </row>
    <row r="5612" spans="1:3" x14ac:dyDescent="0.3">
      <c r="A5612">
        <v>5588</v>
      </c>
      <c r="B5612">
        <v>196.14853552864932</v>
      </c>
      <c r="C5612">
        <v>-190.05253552864932</v>
      </c>
    </row>
    <row r="5613" spans="1:3" x14ac:dyDescent="0.3">
      <c r="A5613">
        <v>5589</v>
      </c>
      <c r="B5613">
        <v>205.48353843708773</v>
      </c>
      <c r="C5613">
        <v>-171.43353843708775</v>
      </c>
    </row>
    <row r="5614" spans="1:3" x14ac:dyDescent="0.3">
      <c r="A5614">
        <v>5590</v>
      </c>
      <c r="B5614">
        <v>296.630393655722</v>
      </c>
      <c r="C5614">
        <v>55.749606344277993</v>
      </c>
    </row>
    <row r="5615" spans="1:3" x14ac:dyDescent="0.3">
      <c r="A5615">
        <v>5591</v>
      </c>
      <c r="B5615">
        <v>227.81836325985248</v>
      </c>
      <c r="C5615">
        <v>18.161636740147515</v>
      </c>
    </row>
    <row r="5616" spans="1:3" x14ac:dyDescent="0.3">
      <c r="A5616">
        <v>5592</v>
      </c>
      <c r="B5616">
        <v>205.40196772818575</v>
      </c>
      <c r="C5616">
        <v>-186.46196772818575</v>
      </c>
    </row>
    <row r="5617" spans="1:3" x14ac:dyDescent="0.3">
      <c r="A5617">
        <v>5593</v>
      </c>
      <c r="B5617">
        <v>134.78811684521051</v>
      </c>
      <c r="C5617">
        <v>-74.875116845210513</v>
      </c>
    </row>
    <row r="5618" spans="1:3" x14ac:dyDescent="0.3">
      <c r="A5618">
        <v>5594</v>
      </c>
      <c r="B5618">
        <v>333.21868022525075</v>
      </c>
      <c r="C5618">
        <v>58.761319774749268</v>
      </c>
    </row>
    <row r="5619" spans="1:3" x14ac:dyDescent="0.3">
      <c r="A5619">
        <v>5595</v>
      </c>
      <c r="B5619">
        <v>360.74955920507313</v>
      </c>
      <c r="C5619">
        <v>77.100440794926897</v>
      </c>
    </row>
    <row r="5620" spans="1:3" x14ac:dyDescent="0.3">
      <c r="A5620">
        <v>5596</v>
      </c>
      <c r="B5620">
        <v>234.43782628725012</v>
      </c>
      <c r="C5620">
        <v>-165.81782628725011</v>
      </c>
    </row>
    <row r="5621" spans="1:3" x14ac:dyDescent="0.3">
      <c r="A5621">
        <v>5597</v>
      </c>
      <c r="B5621">
        <v>201.62320463830039</v>
      </c>
      <c r="C5621">
        <v>-176.60320463830038</v>
      </c>
    </row>
    <row r="5622" spans="1:3" x14ac:dyDescent="0.3">
      <c r="A5622">
        <v>5598</v>
      </c>
      <c r="B5622">
        <v>196.88114245797544</v>
      </c>
      <c r="C5622">
        <v>-186.17114245797544</v>
      </c>
    </row>
    <row r="5623" spans="1:3" x14ac:dyDescent="0.3">
      <c r="A5623">
        <v>5599</v>
      </c>
      <c r="B5623">
        <v>198.6836002162444</v>
      </c>
      <c r="C5623">
        <v>-142.69960021624439</v>
      </c>
    </row>
    <row r="5624" spans="1:3" x14ac:dyDescent="0.3">
      <c r="A5624">
        <v>5600</v>
      </c>
      <c r="B5624">
        <v>199.56074024540627</v>
      </c>
      <c r="C5624">
        <v>-185.08074024540628</v>
      </c>
    </row>
    <row r="5625" spans="1:3" x14ac:dyDescent="0.3">
      <c r="A5625">
        <v>5601</v>
      </c>
      <c r="B5625">
        <v>188.7918772195498</v>
      </c>
      <c r="C5625">
        <v>-46.303877219549804</v>
      </c>
    </row>
    <row r="5626" spans="1:3" x14ac:dyDescent="0.3">
      <c r="A5626">
        <v>5602</v>
      </c>
      <c r="B5626">
        <v>194.68561584618493</v>
      </c>
      <c r="C5626">
        <v>-180.52561584618493</v>
      </c>
    </row>
    <row r="5627" spans="1:3" x14ac:dyDescent="0.3">
      <c r="A5627">
        <v>5603</v>
      </c>
      <c r="B5627">
        <v>228.98354985482456</v>
      </c>
      <c r="C5627">
        <v>-149.06354985482454</v>
      </c>
    </row>
    <row r="5628" spans="1:3" x14ac:dyDescent="0.3">
      <c r="A5628">
        <v>5604</v>
      </c>
      <c r="B5628">
        <v>456.68206595160188</v>
      </c>
      <c r="C5628">
        <v>133.66993404839809</v>
      </c>
    </row>
    <row r="5629" spans="1:3" x14ac:dyDescent="0.3">
      <c r="A5629">
        <v>5605</v>
      </c>
      <c r="B5629">
        <v>194.69326310014449</v>
      </c>
      <c r="C5629">
        <v>-177.6052631001445</v>
      </c>
    </row>
    <row r="5630" spans="1:3" x14ac:dyDescent="0.3">
      <c r="A5630">
        <v>5606</v>
      </c>
      <c r="B5630">
        <v>179.22401542804266</v>
      </c>
      <c r="C5630">
        <v>-80.832015428042666</v>
      </c>
    </row>
    <row r="5631" spans="1:3" x14ac:dyDescent="0.3">
      <c r="A5631">
        <v>5607</v>
      </c>
      <c r="B5631">
        <v>197.13464892673494</v>
      </c>
      <c r="C5631">
        <v>-186.08464892673493</v>
      </c>
    </row>
    <row r="5632" spans="1:3" x14ac:dyDescent="0.3">
      <c r="A5632">
        <v>5608</v>
      </c>
      <c r="B5632">
        <v>195.91019611357626</v>
      </c>
      <c r="C5632">
        <v>-188.13019611357626</v>
      </c>
    </row>
    <row r="5633" spans="1:3" x14ac:dyDescent="0.3">
      <c r="A5633">
        <v>5609</v>
      </c>
      <c r="B5633">
        <v>470.88531073069805</v>
      </c>
      <c r="C5633">
        <v>189.01468926930193</v>
      </c>
    </row>
    <row r="5634" spans="1:3" x14ac:dyDescent="0.3">
      <c r="A5634">
        <v>5610</v>
      </c>
      <c r="B5634">
        <v>187.41690095762038</v>
      </c>
      <c r="C5634">
        <v>-134.37690095762039</v>
      </c>
    </row>
    <row r="5635" spans="1:3" x14ac:dyDescent="0.3">
      <c r="A5635">
        <v>5611</v>
      </c>
      <c r="B5635">
        <v>666.59001043685203</v>
      </c>
      <c r="C5635">
        <v>177.30998956314795</v>
      </c>
    </row>
    <row r="5636" spans="1:3" x14ac:dyDescent="0.3">
      <c r="A5636">
        <v>5612</v>
      </c>
      <c r="B5636">
        <v>479.36993899883316</v>
      </c>
      <c r="C5636">
        <v>1016.7900610011669</v>
      </c>
    </row>
    <row r="5637" spans="1:3" x14ac:dyDescent="0.3">
      <c r="A5637">
        <v>5613</v>
      </c>
      <c r="B5637">
        <v>200.84930253759262</v>
      </c>
      <c r="C5637">
        <v>-82.889302537592627</v>
      </c>
    </row>
    <row r="5638" spans="1:3" x14ac:dyDescent="0.3">
      <c r="A5638">
        <v>5614</v>
      </c>
      <c r="B5638">
        <v>204.46263003348611</v>
      </c>
      <c r="C5638">
        <v>-183.1626300334861</v>
      </c>
    </row>
    <row r="5639" spans="1:3" x14ac:dyDescent="0.3">
      <c r="A5639">
        <v>5615</v>
      </c>
      <c r="B5639">
        <v>551.49883834543039</v>
      </c>
      <c r="C5639">
        <v>489.30116165456957</v>
      </c>
    </row>
    <row r="5640" spans="1:3" x14ac:dyDescent="0.3">
      <c r="A5640">
        <v>5616</v>
      </c>
      <c r="B5640">
        <v>203.42872129815319</v>
      </c>
      <c r="C5640">
        <v>-174.08872129815319</v>
      </c>
    </row>
    <row r="5641" spans="1:3" x14ac:dyDescent="0.3">
      <c r="A5641">
        <v>5617</v>
      </c>
      <c r="B5641">
        <v>200.17379510449791</v>
      </c>
      <c r="C5641">
        <v>-180.6537951044979</v>
      </c>
    </row>
    <row r="5642" spans="1:3" x14ac:dyDescent="0.3">
      <c r="A5642">
        <v>5618</v>
      </c>
      <c r="B5642">
        <v>204.64794848777282</v>
      </c>
      <c r="C5642">
        <v>239.27205151222719</v>
      </c>
    </row>
    <row r="5643" spans="1:3" x14ac:dyDescent="0.3">
      <c r="A5643">
        <v>5619</v>
      </c>
      <c r="B5643">
        <v>416.35465455854489</v>
      </c>
      <c r="C5643">
        <v>83.595345441455095</v>
      </c>
    </row>
    <row r="5644" spans="1:3" x14ac:dyDescent="0.3">
      <c r="A5644">
        <v>5620</v>
      </c>
      <c r="B5644">
        <v>194.64941884410965</v>
      </c>
      <c r="C5644">
        <v>-191.60941884410965</v>
      </c>
    </row>
    <row r="5645" spans="1:3" x14ac:dyDescent="0.3">
      <c r="A5645">
        <v>5621</v>
      </c>
      <c r="B5645">
        <v>257.68369396506409</v>
      </c>
      <c r="C5645">
        <v>-55.723693965064086</v>
      </c>
    </row>
    <row r="5646" spans="1:3" x14ac:dyDescent="0.3">
      <c r="A5646">
        <v>5622</v>
      </c>
      <c r="B5646">
        <v>215.20319821969218</v>
      </c>
      <c r="C5646">
        <v>-146.5631982196922</v>
      </c>
    </row>
    <row r="5647" spans="1:3" x14ac:dyDescent="0.3">
      <c r="A5647">
        <v>5623</v>
      </c>
      <c r="B5647">
        <v>220.09744075381246</v>
      </c>
      <c r="C5647">
        <v>-120.09744075381246</v>
      </c>
    </row>
    <row r="5648" spans="1:3" x14ac:dyDescent="0.3">
      <c r="A5648">
        <v>5624</v>
      </c>
      <c r="B5648">
        <v>220.86063669897683</v>
      </c>
      <c r="C5648">
        <v>139.11936330102318</v>
      </c>
    </row>
    <row r="5649" spans="1:3" x14ac:dyDescent="0.3">
      <c r="A5649">
        <v>5625</v>
      </c>
      <c r="B5649">
        <v>197.10061864661489</v>
      </c>
      <c r="C5649">
        <v>-190.94061864661489</v>
      </c>
    </row>
    <row r="5650" spans="1:3" x14ac:dyDescent="0.3">
      <c r="A5650">
        <v>5626</v>
      </c>
      <c r="B5650">
        <v>702.25603817885747</v>
      </c>
      <c r="C5650">
        <v>1646.5639618211426</v>
      </c>
    </row>
    <row r="5651" spans="1:3" x14ac:dyDescent="0.3">
      <c r="A5651">
        <v>5627</v>
      </c>
      <c r="B5651">
        <v>199.29920415998922</v>
      </c>
      <c r="C5651">
        <v>-185.42720415998923</v>
      </c>
    </row>
    <row r="5652" spans="1:3" x14ac:dyDescent="0.3">
      <c r="A5652">
        <v>5628</v>
      </c>
      <c r="B5652">
        <v>175.89937176912269</v>
      </c>
      <c r="C5652">
        <v>97.652628230877326</v>
      </c>
    </row>
    <row r="5653" spans="1:3" x14ac:dyDescent="0.3">
      <c r="A5653">
        <v>5629</v>
      </c>
      <c r="B5653">
        <v>-239.63634916021036</v>
      </c>
      <c r="C5653">
        <v>1054.9283491602105</v>
      </c>
    </row>
    <row r="5654" spans="1:3" x14ac:dyDescent="0.3">
      <c r="A5654">
        <v>5630</v>
      </c>
      <c r="B5654">
        <v>324.81128922210729</v>
      </c>
      <c r="C5654">
        <v>-90.361289222107303</v>
      </c>
    </row>
    <row r="5655" spans="1:3" x14ac:dyDescent="0.3">
      <c r="A5655">
        <v>5631</v>
      </c>
      <c r="B5655">
        <v>289.39838558616339</v>
      </c>
      <c r="C5655">
        <v>966.82161441383664</v>
      </c>
    </row>
    <row r="5656" spans="1:3" x14ac:dyDescent="0.3">
      <c r="A5656">
        <v>5632</v>
      </c>
      <c r="B5656">
        <v>203.79120113583647</v>
      </c>
      <c r="C5656">
        <v>-186.33120113583647</v>
      </c>
    </row>
    <row r="5657" spans="1:3" x14ac:dyDescent="0.3">
      <c r="A5657">
        <v>5633</v>
      </c>
      <c r="B5657">
        <v>198.02848546037518</v>
      </c>
      <c r="C5657">
        <v>-187.50048546037519</v>
      </c>
    </row>
    <row r="5658" spans="1:3" x14ac:dyDescent="0.3">
      <c r="A5658">
        <v>5634</v>
      </c>
      <c r="B5658">
        <v>290.70708564710992</v>
      </c>
      <c r="C5658">
        <v>-137.90708564710991</v>
      </c>
    </row>
    <row r="5659" spans="1:3" x14ac:dyDescent="0.3">
      <c r="A5659">
        <v>5635</v>
      </c>
      <c r="B5659">
        <v>230.16122696459723</v>
      </c>
      <c r="C5659">
        <v>-147.60122696459723</v>
      </c>
    </row>
    <row r="5660" spans="1:3" x14ac:dyDescent="0.3">
      <c r="A5660">
        <v>5636</v>
      </c>
      <c r="B5660">
        <v>302.29394993817431</v>
      </c>
      <c r="C5660">
        <v>-17.32394993817428</v>
      </c>
    </row>
    <row r="5661" spans="1:3" x14ac:dyDescent="0.3">
      <c r="A5661">
        <v>5637</v>
      </c>
      <c r="B5661">
        <v>222.79845085233006</v>
      </c>
      <c r="C5661">
        <v>-161.95845085233006</v>
      </c>
    </row>
    <row r="5662" spans="1:3" x14ac:dyDescent="0.3">
      <c r="A5662">
        <v>5638</v>
      </c>
      <c r="B5662">
        <v>383.42749082215693</v>
      </c>
      <c r="C5662">
        <v>942.33250917784312</v>
      </c>
    </row>
    <row r="5663" spans="1:3" x14ac:dyDescent="0.3">
      <c r="A5663">
        <v>5639</v>
      </c>
      <c r="B5663">
        <v>238.9096854943372</v>
      </c>
      <c r="C5663">
        <v>333.2503145056628</v>
      </c>
    </row>
    <row r="5664" spans="1:3" x14ac:dyDescent="0.3">
      <c r="A5664">
        <v>5640</v>
      </c>
      <c r="B5664">
        <v>206.17943854740795</v>
      </c>
      <c r="C5664">
        <v>-177.37943854740794</v>
      </c>
    </row>
    <row r="5665" spans="1:3" x14ac:dyDescent="0.3">
      <c r="A5665">
        <v>5641</v>
      </c>
      <c r="B5665">
        <v>197.01700866999033</v>
      </c>
      <c r="C5665">
        <v>-185.89700866999033</v>
      </c>
    </row>
    <row r="5666" spans="1:3" x14ac:dyDescent="0.3">
      <c r="A5666">
        <v>5642</v>
      </c>
      <c r="B5666">
        <v>197.28007420619929</v>
      </c>
      <c r="C5666">
        <v>-190.2400742061993</v>
      </c>
    </row>
    <row r="5667" spans="1:3" x14ac:dyDescent="0.3">
      <c r="A5667">
        <v>5643</v>
      </c>
      <c r="B5667">
        <v>204.53604367149791</v>
      </c>
      <c r="C5667">
        <v>-186.59604367149791</v>
      </c>
    </row>
    <row r="5668" spans="1:3" x14ac:dyDescent="0.3">
      <c r="A5668">
        <v>5644</v>
      </c>
      <c r="B5668">
        <v>207.73055655887265</v>
      </c>
      <c r="C5668">
        <v>-172.97055655887266</v>
      </c>
    </row>
    <row r="5669" spans="1:3" x14ac:dyDescent="0.3">
      <c r="A5669">
        <v>5645</v>
      </c>
      <c r="B5669">
        <v>218.9522644733679</v>
      </c>
      <c r="C5669">
        <v>-144.50226447336792</v>
      </c>
    </row>
    <row r="5670" spans="1:3" x14ac:dyDescent="0.3">
      <c r="A5670">
        <v>5646</v>
      </c>
      <c r="B5670">
        <v>281.52936126177315</v>
      </c>
      <c r="C5670">
        <v>-89.309361261773148</v>
      </c>
    </row>
    <row r="5671" spans="1:3" x14ac:dyDescent="0.3">
      <c r="A5671">
        <v>5647</v>
      </c>
      <c r="B5671">
        <v>205.22506125325452</v>
      </c>
      <c r="C5671">
        <v>-185.78506125325453</v>
      </c>
    </row>
    <row r="5672" spans="1:3" x14ac:dyDescent="0.3">
      <c r="A5672">
        <v>5648</v>
      </c>
      <c r="B5672">
        <v>213.15373415852935</v>
      </c>
      <c r="C5672">
        <v>-180.75373415852934</v>
      </c>
    </row>
    <row r="5673" spans="1:3" x14ac:dyDescent="0.3">
      <c r="A5673">
        <v>5649</v>
      </c>
      <c r="B5673">
        <v>230.23005225023329</v>
      </c>
      <c r="C5673">
        <v>-172.33005225023328</v>
      </c>
    </row>
    <row r="5674" spans="1:3" x14ac:dyDescent="0.3">
      <c r="A5674">
        <v>5650</v>
      </c>
      <c r="B5674">
        <v>193.33205189534229</v>
      </c>
      <c r="C5674">
        <v>-182.77205189534229</v>
      </c>
    </row>
    <row r="5675" spans="1:3" x14ac:dyDescent="0.3">
      <c r="A5675">
        <v>5651</v>
      </c>
      <c r="B5675">
        <v>461.92272909009034</v>
      </c>
      <c r="C5675">
        <v>732.24227090990962</v>
      </c>
    </row>
    <row r="5676" spans="1:3" x14ac:dyDescent="0.3">
      <c r="A5676">
        <v>5652</v>
      </c>
      <c r="B5676">
        <v>218.93136197921177</v>
      </c>
      <c r="C5676">
        <v>-177.94136197921176</v>
      </c>
    </row>
    <row r="5677" spans="1:3" x14ac:dyDescent="0.3">
      <c r="A5677">
        <v>5653</v>
      </c>
      <c r="B5677">
        <v>194.34378359419247</v>
      </c>
      <c r="C5677">
        <v>-191.40378359419248</v>
      </c>
    </row>
    <row r="5678" spans="1:3" x14ac:dyDescent="0.3">
      <c r="A5678">
        <v>5654</v>
      </c>
      <c r="B5678">
        <v>154.89185532527276</v>
      </c>
      <c r="C5678">
        <v>-109.65185532527275</v>
      </c>
    </row>
    <row r="5679" spans="1:3" x14ac:dyDescent="0.3">
      <c r="A5679">
        <v>5655</v>
      </c>
      <c r="B5679">
        <v>196.30938277026544</v>
      </c>
      <c r="C5679">
        <v>-177.62138277026546</v>
      </c>
    </row>
    <row r="5680" spans="1:3" x14ac:dyDescent="0.3">
      <c r="A5680">
        <v>5656</v>
      </c>
      <c r="B5680">
        <v>198.15695932689584</v>
      </c>
      <c r="C5680">
        <v>-186.50895932689585</v>
      </c>
    </row>
    <row r="5681" spans="1:3" x14ac:dyDescent="0.3">
      <c r="A5681">
        <v>5657</v>
      </c>
      <c r="B5681">
        <v>182.55171798854647</v>
      </c>
      <c r="C5681">
        <v>-69.775717988546475</v>
      </c>
    </row>
    <row r="5682" spans="1:3" x14ac:dyDescent="0.3">
      <c r="A5682">
        <v>5658</v>
      </c>
      <c r="B5682">
        <v>-143.42114892564311</v>
      </c>
      <c r="C5682">
        <v>520.87114892564307</v>
      </c>
    </row>
    <row r="5683" spans="1:3" x14ac:dyDescent="0.3">
      <c r="A5683">
        <v>5659</v>
      </c>
      <c r="B5683">
        <v>199.933161513237</v>
      </c>
      <c r="C5683">
        <v>-183.99716151323699</v>
      </c>
    </row>
    <row r="5684" spans="1:3" x14ac:dyDescent="0.3">
      <c r="A5684">
        <v>5660</v>
      </c>
      <c r="B5684">
        <v>184.19358341366461</v>
      </c>
      <c r="C5684">
        <v>-155.51358341366461</v>
      </c>
    </row>
    <row r="5685" spans="1:3" x14ac:dyDescent="0.3">
      <c r="A5685">
        <v>5661</v>
      </c>
      <c r="B5685">
        <v>202.89621751410229</v>
      </c>
      <c r="C5685">
        <v>-181.45621751410229</v>
      </c>
    </row>
    <row r="5686" spans="1:3" x14ac:dyDescent="0.3">
      <c r="A5686">
        <v>5662</v>
      </c>
      <c r="B5686">
        <v>71.201582534142958</v>
      </c>
      <c r="C5686">
        <v>439.85441746585701</v>
      </c>
    </row>
    <row r="5687" spans="1:3" x14ac:dyDescent="0.3">
      <c r="A5687">
        <v>5663</v>
      </c>
      <c r="B5687">
        <v>195.11539151871236</v>
      </c>
      <c r="C5687">
        <v>-176.45939151871235</v>
      </c>
    </row>
    <row r="5688" spans="1:3" x14ac:dyDescent="0.3">
      <c r="A5688">
        <v>5664</v>
      </c>
      <c r="B5688">
        <v>182.96849332934264</v>
      </c>
      <c r="C5688">
        <v>-171.88049332934264</v>
      </c>
    </row>
    <row r="5689" spans="1:3" x14ac:dyDescent="0.3">
      <c r="A5689">
        <v>5665</v>
      </c>
      <c r="B5689">
        <v>198.64434431258533</v>
      </c>
      <c r="C5689">
        <v>-131.95634431258532</v>
      </c>
    </row>
    <row r="5690" spans="1:3" x14ac:dyDescent="0.3">
      <c r="A5690">
        <v>5666</v>
      </c>
      <c r="B5690">
        <v>204.42719775680678</v>
      </c>
      <c r="C5690">
        <v>-104.93919775680678</v>
      </c>
    </row>
    <row r="5691" spans="1:3" x14ac:dyDescent="0.3">
      <c r="A5691">
        <v>5667</v>
      </c>
      <c r="B5691">
        <v>202.08994203829906</v>
      </c>
      <c r="C5691">
        <v>-187.46994203829905</v>
      </c>
    </row>
    <row r="5692" spans="1:3" x14ac:dyDescent="0.3">
      <c r="A5692">
        <v>5668</v>
      </c>
      <c r="B5692">
        <v>215.69364210696548</v>
      </c>
      <c r="C5692">
        <v>-161.70964210696548</v>
      </c>
    </row>
    <row r="5693" spans="1:3" x14ac:dyDescent="0.3">
      <c r="A5693">
        <v>5669</v>
      </c>
      <c r="B5693">
        <v>362.3233640699512</v>
      </c>
      <c r="C5693">
        <v>27.646635930048831</v>
      </c>
    </row>
    <row r="5694" spans="1:3" x14ac:dyDescent="0.3">
      <c r="A5694">
        <v>5670</v>
      </c>
      <c r="B5694">
        <v>311.09160580172079</v>
      </c>
      <c r="C5694">
        <v>44.268394198279225</v>
      </c>
    </row>
    <row r="5695" spans="1:3" x14ac:dyDescent="0.3">
      <c r="A5695">
        <v>5671</v>
      </c>
      <c r="B5695">
        <v>204.51424899771314</v>
      </c>
      <c r="C5695">
        <v>-64.138248997713134</v>
      </c>
    </row>
    <row r="5696" spans="1:3" x14ac:dyDescent="0.3">
      <c r="A5696">
        <v>5672</v>
      </c>
      <c r="B5696">
        <v>200.39811455397842</v>
      </c>
      <c r="C5696">
        <v>-184.55811455397841</v>
      </c>
    </row>
    <row r="5697" spans="1:3" x14ac:dyDescent="0.3">
      <c r="A5697">
        <v>5673</v>
      </c>
      <c r="B5697">
        <v>196.69684363754996</v>
      </c>
      <c r="C5697">
        <v>-188.24884363754995</v>
      </c>
    </row>
    <row r="5698" spans="1:3" x14ac:dyDescent="0.3">
      <c r="A5698">
        <v>5674</v>
      </c>
      <c r="B5698">
        <v>201.26072480061711</v>
      </c>
      <c r="C5698">
        <v>-188.3007248006171</v>
      </c>
    </row>
    <row r="5699" spans="1:3" x14ac:dyDescent="0.3">
      <c r="A5699">
        <v>5675</v>
      </c>
      <c r="B5699">
        <v>200.64894448385206</v>
      </c>
      <c r="C5699">
        <v>-143.24094448385205</v>
      </c>
    </row>
    <row r="5700" spans="1:3" x14ac:dyDescent="0.3">
      <c r="A5700">
        <v>5676</v>
      </c>
      <c r="B5700">
        <v>196.14624135246143</v>
      </c>
      <c r="C5700">
        <v>-168.54624135246144</v>
      </c>
    </row>
    <row r="5701" spans="1:3" x14ac:dyDescent="0.3">
      <c r="A5701">
        <v>5677</v>
      </c>
      <c r="B5701">
        <v>128.75252165762549</v>
      </c>
      <c r="C5701">
        <v>-89.776521657625494</v>
      </c>
    </row>
    <row r="5702" spans="1:3" x14ac:dyDescent="0.3">
      <c r="A5702">
        <v>5678</v>
      </c>
      <c r="B5702">
        <v>205.05529221535221</v>
      </c>
      <c r="C5702">
        <v>-184.61529221535221</v>
      </c>
    </row>
    <row r="5703" spans="1:3" x14ac:dyDescent="0.3">
      <c r="A5703">
        <v>5679</v>
      </c>
      <c r="B5703">
        <v>261.97992123954657</v>
      </c>
      <c r="C5703">
        <v>-152.05992123954655</v>
      </c>
    </row>
    <row r="5704" spans="1:3" x14ac:dyDescent="0.3">
      <c r="A5704">
        <v>5680</v>
      </c>
      <c r="B5704">
        <v>197.07257871542981</v>
      </c>
      <c r="C5704">
        <v>-190.69257871542982</v>
      </c>
    </row>
    <row r="5705" spans="1:3" x14ac:dyDescent="0.3">
      <c r="A5705">
        <v>5681</v>
      </c>
      <c r="B5705">
        <v>197.2963883479797</v>
      </c>
      <c r="C5705">
        <v>-190.81638834797971</v>
      </c>
    </row>
    <row r="5706" spans="1:3" x14ac:dyDescent="0.3">
      <c r="A5706">
        <v>5682</v>
      </c>
      <c r="B5706">
        <v>202.41698959930301</v>
      </c>
      <c r="C5706">
        <v>-186.576989599303</v>
      </c>
    </row>
    <row r="5707" spans="1:3" x14ac:dyDescent="0.3">
      <c r="A5707">
        <v>5683</v>
      </c>
      <c r="B5707">
        <v>568.0225148843233</v>
      </c>
      <c r="C5707">
        <v>481.90748511567676</v>
      </c>
    </row>
    <row r="5708" spans="1:3" x14ac:dyDescent="0.3">
      <c r="A5708">
        <v>5684</v>
      </c>
      <c r="B5708">
        <v>244.66296955658169</v>
      </c>
      <c r="C5708">
        <v>-89.76296955658168</v>
      </c>
    </row>
    <row r="5709" spans="1:3" x14ac:dyDescent="0.3">
      <c r="A5709">
        <v>5685</v>
      </c>
      <c r="B5709">
        <v>238.77279964846102</v>
      </c>
      <c r="C5709">
        <v>-140.42079964846101</v>
      </c>
    </row>
    <row r="5710" spans="1:3" x14ac:dyDescent="0.3">
      <c r="A5710">
        <v>5686</v>
      </c>
      <c r="B5710">
        <v>199.94820111269078</v>
      </c>
      <c r="C5710">
        <v>-185.62820111269079</v>
      </c>
    </row>
    <row r="5711" spans="1:3" x14ac:dyDescent="0.3">
      <c r="A5711">
        <v>5687</v>
      </c>
      <c r="B5711">
        <v>209.88682726700407</v>
      </c>
      <c r="C5711">
        <v>-79.99882726700406</v>
      </c>
    </row>
    <row r="5712" spans="1:3" x14ac:dyDescent="0.3">
      <c r="A5712">
        <v>5688</v>
      </c>
      <c r="B5712">
        <v>214.3857067714149</v>
      </c>
      <c r="C5712">
        <v>-165.44170677141489</v>
      </c>
    </row>
    <row r="5713" spans="1:3" x14ac:dyDescent="0.3">
      <c r="A5713">
        <v>5689</v>
      </c>
      <c r="B5713">
        <v>78.143759678634154</v>
      </c>
      <c r="C5713">
        <v>196.91424032136584</v>
      </c>
    </row>
    <row r="5714" spans="1:3" x14ac:dyDescent="0.3">
      <c r="A5714">
        <v>5690</v>
      </c>
      <c r="B5714">
        <v>205.18835443424862</v>
      </c>
      <c r="C5714">
        <v>-177.82835443424864</v>
      </c>
    </row>
    <row r="5715" spans="1:3" x14ac:dyDescent="0.3">
      <c r="A5715">
        <v>5691</v>
      </c>
      <c r="B5715">
        <v>219.56850568827602</v>
      </c>
      <c r="C5715">
        <v>-174.81850568827602</v>
      </c>
    </row>
    <row r="5716" spans="1:3" x14ac:dyDescent="0.3">
      <c r="A5716">
        <v>5692</v>
      </c>
      <c r="B5716">
        <v>239.78567843540512</v>
      </c>
      <c r="C5716">
        <v>-104.79567843540511</v>
      </c>
    </row>
    <row r="5717" spans="1:3" x14ac:dyDescent="0.3">
      <c r="A5717">
        <v>5693</v>
      </c>
      <c r="B5717">
        <v>209.48305225793914</v>
      </c>
      <c r="C5717">
        <v>-183.08305225793913</v>
      </c>
    </row>
    <row r="5718" spans="1:3" x14ac:dyDescent="0.3">
      <c r="A5718">
        <v>5694</v>
      </c>
      <c r="B5718">
        <v>373.25205470356252</v>
      </c>
      <c r="C5718">
        <v>169.68794529643753</v>
      </c>
    </row>
    <row r="5719" spans="1:3" x14ac:dyDescent="0.3">
      <c r="A5719">
        <v>5695</v>
      </c>
      <c r="B5719">
        <v>191.06693527251977</v>
      </c>
      <c r="C5719">
        <v>-119.97893527251978</v>
      </c>
    </row>
    <row r="5720" spans="1:3" x14ac:dyDescent="0.3">
      <c r="A5720">
        <v>5696</v>
      </c>
      <c r="B5720">
        <v>139.21014144732777</v>
      </c>
      <c r="C5720">
        <v>-111.81414144732777</v>
      </c>
    </row>
    <row r="5721" spans="1:3" x14ac:dyDescent="0.3">
      <c r="A5721">
        <v>5697</v>
      </c>
      <c r="B5721">
        <v>163.31912918871109</v>
      </c>
      <c r="C5721">
        <v>-149.8631291887111</v>
      </c>
    </row>
    <row r="5722" spans="1:3" x14ac:dyDescent="0.3">
      <c r="A5722">
        <v>5698</v>
      </c>
      <c r="B5722">
        <v>198.99101982541885</v>
      </c>
      <c r="C5722">
        <v>-187.15101982541884</v>
      </c>
    </row>
    <row r="5723" spans="1:3" x14ac:dyDescent="0.3">
      <c r="A5723">
        <v>5699</v>
      </c>
      <c r="B5723">
        <v>215.7400354476535</v>
      </c>
      <c r="C5723">
        <v>-179.8600354476535</v>
      </c>
    </row>
    <row r="5724" spans="1:3" x14ac:dyDescent="0.3">
      <c r="A5724">
        <v>5700</v>
      </c>
      <c r="B5724">
        <v>212.809607730349</v>
      </c>
      <c r="C5724">
        <v>-172.05760773034899</v>
      </c>
    </row>
    <row r="5725" spans="1:3" x14ac:dyDescent="0.3">
      <c r="A5725">
        <v>5701</v>
      </c>
      <c r="B5725">
        <v>164.34449849045581</v>
      </c>
      <c r="C5725">
        <v>-24.384498490455798</v>
      </c>
    </row>
    <row r="5726" spans="1:3" x14ac:dyDescent="0.3">
      <c r="A5726">
        <v>5702</v>
      </c>
      <c r="B5726">
        <v>193.70829679015279</v>
      </c>
      <c r="C5726">
        <v>-191.08429679015279</v>
      </c>
    </row>
    <row r="5727" spans="1:3" x14ac:dyDescent="0.3">
      <c r="A5727">
        <v>5703</v>
      </c>
      <c r="B5727">
        <v>126.62696741956498</v>
      </c>
      <c r="C5727">
        <v>9.9030325804350241</v>
      </c>
    </row>
    <row r="5728" spans="1:3" x14ac:dyDescent="0.3">
      <c r="A5728">
        <v>5704</v>
      </c>
      <c r="B5728">
        <v>248.00163318109418</v>
      </c>
      <c r="C5728">
        <v>15.958366818905802</v>
      </c>
    </row>
    <row r="5729" spans="1:3" x14ac:dyDescent="0.3">
      <c r="A5729">
        <v>5705</v>
      </c>
      <c r="B5729">
        <v>197.63439697299239</v>
      </c>
      <c r="C5729">
        <v>-185.99439697299238</v>
      </c>
    </row>
    <row r="5730" spans="1:3" x14ac:dyDescent="0.3">
      <c r="A5730">
        <v>5706</v>
      </c>
      <c r="B5730">
        <v>211.89423143138933</v>
      </c>
      <c r="C5730">
        <v>-171.71823143138931</v>
      </c>
    </row>
    <row r="5731" spans="1:3" x14ac:dyDescent="0.3">
      <c r="A5731">
        <v>5707</v>
      </c>
      <c r="B5731">
        <v>231.80691601669517</v>
      </c>
      <c r="C5731">
        <v>-152.36691601669517</v>
      </c>
    </row>
    <row r="5732" spans="1:3" x14ac:dyDescent="0.3">
      <c r="A5732">
        <v>5708</v>
      </c>
      <c r="B5732">
        <v>202.4559905944968</v>
      </c>
      <c r="C5732">
        <v>155.47400940550321</v>
      </c>
    </row>
    <row r="5733" spans="1:3" x14ac:dyDescent="0.3">
      <c r="A5733">
        <v>5709</v>
      </c>
      <c r="B5733">
        <v>220.47215619783103</v>
      </c>
      <c r="C5733">
        <v>-92.70815619783103</v>
      </c>
    </row>
    <row r="5734" spans="1:3" x14ac:dyDescent="0.3">
      <c r="A5734">
        <v>5710</v>
      </c>
      <c r="B5734">
        <v>1486.966640178837</v>
      </c>
      <c r="C5734">
        <v>1312.977359821163</v>
      </c>
    </row>
    <row r="5735" spans="1:3" x14ac:dyDescent="0.3">
      <c r="A5735">
        <v>5711</v>
      </c>
      <c r="B5735">
        <v>205.22506125325452</v>
      </c>
      <c r="C5735">
        <v>-185.78506125325453</v>
      </c>
    </row>
    <row r="5736" spans="1:3" x14ac:dyDescent="0.3">
      <c r="A5736">
        <v>5712</v>
      </c>
      <c r="B5736">
        <v>198.60751003934675</v>
      </c>
      <c r="C5736">
        <v>-161.81551003934675</v>
      </c>
    </row>
    <row r="5737" spans="1:3" x14ac:dyDescent="0.3">
      <c r="A5737">
        <v>5713</v>
      </c>
      <c r="B5737">
        <v>195.37616287873345</v>
      </c>
      <c r="C5737">
        <v>-189.43616287873346</v>
      </c>
    </row>
    <row r="5738" spans="1:3" x14ac:dyDescent="0.3">
      <c r="A5738">
        <v>5714</v>
      </c>
      <c r="B5738">
        <v>254.43169921876</v>
      </c>
      <c r="C5738">
        <v>-76.881699218759991</v>
      </c>
    </row>
    <row r="5739" spans="1:3" x14ac:dyDescent="0.3">
      <c r="A5739">
        <v>5715</v>
      </c>
      <c r="B5739">
        <v>335.55950466227296</v>
      </c>
      <c r="C5739">
        <v>284.39049533772709</v>
      </c>
    </row>
    <row r="5740" spans="1:3" x14ac:dyDescent="0.3">
      <c r="A5740">
        <v>5716</v>
      </c>
      <c r="B5740">
        <v>204.11009162595025</v>
      </c>
      <c r="C5740">
        <v>-174.95009162595025</v>
      </c>
    </row>
    <row r="5741" spans="1:3" x14ac:dyDescent="0.3">
      <c r="A5741">
        <v>5717</v>
      </c>
      <c r="B5741">
        <v>228.05211432254978</v>
      </c>
      <c r="C5741">
        <v>-170.09211432254978</v>
      </c>
    </row>
    <row r="5742" spans="1:3" x14ac:dyDescent="0.3">
      <c r="A5742">
        <v>5718</v>
      </c>
      <c r="B5742">
        <v>199.99433954491349</v>
      </c>
      <c r="C5742">
        <v>-170.5913395449135</v>
      </c>
    </row>
    <row r="5743" spans="1:3" x14ac:dyDescent="0.3">
      <c r="A5743">
        <v>5719</v>
      </c>
      <c r="B5743">
        <v>220.30646569537384</v>
      </c>
      <c r="C5743">
        <v>-138.90646569537384</v>
      </c>
    </row>
    <row r="5744" spans="1:3" x14ac:dyDescent="0.3">
      <c r="A5744">
        <v>5720</v>
      </c>
      <c r="B5744">
        <v>196.24947928091552</v>
      </c>
      <c r="C5744">
        <v>-187.52947928091552</v>
      </c>
    </row>
    <row r="5745" spans="1:3" x14ac:dyDescent="0.3">
      <c r="A5745">
        <v>5721</v>
      </c>
      <c r="B5745">
        <v>199.14243545381819</v>
      </c>
      <c r="C5745">
        <v>-107.96643545381819</v>
      </c>
    </row>
    <row r="5746" spans="1:3" x14ac:dyDescent="0.3">
      <c r="A5746">
        <v>5722</v>
      </c>
      <c r="B5746">
        <v>231.56067443919724</v>
      </c>
      <c r="C5746">
        <v>-71.592674439197253</v>
      </c>
    </row>
    <row r="5747" spans="1:3" x14ac:dyDescent="0.3">
      <c r="A5747">
        <v>5723</v>
      </c>
      <c r="B5747">
        <v>201.26072480061711</v>
      </c>
      <c r="C5747">
        <v>-188.3007248006171</v>
      </c>
    </row>
    <row r="5748" spans="1:3" x14ac:dyDescent="0.3">
      <c r="A5748">
        <v>5724</v>
      </c>
      <c r="B5748">
        <v>87.692885697940341</v>
      </c>
      <c r="C5748">
        <v>243.84311430205966</v>
      </c>
    </row>
    <row r="5749" spans="1:3" x14ac:dyDescent="0.3">
      <c r="A5749">
        <v>5725</v>
      </c>
      <c r="B5749">
        <v>698.00034135036071</v>
      </c>
      <c r="C5749">
        <v>201.90965864963925</v>
      </c>
    </row>
    <row r="5750" spans="1:3" x14ac:dyDescent="0.3">
      <c r="A5750">
        <v>5726</v>
      </c>
      <c r="B5750">
        <v>344.10148733510471</v>
      </c>
      <c r="C5750">
        <v>602.24251266489534</v>
      </c>
    </row>
    <row r="5751" spans="1:3" x14ac:dyDescent="0.3">
      <c r="A5751">
        <v>5727</v>
      </c>
      <c r="B5751">
        <v>234.19362397747474</v>
      </c>
      <c r="C5751">
        <v>-56.08362397747473</v>
      </c>
    </row>
    <row r="5752" spans="1:3" x14ac:dyDescent="0.3">
      <c r="A5752">
        <v>5728</v>
      </c>
      <c r="B5752">
        <v>582.23315200891375</v>
      </c>
      <c r="C5752">
        <v>507.51684799108625</v>
      </c>
    </row>
    <row r="5753" spans="1:3" x14ac:dyDescent="0.3">
      <c r="A5753">
        <v>5729</v>
      </c>
      <c r="B5753">
        <v>229.13088694777878</v>
      </c>
      <c r="C5753">
        <v>-168.07088694777877</v>
      </c>
    </row>
    <row r="5754" spans="1:3" x14ac:dyDescent="0.3">
      <c r="A5754">
        <v>5730</v>
      </c>
      <c r="B5754">
        <v>246.08892751157484</v>
      </c>
      <c r="C5754">
        <v>213.83107248842518</v>
      </c>
    </row>
    <row r="5755" spans="1:3" x14ac:dyDescent="0.3">
      <c r="A5755">
        <v>5731</v>
      </c>
      <c r="B5755">
        <v>209.46673811615875</v>
      </c>
      <c r="C5755">
        <v>-181.94673811615874</v>
      </c>
    </row>
    <row r="5756" spans="1:3" x14ac:dyDescent="0.3">
      <c r="A5756">
        <v>5732</v>
      </c>
      <c r="B5756">
        <v>429.45095932699439</v>
      </c>
      <c r="C5756">
        <v>209.36904067300566</v>
      </c>
    </row>
    <row r="5757" spans="1:3" x14ac:dyDescent="0.3">
      <c r="A5757">
        <v>5733</v>
      </c>
      <c r="B5757">
        <v>203.50213493616499</v>
      </c>
      <c r="C5757">
        <v>-172.81213493616499</v>
      </c>
    </row>
    <row r="5758" spans="1:3" x14ac:dyDescent="0.3">
      <c r="A5758">
        <v>5734</v>
      </c>
      <c r="B5758">
        <v>204.23499677395642</v>
      </c>
      <c r="C5758">
        <v>-179.07499677395643</v>
      </c>
    </row>
    <row r="5759" spans="1:3" x14ac:dyDescent="0.3">
      <c r="A5759">
        <v>5735</v>
      </c>
      <c r="B5759">
        <v>199.54162211050738</v>
      </c>
      <c r="C5759">
        <v>-185.62162211050739</v>
      </c>
    </row>
    <row r="5760" spans="1:3" x14ac:dyDescent="0.3">
      <c r="A5760">
        <v>5736</v>
      </c>
      <c r="B5760">
        <v>205.17611882791331</v>
      </c>
      <c r="C5760">
        <v>-185.81611882791333</v>
      </c>
    </row>
    <row r="5761" spans="1:3" x14ac:dyDescent="0.3">
      <c r="A5761">
        <v>5737</v>
      </c>
      <c r="B5761">
        <v>200.71165196632049</v>
      </c>
      <c r="C5761">
        <v>-181.41165196632048</v>
      </c>
    </row>
    <row r="5762" spans="1:3" x14ac:dyDescent="0.3">
      <c r="A5762">
        <v>5738</v>
      </c>
      <c r="B5762">
        <v>210.45119460921981</v>
      </c>
      <c r="C5762">
        <v>-172.07519460921981</v>
      </c>
    </row>
    <row r="5763" spans="1:3" x14ac:dyDescent="0.3">
      <c r="A5763">
        <v>5739</v>
      </c>
      <c r="B5763">
        <v>201.42590548614368</v>
      </c>
      <c r="C5763">
        <v>-188.46590548614367</v>
      </c>
    </row>
    <row r="5764" spans="1:3" x14ac:dyDescent="0.3">
      <c r="A5764">
        <v>5740</v>
      </c>
      <c r="B5764">
        <v>206.15700660245992</v>
      </c>
      <c r="C5764">
        <v>-179.67700660245993</v>
      </c>
    </row>
    <row r="5765" spans="1:3" x14ac:dyDescent="0.3">
      <c r="A5765">
        <v>5741</v>
      </c>
      <c r="B5765">
        <v>261.2294707176481</v>
      </c>
      <c r="C5765">
        <v>271.49052928235193</v>
      </c>
    </row>
    <row r="5766" spans="1:3" x14ac:dyDescent="0.3">
      <c r="A5766">
        <v>5742</v>
      </c>
      <c r="B5766">
        <v>209.67882195930395</v>
      </c>
      <c r="C5766">
        <v>-182.95882195930395</v>
      </c>
    </row>
    <row r="5767" spans="1:3" x14ac:dyDescent="0.3">
      <c r="A5767">
        <v>5743</v>
      </c>
      <c r="B5767">
        <v>205.59212944331352</v>
      </c>
      <c r="C5767">
        <v>-185.55212944331353</v>
      </c>
    </row>
    <row r="5768" spans="1:3" x14ac:dyDescent="0.3">
      <c r="A5768">
        <v>5744</v>
      </c>
      <c r="B5768">
        <v>203.47078119493079</v>
      </c>
      <c r="C5768">
        <v>592.00921880506917</v>
      </c>
    </row>
    <row r="5769" spans="1:3" x14ac:dyDescent="0.3">
      <c r="A5769">
        <v>5745</v>
      </c>
      <c r="B5769">
        <v>202.12537431497836</v>
      </c>
      <c r="C5769">
        <v>-180.56537431497836</v>
      </c>
    </row>
    <row r="5770" spans="1:3" x14ac:dyDescent="0.3">
      <c r="A5770">
        <v>5746</v>
      </c>
      <c r="B5770">
        <v>233.09522340041619</v>
      </c>
      <c r="C5770">
        <v>16.488776599583815</v>
      </c>
    </row>
    <row r="5771" spans="1:3" x14ac:dyDescent="0.3">
      <c r="A5771">
        <v>5747</v>
      </c>
      <c r="B5771">
        <v>216.12010396944379</v>
      </c>
      <c r="C5771">
        <v>-148.00810396944379</v>
      </c>
    </row>
    <row r="5772" spans="1:3" x14ac:dyDescent="0.3">
      <c r="A5772">
        <v>5748</v>
      </c>
      <c r="B5772">
        <v>190.16608875608324</v>
      </c>
      <c r="C5772">
        <v>-173.60608875608324</v>
      </c>
    </row>
    <row r="5773" spans="1:3" x14ac:dyDescent="0.3">
      <c r="A5773">
        <v>5749</v>
      </c>
      <c r="B5773">
        <v>240.14025611066353</v>
      </c>
      <c r="C5773">
        <v>-165.19025611066354</v>
      </c>
    </row>
    <row r="5774" spans="1:3" x14ac:dyDescent="0.3">
      <c r="A5774">
        <v>5750</v>
      </c>
      <c r="B5774">
        <v>-42.250018308348473</v>
      </c>
      <c r="C5774">
        <v>397.70501830834849</v>
      </c>
    </row>
    <row r="5775" spans="1:3" x14ac:dyDescent="0.3">
      <c r="A5775">
        <v>5751</v>
      </c>
      <c r="B5775">
        <v>221.62689154572502</v>
      </c>
      <c r="C5775">
        <v>-177.22689154572501</v>
      </c>
    </row>
    <row r="5776" spans="1:3" x14ac:dyDescent="0.3">
      <c r="A5776">
        <v>5752</v>
      </c>
      <c r="B5776">
        <v>205.43892945565696</v>
      </c>
      <c r="C5776">
        <v>-184.78892945565696</v>
      </c>
    </row>
    <row r="5777" spans="1:3" x14ac:dyDescent="0.3">
      <c r="A5777">
        <v>5753</v>
      </c>
      <c r="B5777">
        <v>480.44055455317198</v>
      </c>
      <c r="C5777">
        <v>385.959445446828</v>
      </c>
    </row>
    <row r="5778" spans="1:3" x14ac:dyDescent="0.3">
      <c r="A5778">
        <v>5754</v>
      </c>
      <c r="B5778">
        <v>195.17453028266632</v>
      </c>
      <c r="C5778">
        <v>-189.61453028266632</v>
      </c>
    </row>
    <row r="5779" spans="1:3" x14ac:dyDescent="0.3">
      <c r="A5779">
        <v>5755</v>
      </c>
      <c r="B5779">
        <v>182.45765676484385</v>
      </c>
      <c r="C5779">
        <v>-179.29765676484385</v>
      </c>
    </row>
    <row r="5780" spans="1:3" x14ac:dyDescent="0.3">
      <c r="A5780">
        <v>5756</v>
      </c>
      <c r="B5780">
        <v>989.90507423739552</v>
      </c>
      <c r="C5780">
        <v>1010.0549257626045</v>
      </c>
    </row>
    <row r="5781" spans="1:3" x14ac:dyDescent="0.3">
      <c r="A5781">
        <v>5757</v>
      </c>
      <c r="B5781">
        <v>208.77300472779373</v>
      </c>
      <c r="C5781">
        <v>-162.62100472779372</v>
      </c>
    </row>
    <row r="5782" spans="1:3" x14ac:dyDescent="0.3">
      <c r="A5782">
        <v>5758</v>
      </c>
      <c r="B5782">
        <v>190.80960517678045</v>
      </c>
      <c r="C5782">
        <v>-157.82460517678044</v>
      </c>
    </row>
    <row r="5783" spans="1:3" x14ac:dyDescent="0.3">
      <c r="A5783">
        <v>5759</v>
      </c>
      <c r="B5783">
        <v>352.83235718073763</v>
      </c>
      <c r="C5783">
        <v>128.48764281926236</v>
      </c>
    </row>
    <row r="5784" spans="1:3" x14ac:dyDescent="0.3">
      <c r="A5784">
        <v>5760</v>
      </c>
      <c r="B5784">
        <v>196.07818079222133</v>
      </c>
      <c r="C5784">
        <v>-189.69418079222135</v>
      </c>
    </row>
    <row r="5785" spans="1:3" x14ac:dyDescent="0.3">
      <c r="A5785">
        <v>5761</v>
      </c>
      <c r="B5785">
        <v>387.09205491957948</v>
      </c>
      <c r="C5785">
        <v>155.84794508042057</v>
      </c>
    </row>
    <row r="5786" spans="1:3" x14ac:dyDescent="0.3">
      <c r="A5786">
        <v>5762</v>
      </c>
      <c r="B5786">
        <v>218.53128314289398</v>
      </c>
      <c r="C5786">
        <v>-163.61128314289397</v>
      </c>
    </row>
    <row r="5787" spans="1:3" x14ac:dyDescent="0.3">
      <c r="A5787">
        <v>5763</v>
      </c>
      <c r="B5787">
        <v>460.06062275093677</v>
      </c>
      <c r="C5787">
        <v>988.75937724906316</v>
      </c>
    </row>
    <row r="5788" spans="1:3" x14ac:dyDescent="0.3">
      <c r="A5788">
        <v>5764</v>
      </c>
      <c r="B5788">
        <v>215.88380382209328</v>
      </c>
      <c r="C5788">
        <v>137.99619617790671</v>
      </c>
    </row>
    <row r="5789" spans="1:3" x14ac:dyDescent="0.3">
      <c r="A5789">
        <v>5765</v>
      </c>
      <c r="B5789">
        <v>225.21880673053172</v>
      </c>
      <c r="C5789">
        <v>108.3571932694683</v>
      </c>
    </row>
    <row r="5790" spans="1:3" x14ac:dyDescent="0.3">
      <c r="A5790">
        <v>5766</v>
      </c>
      <c r="B5790">
        <v>219.20347676593954</v>
      </c>
      <c r="C5790">
        <v>-159.05947676593954</v>
      </c>
    </row>
    <row r="5791" spans="1:3" x14ac:dyDescent="0.3">
      <c r="A5791">
        <v>5767</v>
      </c>
      <c r="B5791">
        <v>219.12241587396818</v>
      </c>
      <c r="C5791">
        <v>-133.92241587396819</v>
      </c>
    </row>
    <row r="5792" spans="1:3" x14ac:dyDescent="0.3">
      <c r="A5792">
        <v>5768</v>
      </c>
      <c r="B5792">
        <v>195.25915989315214</v>
      </c>
      <c r="C5792">
        <v>-192.10915989315214</v>
      </c>
    </row>
    <row r="5793" spans="1:3" x14ac:dyDescent="0.3">
      <c r="A5793">
        <v>5769</v>
      </c>
      <c r="B5793">
        <v>206.36297264243748</v>
      </c>
      <c r="C5793">
        <v>-183.64297264243748</v>
      </c>
    </row>
    <row r="5794" spans="1:3" x14ac:dyDescent="0.3">
      <c r="A5794">
        <v>5770</v>
      </c>
      <c r="B5794">
        <v>199.22311398309157</v>
      </c>
      <c r="C5794">
        <v>-184.31311398309157</v>
      </c>
    </row>
    <row r="5795" spans="1:3" x14ac:dyDescent="0.3">
      <c r="A5795">
        <v>5771</v>
      </c>
      <c r="B5795">
        <v>621.39321008504339</v>
      </c>
      <c r="C5795">
        <v>536.7267899149565</v>
      </c>
    </row>
    <row r="5796" spans="1:3" x14ac:dyDescent="0.3">
      <c r="A5796">
        <v>5772</v>
      </c>
      <c r="B5796">
        <v>491.56998560322177</v>
      </c>
      <c r="C5796">
        <v>108.42001439677824</v>
      </c>
    </row>
    <row r="5797" spans="1:3" x14ac:dyDescent="0.3">
      <c r="A5797">
        <v>5773</v>
      </c>
      <c r="B5797">
        <v>196.38687494372235</v>
      </c>
      <c r="C5797">
        <v>-172.41887494372236</v>
      </c>
    </row>
    <row r="5798" spans="1:3" x14ac:dyDescent="0.3">
      <c r="A5798">
        <v>5774</v>
      </c>
      <c r="B5798">
        <v>152.65579826749658</v>
      </c>
      <c r="C5798">
        <v>485.6322017325034</v>
      </c>
    </row>
    <row r="5799" spans="1:3" x14ac:dyDescent="0.3">
      <c r="A5799">
        <v>5775</v>
      </c>
      <c r="B5799">
        <v>199.22400616272017</v>
      </c>
      <c r="C5799">
        <v>-186.01600616272017</v>
      </c>
    </row>
    <row r="5800" spans="1:3" x14ac:dyDescent="0.3">
      <c r="A5800">
        <v>5776</v>
      </c>
      <c r="B5800">
        <v>200.75371186309809</v>
      </c>
      <c r="C5800">
        <v>-185.2257118630981</v>
      </c>
    </row>
    <row r="5801" spans="1:3" x14ac:dyDescent="0.3">
      <c r="A5801">
        <v>5777</v>
      </c>
      <c r="B5801">
        <v>257.47721810815591</v>
      </c>
      <c r="C5801">
        <v>-152.62721810815592</v>
      </c>
    </row>
    <row r="5802" spans="1:3" x14ac:dyDescent="0.3">
      <c r="A5802">
        <v>5778</v>
      </c>
      <c r="B5802">
        <v>203.43254492513296</v>
      </c>
      <c r="C5802">
        <v>-172.95254492513297</v>
      </c>
    </row>
    <row r="5803" spans="1:3" x14ac:dyDescent="0.3">
      <c r="A5803">
        <v>5779</v>
      </c>
      <c r="B5803">
        <v>207.68951629595631</v>
      </c>
      <c r="C5803">
        <v>-95.041516295956313</v>
      </c>
    </row>
    <row r="5804" spans="1:3" x14ac:dyDescent="0.3">
      <c r="A5804">
        <v>5780</v>
      </c>
      <c r="B5804">
        <v>224.29310663872664</v>
      </c>
      <c r="C5804">
        <v>-152.31710663872664</v>
      </c>
    </row>
    <row r="5805" spans="1:3" x14ac:dyDescent="0.3">
      <c r="A5805">
        <v>5781</v>
      </c>
      <c r="B5805">
        <v>194.09257130162081</v>
      </c>
      <c r="C5805">
        <v>-191.8825713016208</v>
      </c>
    </row>
    <row r="5806" spans="1:3" x14ac:dyDescent="0.3">
      <c r="A5806">
        <v>5782</v>
      </c>
      <c r="B5806">
        <v>202.82688241153559</v>
      </c>
      <c r="C5806">
        <v>-187.30688241153558</v>
      </c>
    </row>
    <row r="5807" spans="1:3" x14ac:dyDescent="0.3">
      <c r="A5807">
        <v>5783</v>
      </c>
      <c r="B5807">
        <v>214.23199696682769</v>
      </c>
      <c r="C5807">
        <v>-177.7919969668277</v>
      </c>
    </row>
    <row r="5808" spans="1:3" x14ac:dyDescent="0.3">
      <c r="A5808">
        <v>5784</v>
      </c>
      <c r="B5808">
        <v>-297.00528363945534</v>
      </c>
      <c r="C5808">
        <v>514.76928363945535</v>
      </c>
    </row>
    <row r="5809" spans="1:3" x14ac:dyDescent="0.3">
      <c r="A5809">
        <v>5785</v>
      </c>
      <c r="B5809">
        <v>198.93443014611807</v>
      </c>
      <c r="C5809">
        <v>-159.86243014611807</v>
      </c>
    </row>
    <row r="5810" spans="1:3" x14ac:dyDescent="0.3">
      <c r="A5810">
        <v>5786</v>
      </c>
      <c r="B5810">
        <v>172.173119823093</v>
      </c>
      <c r="C5810">
        <v>-149.535119823093</v>
      </c>
    </row>
    <row r="5811" spans="1:3" x14ac:dyDescent="0.3">
      <c r="A5811">
        <v>5787</v>
      </c>
      <c r="B5811">
        <v>206.97437059650454</v>
      </c>
      <c r="C5811">
        <v>-111.83037059650454</v>
      </c>
    </row>
    <row r="5812" spans="1:3" x14ac:dyDescent="0.3">
      <c r="A5812">
        <v>5788</v>
      </c>
      <c r="B5812">
        <v>195.68740611488766</v>
      </c>
      <c r="C5812">
        <v>-183.36740611488767</v>
      </c>
    </row>
    <row r="5813" spans="1:3" x14ac:dyDescent="0.3">
      <c r="A5813">
        <v>5789</v>
      </c>
      <c r="B5813">
        <v>189.38951011648965</v>
      </c>
      <c r="C5813">
        <v>-184.97051011648963</v>
      </c>
    </row>
    <row r="5814" spans="1:3" x14ac:dyDescent="0.3">
      <c r="A5814">
        <v>5790</v>
      </c>
      <c r="B5814">
        <v>214.74436298211842</v>
      </c>
      <c r="C5814">
        <v>-179.74436298211842</v>
      </c>
    </row>
    <row r="5815" spans="1:3" x14ac:dyDescent="0.3">
      <c r="A5815">
        <v>5791</v>
      </c>
      <c r="B5815">
        <v>193.33205189534229</v>
      </c>
      <c r="C5815">
        <v>-120.54805189534228</v>
      </c>
    </row>
    <row r="5816" spans="1:3" x14ac:dyDescent="0.3">
      <c r="A5816">
        <v>5792</v>
      </c>
      <c r="B5816">
        <v>225.75436941616644</v>
      </c>
      <c r="C5816">
        <v>-127.91436941616644</v>
      </c>
    </row>
    <row r="5817" spans="1:3" x14ac:dyDescent="0.3">
      <c r="A5817">
        <v>5793</v>
      </c>
      <c r="B5817">
        <v>213.11932151571131</v>
      </c>
      <c r="C5817">
        <v>-161.36932151571131</v>
      </c>
    </row>
    <row r="5818" spans="1:3" x14ac:dyDescent="0.3">
      <c r="A5818">
        <v>5794</v>
      </c>
      <c r="B5818">
        <v>214.15195570871762</v>
      </c>
      <c r="C5818">
        <v>-167.47995570871763</v>
      </c>
    </row>
    <row r="5819" spans="1:3" x14ac:dyDescent="0.3">
      <c r="A5819">
        <v>5795</v>
      </c>
      <c r="B5819">
        <v>655.78749949357348</v>
      </c>
      <c r="C5819">
        <v>739.75250050642649</v>
      </c>
    </row>
    <row r="5820" spans="1:3" x14ac:dyDescent="0.3">
      <c r="A5820">
        <v>5796</v>
      </c>
      <c r="B5820">
        <v>239.7019410045479</v>
      </c>
      <c r="C5820">
        <v>-122.34194100454791</v>
      </c>
    </row>
    <row r="5821" spans="1:3" x14ac:dyDescent="0.3">
      <c r="A5821">
        <v>5797</v>
      </c>
      <c r="B5821">
        <v>204.41292288274894</v>
      </c>
      <c r="C5821">
        <v>-185.51292288274894</v>
      </c>
    </row>
    <row r="5822" spans="1:3" x14ac:dyDescent="0.3">
      <c r="A5822">
        <v>5798</v>
      </c>
      <c r="B5822">
        <v>241.74528726254312</v>
      </c>
      <c r="C5822">
        <v>-164.22528726254313</v>
      </c>
    </row>
    <row r="5823" spans="1:3" x14ac:dyDescent="0.3">
      <c r="A5823">
        <v>5799</v>
      </c>
      <c r="B5823">
        <v>185.65981690617815</v>
      </c>
      <c r="C5823">
        <v>235.71218309382186</v>
      </c>
    </row>
    <row r="5824" spans="1:3" x14ac:dyDescent="0.3">
      <c r="A5824">
        <v>5800</v>
      </c>
      <c r="B5824">
        <v>248.38922150261138</v>
      </c>
      <c r="C5824">
        <v>327.57877849738861</v>
      </c>
    </row>
    <row r="5825" spans="1:3" x14ac:dyDescent="0.3">
      <c r="A5825">
        <v>5801</v>
      </c>
      <c r="B5825">
        <v>197.95711109008593</v>
      </c>
      <c r="C5825">
        <v>-187.58911109008594</v>
      </c>
    </row>
    <row r="5826" spans="1:3" x14ac:dyDescent="0.3">
      <c r="A5826">
        <v>5802</v>
      </c>
      <c r="B5826">
        <v>194.85997323646296</v>
      </c>
      <c r="C5826">
        <v>-178.87597323646295</v>
      </c>
    </row>
    <row r="5827" spans="1:3" x14ac:dyDescent="0.3">
      <c r="A5827">
        <v>5803</v>
      </c>
      <c r="B5827">
        <v>194.8049130079541</v>
      </c>
      <c r="C5827">
        <v>-184.53291300795411</v>
      </c>
    </row>
    <row r="5828" spans="1:3" x14ac:dyDescent="0.3">
      <c r="A5828">
        <v>5804</v>
      </c>
      <c r="B5828">
        <v>201.2077038398308</v>
      </c>
      <c r="C5828">
        <v>-139.4157038398308</v>
      </c>
    </row>
    <row r="5829" spans="1:3" x14ac:dyDescent="0.3">
      <c r="A5829">
        <v>5805</v>
      </c>
      <c r="B5829">
        <v>158.5821651776925</v>
      </c>
      <c r="C5829">
        <v>47.4170348223075</v>
      </c>
    </row>
    <row r="5830" spans="1:3" x14ac:dyDescent="0.3">
      <c r="A5830">
        <v>5806</v>
      </c>
      <c r="B5830">
        <v>198.57653866081051</v>
      </c>
      <c r="C5830">
        <v>-186.38453866081051</v>
      </c>
    </row>
    <row r="5831" spans="1:3" x14ac:dyDescent="0.3">
      <c r="A5831">
        <v>5807</v>
      </c>
      <c r="B5831">
        <v>204.44198244779528</v>
      </c>
      <c r="C5831">
        <v>-117.27398244779528</v>
      </c>
    </row>
    <row r="5832" spans="1:3" x14ac:dyDescent="0.3">
      <c r="A5832">
        <v>5808</v>
      </c>
      <c r="B5832">
        <v>203.95255819438324</v>
      </c>
      <c r="C5832">
        <v>-172.20855819438324</v>
      </c>
    </row>
    <row r="5833" spans="1:3" x14ac:dyDescent="0.3">
      <c r="A5833">
        <v>5809</v>
      </c>
      <c r="B5833">
        <v>170.15985276400542</v>
      </c>
      <c r="C5833">
        <v>-37.935852764005432</v>
      </c>
    </row>
    <row r="5834" spans="1:3" x14ac:dyDescent="0.3">
      <c r="A5834">
        <v>5810</v>
      </c>
      <c r="B5834">
        <v>255.19731679434489</v>
      </c>
      <c r="C5834">
        <v>-149.6773167943449</v>
      </c>
    </row>
    <row r="5835" spans="1:3" x14ac:dyDescent="0.3">
      <c r="A5835">
        <v>5811</v>
      </c>
      <c r="B5835">
        <v>213.25722699544875</v>
      </c>
      <c r="C5835">
        <v>-121.29722699544875</v>
      </c>
    </row>
    <row r="5836" spans="1:3" x14ac:dyDescent="0.3">
      <c r="A5836">
        <v>5812</v>
      </c>
      <c r="B5836">
        <v>430.39310101481249</v>
      </c>
      <c r="C5836">
        <v>1057.5828989851875</v>
      </c>
    </row>
    <row r="5837" spans="1:3" x14ac:dyDescent="0.3">
      <c r="A5837">
        <v>5813</v>
      </c>
      <c r="B5837">
        <v>205.22506125325452</v>
      </c>
      <c r="C5837">
        <v>-185.78506125325453</v>
      </c>
    </row>
    <row r="5838" spans="1:3" x14ac:dyDescent="0.3">
      <c r="A5838">
        <v>5814</v>
      </c>
      <c r="B5838">
        <v>192.4022732680921</v>
      </c>
      <c r="C5838">
        <v>-180.73027326809211</v>
      </c>
    </row>
    <row r="5839" spans="1:3" x14ac:dyDescent="0.3">
      <c r="A5839">
        <v>5815</v>
      </c>
      <c r="B5839">
        <v>293.24189542623969</v>
      </c>
      <c r="C5839">
        <v>-13.281895426239714</v>
      </c>
    </row>
    <row r="5840" spans="1:3" x14ac:dyDescent="0.3">
      <c r="A5840">
        <v>5816</v>
      </c>
      <c r="B5840">
        <v>199.29767470919731</v>
      </c>
      <c r="C5840">
        <v>-186.3856747091973</v>
      </c>
    </row>
    <row r="5841" spans="1:3" x14ac:dyDescent="0.3">
      <c r="A5841">
        <v>5817</v>
      </c>
      <c r="B5841">
        <v>200.68259240127415</v>
      </c>
      <c r="C5841">
        <v>-183.59459240127416</v>
      </c>
    </row>
    <row r="5842" spans="1:3" x14ac:dyDescent="0.3">
      <c r="A5842">
        <v>5818</v>
      </c>
      <c r="B5842">
        <v>250.31938840200505</v>
      </c>
      <c r="C5842">
        <v>-157.16938840200504</v>
      </c>
    </row>
    <row r="5843" spans="1:3" x14ac:dyDescent="0.3">
      <c r="A5843">
        <v>5819</v>
      </c>
      <c r="B5843">
        <v>200.52658842049908</v>
      </c>
      <c r="C5843">
        <v>-189.00658842049907</v>
      </c>
    </row>
    <row r="5844" spans="1:3" x14ac:dyDescent="0.3">
      <c r="A5844">
        <v>5820</v>
      </c>
      <c r="B5844">
        <v>199.41467769477862</v>
      </c>
      <c r="C5844">
        <v>39.205322305221387</v>
      </c>
    </row>
    <row r="5845" spans="1:3" x14ac:dyDescent="0.3">
      <c r="A5845">
        <v>5821</v>
      </c>
      <c r="B5845">
        <v>196.00591424230345</v>
      </c>
      <c r="C5845">
        <v>-188.23591424230344</v>
      </c>
    </row>
    <row r="5846" spans="1:3" x14ac:dyDescent="0.3">
      <c r="A5846">
        <v>5822</v>
      </c>
      <c r="B5846">
        <v>179.68743901799218</v>
      </c>
      <c r="C5846">
        <v>105.79256098200784</v>
      </c>
    </row>
    <row r="5847" spans="1:3" x14ac:dyDescent="0.3">
      <c r="A5847">
        <v>5823</v>
      </c>
      <c r="B5847">
        <v>201.577321114543</v>
      </c>
      <c r="C5847">
        <v>-182.40932111454299</v>
      </c>
    </row>
    <row r="5848" spans="1:3" x14ac:dyDescent="0.3">
      <c r="A5848">
        <v>5824</v>
      </c>
      <c r="B5848">
        <v>195.8304097639315</v>
      </c>
      <c r="C5848">
        <v>-169.6944097639315</v>
      </c>
    </row>
    <row r="5849" spans="1:3" x14ac:dyDescent="0.3">
      <c r="A5849">
        <v>5825</v>
      </c>
      <c r="B5849">
        <v>449.91271674659686</v>
      </c>
      <c r="C5849">
        <v>-30.51271674659688</v>
      </c>
    </row>
    <row r="5850" spans="1:3" x14ac:dyDescent="0.3">
      <c r="A5850">
        <v>5826</v>
      </c>
      <c r="B5850">
        <v>211.33445244154933</v>
      </c>
      <c r="C5850">
        <v>-120.53345244154933</v>
      </c>
    </row>
    <row r="5851" spans="1:3" x14ac:dyDescent="0.3">
      <c r="A5851">
        <v>5827</v>
      </c>
      <c r="B5851">
        <v>183.03578916418681</v>
      </c>
      <c r="C5851">
        <v>-1.2717891641867993</v>
      </c>
    </row>
    <row r="5852" spans="1:3" x14ac:dyDescent="0.3">
      <c r="A5852">
        <v>5828</v>
      </c>
      <c r="B5852">
        <v>196.16663402968695</v>
      </c>
      <c r="C5852">
        <v>-190.60663402968694</v>
      </c>
    </row>
    <row r="5853" spans="1:3" x14ac:dyDescent="0.3">
      <c r="A5853">
        <v>5829</v>
      </c>
      <c r="B5853">
        <v>326.8439293245591</v>
      </c>
      <c r="C5853">
        <v>255.11607067544094</v>
      </c>
    </row>
    <row r="5854" spans="1:3" x14ac:dyDescent="0.3">
      <c r="A5854">
        <v>5830</v>
      </c>
      <c r="B5854">
        <v>203.64896221218859</v>
      </c>
      <c r="C5854">
        <v>-173.6689622121886</v>
      </c>
    </row>
    <row r="5855" spans="1:3" x14ac:dyDescent="0.3">
      <c r="A5855">
        <v>5831</v>
      </c>
      <c r="B5855">
        <v>418.65380146148743</v>
      </c>
      <c r="C5855">
        <v>101.3061985385126</v>
      </c>
    </row>
    <row r="5856" spans="1:3" x14ac:dyDescent="0.3">
      <c r="A5856">
        <v>5832</v>
      </c>
      <c r="B5856">
        <v>195.92676516382198</v>
      </c>
      <c r="C5856">
        <v>-189.66276516382197</v>
      </c>
    </row>
    <row r="5857" spans="1:3" x14ac:dyDescent="0.3">
      <c r="A5857">
        <v>5833</v>
      </c>
      <c r="B5857">
        <v>193.33205189534229</v>
      </c>
      <c r="C5857">
        <v>170.58794810465773</v>
      </c>
    </row>
    <row r="5858" spans="1:3" x14ac:dyDescent="0.3">
      <c r="A5858">
        <v>5834</v>
      </c>
      <c r="B5858">
        <v>138.78164031712691</v>
      </c>
      <c r="C5858">
        <v>-74.581640317126912</v>
      </c>
    </row>
    <row r="5859" spans="1:3" x14ac:dyDescent="0.3">
      <c r="A5859">
        <v>5835</v>
      </c>
      <c r="B5859">
        <v>158.96529260106661</v>
      </c>
      <c r="C5859">
        <v>-120.4452926010666</v>
      </c>
    </row>
    <row r="5860" spans="1:3" x14ac:dyDescent="0.3">
      <c r="A5860">
        <v>5836</v>
      </c>
      <c r="B5860">
        <v>182.92222744288728</v>
      </c>
      <c r="C5860">
        <v>-110.32222744288728</v>
      </c>
    </row>
    <row r="5861" spans="1:3" x14ac:dyDescent="0.3">
      <c r="A5861">
        <v>5837</v>
      </c>
      <c r="B5861">
        <v>200.66933716107758</v>
      </c>
      <c r="C5861">
        <v>-143.10133716107759</v>
      </c>
    </row>
    <row r="5862" spans="1:3" x14ac:dyDescent="0.3">
      <c r="A5862">
        <v>5838</v>
      </c>
      <c r="B5862">
        <v>197.5992196047784</v>
      </c>
      <c r="C5862">
        <v>-113.89921960477839</v>
      </c>
    </row>
    <row r="5863" spans="1:3" x14ac:dyDescent="0.3">
      <c r="A5863">
        <v>5839</v>
      </c>
      <c r="B5863">
        <v>213.15373415852935</v>
      </c>
      <c r="C5863">
        <v>-180.75373415852934</v>
      </c>
    </row>
    <row r="5864" spans="1:3" x14ac:dyDescent="0.3">
      <c r="A5864">
        <v>5840</v>
      </c>
      <c r="B5864">
        <v>207.39713628623571</v>
      </c>
      <c r="C5864">
        <v>-159.41713628623572</v>
      </c>
    </row>
    <row r="5865" spans="1:3" x14ac:dyDescent="0.3">
      <c r="A5865">
        <v>5841</v>
      </c>
      <c r="B5865">
        <v>259.60315470891442</v>
      </c>
      <c r="C5865">
        <v>156.3648452910856</v>
      </c>
    </row>
    <row r="5866" spans="1:3" x14ac:dyDescent="0.3">
      <c r="A5866">
        <v>5842</v>
      </c>
      <c r="B5866">
        <v>201.1042110029114</v>
      </c>
      <c r="C5866">
        <v>103.79578899708858</v>
      </c>
    </row>
    <row r="5867" spans="1:3" x14ac:dyDescent="0.3">
      <c r="A5867">
        <v>5843</v>
      </c>
      <c r="B5867">
        <v>230.47935272931505</v>
      </c>
      <c r="C5867">
        <v>-149.51935272931507</v>
      </c>
    </row>
    <row r="5868" spans="1:3" x14ac:dyDescent="0.3">
      <c r="A5868">
        <v>5844</v>
      </c>
      <c r="B5868">
        <v>262.67314481098094</v>
      </c>
      <c r="C5868">
        <v>514.53685518901909</v>
      </c>
    </row>
    <row r="5869" spans="1:3" x14ac:dyDescent="0.3">
      <c r="A5869">
        <v>5845</v>
      </c>
      <c r="B5869">
        <v>213.15373415852935</v>
      </c>
      <c r="C5869">
        <v>-180.75373415852934</v>
      </c>
    </row>
    <row r="5870" spans="1:3" x14ac:dyDescent="0.3">
      <c r="A5870">
        <v>5846</v>
      </c>
      <c r="B5870">
        <v>196.92575143940621</v>
      </c>
      <c r="C5870">
        <v>28.642248560593799</v>
      </c>
    </row>
    <row r="5871" spans="1:3" x14ac:dyDescent="0.3">
      <c r="A5871">
        <v>5847</v>
      </c>
      <c r="B5871">
        <v>212.92431653974245</v>
      </c>
      <c r="C5871">
        <v>-176.32431653974245</v>
      </c>
    </row>
    <row r="5872" spans="1:3" x14ac:dyDescent="0.3">
      <c r="A5872">
        <v>5848</v>
      </c>
      <c r="B5872">
        <v>421.36041954624216</v>
      </c>
      <c r="C5872">
        <v>294.27958045375783</v>
      </c>
    </row>
    <row r="5873" spans="1:3" x14ac:dyDescent="0.3">
      <c r="A5873">
        <v>5849</v>
      </c>
      <c r="B5873">
        <v>375.83606181649884</v>
      </c>
      <c r="C5873">
        <v>419.67393818350115</v>
      </c>
    </row>
    <row r="5874" spans="1:3" x14ac:dyDescent="0.3">
      <c r="A5874">
        <v>5850</v>
      </c>
      <c r="B5874">
        <v>543.82481899700906</v>
      </c>
      <c r="C5874">
        <v>6.1651810029909484</v>
      </c>
    </row>
    <row r="5875" spans="1:3" x14ac:dyDescent="0.3">
      <c r="A5875">
        <v>5851</v>
      </c>
      <c r="B5875">
        <v>237.16305268997303</v>
      </c>
      <c r="C5875">
        <v>-162.40305268997304</v>
      </c>
    </row>
    <row r="5876" spans="1:3" x14ac:dyDescent="0.3">
      <c r="A5876">
        <v>5852</v>
      </c>
      <c r="B5876">
        <v>209.71858767989369</v>
      </c>
      <c r="C5876">
        <v>-180.49858767989369</v>
      </c>
    </row>
    <row r="5877" spans="1:3" x14ac:dyDescent="0.3">
      <c r="A5877">
        <v>5853</v>
      </c>
      <c r="B5877">
        <v>199.35248002924084</v>
      </c>
      <c r="C5877">
        <v>-189.71248002924085</v>
      </c>
    </row>
    <row r="5878" spans="1:3" x14ac:dyDescent="0.3">
      <c r="A5878">
        <v>5854</v>
      </c>
      <c r="B5878">
        <v>191.73148164160577</v>
      </c>
      <c r="C5878">
        <v>-158.24348164160577</v>
      </c>
    </row>
    <row r="5879" spans="1:3" x14ac:dyDescent="0.3">
      <c r="A5879">
        <v>5855</v>
      </c>
      <c r="B5879">
        <v>187.09189266433896</v>
      </c>
      <c r="C5879">
        <v>-164.05189266433896</v>
      </c>
    </row>
    <row r="5880" spans="1:3" x14ac:dyDescent="0.3">
      <c r="A5880">
        <v>5856</v>
      </c>
      <c r="B5880">
        <v>190.55456925722905</v>
      </c>
      <c r="C5880">
        <v>-189.19256925722905</v>
      </c>
    </row>
    <row r="5881" spans="1:3" x14ac:dyDescent="0.3">
      <c r="A5881">
        <v>5857</v>
      </c>
      <c r="B5881">
        <v>178.75256222143562</v>
      </c>
      <c r="C5881">
        <v>-163.99256222143563</v>
      </c>
    </row>
    <row r="5882" spans="1:3" x14ac:dyDescent="0.3">
      <c r="A5882">
        <v>5858</v>
      </c>
      <c r="B5882">
        <v>211.30054961566194</v>
      </c>
      <c r="C5882">
        <v>28.365450384338061</v>
      </c>
    </row>
    <row r="5883" spans="1:3" x14ac:dyDescent="0.3">
      <c r="A5883">
        <v>5859</v>
      </c>
      <c r="B5883">
        <v>251.06117203608264</v>
      </c>
      <c r="C5883">
        <v>50.898827963917341</v>
      </c>
    </row>
    <row r="5884" spans="1:3" x14ac:dyDescent="0.3">
      <c r="A5884">
        <v>5860</v>
      </c>
      <c r="B5884">
        <v>197.01343995147587</v>
      </c>
      <c r="C5884">
        <v>-189.04543995147588</v>
      </c>
    </row>
    <row r="5885" spans="1:3" x14ac:dyDescent="0.3">
      <c r="A5885">
        <v>5861</v>
      </c>
      <c r="B5885">
        <v>261.97992123954657</v>
      </c>
      <c r="C5885">
        <v>-152.05992123954655</v>
      </c>
    </row>
    <row r="5886" spans="1:3" x14ac:dyDescent="0.3">
      <c r="A5886">
        <v>5862</v>
      </c>
      <c r="B5886">
        <v>205.22506125325452</v>
      </c>
      <c r="C5886">
        <v>-185.78506125325453</v>
      </c>
    </row>
    <row r="5887" spans="1:3" x14ac:dyDescent="0.3">
      <c r="A5887">
        <v>5863</v>
      </c>
      <c r="B5887">
        <v>198.87936991760921</v>
      </c>
      <c r="C5887">
        <v>-187.71936991760921</v>
      </c>
    </row>
    <row r="5888" spans="1:3" x14ac:dyDescent="0.3">
      <c r="A5888">
        <v>5864</v>
      </c>
      <c r="B5888">
        <v>221.69265792977728</v>
      </c>
      <c r="C5888">
        <v>-142.22265792977728</v>
      </c>
    </row>
    <row r="5889" spans="1:3" x14ac:dyDescent="0.3">
      <c r="A5889">
        <v>5865</v>
      </c>
      <c r="B5889">
        <v>195.88929361942013</v>
      </c>
      <c r="C5889">
        <v>-191.32929361942013</v>
      </c>
    </row>
    <row r="5890" spans="1:3" x14ac:dyDescent="0.3">
      <c r="A5890">
        <v>5866</v>
      </c>
      <c r="B5890">
        <v>568.90271381506898</v>
      </c>
      <c r="C5890">
        <v>564.44728618493093</v>
      </c>
    </row>
    <row r="5891" spans="1:3" x14ac:dyDescent="0.3">
      <c r="A5891">
        <v>5867</v>
      </c>
      <c r="B5891">
        <v>194.07638461407308</v>
      </c>
      <c r="C5891">
        <v>-189.40438461407308</v>
      </c>
    </row>
    <row r="5892" spans="1:3" x14ac:dyDescent="0.3">
      <c r="A5892">
        <v>5868</v>
      </c>
      <c r="B5892">
        <v>91.141797233703215</v>
      </c>
      <c r="C5892">
        <v>13.438202766296783</v>
      </c>
    </row>
    <row r="5893" spans="1:3" x14ac:dyDescent="0.3">
      <c r="A5893">
        <v>5869</v>
      </c>
      <c r="B5893">
        <v>321.03609485073639</v>
      </c>
      <c r="C5893">
        <v>1282.0999051492636</v>
      </c>
    </row>
    <row r="5894" spans="1:3" x14ac:dyDescent="0.3">
      <c r="A5894">
        <v>5870</v>
      </c>
      <c r="B5894">
        <v>296.36987720416624</v>
      </c>
      <c r="C5894">
        <v>997.11812279583387</v>
      </c>
    </row>
    <row r="5895" spans="1:3" x14ac:dyDescent="0.3">
      <c r="A5895">
        <v>5871</v>
      </c>
      <c r="B5895">
        <v>221.0552593122477</v>
      </c>
      <c r="C5895">
        <v>-93.105259312247696</v>
      </c>
    </row>
    <row r="5896" spans="1:3" x14ac:dyDescent="0.3">
      <c r="A5896">
        <v>5872</v>
      </c>
      <c r="B5896">
        <v>214.65871373777131</v>
      </c>
      <c r="C5896">
        <v>-154.89871373777132</v>
      </c>
    </row>
    <row r="5897" spans="1:3" x14ac:dyDescent="0.3">
      <c r="A5897">
        <v>5873</v>
      </c>
      <c r="B5897">
        <v>262.20831922447218</v>
      </c>
      <c r="C5897">
        <v>-154.12831922447219</v>
      </c>
    </row>
    <row r="5898" spans="1:3" x14ac:dyDescent="0.3">
      <c r="A5898">
        <v>5874</v>
      </c>
      <c r="B5898">
        <v>198.92525344136661</v>
      </c>
      <c r="C5898">
        <v>-189.38525344136661</v>
      </c>
    </row>
    <row r="5899" spans="1:3" x14ac:dyDescent="0.3">
      <c r="A5899">
        <v>5875</v>
      </c>
      <c r="B5899">
        <v>194.64087941052148</v>
      </c>
      <c r="C5899">
        <v>-182.90487941052149</v>
      </c>
    </row>
    <row r="5900" spans="1:3" x14ac:dyDescent="0.3">
      <c r="A5900">
        <v>5876</v>
      </c>
      <c r="B5900">
        <v>473.03214982561269</v>
      </c>
      <c r="C5900">
        <v>-25.172149825612678</v>
      </c>
    </row>
    <row r="5901" spans="1:3" x14ac:dyDescent="0.3">
      <c r="A5901">
        <v>5877</v>
      </c>
      <c r="B5901">
        <v>204.53604367149791</v>
      </c>
      <c r="C5901">
        <v>-186.59604367149791</v>
      </c>
    </row>
    <row r="5902" spans="1:3" x14ac:dyDescent="0.3">
      <c r="A5902">
        <v>5878</v>
      </c>
      <c r="B5902">
        <v>281.07970272895085</v>
      </c>
      <c r="C5902">
        <v>-35.199702728950854</v>
      </c>
    </row>
    <row r="5903" spans="1:3" x14ac:dyDescent="0.3">
      <c r="A5903">
        <v>5879</v>
      </c>
      <c r="B5903">
        <v>310.8917575649109</v>
      </c>
      <c r="C5903">
        <v>-118.73175756491091</v>
      </c>
    </row>
    <row r="5904" spans="1:3" x14ac:dyDescent="0.3">
      <c r="A5904">
        <v>5880</v>
      </c>
      <c r="B5904">
        <v>257.18407337303933</v>
      </c>
      <c r="C5904">
        <v>544.3839266269606</v>
      </c>
    </row>
    <row r="5905" spans="1:3" x14ac:dyDescent="0.3">
      <c r="A5905">
        <v>5881</v>
      </c>
      <c r="B5905">
        <v>423.72584265016758</v>
      </c>
      <c r="C5905">
        <v>-54.815842650167554</v>
      </c>
    </row>
    <row r="5906" spans="1:3" x14ac:dyDescent="0.3">
      <c r="A5906">
        <v>5882</v>
      </c>
      <c r="B5906">
        <v>66.359723689645705</v>
      </c>
      <c r="C5906">
        <v>819.16827631035426</v>
      </c>
    </row>
    <row r="5907" spans="1:3" x14ac:dyDescent="0.3">
      <c r="A5907">
        <v>5883</v>
      </c>
      <c r="B5907">
        <v>202.70350671432132</v>
      </c>
      <c r="C5907">
        <v>-174.42350671432132</v>
      </c>
    </row>
    <row r="5908" spans="1:3" x14ac:dyDescent="0.3">
      <c r="A5908">
        <v>5884</v>
      </c>
      <c r="B5908">
        <v>443.78420742340313</v>
      </c>
      <c r="C5908">
        <v>4468.805792576597</v>
      </c>
    </row>
    <row r="5909" spans="1:3" x14ac:dyDescent="0.3">
      <c r="A5909">
        <v>5885</v>
      </c>
      <c r="B5909">
        <v>199.73433291028834</v>
      </c>
      <c r="C5909">
        <v>-185.38233291028834</v>
      </c>
    </row>
    <row r="5910" spans="1:3" x14ac:dyDescent="0.3">
      <c r="A5910">
        <v>5886</v>
      </c>
      <c r="B5910">
        <v>303.43415550354513</v>
      </c>
      <c r="C5910">
        <v>-123.46415550354513</v>
      </c>
    </row>
    <row r="5911" spans="1:3" x14ac:dyDescent="0.3">
      <c r="A5911">
        <v>5887</v>
      </c>
      <c r="B5911">
        <v>207.50190366548171</v>
      </c>
      <c r="C5911">
        <v>-164.74190366548171</v>
      </c>
    </row>
    <row r="5912" spans="1:3" x14ac:dyDescent="0.3">
      <c r="A5912">
        <v>5888</v>
      </c>
      <c r="B5912">
        <v>220.11375489559285</v>
      </c>
      <c r="C5912">
        <v>-174.43375489559284</v>
      </c>
    </row>
    <row r="5913" spans="1:3" x14ac:dyDescent="0.3">
      <c r="A5913">
        <v>5889</v>
      </c>
      <c r="B5913">
        <v>208.34386632642958</v>
      </c>
      <c r="C5913">
        <v>-183.28386632642957</v>
      </c>
    </row>
    <row r="5914" spans="1:3" x14ac:dyDescent="0.3">
      <c r="A5914">
        <v>5890</v>
      </c>
      <c r="B5914">
        <v>210.47617563882105</v>
      </c>
      <c r="C5914">
        <v>-172.04417563882106</v>
      </c>
    </row>
    <row r="5915" spans="1:3" x14ac:dyDescent="0.3">
      <c r="A5915">
        <v>5891</v>
      </c>
      <c r="B5915">
        <v>195.39375156284044</v>
      </c>
      <c r="C5915">
        <v>-173.82575156284042</v>
      </c>
    </row>
    <row r="5916" spans="1:3" x14ac:dyDescent="0.3">
      <c r="A5916">
        <v>5892</v>
      </c>
      <c r="B5916">
        <v>195.93135351619773</v>
      </c>
      <c r="C5916">
        <v>-114.35535351619774</v>
      </c>
    </row>
    <row r="5917" spans="1:3" x14ac:dyDescent="0.3">
      <c r="A5917">
        <v>5893</v>
      </c>
      <c r="B5917">
        <v>195.06823345262839</v>
      </c>
      <c r="C5917">
        <v>-192.28823345262839</v>
      </c>
    </row>
    <row r="5918" spans="1:3" x14ac:dyDescent="0.3">
      <c r="A5918">
        <v>5894</v>
      </c>
      <c r="B5918">
        <v>223.88130201300419</v>
      </c>
      <c r="C5918">
        <v>-124.01130201300418</v>
      </c>
    </row>
    <row r="5919" spans="1:3" x14ac:dyDescent="0.3">
      <c r="A5919">
        <v>5895</v>
      </c>
      <c r="B5919">
        <v>221.62689154572502</v>
      </c>
      <c r="C5919">
        <v>-177.22689154572501</v>
      </c>
    </row>
    <row r="5920" spans="1:3" x14ac:dyDescent="0.3">
      <c r="A5920">
        <v>5896</v>
      </c>
      <c r="B5920">
        <v>205.60589450044074</v>
      </c>
      <c r="C5920">
        <v>-184.20589450044073</v>
      </c>
    </row>
    <row r="5921" spans="1:3" x14ac:dyDescent="0.3">
      <c r="A5921">
        <v>5897</v>
      </c>
      <c r="B5921">
        <v>221.4321414782215</v>
      </c>
      <c r="C5921">
        <v>-150.31214147822149</v>
      </c>
    </row>
    <row r="5922" spans="1:3" x14ac:dyDescent="0.3">
      <c r="A5922">
        <v>5898</v>
      </c>
      <c r="B5922">
        <v>352.37046304158008</v>
      </c>
      <c r="C5922">
        <v>-92.410463041580101</v>
      </c>
    </row>
    <row r="5923" spans="1:3" x14ac:dyDescent="0.3">
      <c r="A5923">
        <v>5899</v>
      </c>
      <c r="B5923">
        <v>199.56456387238606</v>
      </c>
      <c r="C5923">
        <v>-189.78456387238606</v>
      </c>
    </row>
    <row r="5924" spans="1:3" x14ac:dyDescent="0.3">
      <c r="A5924">
        <v>5900</v>
      </c>
      <c r="B5924">
        <v>202.96759188439154</v>
      </c>
      <c r="C5924">
        <v>-178.77559188439153</v>
      </c>
    </row>
    <row r="5925" spans="1:3" x14ac:dyDescent="0.3">
      <c r="A5925">
        <v>5901</v>
      </c>
      <c r="B5925">
        <v>206.60615531835157</v>
      </c>
      <c r="C5925">
        <v>-175.04615531835157</v>
      </c>
    </row>
    <row r="5926" spans="1:3" x14ac:dyDescent="0.3">
      <c r="A5926">
        <v>5902</v>
      </c>
      <c r="B5926">
        <v>229.238203411678</v>
      </c>
      <c r="C5926">
        <v>-169.298203411678</v>
      </c>
    </row>
    <row r="5927" spans="1:3" x14ac:dyDescent="0.3">
      <c r="A5927">
        <v>5903</v>
      </c>
      <c r="B5927">
        <v>221.6605394631471</v>
      </c>
      <c r="C5927">
        <v>-176.30053946314712</v>
      </c>
    </row>
    <row r="5928" spans="1:3" x14ac:dyDescent="0.3">
      <c r="A5928">
        <v>5904</v>
      </c>
      <c r="B5928">
        <v>209.48305225793914</v>
      </c>
      <c r="C5928">
        <v>-183.08305225793913</v>
      </c>
    </row>
    <row r="5929" spans="1:3" x14ac:dyDescent="0.3">
      <c r="A5929">
        <v>5905</v>
      </c>
      <c r="B5929">
        <v>218.65975700941462</v>
      </c>
      <c r="C5929">
        <v>-177.25975700941461</v>
      </c>
    </row>
    <row r="5930" spans="1:3" x14ac:dyDescent="0.3">
      <c r="A5930">
        <v>5906</v>
      </c>
      <c r="B5930">
        <v>194.62826144148821</v>
      </c>
      <c r="C5930">
        <v>-177.67826144148822</v>
      </c>
    </row>
    <row r="5931" spans="1:3" x14ac:dyDescent="0.3">
      <c r="A5931">
        <v>5907</v>
      </c>
      <c r="B5931">
        <v>205.13941200890741</v>
      </c>
      <c r="C5931">
        <v>-180.43541200890741</v>
      </c>
    </row>
    <row r="5932" spans="1:3" x14ac:dyDescent="0.3">
      <c r="A5932">
        <v>5908</v>
      </c>
      <c r="B5932">
        <v>227.57263149928519</v>
      </c>
      <c r="C5932">
        <v>-167.87263149928521</v>
      </c>
    </row>
    <row r="5933" spans="1:3" x14ac:dyDescent="0.3">
      <c r="A5933">
        <v>5909</v>
      </c>
      <c r="B5933">
        <v>200.54953018237777</v>
      </c>
      <c r="C5933">
        <v>-186.02953018237775</v>
      </c>
    </row>
    <row r="5934" spans="1:3" x14ac:dyDescent="0.3">
      <c r="A5934">
        <v>5910</v>
      </c>
      <c r="B5934">
        <v>236.48780016534363</v>
      </c>
      <c r="C5934">
        <v>-132.30380016534363</v>
      </c>
    </row>
    <row r="5935" spans="1:3" x14ac:dyDescent="0.3">
      <c r="A5935">
        <v>5911</v>
      </c>
      <c r="B5935">
        <v>209.93729914313718</v>
      </c>
      <c r="C5935">
        <v>-163.40729914313718</v>
      </c>
    </row>
    <row r="5936" spans="1:3" x14ac:dyDescent="0.3">
      <c r="A5936">
        <v>5912</v>
      </c>
      <c r="B5936">
        <v>201.7822675206593</v>
      </c>
      <c r="C5936">
        <v>-176.2822675206593</v>
      </c>
    </row>
    <row r="5937" spans="1:3" x14ac:dyDescent="0.3">
      <c r="A5937">
        <v>5913</v>
      </c>
      <c r="B5937">
        <v>194.66139954197965</v>
      </c>
      <c r="C5937">
        <v>-179.76139954197964</v>
      </c>
    </row>
    <row r="5938" spans="1:3" x14ac:dyDescent="0.3">
      <c r="A5938">
        <v>5914</v>
      </c>
      <c r="B5938">
        <v>245.87340240414784</v>
      </c>
      <c r="C5938">
        <v>-158.16340240414786</v>
      </c>
    </row>
    <row r="5939" spans="1:3" x14ac:dyDescent="0.3">
      <c r="A5939">
        <v>5915</v>
      </c>
      <c r="B5939">
        <v>204.64794848777282</v>
      </c>
      <c r="C5939">
        <v>-4.8839484877728125</v>
      </c>
    </row>
    <row r="5940" spans="1:3" x14ac:dyDescent="0.3">
      <c r="A5940">
        <v>5916</v>
      </c>
      <c r="B5940">
        <v>228.29784608311707</v>
      </c>
      <c r="C5940">
        <v>-133.69784608311707</v>
      </c>
    </row>
    <row r="5941" spans="1:3" x14ac:dyDescent="0.3">
      <c r="A5941">
        <v>5917</v>
      </c>
      <c r="B5941">
        <v>395.44438569421408</v>
      </c>
      <c r="C5941">
        <v>3833.2596143057858</v>
      </c>
    </row>
    <row r="5942" spans="1:3" x14ac:dyDescent="0.3">
      <c r="A5942">
        <v>5918</v>
      </c>
      <c r="B5942">
        <v>161.40604115649376</v>
      </c>
      <c r="C5942">
        <v>1842.5139588435063</v>
      </c>
    </row>
    <row r="5943" spans="1:3" x14ac:dyDescent="0.3">
      <c r="A5943">
        <v>5919</v>
      </c>
      <c r="B5943">
        <v>268.26443454351534</v>
      </c>
      <c r="C5943">
        <v>-58.294434543515337</v>
      </c>
    </row>
    <row r="5944" spans="1:3" x14ac:dyDescent="0.3">
      <c r="A5944">
        <v>5920</v>
      </c>
      <c r="B5944">
        <v>470.88531073069805</v>
      </c>
      <c r="C5944">
        <v>189.01468926930193</v>
      </c>
    </row>
    <row r="5945" spans="1:3" x14ac:dyDescent="0.3">
      <c r="A5945">
        <v>5921</v>
      </c>
      <c r="B5945">
        <v>261.21519584359027</v>
      </c>
      <c r="C5945">
        <v>-150.25519584359029</v>
      </c>
    </row>
    <row r="5946" spans="1:3" x14ac:dyDescent="0.3">
      <c r="A5946">
        <v>5922</v>
      </c>
      <c r="B5946">
        <v>195.06033129020349</v>
      </c>
      <c r="C5946">
        <v>-127.2603312902035</v>
      </c>
    </row>
    <row r="5947" spans="1:3" x14ac:dyDescent="0.3">
      <c r="A5947">
        <v>5923</v>
      </c>
      <c r="B5947">
        <v>40.32222595389328</v>
      </c>
      <c r="C5947">
        <v>272.85377404610671</v>
      </c>
    </row>
    <row r="5948" spans="1:3" x14ac:dyDescent="0.3">
      <c r="A5948">
        <v>5924</v>
      </c>
      <c r="B5948">
        <v>201.81846452273456</v>
      </c>
      <c r="C5948">
        <v>-178.85846452273455</v>
      </c>
    </row>
    <row r="5949" spans="1:3" x14ac:dyDescent="0.3">
      <c r="A5949">
        <v>5925</v>
      </c>
      <c r="B5949">
        <v>655.78061696500993</v>
      </c>
      <c r="C5949">
        <v>443.71938303499007</v>
      </c>
    </row>
    <row r="5950" spans="1:3" x14ac:dyDescent="0.3">
      <c r="A5950">
        <v>5926</v>
      </c>
      <c r="B5950">
        <v>596.26484339085039</v>
      </c>
      <c r="C5950">
        <v>619.65515660914969</v>
      </c>
    </row>
    <row r="5951" spans="1:3" x14ac:dyDescent="0.3">
      <c r="A5951">
        <v>5927</v>
      </c>
      <c r="B5951">
        <v>197.71099696682066</v>
      </c>
      <c r="C5951">
        <v>-190.40099696682066</v>
      </c>
    </row>
    <row r="5952" spans="1:3" x14ac:dyDescent="0.3">
      <c r="A5952">
        <v>5928</v>
      </c>
      <c r="B5952">
        <v>198.33437561875769</v>
      </c>
      <c r="C5952">
        <v>-189.4143756187577</v>
      </c>
    </row>
    <row r="5953" spans="1:3" x14ac:dyDescent="0.3">
      <c r="A5953">
        <v>5929</v>
      </c>
      <c r="B5953">
        <v>135.53257701817395</v>
      </c>
      <c r="C5953">
        <v>-48.322577018173959</v>
      </c>
    </row>
    <row r="5954" spans="1:3" x14ac:dyDescent="0.3">
      <c r="A5954">
        <v>5930</v>
      </c>
      <c r="B5954">
        <v>200.26964068745775</v>
      </c>
      <c r="C5954">
        <v>-184.71764068745776</v>
      </c>
    </row>
    <row r="5955" spans="1:3" x14ac:dyDescent="0.3">
      <c r="A5955">
        <v>5931</v>
      </c>
      <c r="B5955">
        <v>48.0367757483003</v>
      </c>
      <c r="C5955">
        <v>635.95122425169973</v>
      </c>
    </row>
    <row r="5956" spans="1:3" x14ac:dyDescent="0.3">
      <c r="A5956">
        <v>5932</v>
      </c>
      <c r="B5956">
        <v>194.61220220817313</v>
      </c>
      <c r="C5956">
        <v>-181.22020220817313</v>
      </c>
    </row>
    <row r="5957" spans="1:3" x14ac:dyDescent="0.3">
      <c r="A5957">
        <v>5933</v>
      </c>
      <c r="B5957">
        <v>199.47929699073694</v>
      </c>
      <c r="C5957">
        <v>-182.70329699073693</v>
      </c>
    </row>
    <row r="5958" spans="1:3" x14ac:dyDescent="0.3">
      <c r="A5958">
        <v>5934</v>
      </c>
      <c r="B5958">
        <v>302.6712144668461</v>
      </c>
      <c r="C5958">
        <v>225.24878553315386</v>
      </c>
    </row>
    <row r="5959" spans="1:3" x14ac:dyDescent="0.3">
      <c r="A5959">
        <v>5935</v>
      </c>
      <c r="B5959">
        <v>204.3389994278065</v>
      </c>
      <c r="C5959">
        <v>-178.93899942780649</v>
      </c>
    </row>
    <row r="5960" spans="1:3" x14ac:dyDescent="0.3">
      <c r="A5960">
        <v>5936</v>
      </c>
      <c r="B5960">
        <v>218.78020125927773</v>
      </c>
      <c r="C5960">
        <v>-41.300201259277742</v>
      </c>
    </row>
    <row r="5961" spans="1:3" x14ac:dyDescent="0.3">
      <c r="A5961">
        <v>5937</v>
      </c>
      <c r="B5961">
        <v>204.79910920770686</v>
      </c>
      <c r="C5961">
        <v>-132.82310920770686</v>
      </c>
    </row>
    <row r="5962" spans="1:3" x14ac:dyDescent="0.3">
      <c r="A5962">
        <v>5938</v>
      </c>
      <c r="B5962">
        <v>205.56663859678167</v>
      </c>
      <c r="C5962">
        <v>-109.57463859678167</v>
      </c>
    </row>
    <row r="5963" spans="1:3" x14ac:dyDescent="0.3">
      <c r="A5963">
        <v>5939</v>
      </c>
      <c r="B5963">
        <v>198.80646609652806</v>
      </c>
      <c r="C5963">
        <v>-185.59046609652805</v>
      </c>
    </row>
    <row r="5964" spans="1:3" x14ac:dyDescent="0.3">
      <c r="A5964">
        <v>5940</v>
      </c>
      <c r="B5964">
        <v>359.98101018213708</v>
      </c>
      <c r="C5964">
        <v>75.858989817862891</v>
      </c>
    </row>
    <row r="5965" spans="1:3" x14ac:dyDescent="0.3">
      <c r="A5965">
        <v>5941</v>
      </c>
      <c r="B5965">
        <v>195.35551529304263</v>
      </c>
      <c r="C5965">
        <v>-189.47551529304263</v>
      </c>
    </row>
    <row r="5966" spans="1:3" x14ac:dyDescent="0.3">
      <c r="A5966">
        <v>5942</v>
      </c>
      <c r="B5966">
        <v>216.88202537228156</v>
      </c>
      <c r="C5966">
        <v>-5.7140253722815544</v>
      </c>
    </row>
    <row r="5967" spans="1:3" x14ac:dyDescent="0.3">
      <c r="A5967">
        <v>5943</v>
      </c>
      <c r="B5967">
        <v>196.69378473596615</v>
      </c>
      <c r="C5967">
        <v>-190.41378473596615</v>
      </c>
    </row>
    <row r="5968" spans="1:3" x14ac:dyDescent="0.3">
      <c r="A5968">
        <v>5944</v>
      </c>
      <c r="B5968">
        <v>232.11892397824533</v>
      </c>
      <c r="C5968">
        <v>-137.01892397824534</v>
      </c>
    </row>
    <row r="5969" spans="1:3" x14ac:dyDescent="0.3">
      <c r="A5969">
        <v>5945</v>
      </c>
      <c r="B5969">
        <v>209.18939770589193</v>
      </c>
      <c r="C5969">
        <v>-183.26939770589195</v>
      </c>
    </row>
    <row r="5970" spans="1:3" x14ac:dyDescent="0.3">
      <c r="A5970">
        <v>5946</v>
      </c>
      <c r="B5970">
        <v>210.13918664766965</v>
      </c>
      <c r="C5970">
        <v>-161.29918664766964</v>
      </c>
    </row>
    <row r="5971" spans="1:3" x14ac:dyDescent="0.3">
      <c r="A5971">
        <v>5947</v>
      </c>
      <c r="B5971">
        <v>209.50726856214442</v>
      </c>
      <c r="C5971">
        <v>-183.60726856214441</v>
      </c>
    </row>
    <row r="5972" spans="1:3" x14ac:dyDescent="0.3">
      <c r="A5972">
        <v>5948</v>
      </c>
      <c r="B5972">
        <v>218.35488648489337</v>
      </c>
      <c r="C5972">
        <v>-175.67488648489336</v>
      </c>
    </row>
    <row r="5973" spans="1:3" x14ac:dyDescent="0.3">
      <c r="A5973">
        <v>5949</v>
      </c>
      <c r="B5973">
        <v>353.90832581284815</v>
      </c>
      <c r="C5973">
        <v>-53.93832581284812</v>
      </c>
    </row>
    <row r="5974" spans="1:3" x14ac:dyDescent="0.3">
      <c r="A5974">
        <v>5950</v>
      </c>
      <c r="B5974">
        <v>293.60284581313107</v>
      </c>
      <c r="C5974">
        <v>-31.362845813131059</v>
      </c>
    </row>
    <row r="5975" spans="1:3" x14ac:dyDescent="0.3">
      <c r="A5975">
        <v>5951</v>
      </c>
      <c r="B5975">
        <v>336.70888693239522</v>
      </c>
      <c r="C5975">
        <v>-102.3488869323952</v>
      </c>
    </row>
    <row r="5976" spans="1:3" x14ac:dyDescent="0.3">
      <c r="A5976">
        <v>5952</v>
      </c>
      <c r="B5976">
        <v>202.58217028482957</v>
      </c>
      <c r="C5976">
        <v>-181.84617028482958</v>
      </c>
    </row>
    <row r="5977" spans="1:3" x14ac:dyDescent="0.3">
      <c r="A5977">
        <v>5953</v>
      </c>
      <c r="B5977">
        <v>197.07920633552811</v>
      </c>
      <c r="C5977">
        <v>-186.57920633552811</v>
      </c>
    </row>
    <row r="5978" spans="1:3" x14ac:dyDescent="0.3">
      <c r="A5978">
        <v>5954</v>
      </c>
      <c r="B5978">
        <v>203.26022680257748</v>
      </c>
      <c r="C5978">
        <v>-179.29222680257749</v>
      </c>
    </row>
    <row r="5979" spans="1:3" x14ac:dyDescent="0.3">
      <c r="A5979">
        <v>5955</v>
      </c>
      <c r="B5979">
        <v>-125.9928022433339</v>
      </c>
      <c r="C5979">
        <v>647.95280224333396</v>
      </c>
    </row>
    <row r="5980" spans="1:3" x14ac:dyDescent="0.3">
      <c r="A5980">
        <v>5956</v>
      </c>
      <c r="B5980">
        <v>201.95496800591275</v>
      </c>
      <c r="C5980">
        <v>474.59503199408721</v>
      </c>
    </row>
    <row r="5981" spans="1:3" x14ac:dyDescent="0.3">
      <c r="A5981">
        <v>5957</v>
      </c>
      <c r="B5981">
        <v>244.66296955658169</v>
      </c>
      <c r="C5981">
        <v>-89.76296955658168</v>
      </c>
    </row>
    <row r="5982" spans="1:3" x14ac:dyDescent="0.3">
      <c r="A5982">
        <v>5958</v>
      </c>
      <c r="B5982">
        <v>212.41755851068874</v>
      </c>
      <c r="C5982">
        <v>-181.85755851068873</v>
      </c>
    </row>
    <row r="5983" spans="1:3" x14ac:dyDescent="0.3">
      <c r="A5983">
        <v>5959</v>
      </c>
      <c r="B5983">
        <v>291.5166749329623</v>
      </c>
      <c r="C5983">
        <v>478.83532506703767</v>
      </c>
    </row>
    <row r="5984" spans="1:3" x14ac:dyDescent="0.3">
      <c r="A5984">
        <v>5960</v>
      </c>
      <c r="B5984">
        <v>201.67673541601732</v>
      </c>
      <c r="C5984">
        <v>-180.55673541601732</v>
      </c>
    </row>
    <row r="5985" spans="1:3" x14ac:dyDescent="0.3">
      <c r="A5985">
        <v>5961</v>
      </c>
      <c r="B5985">
        <v>266.73651320239469</v>
      </c>
      <c r="C5985">
        <v>309.19148679760531</v>
      </c>
    </row>
    <row r="5986" spans="1:3" x14ac:dyDescent="0.3">
      <c r="A5986">
        <v>5962</v>
      </c>
      <c r="B5986">
        <v>195.91019611357626</v>
      </c>
      <c r="C5986">
        <v>-188.13019611357626</v>
      </c>
    </row>
    <row r="5987" spans="1:3" x14ac:dyDescent="0.3">
      <c r="A5987">
        <v>5963</v>
      </c>
      <c r="B5987">
        <v>264.4056301955199</v>
      </c>
      <c r="C5987">
        <v>-140.48563019551989</v>
      </c>
    </row>
    <row r="5988" spans="1:3" x14ac:dyDescent="0.3">
      <c r="A5988">
        <v>5964</v>
      </c>
      <c r="B5988">
        <v>199.91633755452594</v>
      </c>
      <c r="C5988">
        <v>-182.69633755452594</v>
      </c>
    </row>
    <row r="5989" spans="1:3" x14ac:dyDescent="0.3">
      <c r="A5989">
        <v>5965</v>
      </c>
      <c r="B5989">
        <v>274.18493855900897</v>
      </c>
      <c r="C5989">
        <v>-47.624938559008967</v>
      </c>
    </row>
    <row r="5990" spans="1:3" x14ac:dyDescent="0.3">
      <c r="A5990">
        <v>5966</v>
      </c>
      <c r="B5990">
        <v>207.08181451463639</v>
      </c>
      <c r="C5990">
        <v>-99.201814514636396</v>
      </c>
    </row>
    <row r="5991" spans="1:3" x14ac:dyDescent="0.3">
      <c r="A5991">
        <v>5967</v>
      </c>
      <c r="B5991">
        <v>244.53067206308125</v>
      </c>
      <c r="C5991">
        <v>-162.55067206308127</v>
      </c>
    </row>
    <row r="5992" spans="1:3" x14ac:dyDescent="0.3">
      <c r="A5992">
        <v>5968</v>
      </c>
      <c r="B5992">
        <v>257.47721810815591</v>
      </c>
      <c r="C5992">
        <v>-152.62721810815592</v>
      </c>
    </row>
    <row r="5993" spans="1:3" x14ac:dyDescent="0.3">
      <c r="A5993">
        <v>5969</v>
      </c>
      <c r="B5993">
        <v>197.35348784421109</v>
      </c>
      <c r="C5993">
        <v>-188.64948784421108</v>
      </c>
    </row>
    <row r="5994" spans="1:3" x14ac:dyDescent="0.3">
      <c r="A5994">
        <v>5970</v>
      </c>
      <c r="B5994">
        <v>205.77260463675921</v>
      </c>
      <c r="C5994">
        <v>-185.85260463675922</v>
      </c>
    </row>
    <row r="5995" spans="1:3" x14ac:dyDescent="0.3">
      <c r="A5995">
        <v>5971</v>
      </c>
      <c r="B5995">
        <v>213.07114381576605</v>
      </c>
      <c r="C5995">
        <v>-170.05114381576604</v>
      </c>
    </row>
    <row r="5996" spans="1:3" x14ac:dyDescent="0.3">
      <c r="A5996">
        <v>5972</v>
      </c>
      <c r="B5996">
        <v>231.69322684116298</v>
      </c>
      <c r="C5996">
        <v>9.0907731588370098</v>
      </c>
    </row>
    <row r="5997" spans="1:3" x14ac:dyDescent="0.3">
      <c r="A5997">
        <v>5973</v>
      </c>
      <c r="B5997">
        <v>351.9972770483534</v>
      </c>
      <c r="C5997">
        <v>62.962722951646583</v>
      </c>
    </row>
    <row r="5998" spans="1:3" x14ac:dyDescent="0.3">
      <c r="A5998">
        <v>5974</v>
      </c>
      <c r="B5998">
        <v>106.8530804936252</v>
      </c>
      <c r="C5998">
        <v>280.86691950637481</v>
      </c>
    </row>
    <row r="5999" spans="1:3" x14ac:dyDescent="0.3">
      <c r="A5999">
        <v>5975</v>
      </c>
      <c r="B5999">
        <v>312.75513844639107</v>
      </c>
      <c r="C5999">
        <v>47.624861553608923</v>
      </c>
    </row>
    <row r="6000" spans="1:3" x14ac:dyDescent="0.3">
      <c r="A6000">
        <v>5976</v>
      </c>
      <c r="B6000">
        <v>201.28213711170389</v>
      </c>
      <c r="C6000">
        <v>-187.72213711170389</v>
      </c>
    </row>
    <row r="6001" spans="1:3" x14ac:dyDescent="0.3">
      <c r="A6001">
        <v>5977</v>
      </c>
      <c r="B6001">
        <v>237.30376216282897</v>
      </c>
      <c r="C6001">
        <v>314.696237837171</v>
      </c>
    </row>
    <row r="6002" spans="1:3" x14ac:dyDescent="0.3">
      <c r="A6002">
        <v>5978</v>
      </c>
      <c r="B6002">
        <v>335.79274590803959</v>
      </c>
      <c r="C6002">
        <v>94.107254091960385</v>
      </c>
    </row>
    <row r="6003" spans="1:3" x14ac:dyDescent="0.3">
      <c r="A6003">
        <v>5979</v>
      </c>
      <c r="B6003">
        <v>212.94572885082923</v>
      </c>
      <c r="C6003">
        <v>-180.88572885082922</v>
      </c>
    </row>
    <row r="6004" spans="1:3" x14ac:dyDescent="0.3">
      <c r="A6004">
        <v>5980</v>
      </c>
      <c r="B6004">
        <v>251.13101695557998</v>
      </c>
      <c r="C6004">
        <v>-89.171016955579972</v>
      </c>
    </row>
    <row r="6005" spans="1:3" x14ac:dyDescent="0.3">
      <c r="A6005">
        <v>5981</v>
      </c>
      <c r="B6005">
        <v>200.67265097112673</v>
      </c>
      <c r="C6005">
        <v>-180.81265097112674</v>
      </c>
    </row>
    <row r="6006" spans="1:3" x14ac:dyDescent="0.3">
      <c r="A6006">
        <v>5982</v>
      </c>
      <c r="B6006">
        <v>201.42590548614368</v>
      </c>
      <c r="C6006">
        <v>-188.46590548614367</v>
      </c>
    </row>
    <row r="6007" spans="1:3" x14ac:dyDescent="0.3">
      <c r="A6007">
        <v>5983</v>
      </c>
      <c r="B6007">
        <v>201.5146136320746</v>
      </c>
      <c r="C6007">
        <v>-180.97061363207459</v>
      </c>
    </row>
    <row r="6008" spans="1:3" x14ac:dyDescent="0.3">
      <c r="A6008">
        <v>5984</v>
      </c>
      <c r="B6008">
        <v>290.30917353274731</v>
      </c>
      <c r="C6008">
        <v>-104.7291735327473</v>
      </c>
    </row>
    <row r="6009" spans="1:3" x14ac:dyDescent="0.3">
      <c r="A6009">
        <v>5985</v>
      </c>
      <c r="B6009">
        <v>238.80466320662586</v>
      </c>
      <c r="C6009">
        <v>-161.24466320662586</v>
      </c>
    </row>
    <row r="6010" spans="1:3" x14ac:dyDescent="0.3">
      <c r="A6010">
        <v>5986</v>
      </c>
      <c r="B6010">
        <v>194.45262950888358</v>
      </c>
      <c r="C6010">
        <v>-106.53262950888357</v>
      </c>
    </row>
    <row r="6011" spans="1:3" x14ac:dyDescent="0.3">
      <c r="A6011">
        <v>5987</v>
      </c>
      <c r="B6011">
        <v>346.92791239855916</v>
      </c>
      <c r="C6011">
        <v>-100.98791239855916</v>
      </c>
    </row>
    <row r="6012" spans="1:3" x14ac:dyDescent="0.3">
      <c r="A6012">
        <v>5988</v>
      </c>
      <c r="B6012">
        <v>198.48375197943449</v>
      </c>
      <c r="C6012">
        <v>-189.88375197943449</v>
      </c>
    </row>
    <row r="6013" spans="1:3" x14ac:dyDescent="0.3">
      <c r="A6013">
        <v>5989</v>
      </c>
      <c r="B6013">
        <v>354.21115706964684</v>
      </c>
      <c r="C6013">
        <v>150.68884293035313</v>
      </c>
    </row>
    <row r="6014" spans="1:3" x14ac:dyDescent="0.3">
      <c r="A6014">
        <v>5990</v>
      </c>
      <c r="B6014">
        <v>1320.1013920592193</v>
      </c>
      <c r="C6014">
        <v>1037.3866079407806</v>
      </c>
    </row>
    <row r="6015" spans="1:3" x14ac:dyDescent="0.3">
      <c r="A6015">
        <v>5991</v>
      </c>
      <c r="B6015">
        <v>234.54450547998601</v>
      </c>
      <c r="C6015">
        <v>134.99949452001397</v>
      </c>
    </row>
    <row r="6016" spans="1:3" x14ac:dyDescent="0.3">
      <c r="A6016">
        <v>5992</v>
      </c>
      <c r="B6016">
        <v>166.84119945402043</v>
      </c>
      <c r="C6016">
        <v>17.910800545979583</v>
      </c>
    </row>
    <row r="6017" spans="1:3" x14ac:dyDescent="0.3">
      <c r="A6017">
        <v>5993</v>
      </c>
      <c r="B6017">
        <v>188.15741004937138</v>
      </c>
      <c r="C6017">
        <v>-123.19741004937138</v>
      </c>
    </row>
    <row r="6018" spans="1:3" x14ac:dyDescent="0.3">
      <c r="A6018">
        <v>5994</v>
      </c>
      <c r="B6018">
        <v>195.48602842728585</v>
      </c>
      <c r="C6018">
        <v>-181.96602842728583</v>
      </c>
    </row>
    <row r="6019" spans="1:3" x14ac:dyDescent="0.3">
      <c r="A6019">
        <v>5995</v>
      </c>
      <c r="B6019">
        <v>18.045520261221213</v>
      </c>
      <c r="C6019">
        <v>440.38447973877879</v>
      </c>
    </row>
    <row r="6020" spans="1:3" x14ac:dyDescent="0.3">
      <c r="A6020">
        <v>5996</v>
      </c>
      <c r="B6020">
        <v>224.17087802960629</v>
      </c>
      <c r="C6020">
        <v>162.96512197039374</v>
      </c>
    </row>
    <row r="6021" spans="1:3" x14ac:dyDescent="0.3">
      <c r="A6021">
        <v>5997</v>
      </c>
      <c r="B6021">
        <v>4.8712135023842222</v>
      </c>
      <c r="C6021">
        <v>323.71878649761572</v>
      </c>
    </row>
    <row r="6022" spans="1:3" x14ac:dyDescent="0.3">
      <c r="A6022">
        <v>5998</v>
      </c>
      <c r="B6022">
        <v>198.72260121143819</v>
      </c>
      <c r="C6022">
        <v>139.62939878856179</v>
      </c>
    </row>
    <row r="6023" spans="1:3" x14ac:dyDescent="0.3">
      <c r="A6023">
        <v>5999</v>
      </c>
      <c r="B6023">
        <v>209.18939770589193</v>
      </c>
      <c r="C6023">
        <v>-183.26939770589195</v>
      </c>
    </row>
    <row r="6024" spans="1:3" x14ac:dyDescent="0.3">
      <c r="A6024">
        <v>6000</v>
      </c>
      <c r="B6024">
        <v>246.89545789584341</v>
      </c>
      <c r="C6024">
        <v>-155.53545789584342</v>
      </c>
    </row>
    <row r="6025" spans="1:3" x14ac:dyDescent="0.3">
      <c r="A6025">
        <v>6001</v>
      </c>
      <c r="B6025">
        <v>203.14156691197161</v>
      </c>
      <c r="C6025">
        <v>-115.18156691197161</v>
      </c>
    </row>
    <row r="6026" spans="1:3" x14ac:dyDescent="0.3">
      <c r="A6026">
        <v>6002</v>
      </c>
      <c r="B6026">
        <v>188.01568094265417</v>
      </c>
      <c r="C6026">
        <v>-182.80168094265417</v>
      </c>
    </row>
    <row r="6027" spans="1:3" x14ac:dyDescent="0.3">
      <c r="A6027">
        <v>6003</v>
      </c>
      <c r="B6027">
        <v>182.36359554114122</v>
      </c>
      <c r="C6027">
        <v>-170.06959554114121</v>
      </c>
    </row>
    <row r="6028" spans="1:3" x14ac:dyDescent="0.3">
      <c r="A6028">
        <v>6004</v>
      </c>
      <c r="B6028">
        <v>203.90973357220969</v>
      </c>
      <c r="C6028">
        <v>-184.1497335722097</v>
      </c>
    </row>
    <row r="6029" spans="1:3" x14ac:dyDescent="0.3">
      <c r="A6029">
        <v>6005</v>
      </c>
      <c r="B6029">
        <v>204.21307464593903</v>
      </c>
      <c r="C6029">
        <v>-94.449074645939035</v>
      </c>
    </row>
    <row r="6030" spans="1:3" x14ac:dyDescent="0.3">
      <c r="A6030">
        <v>6006</v>
      </c>
      <c r="B6030">
        <v>198.25879525879068</v>
      </c>
      <c r="C6030">
        <v>-69.40879525879069</v>
      </c>
    </row>
    <row r="6031" spans="1:3" x14ac:dyDescent="0.3">
      <c r="A6031">
        <v>6007</v>
      </c>
      <c r="B6031">
        <v>221.0552593122477</v>
      </c>
      <c r="C6031">
        <v>-93.105259312247696</v>
      </c>
    </row>
    <row r="6032" spans="1:3" x14ac:dyDescent="0.3">
      <c r="A6032">
        <v>6008</v>
      </c>
      <c r="B6032">
        <v>233.50460639571813</v>
      </c>
      <c r="C6032">
        <v>-164.98460639571812</v>
      </c>
    </row>
    <row r="6033" spans="1:3" x14ac:dyDescent="0.3">
      <c r="A6033">
        <v>6009</v>
      </c>
      <c r="B6033">
        <v>211.47975026678102</v>
      </c>
      <c r="C6033">
        <v>-136.53975026678103</v>
      </c>
    </row>
    <row r="6034" spans="1:3" x14ac:dyDescent="0.3">
      <c r="A6034">
        <v>6010</v>
      </c>
      <c r="B6034">
        <v>558.75990598003546</v>
      </c>
      <c r="C6034">
        <v>1989.8000940199645</v>
      </c>
    </row>
    <row r="6035" spans="1:3" x14ac:dyDescent="0.3">
      <c r="A6035">
        <v>6011</v>
      </c>
      <c r="B6035">
        <v>349.01484800412391</v>
      </c>
      <c r="C6035">
        <v>-77.574848004123908</v>
      </c>
    </row>
    <row r="6036" spans="1:3" x14ac:dyDescent="0.3">
      <c r="A6036">
        <v>6012</v>
      </c>
      <c r="B6036">
        <v>239.19645751782079</v>
      </c>
      <c r="C6036">
        <v>48.683542482179206</v>
      </c>
    </row>
    <row r="6037" spans="1:3" x14ac:dyDescent="0.3">
      <c r="A6037">
        <v>6013</v>
      </c>
      <c r="B6037">
        <v>202.44757861514128</v>
      </c>
      <c r="C6037">
        <v>-187.54757861514128</v>
      </c>
    </row>
    <row r="6038" spans="1:3" x14ac:dyDescent="0.3">
      <c r="A6038">
        <v>6014</v>
      </c>
      <c r="B6038">
        <v>657.14412234600002</v>
      </c>
      <c r="C6038">
        <v>3501.7678776540001</v>
      </c>
    </row>
    <row r="6039" spans="1:3" x14ac:dyDescent="0.3">
      <c r="A6039">
        <v>6015</v>
      </c>
      <c r="B6039">
        <v>213.25722699544875</v>
      </c>
      <c r="C6039">
        <v>-121.29722699544875</v>
      </c>
    </row>
    <row r="6040" spans="1:3" x14ac:dyDescent="0.3">
      <c r="A6040">
        <v>6016</v>
      </c>
      <c r="B6040">
        <v>209.79008950441559</v>
      </c>
      <c r="C6040">
        <v>-176.68008950441561</v>
      </c>
    </row>
    <row r="6041" spans="1:3" x14ac:dyDescent="0.3">
      <c r="A6041">
        <v>6017</v>
      </c>
      <c r="B6041">
        <v>205.22506125325452</v>
      </c>
      <c r="C6041">
        <v>-185.78506125325453</v>
      </c>
    </row>
    <row r="6042" spans="1:3" x14ac:dyDescent="0.3">
      <c r="A6042">
        <v>6018</v>
      </c>
      <c r="B6042">
        <v>227.27362386946629</v>
      </c>
      <c r="C6042">
        <v>-171.7936238694663</v>
      </c>
    </row>
    <row r="6043" spans="1:3" x14ac:dyDescent="0.3">
      <c r="A6043">
        <v>6019</v>
      </c>
      <c r="B6043">
        <v>207.97654322790524</v>
      </c>
      <c r="C6043">
        <v>-116.05654322790524</v>
      </c>
    </row>
    <row r="6044" spans="1:3" x14ac:dyDescent="0.3">
      <c r="A6044">
        <v>6020</v>
      </c>
      <c r="B6044">
        <v>199.29920415998922</v>
      </c>
      <c r="C6044">
        <v>-181.95920415998921</v>
      </c>
    </row>
    <row r="6045" spans="1:3" x14ac:dyDescent="0.3">
      <c r="A6045">
        <v>6021</v>
      </c>
      <c r="B6045">
        <v>212.59777879566911</v>
      </c>
      <c r="C6045">
        <v>-140.6177787956691</v>
      </c>
    </row>
    <row r="6046" spans="1:3" x14ac:dyDescent="0.3">
      <c r="A6046">
        <v>6022</v>
      </c>
      <c r="B6046">
        <v>196.49036778064178</v>
      </c>
      <c r="C6046">
        <v>-189.41036778064176</v>
      </c>
    </row>
    <row r="6047" spans="1:3" x14ac:dyDescent="0.3">
      <c r="A6047">
        <v>6023</v>
      </c>
      <c r="B6047">
        <v>199.57552493639477</v>
      </c>
      <c r="C6047">
        <v>-129.59552493639478</v>
      </c>
    </row>
    <row r="6048" spans="1:3" x14ac:dyDescent="0.3">
      <c r="A6048">
        <v>6024</v>
      </c>
      <c r="B6048">
        <v>275.70215374458621</v>
      </c>
      <c r="C6048">
        <v>370.56984625541384</v>
      </c>
    </row>
    <row r="6049" spans="1:3" x14ac:dyDescent="0.3">
      <c r="A6049">
        <v>6025</v>
      </c>
      <c r="B6049">
        <v>198.1222917756125</v>
      </c>
      <c r="C6049">
        <v>-187.7542917756125</v>
      </c>
    </row>
    <row r="6050" spans="1:3" x14ac:dyDescent="0.3">
      <c r="A6050">
        <v>6026</v>
      </c>
      <c r="B6050">
        <v>193.76029811707781</v>
      </c>
      <c r="C6050">
        <v>-185.3602981170778</v>
      </c>
    </row>
    <row r="6051" spans="1:3" x14ac:dyDescent="0.3">
      <c r="A6051">
        <v>6027</v>
      </c>
      <c r="B6051">
        <v>225.43267493293416</v>
      </c>
      <c r="C6051">
        <v>-153.47267493293418</v>
      </c>
    </row>
    <row r="6052" spans="1:3" x14ac:dyDescent="0.3">
      <c r="A6052">
        <v>6028</v>
      </c>
      <c r="B6052">
        <v>200.98695310886475</v>
      </c>
      <c r="C6052">
        <v>-182.50695310886476</v>
      </c>
    </row>
    <row r="6053" spans="1:3" x14ac:dyDescent="0.3">
      <c r="A6053">
        <v>6029</v>
      </c>
      <c r="B6053">
        <v>196.96908587851041</v>
      </c>
      <c r="C6053">
        <v>-187.12908587851041</v>
      </c>
    </row>
    <row r="6054" spans="1:3" x14ac:dyDescent="0.3">
      <c r="A6054">
        <v>6030</v>
      </c>
      <c r="B6054">
        <v>223.82420251677277</v>
      </c>
      <c r="C6054">
        <v>15.415797483227237</v>
      </c>
    </row>
    <row r="6055" spans="1:3" x14ac:dyDescent="0.3">
      <c r="A6055">
        <v>6031</v>
      </c>
      <c r="B6055">
        <v>201.67673541601732</v>
      </c>
      <c r="C6055">
        <v>-180.55673541601732</v>
      </c>
    </row>
    <row r="6056" spans="1:3" x14ac:dyDescent="0.3">
      <c r="A6056">
        <v>6032</v>
      </c>
      <c r="B6056">
        <v>212.92431653974245</v>
      </c>
      <c r="C6056">
        <v>-158.02431653974244</v>
      </c>
    </row>
    <row r="6057" spans="1:3" x14ac:dyDescent="0.3">
      <c r="A6057">
        <v>6033</v>
      </c>
      <c r="B6057">
        <v>199.93622041482081</v>
      </c>
      <c r="C6057">
        <v>-184.6962204148208</v>
      </c>
    </row>
    <row r="6058" spans="1:3" x14ac:dyDescent="0.3">
      <c r="A6058">
        <v>6034</v>
      </c>
      <c r="B6058">
        <v>125.99339242901519</v>
      </c>
      <c r="C6058">
        <v>-106.42539242901519</v>
      </c>
    </row>
    <row r="6059" spans="1:3" x14ac:dyDescent="0.3">
      <c r="A6059">
        <v>6035</v>
      </c>
      <c r="B6059">
        <v>-459.42072213423603</v>
      </c>
      <c r="C6059">
        <v>769.81272213423608</v>
      </c>
    </row>
    <row r="6060" spans="1:3" x14ac:dyDescent="0.3">
      <c r="A6060">
        <v>6036</v>
      </c>
      <c r="B6060">
        <v>214.50729810937196</v>
      </c>
      <c r="C6060">
        <v>-171.90729810937196</v>
      </c>
    </row>
    <row r="6061" spans="1:3" x14ac:dyDescent="0.3">
      <c r="A6061">
        <v>6037</v>
      </c>
      <c r="B6061">
        <v>263.03830118755008</v>
      </c>
      <c r="C6061">
        <v>-149.09830118755008</v>
      </c>
    </row>
    <row r="6062" spans="1:3" x14ac:dyDescent="0.3">
      <c r="A6062">
        <v>6038</v>
      </c>
      <c r="B6062">
        <v>199.95559345818504</v>
      </c>
      <c r="C6062">
        <v>-70.035593458185048</v>
      </c>
    </row>
    <row r="6063" spans="1:3" x14ac:dyDescent="0.3">
      <c r="A6063">
        <v>6039</v>
      </c>
      <c r="B6063">
        <v>196.56225196786167</v>
      </c>
      <c r="C6063">
        <v>-191.28225196786167</v>
      </c>
    </row>
    <row r="6064" spans="1:3" x14ac:dyDescent="0.3">
      <c r="A6064">
        <v>6040</v>
      </c>
      <c r="B6064">
        <v>289.15214400866546</v>
      </c>
      <c r="C6064">
        <v>570.04785599133459</v>
      </c>
    </row>
    <row r="6065" spans="1:3" x14ac:dyDescent="0.3">
      <c r="A6065">
        <v>6041</v>
      </c>
      <c r="B6065">
        <v>419.17840308311349</v>
      </c>
      <c r="C6065">
        <v>87.101596916886479</v>
      </c>
    </row>
    <row r="6066" spans="1:3" x14ac:dyDescent="0.3">
      <c r="A6066">
        <v>6042</v>
      </c>
      <c r="B6066">
        <v>198.36802353617978</v>
      </c>
      <c r="C6066">
        <v>-184.00002353617978</v>
      </c>
    </row>
    <row r="6067" spans="1:3" x14ac:dyDescent="0.3">
      <c r="A6067">
        <v>6043</v>
      </c>
      <c r="B6067">
        <v>148.25837233228259</v>
      </c>
      <c r="C6067">
        <v>166.09362766771739</v>
      </c>
    </row>
    <row r="6068" spans="1:3" x14ac:dyDescent="0.3">
      <c r="A6068">
        <v>6044</v>
      </c>
      <c r="B6068">
        <v>206.21691009180984</v>
      </c>
      <c r="C6068">
        <v>-178.32891009180983</v>
      </c>
    </row>
    <row r="6069" spans="1:3" x14ac:dyDescent="0.3">
      <c r="A6069">
        <v>6045</v>
      </c>
      <c r="B6069">
        <v>307.15760345645629</v>
      </c>
      <c r="C6069">
        <v>-69.005603456456299</v>
      </c>
    </row>
    <row r="6070" spans="1:3" x14ac:dyDescent="0.3">
      <c r="A6070">
        <v>6046</v>
      </c>
      <c r="B6070">
        <v>414.12739184282225</v>
      </c>
      <c r="C6070">
        <v>278.81260815717781</v>
      </c>
    </row>
    <row r="6071" spans="1:3" x14ac:dyDescent="0.3">
      <c r="A6071">
        <v>6047</v>
      </c>
      <c r="B6071">
        <v>176.86904357119528</v>
      </c>
      <c r="C6071">
        <v>-160.72304357119526</v>
      </c>
    </row>
    <row r="6072" spans="1:3" x14ac:dyDescent="0.3">
      <c r="A6072">
        <v>6048</v>
      </c>
      <c r="B6072">
        <v>-1121.407427865754</v>
      </c>
      <c r="C6072">
        <v>2466.8924278657541</v>
      </c>
    </row>
    <row r="6073" spans="1:3" x14ac:dyDescent="0.3">
      <c r="A6073">
        <v>6049</v>
      </c>
      <c r="B6073">
        <v>262.43136413162608</v>
      </c>
      <c r="C6073">
        <v>-88.943364131626083</v>
      </c>
    </row>
    <row r="6074" spans="1:3" x14ac:dyDescent="0.3">
      <c r="A6074">
        <v>6050</v>
      </c>
      <c r="B6074">
        <v>213.94140131636431</v>
      </c>
      <c r="C6074">
        <v>-156.19140131636431</v>
      </c>
    </row>
    <row r="6075" spans="1:3" x14ac:dyDescent="0.3">
      <c r="A6075">
        <v>6051</v>
      </c>
      <c r="B6075">
        <v>290.54394422930591</v>
      </c>
      <c r="C6075">
        <v>-18.14394422930593</v>
      </c>
    </row>
    <row r="6076" spans="1:3" x14ac:dyDescent="0.3">
      <c r="A6076">
        <v>6052</v>
      </c>
      <c r="B6076">
        <v>198.47330073235642</v>
      </c>
      <c r="C6076">
        <v>-186.52130073235642</v>
      </c>
    </row>
    <row r="6077" spans="1:3" x14ac:dyDescent="0.3">
      <c r="A6077">
        <v>6053</v>
      </c>
      <c r="B6077">
        <v>203.14602781011467</v>
      </c>
      <c r="C6077">
        <v>-175.14602781011467</v>
      </c>
    </row>
    <row r="6078" spans="1:3" x14ac:dyDescent="0.3">
      <c r="A6078">
        <v>6054</v>
      </c>
      <c r="B6078">
        <v>180.89149915392537</v>
      </c>
      <c r="C6078">
        <v>-168.69049915392537</v>
      </c>
    </row>
    <row r="6079" spans="1:3" x14ac:dyDescent="0.3">
      <c r="A6079">
        <v>6055</v>
      </c>
      <c r="B6079">
        <v>188.98305856853887</v>
      </c>
      <c r="C6079">
        <v>-186.91505856853885</v>
      </c>
    </row>
    <row r="6080" spans="1:3" x14ac:dyDescent="0.3">
      <c r="A6080">
        <v>6056</v>
      </c>
      <c r="B6080">
        <v>232.06794228518157</v>
      </c>
      <c r="C6080">
        <v>-148.22794228518157</v>
      </c>
    </row>
    <row r="6081" spans="1:3" x14ac:dyDescent="0.3">
      <c r="A6081">
        <v>6057</v>
      </c>
      <c r="B6081">
        <v>200.13708828549198</v>
      </c>
      <c r="C6081">
        <v>-188.77708828549197</v>
      </c>
    </row>
    <row r="6082" spans="1:3" x14ac:dyDescent="0.3">
      <c r="A6082">
        <v>6058</v>
      </c>
      <c r="B6082">
        <v>215.60085542558946</v>
      </c>
      <c r="C6082">
        <v>-179.20085542558945</v>
      </c>
    </row>
    <row r="6083" spans="1:3" x14ac:dyDescent="0.3">
      <c r="A6083">
        <v>6059</v>
      </c>
      <c r="B6083">
        <v>202.24365184288627</v>
      </c>
      <c r="C6083">
        <v>-174.27565184288628</v>
      </c>
    </row>
    <row r="6084" spans="1:3" x14ac:dyDescent="0.3">
      <c r="A6084">
        <v>6060</v>
      </c>
      <c r="B6084">
        <v>242.21176975407644</v>
      </c>
      <c r="C6084">
        <v>-100.17176975407645</v>
      </c>
    </row>
    <row r="6085" spans="1:3" x14ac:dyDescent="0.3">
      <c r="A6085">
        <v>6061</v>
      </c>
      <c r="B6085">
        <v>200.99804162710612</v>
      </c>
      <c r="C6085">
        <v>-186.32804162710613</v>
      </c>
    </row>
    <row r="6086" spans="1:3" x14ac:dyDescent="0.3">
      <c r="A6086">
        <v>6062</v>
      </c>
      <c r="B6086">
        <v>480.09451631150171</v>
      </c>
      <c r="C6086">
        <v>719.86548368849833</v>
      </c>
    </row>
    <row r="6087" spans="1:3" x14ac:dyDescent="0.3">
      <c r="A6087">
        <v>6063</v>
      </c>
      <c r="B6087">
        <v>201.20107621973253</v>
      </c>
      <c r="C6087">
        <v>-188.60107621973253</v>
      </c>
    </row>
    <row r="6088" spans="1:3" x14ac:dyDescent="0.3">
      <c r="A6088">
        <v>6064</v>
      </c>
      <c r="B6088">
        <v>203.62143209793419</v>
      </c>
      <c r="C6088">
        <v>-185.68143209793419</v>
      </c>
    </row>
    <row r="6089" spans="1:3" x14ac:dyDescent="0.3">
      <c r="A6089">
        <v>6065</v>
      </c>
      <c r="B6089">
        <v>203.23371632218434</v>
      </c>
      <c r="C6089">
        <v>-179.32971632218434</v>
      </c>
    </row>
    <row r="6090" spans="1:3" x14ac:dyDescent="0.3">
      <c r="A6090">
        <v>6066</v>
      </c>
      <c r="B6090">
        <v>206.08767149989322</v>
      </c>
      <c r="C6090">
        <v>-117.12767149989322</v>
      </c>
    </row>
    <row r="6091" spans="1:3" x14ac:dyDescent="0.3">
      <c r="A6091">
        <v>6067</v>
      </c>
      <c r="B6091">
        <v>69.477126766261506</v>
      </c>
      <c r="C6091">
        <v>448.79487323373854</v>
      </c>
    </row>
    <row r="6092" spans="1:3" x14ac:dyDescent="0.3">
      <c r="A6092">
        <v>6068</v>
      </c>
      <c r="B6092">
        <v>197.60227850636221</v>
      </c>
      <c r="C6092">
        <v>-190.62227850636222</v>
      </c>
    </row>
    <row r="6093" spans="1:3" x14ac:dyDescent="0.3">
      <c r="A6093">
        <v>6069</v>
      </c>
      <c r="B6093">
        <v>242.54213112512957</v>
      </c>
      <c r="C6093">
        <v>100.65786887487042</v>
      </c>
    </row>
    <row r="6094" spans="1:3" x14ac:dyDescent="0.3">
      <c r="A6094">
        <v>6070</v>
      </c>
      <c r="B6094">
        <v>200.87874446533695</v>
      </c>
      <c r="C6094">
        <v>-183.33474446533694</v>
      </c>
    </row>
    <row r="6095" spans="1:3" x14ac:dyDescent="0.3">
      <c r="A6095">
        <v>6071</v>
      </c>
      <c r="B6095">
        <v>159.27577111182484</v>
      </c>
      <c r="C6095">
        <v>-6.5877711118248499</v>
      </c>
    </row>
    <row r="6096" spans="1:3" x14ac:dyDescent="0.3">
      <c r="A6096">
        <v>6072</v>
      </c>
      <c r="B6096">
        <v>194.05446248605566</v>
      </c>
      <c r="C6096">
        <v>-190.56646248605566</v>
      </c>
    </row>
    <row r="6097" spans="1:3" x14ac:dyDescent="0.3">
      <c r="A6097">
        <v>6073</v>
      </c>
      <c r="B6097">
        <v>191.6435382210708</v>
      </c>
      <c r="C6097">
        <v>-185.75553822107079</v>
      </c>
    </row>
    <row r="6098" spans="1:3" x14ac:dyDescent="0.3">
      <c r="A6098">
        <v>6074</v>
      </c>
      <c r="B6098">
        <v>259.38367852027494</v>
      </c>
      <c r="C6098">
        <v>-105.83167852027495</v>
      </c>
    </row>
    <row r="6099" spans="1:3" x14ac:dyDescent="0.3">
      <c r="A6099">
        <v>6075</v>
      </c>
      <c r="B6099">
        <v>196.78121833957047</v>
      </c>
      <c r="C6099">
        <v>73.838781660429532</v>
      </c>
    </row>
    <row r="6100" spans="1:3" x14ac:dyDescent="0.3">
      <c r="A6100">
        <v>6076</v>
      </c>
      <c r="B6100">
        <v>456.29052654887232</v>
      </c>
      <c r="C6100">
        <v>12.609473451127656</v>
      </c>
    </row>
    <row r="6101" spans="1:3" x14ac:dyDescent="0.3">
      <c r="A6101">
        <v>6077</v>
      </c>
      <c r="B6101">
        <v>232.13115958458064</v>
      </c>
      <c r="C6101">
        <v>-159.65115958458063</v>
      </c>
    </row>
    <row r="6102" spans="1:3" x14ac:dyDescent="0.3">
      <c r="A6102">
        <v>6078</v>
      </c>
      <c r="B6102">
        <v>197.51892343820299</v>
      </c>
      <c r="C6102">
        <v>-186.568923438203</v>
      </c>
    </row>
    <row r="6103" spans="1:3" x14ac:dyDescent="0.3">
      <c r="A6103">
        <v>6079</v>
      </c>
      <c r="B6103">
        <v>271.56651880325461</v>
      </c>
      <c r="C6103">
        <v>-79.746518803254617</v>
      </c>
    </row>
    <row r="6104" spans="1:3" x14ac:dyDescent="0.3">
      <c r="A6104">
        <v>6080</v>
      </c>
      <c r="B6104">
        <v>202.95841517964007</v>
      </c>
      <c r="C6104">
        <v>-51.902415179640059</v>
      </c>
    </row>
    <row r="6105" spans="1:3" x14ac:dyDescent="0.3">
      <c r="A6105">
        <v>6081</v>
      </c>
      <c r="B6105">
        <v>178.90168367364709</v>
      </c>
      <c r="C6105">
        <v>-153.74168367364709</v>
      </c>
    </row>
    <row r="6106" spans="1:3" x14ac:dyDescent="0.3">
      <c r="A6106">
        <v>6082</v>
      </c>
      <c r="B6106">
        <v>181.05209148707618</v>
      </c>
      <c r="C6106">
        <v>-174.83609148707617</v>
      </c>
    </row>
    <row r="6107" spans="1:3" x14ac:dyDescent="0.3">
      <c r="A6107">
        <v>6083</v>
      </c>
      <c r="B6107">
        <v>196.71825594863674</v>
      </c>
      <c r="C6107">
        <v>-173.10225594863675</v>
      </c>
    </row>
    <row r="6108" spans="1:3" x14ac:dyDescent="0.3">
      <c r="A6108">
        <v>6084</v>
      </c>
      <c r="B6108">
        <v>192.56630686552472</v>
      </c>
      <c r="C6108">
        <v>-168.53430686552471</v>
      </c>
    </row>
    <row r="6109" spans="1:3" x14ac:dyDescent="0.3">
      <c r="A6109">
        <v>6085</v>
      </c>
      <c r="B6109">
        <v>194.19695631816884</v>
      </c>
      <c r="C6109">
        <v>-192.10895631816885</v>
      </c>
    </row>
    <row r="6110" spans="1:3" x14ac:dyDescent="0.3">
      <c r="A6110">
        <v>6086</v>
      </c>
      <c r="B6110">
        <v>184.7518329527127</v>
      </c>
      <c r="C6110">
        <v>-180.2638329527127</v>
      </c>
    </row>
    <row r="6111" spans="1:3" x14ac:dyDescent="0.3">
      <c r="A6111">
        <v>6087</v>
      </c>
      <c r="B6111">
        <v>209.71858767989369</v>
      </c>
      <c r="C6111">
        <v>-180.49858767989369</v>
      </c>
    </row>
    <row r="6112" spans="1:3" x14ac:dyDescent="0.3">
      <c r="A6112">
        <v>6088</v>
      </c>
      <c r="B6112">
        <v>197.2963883479797</v>
      </c>
      <c r="C6112">
        <v>-190.81638834797971</v>
      </c>
    </row>
    <row r="6113" spans="1:3" x14ac:dyDescent="0.3">
      <c r="A6113">
        <v>6089</v>
      </c>
      <c r="B6113">
        <v>192.07025499201441</v>
      </c>
      <c r="C6113">
        <v>-190.88225499201442</v>
      </c>
    </row>
    <row r="6114" spans="1:3" x14ac:dyDescent="0.3">
      <c r="A6114">
        <v>6090</v>
      </c>
      <c r="B6114">
        <v>216.49864304044215</v>
      </c>
      <c r="C6114">
        <v>56.147356959557868</v>
      </c>
    </row>
    <row r="6115" spans="1:3" x14ac:dyDescent="0.3">
      <c r="A6115">
        <v>6091</v>
      </c>
      <c r="B6115">
        <v>315.38222508996625</v>
      </c>
      <c r="C6115">
        <v>-102.58222508996624</v>
      </c>
    </row>
    <row r="6116" spans="1:3" x14ac:dyDescent="0.3">
      <c r="A6116">
        <v>6092</v>
      </c>
      <c r="B6116">
        <v>216.40687599292738</v>
      </c>
      <c r="C6116">
        <v>-177.88687599292737</v>
      </c>
    </row>
    <row r="6117" spans="1:3" x14ac:dyDescent="0.3">
      <c r="A6117">
        <v>6093</v>
      </c>
      <c r="B6117">
        <v>221.10687827647476</v>
      </c>
      <c r="C6117">
        <v>-148.46687827647474</v>
      </c>
    </row>
    <row r="6118" spans="1:3" x14ac:dyDescent="0.3">
      <c r="A6118">
        <v>6094</v>
      </c>
      <c r="B6118">
        <v>209.5340339510029</v>
      </c>
      <c r="C6118">
        <v>-164.13403395100289</v>
      </c>
    </row>
    <row r="6119" spans="1:3" x14ac:dyDescent="0.3">
      <c r="A6119">
        <v>6095</v>
      </c>
      <c r="B6119">
        <v>201.39939500575051</v>
      </c>
      <c r="C6119">
        <v>-187.63939500575052</v>
      </c>
    </row>
    <row r="6120" spans="1:3" x14ac:dyDescent="0.3">
      <c r="A6120">
        <v>6096</v>
      </c>
      <c r="B6120">
        <v>203.65469765265829</v>
      </c>
      <c r="C6120">
        <v>-122.66369765265829</v>
      </c>
    </row>
    <row r="6121" spans="1:3" x14ac:dyDescent="0.3">
      <c r="A6121">
        <v>6097</v>
      </c>
      <c r="B6121">
        <v>198.40103418243856</v>
      </c>
      <c r="C6121">
        <v>-186.61703418243857</v>
      </c>
    </row>
    <row r="6122" spans="1:3" x14ac:dyDescent="0.3">
      <c r="A6122">
        <v>6098</v>
      </c>
      <c r="B6122">
        <v>195.61042375836141</v>
      </c>
      <c r="C6122">
        <v>-191.25042375836139</v>
      </c>
    </row>
    <row r="6123" spans="1:3" x14ac:dyDescent="0.3">
      <c r="A6123">
        <v>6099</v>
      </c>
      <c r="B6123">
        <v>970.44051873412002</v>
      </c>
      <c r="C6123">
        <v>1917.68648126588</v>
      </c>
    </row>
    <row r="6124" spans="1:3" x14ac:dyDescent="0.3">
      <c r="A6124">
        <v>6100</v>
      </c>
      <c r="B6124">
        <v>640.57940554419088</v>
      </c>
      <c r="C6124">
        <v>659.08059445580921</v>
      </c>
    </row>
    <row r="6125" spans="1:3" x14ac:dyDescent="0.3">
      <c r="A6125">
        <v>6101</v>
      </c>
      <c r="B6125">
        <v>672.22221297807016</v>
      </c>
      <c r="C6125">
        <v>1582.1877870219296</v>
      </c>
    </row>
    <row r="6126" spans="1:3" x14ac:dyDescent="0.3">
      <c r="A6126">
        <v>6102</v>
      </c>
      <c r="B6126">
        <v>229.41370789004995</v>
      </c>
      <c r="C6126">
        <v>-124.56370789004995</v>
      </c>
    </row>
    <row r="6127" spans="1:3" x14ac:dyDescent="0.3">
      <c r="A6127">
        <v>6103</v>
      </c>
      <c r="B6127">
        <v>219.3197150261249</v>
      </c>
      <c r="C6127">
        <v>-159.3497150261249</v>
      </c>
    </row>
    <row r="6128" spans="1:3" x14ac:dyDescent="0.3">
      <c r="A6128">
        <v>6104</v>
      </c>
      <c r="B6128">
        <v>86.429559343820543</v>
      </c>
      <c r="C6128">
        <v>228.10244065617945</v>
      </c>
    </row>
    <row r="6129" spans="1:3" x14ac:dyDescent="0.3">
      <c r="A6129">
        <v>6105</v>
      </c>
      <c r="B6129">
        <v>197.8928741568256</v>
      </c>
      <c r="C6129">
        <v>-184.26087415682559</v>
      </c>
    </row>
    <row r="6130" spans="1:3" x14ac:dyDescent="0.3">
      <c r="A6130">
        <v>6106</v>
      </c>
      <c r="B6130">
        <v>130.17644034489609</v>
      </c>
      <c r="C6130">
        <v>-110.74444034489609</v>
      </c>
    </row>
    <row r="6131" spans="1:3" x14ac:dyDescent="0.3">
      <c r="A6131">
        <v>6107</v>
      </c>
      <c r="B6131">
        <v>182.90629566380485</v>
      </c>
      <c r="C6131">
        <v>-117.46629566380486</v>
      </c>
    </row>
    <row r="6132" spans="1:3" x14ac:dyDescent="0.3">
      <c r="A6132">
        <v>6108</v>
      </c>
      <c r="B6132">
        <v>196.0085907811893</v>
      </c>
      <c r="C6132">
        <v>-190.0085907811893</v>
      </c>
    </row>
    <row r="6133" spans="1:3" x14ac:dyDescent="0.3">
      <c r="A6133">
        <v>6109</v>
      </c>
      <c r="B6133">
        <v>189.19794640480259</v>
      </c>
      <c r="C6133">
        <v>-187.28994640480261</v>
      </c>
    </row>
    <row r="6134" spans="1:3" x14ac:dyDescent="0.3">
      <c r="A6134">
        <v>6110</v>
      </c>
      <c r="B6134">
        <v>166.47922943326779</v>
      </c>
      <c r="C6134">
        <v>1308.3227705667321</v>
      </c>
    </row>
    <row r="6135" spans="1:3" x14ac:dyDescent="0.3">
      <c r="A6135">
        <v>6111</v>
      </c>
      <c r="B6135">
        <v>235.42865549194414</v>
      </c>
      <c r="C6135">
        <v>-125.33265549194414</v>
      </c>
    </row>
    <row r="6136" spans="1:3" x14ac:dyDescent="0.3">
      <c r="A6136">
        <v>6112</v>
      </c>
      <c r="B6136">
        <v>200.27117013824966</v>
      </c>
      <c r="C6136">
        <v>-183.51917013824965</v>
      </c>
    </row>
    <row r="6137" spans="1:3" x14ac:dyDescent="0.3">
      <c r="A6137">
        <v>6113</v>
      </c>
      <c r="B6137">
        <v>193.33205189534229</v>
      </c>
      <c r="C6137">
        <v>1343.7419481046577</v>
      </c>
    </row>
    <row r="6138" spans="1:3" x14ac:dyDescent="0.3">
      <c r="A6138">
        <v>6114</v>
      </c>
      <c r="B6138">
        <v>176.96794805573896</v>
      </c>
      <c r="C6138">
        <v>272.40405194426103</v>
      </c>
    </row>
    <row r="6139" spans="1:3" x14ac:dyDescent="0.3">
      <c r="A6139">
        <v>6115</v>
      </c>
      <c r="B6139">
        <v>211.35739420342802</v>
      </c>
      <c r="C6139">
        <v>-169.45339420342802</v>
      </c>
    </row>
    <row r="6140" spans="1:3" x14ac:dyDescent="0.3">
      <c r="A6140">
        <v>6116</v>
      </c>
      <c r="B6140">
        <v>948.86748785996042</v>
      </c>
      <c r="C6140">
        <v>1331.0925121400396</v>
      </c>
    </row>
    <row r="6141" spans="1:3" x14ac:dyDescent="0.3">
      <c r="A6141">
        <v>6117</v>
      </c>
      <c r="B6141">
        <v>202.09121658062563</v>
      </c>
      <c r="C6141">
        <v>-187.15121658062563</v>
      </c>
    </row>
    <row r="6142" spans="1:3" x14ac:dyDescent="0.3">
      <c r="A6142">
        <v>6118</v>
      </c>
      <c r="B6142">
        <v>217.80020566435977</v>
      </c>
      <c r="C6142">
        <v>-25.824205664359766</v>
      </c>
    </row>
    <row r="6143" spans="1:3" x14ac:dyDescent="0.3">
      <c r="A6143">
        <v>6119</v>
      </c>
      <c r="B6143">
        <v>201.68514739537284</v>
      </c>
      <c r="C6143">
        <v>-177.85314739537284</v>
      </c>
    </row>
    <row r="6144" spans="1:3" x14ac:dyDescent="0.3">
      <c r="A6144">
        <v>6120</v>
      </c>
      <c r="B6144">
        <v>271.56651880325461</v>
      </c>
      <c r="C6144">
        <v>137.6494811967454</v>
      </c>
    </row>
    <row r="6145" spans="1:3" x14ac:dyDescent="0.3">
      <c r="A6145">
        <v>6121</v>
      </c>
      <c r="B6145">
        <v>29.886273383743088</v>
      </c>
      <c r="C6145">
        <v>42.701726616256906</v>
      </c>
    </row>
    <row r="6146" spans="1:3" x14ac:dyDescent="0.3">
      <c r="A6146">
        <v>6122</v>
      </c>
      <c r="B6146">
        <v>199.2173785426219</v>
      </c>
      <c r="C6146">
        <v>-137.64937854262189</v>
      </c>
    </row>
    <row r="6147" spans="1:3" x14ac:dyDescent="0.3">
      <c r="A6147">
        <v>6123</v>
      </c>
      <c r="B6147">
        <v>202.01423422409937</v>
      </c>
      <c r="C6147">
        <v>-181.05423422409936</v>
      </c>
    </row>
    <row r="6148" spans="1:3" x14ac:dyDescent="0.3">
      <c r="A6148">
        <v>6124</v>
      </c>
      <c r="B6148">
        <v>204.16884802720622</v>
      </c>
      <c r="C6148">
        <v>-159.41884802720622</v>
      </c>
    </row>
    <row r="6149" spans="1:3" x14ac:dyDescent="0.3">
      <c r="A6149">
        <v>6125</v>
      </c>
      <c r="B6149">
        <v>200.1916386970702</v>
      </c>
      <c r="C6149">
        <v>-188.2316386970702</v>
      </c>
    </row>
    <row r="6150" spans="1:3" x14ac:dyDescent="0.3">
      <c r="A6150">
        <v>6126</v>
      </c>
      <c r="B6150">
        <v>194.95250500937368</v>
      </c>
      <c r="C6150">
        <v>-191.04050500937367</v>
      </c>
    </row>
    <row r="6151" spans="1:3" x14ac:dyDescent="0.3">
      <c r="A6151">
        <v>6127</v>
      </c>
      <c r="B6151">
        <v>263.00618272091992</v>
      </c>
      <c r="C6151">
        <v>64.989817279080057</v>
      </c>
    </row>
    <row r="6152" spans="1:3" x14ac:dyDescent="0.3">
      <c r="A6152">
        <v>6128</v>
      </c>
      <c r="B6152">
        <v>216.94677212247254</v>
      </c>
      <c r="C6152">
        <v>-167.53877212247255</v>
      </c>
    </row>
    <row r="6153" spans="1:3" x14ac:dyDescent="0.3">
      <c r="A6153">
        <v>6129</v>
      </c>
      <c r="B6153">
        <v>219.80110966287938</v>
      </c>
      <c r="C6153">
        <v>-166.55110966287938</v>
      </c>
    </row>
    <row r="6154" spans="1:3" x14ac:dyDescent="0.3">
      <c r="A6154">
        <v>6130</v>
      </c>
      <c r="B6154">
        <v>195.00934959713976</v>
      </c>
      <c r="C6154">
        <v>-191.24934959713977</v>
      </c>
    </row>
    <row r="6155" spans="1:3" x14ac:dyDescent="0.3">
      <c r="A6155">
        <v>6131</v>
      </c>
      <c r="B6155">
        <v>399.76635872369371</v>
      </c>
      <c r="C6155">
        <v>367.44764127630634</v>
      </c>
    </row>
    <row r="6156" spans="1:3" x14ac:dyDescent="0.3">
      <c r="A6156">
        <v>6132</v>
      </c>
      <c r="B6156">
        <v>269.08511234760908</v>
      </c>
      <c r="C6156">
        <v>-105.12511234760908</v>
      </c>
    </row>
    <row r="6157" spans="1:3" x14ac:dyDescent="0.3">
      <c r="A6157">
        <v>6133</v>
      </c>
      <c r="B6157">
        <v>208.7489158778211</v>
      </c>
      <c r="C6157">
        <v>-47.468915877821104</v>
      </c>
    </row>
    <row r="6158" spans="1:3" x14ac:dyDescent="0.3">
      <c r="A6158">
        <v>6134</v>
      </c>
      <c r="B6158">
        <v>264.59426245985583</v>
      </c>
      <c r="C6158">
        <v>-71.794262459855815</v>
      </c>
    </row>
    <row r="6159" spans="1:3" x14ac:dyDescent="0.3">
      <c r="A6159">
        <v>6135</v>
      </c>
      <c r="B6159">
        <v>197.74451743001009</v>
      </c>
      <c r="C6159">
        <v>-170.04851743001009</v>
      </c>
    </row>
    <row r="6160" spans="1:3" x14ac:dyDescent="0.3">
      <c r="A6160">
        <v>6136</v>
      </c>
      <c r="B6160">
        <v>-44.457015801078285</v>
      </c>
      <c r="C6160">
        <v>117.62101580107829</v>
      </c>
    </row>
    <row r="6161" spans="1:3" x14ac:dyDescent="0.3">
      <c r="A6161">
        <v>6137</v>
      </c>
      <c r="B6161">
        <v>207.63547570130874</v>
      </c>
      <c r="C6161">
        <v>-175.57147570130874</v>
      </c>
    </row>
    <row r="6162" spans="1:3" x14ac:dyDescent="0.3">
      <c r="A6162">
        <v>6138</v>
      </c>
      <c r="B6162">
        <v>177.91263882821028</v>
      </c>
      <c r="C6162">
        <v>27.75336117178972</v>
      </c>
    </row>
    <row r="6163" spans="1:3" x14ac:dyDescent="0.3">
      <c r="A6163">
        <v>6139</v>
      </c>
      <c r="B6163">
        <v>231.58667510265974</v>
      </c>
      <c r="C6163">
        <v>-116.14667510265974</v>
      </c>
    </row>
    <row r="6164" spans="1:3" x14ac:dyDescent="0.3">
      <c r="A6164">
        <v>6140</v>
      </c>
      <c r="B6164">
        <v>364.95172525585292</v>
      </c>
      <c r="C6164">
        <v>-90.151725255852909</v>
      </c>
    </row>
    <row r="6165" spans="1:3" x14ac:dyDescent="0.3">
      <c r="A6165">
        <v>6141</v>
      </c>
      <c r="B6165">
        <v>198.31908111083857</v>
      </c>
      <c r="C6165">
        <v>-2.679081110838581</v>
      </c>
    </row>
    <row r="6166" spans="1:3" x14ac:dyDescent="0.3">
      <c r="A6166">
        <v>6142</v>
      </c>
      <c r="B6166">
        <v>288.68591642559744</v>
      </c>
      <c r="C6166">
        <v>-30.705916425597422</v>
      </c>
    </row>
    <row r="6167" spans="1:3" x14ac:dyDescent="0.3">
      <c r="A6167">
        <v>6143</v>
      </c>
      <c r="B6167">
        <v>255.53787450401077</v>
      </c>
      <c r="C6167">
        <v>-136.49787450401078</v>
      </c>
    </row>
    <row r="6168" spans="1:3" x14ac:dyDescent="0.3">
      <c r="A6168">
        <v>6144</v>
      </c>
      <c r="B6168">
        <v>205.09888156292172</v>
      </c>
      <c r="C6168">
        <v>-185.02888156292173</v>
      </c>
    </row>
    <row r="6169" spans="1:3" x14ac:dyDescent="0.3">
      <c r="A6169">
        <v>6145</v>
      </c>
      <c r="B6169">
        <v>197.37897869074297</v>
      </c>
      <c r="C6169">
        <v>-185.61897869074298</v>
      </c>
    </row>
    <row r="6170" spans="1:3" x14ac:dyDescent="0.3">
      <c r="A6170">
        <v>6146</v>
      </c>
      <c r="B6170">
        <v>197.37897869074297</v>
      </c>
      <c r="C6170">
        <v>-185.61897869074298</v>
      </c>
    </row>
    <row r="6171" spans="1:3" x14ac:dyDescent="0.3">
      <c r="A6171">
        <v>6147</v>
      </c>
      <c r="B6171">
        <v>212.15296352368787</v>
      </c>
      <c r="C6171">
        <v>-171.41696352368788</v>
      </c>
    </row>
    <row r="6172" spans="1:3" x14ac:dyDescent="0.3">
      <c r="A6172">
        <v>6148</v>
      </c>
      <c r="B6172">
        <v>209.3900106680978</v>
      </c>
      <c r="C6172">
        <v>-7.8060106680977981</v>
      </c>
    </row>
    <row r="6173" spans="1:3" x14ac:dyDescent="0.3">
      <c r="A6173">
        <v>6149</v>
      </c>
      <c r="B6173">
        <v>149.90788501136029</v>
      </c>
      <c r="C6173">
        <v>190.79611498863972</v>
      </c>
    </row>
    <row r="6174" spans="1:3" x14ac:dyDescent="0.3">
      <c r="A6174">
        <v>6150</v>
      </c>
      <c r="B6174">
        <v>306.41581982237869</v>
      </c>
      <c r="C6174">
        <v>48.484180177621283</v>
      </c>
    </row>
    <row r="6175" spans="1:3" x14ac:dyDescent="0.3">
      <c r="A6175">
        <v>6151</v>
      </c>
      <c r="B6175">
        <v>283.17454049694044</v>
      </c>
      <c r="C6175">
        <v>915.15545950305955</v>
      </c>
    </row>
    <row r="6176" spans="1:3" x14ac:dyDescent="0.3">
      <c r="A6176">
        <v>6152</v>
      </c>
      <c r="B6176">
        <v>194.45262950888358</v>
      </c>
      <c r="C6176">
        <v>-106.53262950888357</v>
      </c>
    </row>
    <row r="6177" spans="1:3" x14ac:dyDescent="0.3">
      <c r="A6177">
        <v>6153</v>
      </c>
      <c r="B6177">
        <v>206.57913502102778</v>
      </c>
      <c r="C6177">
        <v>-154.61113502102779</v>
      </c>
    </row>
    <row r="6178" spans="1:3" x14ac:dyDescent="0.3">
      <c r="A6178">
        <v>6154</v>
      </c>
      <c r="B6178">
        <v>200.69291619411956</v>
      </c>
      <c r="C6178">
        <v>-149.35691619411955</v>
      </c>
    </row>
    <row r="6179" spans="1:3" x14ac:dyDescent="0.3">
      <c r="A6179">
        <v>6155</v>
      </c>
      <c r="B6179">
        <v>235.73658491804923</v>
      </c>
      <c r="C6179">
        <v>96.967415081950776</v>
      </c>
    </row>
    <row r="6180" spans="1:3" x14ac:dyDescent="0.3">
      <c r="A6180">
        <v>6156</v>
      </c>
      <c r="B6180">
        <v>205.49347986723518</v>
      </c>
      <c r="C6180">
        <v>-163.08547986723516</v>
      </c>
    </row>
    <row r="6181" spans="1:3" x14ac:dyDescent="0.3">
      <c r="A6181">
        <v>6157</v>
      </c>
      <c r="B6181">
        <v>242.1773571112584</v>
      </c>
      <c r="C6181">
        <v>-160.63735711125838</v>
      </c>
    </row>
    <row r="6182" spans="1:3" x14ac:dyDescent="0.3">
      <c r="A6182">
        <v>6158</v>
      </c>
      <c r="B6182">
        <v>223.18081355030822</v>
      </c>
      <c r="C6182">
        <v>-55.900813550308214</v>
      </c>
    </row>
    <row r="6183" spans="1:3" x14ac:dyDescent="0.3">
      <c r="A6183">
        <v>6159</v>
      </c>
      <c r="B6183">
        <v>331.20592298309379</v>
      </c>
      <c r="C6183">
        <v>441.47407701690616</v>
      </c>
    </row>
    <row r="6184" spans="1:3" x14ac:dyDescent="0.3">
      <c r="A6184">
        <v>6160</v>
      </c>
      <c r="B6184">
        <v>229.46265031539116</v>
      </c>
      <c r="C6184">
        <v>94.513349684608841</v>
      </c>
    </row>
    <row r="6185" spans="1:3" x14ac:dyDescent="0.3">
      <c r="A6185">
        <v>6161</v>
      </c>
      <c r="B6185">
        <v>198.41135797528398</v>
      </c>
      <c r="C6185">
        <v>-186.60335797528398</v>
      </c>
    </row>
    <row r="6186" spans="1:3" x14ac:dyDescent="0.3">
      <c r="A6186">
        <v>6162</v>
      </c>
      <c r="B6186">
        <v>195.83270394011936</v>
      </c>
      <c r="C6186">
        <v>-169.67270394011936</v>
      </c>
    </row>
    <row r="6187" spans="1:3" x14ac:dyDescent="0.3">
      <c r="A6187">
        <v>6163</v>
      </c>
      <c r="B6187">
        <v>160.52915603579723</v>
      </c>
      <c r="C6187">
        <v>-126.95915603579724</v>
      </c>
    </row>
    <row r="6188" spans="1:3" x14ac:dyDescent="0.3">
      <c r="A6188">
        <v>6164</v>
      </c>
      <c r="B6188">
        <v>195.08174360129027</v>
      </c>
      <c r="C6188">
        <v>-190.08974360129028</v>
      </c>
    </row>
    <row r="6189" spans="1:3" x14ac:dyDescent="0.3">
      <c r="A6189">
        <v>6165</v>
      </c>
      <c r="B6189">
        <v>200.3476426778453</v>
      </c>
      <c r="C6189">
        <v>-180.33164267784531</v>
      </c>
    </row>
    <row r="6190" spans="1:3" x14ac:dyDescent="0.3">
      <c r="A6190">
        <v>6166</v>
      </c>
      <c r="B6190">
        <v>261.13770367013336</v>
      </c>
      <c r="C6190">
        <v>-90.897703670133353</v>
      </c>
    </row>
    <row r="6191" spans="1:3" x14ac:dyDescent="0.3">
      <c r="A6191">
        <v>6167</v>
      </c>
      <c r="B6191">
        <v>249.47054321249357</v>
      </c>
      <c r="C6191">
        <v>-132.01454321249355</v>
      </c>
    </row>
    <row r="6192" spans="1:3" x14ac:dyDescent="0.3">
      <c r="A6192">
        <v>6168</v>
      </c>
      <c r="B6192">
        <v>207.67116288645337</v>
      </c>
      <c r="C6192">
        <v>-184.71116288645337</v>
      </c>
    </row>
    <row r="6193" spans="1:3" x14ac:dyDescent="0.3">
      <c r="A6193">
        <v>6169</v>
      </c>
      <c r="B6193">
        <v>201.50543692732313</v>
      </c>
      <c r="C6193">
        <v>-188.14543692732315</v>
      </c>
    </row>
    <row r="6194" spans="1:3" x14ac:dyDescent="0.3">
      <c r="A6194">
        <v>6170</v>
      </c>
      <c r="B6194">
        <v>208.06410428574225</v>
      </c>
      <c r="C6194">
        <v>-173.81610428574226</v>
      </c>
    </row>
    <row r="6195" spans="1:3" x14ac:dyDescent="0.3">
      <c r="A6195">
        <v>6171</v>
      </c>
      <c r="B6195">
        <v>194.63310470232926</v>
      </c>
      <c r="C6195">
        <v>-191.11310470232925</v>
      </c>
    </row>
    <row r="6196" spans="1:3" x14ac:dyDescent="0.3">
      <c r="A6196">
        <v>6172</v>
      </c>
      <c r="B6196">
        <v>209.32628355176809</v>
      </c>
      <c r="C6196">
        <v>-182.6262835517681</v>
      </c>
    </row>
    <row r="6197" spans="1:3" x14ac:dyDescent="0.3">
      <c r="A6197">
        <v>6173</v>
      </c>
      <c r="B6197">
        <v>204.95077974457152</v>
      </c>
      <c r="C6197">
        <v>-183.75077974457153</v>
      </c>
    </row>
    <row r="6198" spans="1:3" x14ac:dyDescent="0.3">
      <c r="A6198">
        <v>6174</v>
      </c>
      <c r="B6198">
        <v>481.84076675316783</v>
      </c>
      <c r="C6198">
        <v>356.53923324683217</v>
      </c>
    </row>
    <row r="6199" spans="1:3" x14ac:dyDescent="0.3">
      <c r="A6199">
        <v>6175</v>
      </c>
      <c r="B6199">
        <v>731.83893030449599</v>
      </c>
      <c r="C6199">
        <v>958.20106969550397</v>
      </c>
    </row>
    <row r="6200" spans="1:3" x14ac:dyDescent="0.3">
      <c r="A6200">
        <v>6176</v>
      </c>
      <c r="B6200">
        <v>224.00875624566356</v>
      </c>
      <c r="C6200">
        <v>-138.04875624566358</v>
      </c>
    </row>
    <row r="6201" spans="1:3" x14ac:dyDescent="0.3">
      <c r="A6201">
        <v>6177</v>
      </c>
      <c r="B6201">
        <v>266.39034750649182</v>
      </c>
      <c r="C6201">
        <v>-144.43034750649184</v>
      </c>
    </row>
    <row r="6202" spans="1:3" x14ac:dyDescent="0.3">
      <c r="A6202">
        <v>6178</v>
      </c>
      <c r="B6202">
        <v>208.27070759688311</v>
      </c>
      <c r="C6202">
        <v>-184.35070759688313</v>
      </c>
    </row>
    <row r="6203" spans="1:3" x14ac:dyDescent="0.3">
      <c r="A6203">
        <v>6179</v>
      </c>
      <c r="B6203">
        <v>201.48402461623635</v>
      </c>
      <c r="C6203">
        <v>-137.52402461623635</v>
      </c>
    </row>
    <row r="6204" spans="1:3" x14ac:dyDescent="0.3">
      <c r="A6204">
        <v>6180</v>
      </c>
      <c r="B6204">
        <v>418.14347471391932</v>
      </c>
      <c r="C6204">
        <v>211.80652528608073</v>
      </c>
    </row>
    <row r="6205" spans="1:3" x14ac:dyDescent="0.3">
      <c r="A6205">
        <v>6181</v>
      </c>
      <c r="B6205">
        <v>235.36862454836159</v>
      </c>
      <c r="C6205">
        <v>-121.63862454836159</v>
      </c>
    </row>
    <row r="6206" spans="1:3" x14ac:dyDescent="0.3">
      <c r="A6206">
        <v>6182</v>
      </c>
      <c r="B6206">
        <v>202.07796134042906</v>
      </c>
      <c r="C6206">
        <v>-187.47796134042906</v>
      </c>
    </row>
    <row r="6207" spans="1:3" x14ac:dyDescent="0.3">
      <c r="A6207">
        <v>6183</v>
      </c>
      <c r="B6207">
        <v>215.96384508020338</v>
      </c>
      <c r="C6207">
        <v>671.87615491979659</v>
      </c>
    </row>
    <row r="6208" spans="1:3" x14ac:dyDescent="0.3">
      <c r="A6208">
        <v>6184</v>
      </c>
      <c r="B6208">
        <v>225.50787293020321</v>
      </c>
      <c r="C6208">
        <v>178.41212706979681</v>
      </c>
    </row>
    <row r="6209" spans="1:3" x14ac:dyDescent="0.3">
      <c r="A6209">
        <v>6185</v>
      </c>
      <c r="B6209">
        <v>206.94416394336426</v>
      </c>
      <c r="C6209">
        <v>-100.14416394336426</v>
      </c>
    </row>
    <row r="6210" spans="1:3" x14ac:dyDescent="0.3">
      <c r="A6210">
        <v>6186</v>
      </c>
      <c r="B6210">
        <v>219.55639753617336</v>
      </c>
      <c r="C6210">
        <v>-148.60639753617335</v>
      </c>
    </row>
    <row r="6211" spans="1:3" x14ac:dyDescent="0.3">
      <c r="A6211">
        <v>6187</v>
      </c>
      <c r="B6211">
        <v>208.36349427825914</v>
      </c>
      <c r="C6211">
        <v>-173.41949427825915</v>
      </c>
    </row>
    <row r="6212" spans="1:3" x14ac:dyDescent="0.3">
      <c r="A6212">
        <v>6188</v>
      </c>
      <c r="B6212">
        <v>238.84850746266068</v>
      </c>
      <c r="C6212">
        <v>-119.80850746266067</v>
      </c>
    </row>
    <row r="6213" spans="1:3" x14ac:dyDescent="0.3">
      <c r="A6213">
        <v>6189</v>
      </c>
      <c r="B6213">
        <v>254.48459272531363</v>
      </c>
      <c r="C6213">
        <v>129.35540727468634</v>
      </c>
    </row>
    <row r="6214" spans="1:3" x14ac:dyDescent="0.3">
      <c r="A6214">
        <v>6190</v>
      </c>
      <c r="B6214">
        <v>458.29104818469398</v>
      </c>
      <c r="C6214">
        <v>341.26895181530597</v>
      </c>
    </row>
    <row r="6215" spans="1:3" x14ac:dyDescent="0.3">
      <c r="A6215">
        <v>6191</v>
      </c>
      <c r="B6215">
        <v>204.1513867973319</v>
      </c>
      <c r="C6215">
        <v>-172.7113867973319</v>
      </c>
    </row>
    <row r="6216" spans="1:3" x14ac:dyDescent="0.3">
      <c r="A6216">
        <v>6192</v>
      </c>
      <c r="B6216">
        <v>204.89469988220139</v>
      </c>
      <c r="C6216">
        <v>-178.97469988220138</v>
      </c>
    </row>
    <row r="6217" spans="1:3" x14ac:dyDescent="0.3">
      <c r="A6217">
        <v>6193</v>
      </c>
      <c r="B6217">
        <v>180.82687985796704</v>
      </c>
      <c r="C6217">
        <v>-174.49687985796703</v>
      </c>
    </row>
    <row r="6218" spans="1:3" x14ac:dyDescent="0.3">
      <c r="A6218">
        <v>6194</v>
      </c>
      <c r="B6218">
        <v>227.18134700502088</v>
      </c>
      <c r="C6218">
        <v>-151.30134700502089</v>
      </c>
    </row>
    <row r="6219" spans="1:3" x14ac:dyDescent="0.3">
      <c r="A6219">
        <v>6195</v>
      </c>
      <c r="B6219">
        <v>95.195861466132826</v>
      </c>
      <c r="C6219">
        <v>234.79213853386716</v>
      </c>
    </row>
    <row r="6220" spans="1:3" x14ac:dyDescent="0.3">
      <c r="A6220">
        <v>6196</v>
      </c>
      <c r="B6220">
        <v>187.64631857640728</v>
      </c>
      <c r="C6220">
        <v>-116.27031857640728</v>
      </c>
    </row>
    <row r="6221" spans="1:3" x14ac:dyDescent="0.3">
      <c r="A6221">
        <v>6197</v>
      </c>
      <c r="B6221">
        <v>229.90695577044175</v>
      </c>
      <c r="C6221">
        <v>-166.13695577044174</v>
      </c>
    </row>
    <row r="6222" spans="1:3" x14ac:dyDescent="0.3">
      <c r="A6222">
        <v>6198</v>
      </c>
      <c r="B6222">
        <v>210.22254171582887</v>
      </c>
      <c r="C6222">
        <v>-159.25254171582887</v>
      </c>
    </row>
    <row r="6223" spans="1:3" x14ac:dyDescent="0.3">
      <c r="A6223">
        <v>6199</v>
      </c>
      <c r="B6223">
        <v>252.11190473012658</v>
      </c>
      <c r="C6223">
        <v>-156.0319047301266</v>
      </c>
    </row>
    <row r="6224" spans="1:3" x14ac:dyDescent="0.3">
      <c r="A6224">
        <v>6200</v>
      </c>
      <c r="B6224">
        <v>812.74585756281022</v>
      </c>
      <c r="C6224">
        <v>627.22214243718986</v>
      </c>
    </row>
    <row r="6225" spans="1:3" x14ac:dyDescent="0.3">
      <c r="A6225">
        <v>6201</v>
      </c>
      <c r="B6225">
        <v>187.08615722386929</v>
      </c>
      <c r="C6225">
        <v>-143.52615722386929</v>
      </c>
    </row>
    <row r="6226" spans="1:3" x14ac:dyDescent="0.3">
      <c r="A6226">
        <v>6202</v>
      </c>
      <c r="B6226">
        <v>202.31630075550211</v>
      </c>
      <c r="C6226">
        <v>361.60369924449788</v>
      </c>
    </row>
    <row r="6227" spans="1:3" x14ac:dyDescent="0.3">
      <c r="A6227">
        <v>6203</v>
      </c>
      <c r="B6227">
        <v>133.38981645870444</v>
      </c>
      <c r="C6227">
        <v>101.76218354129554</v>
      </c>
    </row>
    <row r="6228" spans="1:3" x14ac:dyDescent="0.3">
      <c r="A6228">
        <v>6204</v>
      </c>
      <c r="B6228">
        <v>195.54363774044788</v>
      </c>
      <c r="C6228">
        <v>-187.83163774044789</v>
      </c>
    </row>
    <row r="6229" spans="1:3" x14ac:dyDescent="0.3">
      <c r="A6229">
        <v>6205</v>
      </c>
      <c r="B6229">
        <v>213.65144293706422</v>
      </c>
      <c r="C6229">
        <v>-162.63544293706423</v>
      </c>
    </row>
    <row r="6230" spans="1:3" x14ac:dyDescent="0.3">
      <c r="A6230">
        <v>6206</v>
      </c>
      <c r="B6230">
        <v>203.3881908521675</v>
      </c>
      <c r="C6230">
        <v>-178.14019085216751</v>
      </c>
    </row>
    <row r="6231" spans="1:3" x14ac:dyDescent="0.3">
      <c r="A6231">
        <v>6207</v>
      </c>
      <c r="B6231">
        <v>174.75381312598017</v>
      </c>
      <c r="C6231">
        <v>-118.06781312598017</v>
      </c>
    </row>
    <row r="6232" spans="1:3" x14ac:dyDescent="0.3">
      <c r="A6232">
        <v>6208</v>
      </c>
      <c r="B6232">
        <v>185.18007917444822</v>
      </c>
      <c r="C6232">
        <v>-134.01207917444822</v>
      </c>
    </row>
    <row r="6233" spans="1:3" x14ac:dyDescent="0.3">
      <c r="A6233">
        <v>6209</v>
      </c>
      <c r="B6233">
        <v>1394.9905677225206</v>
      </c>
      <c r="C6233">
        <v>1398.5374322774792</v>
      </c>
    </row>
    <row r="6234" spans="1:3" x14ac:dyDescent="0.3">
      <c r="A6234">
        <v>6210</v>
      </c>
      <c r="B6234">
        <v>562.95671895304349</v>
      </c>
      <c r="C6234">
        <v>437.06328104695649</v>
      </c>
    </row>
    <row r="6235" spans="1:3" x14ac:dyDescent="0.3">
      <c r="A6235">
        <v>6211</v>
      </c>
      <c r="B6235">
        <v>221.90678104064503</v>
      </c>
      <c r="C6235">
        <v>-155.96678104064503</v>
      </c>
    </row>
    <row r="6236" spans="1:3" x14ac:dyDescent="0.3">
      <c r="A6236">
        <v>6212</v>
      </c>
      <c r="B6236">
        <v>204.95587791387791</v>
      </c>
      <c r="C6236">
        <v>-186.7158779138779</v>
      </c>
    </row>
    <row r="6237" spans="1:3" x14ac:dyDescent="0.3">
      <c r="A6237">
        <v>6213</v>
      </c>
      <c r="B6237">
        <v>221.46731884643549</v>
      </c>
      <c r="C6237">
        <v>-145.34731884643548</v>
      </c>
    </row>
    <row r="6238" spans="1:3" x14ac:dyDescent="0.3">
      <c r="A6238">
        <v>6214</v>
      </c>
      <c r="B6238">
        <v>198.10342854917891</v>
      </c>
      <c r="C6238">
        <v>-190.46342854917893</v>
      </c>
    </row>
    <row r="6239" spans="1:3" x14ac:dyDescent="0.3">
      <c r="A6239">
        <v>6215</v>
      </c>
      <c r="B6239">
        <v>228.94990193740247</v>
      </c>
      <c r="C6239">
        <v>-160.78990193740248</v>
      </c>
    </row>
    <row r="6240" spans="1:3" x14ac:dyDescent="0.3">
      <c r="A6240">
        <v>6216</v>
      </c>
      <c r="B6240">
        <v>230.6159836667259</v>
      </c>
      <c r="C6240">
        <v>-168.37598366672589</v>
      </c>
    </row>
    <row r="6241" spans="1:3" x14ac:dyDescent="0.3">
      <c r="A6241">
        <v>6217</v>
      </c>
      <c r="B6241">
        <v>193.71403223062245</v>
      </c>
      <c r="C6241">
        <v>-163.74403223062245</v>
      </c>
    </row>
    <row r="6242" spans="1:3" x14ac:dyDescent="0.3">
      <c r="A6242">
        <v>6218</v>
      </c>
      <c r="B6242">
        <v>238.19084362213829</v>
      </c>
      <c r="C6242">
        <v>-112.49084362213829</v>
      </c>
    </row>
    <row r="6243" spans="1:3" x14ac:dyDescent="0.3">
      <c r="A6243">
        <v>6219</v>
      </c>
      <c r="B6243">
        <v>259.39744357740216</v>
      </c>
      <c r="C6243">
        <v>-67.417443577402167</v>
      </c>
    </row>
    <row r="6244" spans="1:3" x14ac:dyDescent="0.3">
      <c r="A6244">
        <v>6220</v>
      </c>
      <c r="B6244">
        <v>195.19313860063457</v>
      </c>
      <c r="C6244">
        <v>-174.33313860063458</v>
      </c>
    </row>
    <row r="6245" spans="1:3" x14ac:dyDescent="0.3">
      <c r="A6245">
        <v>6221</v>
      </c>
      <c r="B6245">
        <v>226.57466485756223</v>
      </c>
      <c r="C6245">
        <v>-169.87466485756221</v>
      </c>
    </row>
    <row r="6246" spans="1:3" x14ac:dyDescent="0.3">
      <c r="A6246">
        <v>6222</v>
      </c>
      <c r="B6246">
        <v>217.65643728991998</v>
      </c>
      <c r="C6246">
        <v>-144.95243728992</v>
      </c>
    </row>
    <row r="6247" spans="1:3" x14ac:dyDescent="0.3">
      <c r="A6247">
        <v>6223</v>
      </c>
      <c r="B6247">
        <v>194.69976326601011</v>
      </c>
      <c r="C6247">
        <v>-182.4357632660101</v>
      </c>
    </row>
    <row r="6248" spans="1:3" x14ac:dyDescent="0.3">
      <c r="A6248">
        <v>6224</v>
      </c>
      <c r="B6248">
        <v>123.75733537123899</v>
      </c>
      <c r="C6248">
        <v>94.594664628761009</v>
      </c>
    </row>
    <row r="6249" spans="1:3" x14ac:dyDescent="0.3">
      <c r="A6249">
        <v>6225</v>
      </c>
      <c r="B6249">
        <v>60.957321129912486</v>
      </c>
      <c r="C6249">
        <v>5.3366788700875105</v>
      </c>
    </row>
    <row r="6250" spans="1:3" x14ac:dyDescent="0.3">
      <c r="A6250">
        <v>6226</v>
      </c>
      <c r="B6250">
        <v>174.77675488785886</v>
      </c>
      <c r="C6250">
        <v>116.39124511214115</v>
      </c>
    </row>
    <row r="6251" spans="1:3" x14ac:dyDescent="0.3">
      <c r="A6251">
        <v>6227</v>
      </c>
      <c r="B6251">
        <v>203.23256923409039</v>
      </c>
      <c r="C6251">
        <v>-114.4565692340904</v>
      </c>
    </row>
    <row r="6252" spans="1:3" x14ac:dyDescent="0.3">
      <c r="A6252">
        <v>6228</v>
      </c>
      <c r="B6252">
        <v>167.54092319132045</v>
      </c>
      <c r="C6252">
        <v>-57.16492319132044</v>
      </c>
    </row>
    <row r="6253" spans="1:3" x14ac:dyDescent="0.3">
      <c r="A6253">
        <v>6229</v>
      </c>
      <c r="B6253">
        <v>213.55024427633268</v>
      </c>
      <c r="C6253">
        <v>-158.37424427633266</v>
      </c>
    </row>
    <row r="6254" spans="1:3" x14ac:dyDescent="0.3">
      <c r="A6254">
        <v>6230</v>
      </c>
      <c r="B6254">
        <v>208.40325999884885</v>
      </c>
      <c r="C6254">
        <v>-178.08325999884886</v>
      </c>
    </row>
    <row r="6255" spans="1:3" x14ac:dyDescent="0.3">
      <c r="A6255">
        <v>6231</v>
      </c>
      <c r="B6255">
        <v>204.64794848777282</v>
      </c>
      <c r="C6255">
        <v>-27.07994848777281</v>
      </c>
    </row>
    <row r="6256" spans="1:3" x14ac:dyDescent="0.3">
      <c r="A6256">
        <v>6232</v>
      </c>
      <c r="B6256">
        <v>205.22506125325452</v>
      </c>
      <c r="C6256">
        <v>-185.78506125325453</v>
      </c>
    </row>
    <row r="6257" spans="1:3" x14ac:dyDescent="0.3">
      <c r="A6257">
        <v>6233</v>
      </c>
      <c r="B6257">
        <v>236.93975287435379</v>
      </c>
      <c r="C6257">
        <v>-165.65975287435379</v>
      </c>
    </row>
    <row r="6258" spans="1:3" x14ac:dyDescent="0.3">
      <c r="A6258">
        <v>6234</v>
      </c>
      <c r="B6258">
        <v>779.60559034941571</v>
      </c>
      <c r="C6258">
        <v>692.35440965058433</v>
      </c>
    </row>
    <row r="6259" spans="1:3" x14ac:dyDescent="0.3">
      <c r="A6259">
        <v>6235</v>
      </c>
      <c r="B6259">
        <v>170.40176089759294</v>
      </c>
      <c r="C6259">
        <v>-90.441760897592943</v>
      </c>
    </row>
    <row r="6260" spans="1:3" x14ac:dyDescent="0.3">
      <c r="A6260">
        <v>6236</v>
      </c>
      <c r="B6260">
        <v>220.85069526882938</v>
      </c>
      <c r="C6260">
        <v>-163.27469526882939</v>
      </c>
    </row>
    <row r="6261" spans="1:3" x14ac:dyDescent="0.3">
      <c r="A6261">
        <v>6237</v>
      </c>
      <c r="B6261">
        <v>205.08027324495345</v>
      </c>
      <c r="C6261">
        <v>-178.74427324495343</v>
      </c>
    </row>
    <row r="6262" spans="1:3" x14ac:dyDescent="0.3">
      <c r="A6262">
        <v>6238</v>
      </c>
      <c r="B6262">
        <v>220.91952055446546</v>
      </c>
      <c r="C6262">
        <v>-54.419520554465464</v>
      </c>
    </row>
    <row r="6263" spans="1:3" x14ac:dyDescent="0.3">
      <c r="A6263">
        <v>6239</v>
      </c>
      <c r="B6263">
        <v>312.75513844639107</v>
      </c>
      <c r="C6263">
        <v>47.624861553608923</v>
      </c>
    </row>
    <row r="6264" spans="1:3" x14ac:dyDescent="0.3">
      <c r="A6264">
        <v>6240</v>
      </c>
      <c r="B6264">
        <v>198.19672504748556</v>
      </c>
      <c r="C6264">
        <v>-186.45272504748556</v>
      </c>
    </row>
    <row r="6265" spans="1:3" x14ac:dyDescent="0.3">
      <c r="A6265">
        <v>6241</v>
      </c>
      <c r="B6265">
        <v>322.6348807452157</v>
      </c>
      <c r="C6265">
        <v>-75.194880745215698</v>
      </c>
    </row>
    <row r="6266" spans="1:3" x14ac:dyDescent="0.3">
      <c r="A6266">
        <v>6242</v>
      </c>
      <c r="B6266">
        <v>174.7339302656853</v>
      </c>
      <c r="C6266">
        <v>-156.49393026568529</v>
      </c>
    </row>
    <row r="6267" spans="1:3" x14ac:dyDescent="0.3">
      <c r="A6267">
        <v>6243</v>
      </c>
      <c r="B6267">
        <v>203.02494628908826</v>
      </c>
      <c r="C6267">
        <v>-177.67494628908827</v>
      </c>
    </row>
    <row r="6268" spans="1:3" x14ac:dyDescent="0.3">
      <c r="A6268">
        <v>6244</v>
      </c>
      <c r="B6268">
        <v>232.77964672035156</v>
      </c>
      <c r="C6268">
        <v>-113.73964672035156</v>
      </c>
    </row>
    <row r="6269" spans="1:3" x14ac:dyDescent="0.3">
      <c r="A6269">
        <v>6245</v>
      </c>
      <c r="B6269">
        <v>201.51537835747055</v>
      </c>
      <c r="C6269">
        <v>-179.37537835747054</v>
      </c>
    </row>
    <row r="6270" spans="1:3" x14ac:dyDescent="0.3">
      <c r="A6270">
        <v>6246</v>
      </c>
      <c r="B6270">
        <v>200.99383563742836</v>
      </c>
      <c r="C6270">
        <v>-187.01383563742837</v>
      </c>
    </row>
    <row r="6271" spans="1:3" x14ac:dyDescent="0.3">
      <c r="A6271">
        <v>6247</v>
      </c>
      <c r="B6271">
        <v>218.78287779816358</v>
      </c>
      <c r="C6271">
        <v>-175.37287779816359</v>
      </c>
    </row>
    <row r="6272" spans="1:3" x14ac:dyDescent="0.3">
      <c r="A6272">
        <v>6248</v>
      </c>
      <c r="B6272">
        <v>196.67237242487937</v>
      </c>
      <c r="C6272">
        <v>-190.43237242487936</v>
      </c>
    </row>
    <row r="6273" spans="1:3" x14ac:dyDescent="0.3">
      <c r="A6273">
        <v>6249</v>
      </c>
      <c r="B6273">
        <v>347.47724014132109</v>
      </c>
      <c r="C6273">
        <v>117.68275985867893</v>
      </c>
    </row>
    <row r="6274" spans="1:3" x14ac:dyDescent="0.3">
      <c r="A6274">
        <v>6250</v>
      </c>
      <c r="B6274">
        <v>198.41747577845163</v>
      </c>
      <c r="C6274">
        <v>-190.43747577845164</v>
      </c>
    </row>
    <row r="6275" spans="1:3" x14ac:dyDescent="0.3">
      <c r="A6275">
        <v>6251</v>
      </c>
      <c r="B6275">
        <v>185.24622792119845</v>
      </c>
      <c r="C6275">
        <v>-182.85222792119845</v>
      </c>
    </row>
    <row r="6276" spans="1:3" x14ac:dyDescent="0.3">
      <c r="A6276">
        <v>6252</v>
      </c>
      <c r="B6276">
        <v>229.01107996907896</v>
      </c>
      <c r="C6276">
        <v>-170.69107996907897</v>
      </c>
    </row>
    <row r="6277" spans="1:3" x14ac:dyDescent="0.3">
      <c r="A6277">
        <v>6253</v>
      </c>
      <c r="B6277">
        <v>257.36824473923218</v>
      </c>
      <c r="C6277">
        <v>-56.398244739232183</v>
      </c>
    </row>
    <row r="6278" spans="1:3" x14ac:dyDescent="0.3">
      <c r="A6278">
        <v>6254</v>
      </c>
      <c r="B6278">
        <v>203.67725705183898</v>
      </c>
      <c r="C6278">
        <v>-182.31725705183896</v>
      </c>
    </row>
    <row r="6279" spans="1:3" x14ac:dyDescent="0.3">
      <c r="A6279">
        <v>6255</v>
      </c>
      <c r="B6279">
        <v>197.72871310516032</v>
      </c>
      <c r="C6279">
        <v>-187.87271310516033</v>
      </c>
    </row>
    <row r="6280" spans="1:3" x14ac:dyDescent="0.3">
      <c r="A6280">
        <v>6256</v>
      </c>
      <c r="B6280">
        <v>190.11306779529696</v>
      </c>
      <c r="C6280">
        <v>-186.66906779529697</v>
      </c>
    </row>
    <row r="6281" spans="1:3" x14ac:dyDescent="0.3">
      <c r="A6281">
        <v>6257</v>
      </c>
      <c r="B6281">
        <v>89.1690606206013</v>
      </c>
      <c r="C6281">
        <v>295.42293937939871</v>
      </c>
    </row>
    <row r="6282" spans="1:3" x14ac:dyDescent="0.3">
      <c r="A6282">
        <v>6258</v>
      </c>
      <c r="B6282">
        <v>207.64618185685214</v>
      </c>
      <c r="C6282">
        <v>-184.72618185685212</v>
      </c>
    </row>
    <row r="6283" spans="1:3" x14ac:dyDescent="0.3">
      <c r="A6283">
        <v>6259</v>
      </c>
      <c r="B6283">
        <v>200.42666430209411</v>
      </c>
      <c r="C6283">
        <v>-189.06666430209413</v>
      </c>
    </row>
    <row r="6284" spans="1:3" x14ac:dyDescent="0.3">
      <c r="A6284">
        <v>6260</v>
      </c>
      <c r="B6284">
        <v>199.60891794535152</v>
      </c>
      <c r="C6284">
        <v>-185.01691794535151</v>
      </c>
    </row>
    <row r="6285" spans="1:3" x14ac:dyDescent="0.3">
      <c r="A6285">
        <v>6261</v>
      </c>
      <c r="B6285">
        <v>218.65975700941462</v>
      </c>
      <c r="C6285">
        <v>-177.25975700941461</v>
      </c>
    </row>
    <row r="6286" spans="1:3" x14ac:dyDescent="0.3">
      <c r="A6286">
        <v>6262</v>
      </c>
      <c r="B6286">
        <v>-736.97398096959193</v>
      </c>
      <c r="C6286">
        <v>1179.3459809695919</v>
      </c>
    </row>
    <row r="6287" spans="1:3" x14ac:dyDescent="0.3">
      <c r="A6287">
        <v>6263</v>
      </c>
      <c r="B6287">
        <v>213.11932151571131</v>
      </c>
      <c r="C6287">
        <v>-178.61932151571131</v>
      </c>
    </row>
    <row r="6288" spans="1:3" x14ac:dyDescent="0.3">
      <c r="A6288">
        <v>6264</v>
      </c>
      <c r="B6288">
        <v>211.7173249564581</v>
      </c>
      <c r="C6288">
        <v>-182.86732495645811</v>
      </c>
    </row>
    <row r="6289" spans="1:3" x14ac:dyDescent="0.3">
      <c r="A6289">
        <v>6265</v>
      </c>
      <c r="B6289">
        <v>194.83244312220853</v>
      </c>
      <c r="C6289">
        <v>-191.34444312220853</v>
      </c>
    </row>
    <row r="6290" spans="1:3" x14ac:dyDescent="0.3">
      <c r="A6290">
        <v>6266</v>
      </c>
      <c r="B6290">
        <v>255.21286621072935</v>
      </c>
      <c r="C6290">
        <v>-111.35686621072935</v>
      </c>
    </row>
    <row r="6291" spans="1:3" x14ac:dyDescent="0.3">
      <c r="A6291">
        <v>6267</v>
      </c>
      <c r="B6291">
        <v>312.62156641056401</v>
      </c>
      <c r="C6291">
        <v>-0.64156641056399621</v>
      </c>
    </row>
    <row r="6292" spans="1:3" x14ac:dyDescent="0.3">
      <c r="A6292">
        <v>6268</v>
      </c>
      <c r="B6292">
        <v>206.49425050207662</v>
      </c>
      <c r="C6292">
        <v>-184.04425050207664</v>
      </c>
    </row>
    <row r="6293" spans="1:3" x14ac:dyDescent="0.3">
      <c r="A6293">
        <v>6269</v>
      </c>
      <c r="B6293">
        <v>183.1377525503143</v>
      </c>
      <c r="C6293">
        <v>-143.14575255031431</v>
      </c>
    </row>
    <row r="6294" spans="1:3" x14ac:dyDescent="0.3">
      <c r="A6294">
        <v>6270</v>
      </c>
      <c r="B6294">
        <v>248.7295243038119</v>
      </c>
      <c r="C6294">
        <v>910.32647569618814</v>
      </c>
    </row>
    <row r="6295" spans="1:3" x14ac:dyDescent="0.3">
      <c r="A6295">
        <v>6271</v>
      </c>
      <c r="B6295">
        <v>250.65459303389923</v>
      </c>
      <c r="C6295">
        <v>-70.754593033899226</v>
      </c>
    </row>
    <row r="6296" spans="1:3" x14ac:dyDescent="0.3">
      <c r="A6296">
        <v>6272</v>
      </c>
      <c r="B6296">
        <v>222.9809653134983</v>
      </c>
      <c r="C6296">
        <v>-106.6689653134983</v>
      </c>
    </row>
    <row r="6297" spans="1:3" x14ac:dyDescent="0.3">
      <c r="A6297">
        <v>6273</v>
      </c>
      <c r="B6297">
        <v>199.03078554600856</v>
      </c>
      <c r="C6297">
        <v>-186.61078554600857</v>
      </c>
    </row>
    <row r="6298" spans="1:3" x14ac:dyDescent="0.3">
      <c r="A6298">
        <v>6274</v>
      </c>
      <c r="B6298">
        <v>307.99497776502847</v>
      </c>
      <c r="C6298">
        <v>120.40502223497151</v>
      </c>
    </row>
    <row r="6299" spans="1:3" x14ac:dyDescent="0.3">
      <c r="A6299">
        <v>6275</v>
      </c>
      <c r="B6299">
        <v>207.21181783194896</v>
      </c>
      <c r="C6299">
        <v>-182.46181783194896</v>
      </c>
    </row>
    <row r="6300" spans="1:3" x14ac:dyDescent="0.3">
      <c r="A6300">
        <v>6276</v>
      </c>
      <c r="B6300">
        <v>245.87340240414784</v>
      </c>
      <c r="C6300">
        <v>-158.16340240414786</v>
      </c>
    </row>
    <row r="6301" spans="1:3" x14ac:dyDescent="0.3">
      <c r="A6301">
        <v>6277</v>
      </c>
      <c r="B6301">
        <v>215.48359753154284</v>
      </c>
      <c r="C6301">
        <v>-145.96359753154286</v>
      </c>
    </row>
    <row r="6302" spans="1:3" x14ac:dyDescent="0.3">
      <c r="A6302">
        <v>6278</v>
      </c>
      <c r="B6302">
        <v>187.37178215925897</v>
      </c>
      <c r="C6302">
        <v>-166.58778215925898</v>
      </c>
    </row>
    <row r="6303" spans="1:3" x14ac:dyDescent="0.3">
      <c r="A6303">
        <v>6279</v>
      </c>
      <c r="B6303">
        <v>198.64077559407085</v>
      </c>
      <c r="C6303">
        <v>-185.82477559407084</v>
      </c>
    </row>
    <row r="6304" spans="1:3" x14ac:dyDescent="0.3">
      <c r="A6304">
        <v>6280</v>
      </c>
      <c r="B6304">
        <v>195.87170493531312</v>
      </c>
      <c r="C6304">
        <v>-189.96770493531312</v>
      </c>
    </row>
    <row r="6305" spans="1:3" x14ac:dyDescent="0.3">
      <c r="A6305">
        <v>6281</v>
      </c>
      <c r="B6305">
        <v>205.53401031322085</v>
      </c>
      <c r="C6305">
        <v>-141.71001031322083</v>
      </c>
    </row>
    <row r="6306" spans="1:3" x14ac:dyDescent="0.3">
      <c r="A6306">
        <v>6282</v>
      </c>
      <c r="B6306">
        <v>159.50442400521578</v>
      </c>
      <c r="C6306">
        <v>-17.952424005215789</v>
      </c>
    </row>
    <row r="6307" spans="1:3" x14ac:dyDescent="0.3">
      <c r="A6307">
        <v>6283</v>
      </c>
      <c r="B6307">
        <v>375.97779092321605</v>
      </c>
      <c r="C6307">
        <v>-71.077790923216071</v>
      </c>
    </row>
    <row r="6308" spans="1:3" x14ac:dyDescent="0.3">
      <c r="A6308">
        <v>6284</v>
      </c>
      <c r="B6308">
        <v>265.11937389841245</v>
      </c>
      <c r="C6308">
        <v>298.12062610158756</v>
      </c>
    </row>
    <row r="6309" spans="1:3" x14ac:dyDescent="0.3">
      <c r="A6309">
        <v>6285</v>
      </c>
      <c r="B6309">
        <v>-101.61182716945549</v>
      </c>
      <c r="C6309">
        <v>762.78782716945557</v>
      </c>
    </row>
    <row r="6310" spans="1:3" x14ac:dyDescent="0.3">
      <c r="A6310">
        <v>6286</v>
      </c>
      <c r="B6310">
        <v>216.27151959784314</v>
      </c>
      <c r="C6310">
        <v>23.704480402156861</v>
      </c>
    </row>
    <row r="6311" spans="1:3" x14ac:dyDescent="0.3">
      <c r="A6311">
        <v>6287</v>
      </c>
      <c r="B6311">
        <v>81.254662589384338</v>
      </c>
      <c r="C6311">
        <v>421.23333741061566</v>
      </c>
    </row>
    <row r="6312" spans="1:3" x14ac:dyDescent="0.3">
      <c r="A6312">
        <v>6288</v>
      </c>
      <c r="B6312">
        <v>281.07970272895085</v>
      </c>
      <c r="C6312">
        <v>-84.375702728950841</v>
      </c>
    </row>
    <row r="6313" spans="1:3" x14ac:dyDescent="0.3">
      <c r="A6313">
        <v>6289</v>
      </c>
      <c r="B6313">
        <v>324.54975313669024</v>
      </c>
      <c r="C6313">
        <v>590.58624686330973</v>
      </c>
    </row>
    <row r="6314" spans="1:3" x14ac:dyDescent="0.3">
      <c r="A6314">
        <v>6290</v>
      </c>
      <c r="B6314">
        <v>310.30036992537134</v>
      </c>
      <c r="C6314">
        <v>17.459630074628649</v>
      </c>
    </row>
    <row r="6315" spans="1:3" x14ac:dyDescent="0.3">
      <c r="A6315">
        <v>6291</v>
      </c>
      <c r="B6315">
        <v>408.05470747353331</v>
      </c>
      <c r="C6315">
        <v>293.90529252646672</v>
      </c>
    </row>
    <row r="6316" spans="1:3" x14ac:dyDescent="0.3">
      <c r="A6316">
        <v>6292</v>
      </c>
      <c r="B6316">
        <v>203.23256923409039</v>
      </c>
      <c r="C6316">
        <v>-114.4565692340904</v>
      </c>
    </row>
    <row r="6317" spans="1:3" x14ac:dyDescent="0.3">
      <c r="A6317">
        <v>6293</v>
      </c>
      <c r="B6317">
        <v>214.58682955055141</v>
      </c>
      <c r="C6317">
        <v>-150.4468295505514</v>
      </c>
    </row>
    <row r="6318" spans="1:3" x14ac:dyDescent="0.3">
      <c r="A6318">
        <v>6294</v>
      </c>
      <c r="B6318">
        <v>209.36834344854569</v>
      </c>
      <c r="C6318">
        <v>-175.81634344854569</v>
      </c>
    </row>
    <row r="6319" spans="1:3" x14ac:dyDescent="0.3">
      <c r="A6319">
        <v>6295</v>
      </c>
      <c r="B6319">
        <v>835.42378917989402</v>
      </c>
      <c r="C6319">
        <v>901.75621082010605</v>
      </c>
    </row>
    <row r="6320" spans="1:3" x14ac:dyDescent="0.3">
      <c r="A6320">
        <v>6296</v>
      </c>
      <c r="B6320">
        <v>301.04362391578582</v>
      </c>
      <c r="C6320">
        <v>403.20637608421418</v>
      </c>
    </row>
    <row r="6321" spans="1:3" x14ac:dyDescent="0.3">
      <c r="A6321">
        <v>6297</v>
      </c>
      <c r="B6321">
        <v>278.25123839777388</v>
      </c>
      <c r="C6321">
        <v>-136.49123839777388</v>
      </c>
    </row>
    <row r="6322" spans="1:3" x14ac:dyDescent="0.3">
      <c r="A6322">
        <v>6298</v>
      </c>
      <c r="B6322">
        <v>208.97259805613831</v>
      </c>
      <c r="C6322">
        <v>-172.61259805613832</v>
      </c>
    </row>
    <row r="6323" spans="1:3" x14ac:dyDescent="0.3">
      <c r="A6323">
        <v>6299</v>
      </c>
      <c r="B6323">
        <v>205.51298036483206</v>
      </c>
      <c r="C6323">
        <v>-179.68298036483208</v>
      </c>
    </row>
    <row r="6324" spans="1:3" x14ac:dyDescent="0.3">
      <c r="A6324">
        <v>6300</v>
      </c>
      <c r="B6324">
        <v>144.75745946959466</v>
      </c>
      <c r="C6324">
        <v>-120.16945946959467</v>
      </c>
    </row>
    <row r="6325" spans="1:3" x14ac:dyDescent="0.3">
      <c r="A6325">
        <v>6301</v>
      </c>
      <c r="B6325">
        <v>199.34738185993447</v>
      </c>
      <c r="C6325">
        <v>-185.36338185993446</v>
      </c>
    </row>
    <row r="6326" spans="1:3" x14ac:dyDescent="0.3">
      <c r="A6326">
        <v>6302</v>
      </c>
      <c r="B6326">
        <v>218.30798332727474</v>
      </c>
      <c r="C6326">
        <v>-22.347983327274733</v>
      </c>
    </row>
    <row r="6327" spans="1:3" x14ac:dyDescent="0.3">
      <c r="A6327">
        <v>6303</v>
      </c>
      <c r="B6327">
        <v>222.94604285374965</v>
      </c>
      <c r="C6327">
        <v>-148.59404285374964</v>
      </c>
    </row>
    <row r="6328" spans="1:3" x14ac:dyDescent="0.3">
      <c r="A6328">
        <v>6304</v>
      </c>
      <c r="B6328">
        <v>197.41874441133271</v>
      </c>
      <c r="C6328">
        <v>-190.7387444113327</v>
      </c>
    </row>
    <row r="6329" spans="1:3" x14ac:dyDescent="0.3">
      <c r="A6329">
        <v>6305</v>
      </c>
      <c r="B6329">
        <v>188.00930823102118</v>
      </c>
      <c r="C6329">
        <v>-170.42530823102118</v>
      </c>
    </row>
    <row r="6330" spans="1:3" x14ac:dyDescent="0.3">
      <c r="A6330">
        <v>6306</v>
      </c>
      <c r="B6330">
        <v>174.9687009622439</v>
      </c>
      <c r="C6330">
        <v>-70.184700962243895</v>
      </c>
    </row>
    <row r="6331" spans="1:3" x14ac:dyDescent="0.3">
      <c r="A6331">
        <v>6307</v>
      </c>
      <c r="B6331">
        <v>214.72295067103164</v>
      </c>
      <c r="C6331">
        <v>-166.77095067103164</v>
      </c>
    </row>
    <row r="6332" spans="1:3" x14ac:dyDescent="0.3">
      <c r="A6332">
        <v>6308</v>
      </c>
      <c r="B6332">
        <v>68.996879217600949</v>
      </c>
      <c r="C6332">
        <v>581.35512078239901</v>
      </c>
    </row>
    <row r="6333" spans="1:3" x14ac:dyDescent="0.3">
      <c r="A6333">
        <v>6309</v>
      </c>
      <c r="B6333">
        <v>484.02864611099881</v>
      </c>
      <c r="C6333">
        <v>145.15535388900116</v>
      </c>
    </row>
    <row r="6334" spans="1:3" x14ac:dyDescent="0.3">
      <c r="A6334">
        <v>6310</v>
      </c>
      <c r="B6334">
        <v>200.10191091727802</v>
      </c>
      <c r="C6334">
        <v>-184.92591091727803</v>
      </c>
    </row>
    <row r="6335" spans="1:3" x14ac:dyDescent="0.3">
      <c r="A6335">
        <v>6311</v>
      </c>
      <c r="B6335">
        <v>221.0552593122477</v>
      </c>
      <c r="C6335">
        <v>-93.105259312247696</v>
      </c>
    </row>
    <row r="6336" spans="1:3" x14ac:dyDescent="0.3">
      <c r="A6336">
        <v>6312</v>
      </c>
      <c r="B6336">
        <v>296.73745521115592</v>
      </c>
      <c r="C6336">
        <v>282.77254478884407</v>
      </c>
    </row>
    <row r="6337" spans="1:3" x14ac:dyDescent="0.3">
      <c r="A6337">
        <v>6313</v>
      </c>
      <c r="B6337">
        <v>202.69369273840653</v>
      </c>
      <c r="C6337">
        <v>-187.70369273840652</v>
      </c>
    </row>
    <row r="6338" spans="1:3" x14ac:dyDescent="0.3">
      <c r="A6338">
        <v>6314</v>
      </c>
      <c r="B6338">
        <v>251.42059297218211</v>
      </c>
      <c r="C6338">
        <v>-99.500592972182119</v>
      </c>
    </row>
    <row r="6339" spans="1:3" x14ac:dyDescent="0.3">
      <c r="A6339">
        <v>6315</v>
      </c>
      <c r="B6339">
        <v>316.12630290023168</v>
      </c>
      <c r="C6339">
        <v>-119.50630290023167</v>
      </c>
    </row>
    <row r="6340" spans="1:3" x14ac:dyDescent="0.3">
      <c r="A6340">
        <v>6316</v>
      </c>
      <c r="B6340">
        <v>281.50183114751871</v>
      </c>
      <c r="C6340">
        <v>-137.38183114751871</v>
      </c>
    </row>
    <row r="6341" spans="1:3" x14ac:dyDescent="0.3">
      <c r="A6341">
        <v>6317</v>
      </c>
      <c r="B6341">
        <v>203.50289966156095</v>
      </c>
      <c r="C6341">
        <v>-187.54289966156094</v>
      </c>
    </row>
    <row r="6342" spans="1:3" x14ac:dyDescent="0.3">
      <c r="A6342">
        <v>6318</v>
      </c>
      <c r="B6342">
        <v>197.78848914027756</v>
      </c>
      <c r="C6342">
        <v>-157.82848914027755</v>
      </c>
    </row>
    <row r="6343" spans="1:3" x14ac:dyDescent="0.3">
      <c r="A6343">
        <v>6319</v>
      </c>
      <c r="B6343">
        <v>212.87843301598508</v>
      </c>
      <c r="C6343">
        <v>-178.7984330159851</v>
      </c>
    </row>
    <row r="6344" spans="1:3" x14ac:dyDescent="0.3">
      <c r="A6344">
        <v>6320</v>
      </c>
      <c r="B6344">
        <v>197.95711109008593</v>
      </c>
      <c r="C6344">
        <v>-187.58911109008594</v>
      </c>
    </row>
    <row r="6345" spans="1:3" x14ac:dyDescent="0.3">
      <c r="A6345">
        <v>6321</v>
      </c>
      <c r="B6345">
        <v>196.91364328730359</v>
      </c>
      <c r="C6345">
        <v>-189.16164328730358</v>
      </c>
    </row>
    <row r="6346" spans="1:3" x14ac:dyDescent="0.3">
      <c r="A6346">
        <v>6322</v>
      </c>
      <c r="B6346">
        <v>202.87480520301551</v>
      </c>
      <c r="C6346">
        <v>-187.59480520301551</v>
      </c>
    </row>
    <row r="6347" spans="1:3" x14ac:dyDescent="0.3">
      <c r="A6347">
        <v>6323</v>
      </c>
      <c r="B6347">
        <v>232.85038381947754</v>
      </c>
      <c r="C6347">
        <v>-166.88038381947754</v>
      </c>
    </row>
    <row r="6348" spans="1:3" x14ac:dyDescent="0.3">
      <c r="A6348">
        <v>6324</v>
      </c>
      <c r="B6348">
        <v>213.76551447529437</v>
      </c>
      <c r="C6348">
        <v>-180.36551447529436</v>
      </c>
    </row>
    <row r="6349" spans="1:3" x14ac:dyDescent="0.3">
      <c r="A6349">
        <v>6325</v>
      </c>
      <c r="B6349">
        <v>325.00705892347207</v>
      </c>
      <c r="C6349">
        <v>-114.16705892347207</v>
      </c>
    </row>
    <row r="6350" spans="1:3" x14ac:dyDescent="0.3">
      <c r="A6350">
        <v>6326</v>
      </c>
      <c r="B6350">
        <v>198.49930139581895</v>
      </c>
      <c r="C6350">
        <v>-184.51930139581896</v>
      </c>
    </row>
    <row r="6351" spans="1:3" x14ac:dyDescent="0.3">
      <c r="A6351">
        <v>6327</v>
      </c>
      <c r="B6351">
        <v>231.5981459835991</v>
      </c>
      <c r="C6351">
        <v>41.341854016400902</v>
      </c>
    </row>
    <row r="6352" spans="1:3" x14ac:dyDescent="0.3">
      <c r="A6352">
        <v>6328</v>
      </c>
      <c r="B6352">
        <v>204.74366661650004</v>
      </c>
      <c r="C6352">
        <v>-185.69366661650002</v>
      </c>
    </row>
    <row r="6353" spans="1:3" x14ac:dyDescent="0.3">
      <c r="A6353">
        <v>6329</v>
      </c>
      <c r="B6353">
        <v>312.60576208571422</v>
      </c>
      <c r="C6353">
        <v>-64.88976208571421</v>
      </c>
    </row>
    <row r="6354" spans="1:3" x14ac:dyDescent="0.3">
      <c r="A6354">
        <v>6330</v>
      </c>
      <c r="B6354">
        <v>213.69821864045022</v>
      </c>
      <c r="C6354">
        <v>-147.11821864045021</v>
      </c>
    </row>
    <row r="6355" spans="1:3" x14ac:dyDescent="0.3">
      <c r="A6355">
        <v>6331</v>
      </c>
      <c r="B6355">
        <v>209.56564260070243</v>
      </c>
      <c r="C6355">
        <v>-165.64564260070244</v>
      </c>
    </row>
    <row r="6356" spans="1:3" x14ac:dyDescent="0.3">
      <c r="A6356">
        <v>6332</v>
      </c>
      <c r="B6356">
        <v>199.52747469068217</v>
      </c>
      <c r="C6356">
        <v>-184.79747469068218</v>
      </c>
    </row>
    <row r="6357" spans="1:3" x14ac:dyDescent="0.3">
      <c r="A6357">
        <v>6333</v>
      </c>
      <c r="B6357">
        <v>210.36631009026866</v>
      </c>
      <c r="C6357">
        <v>-180.66631009026867</v>
      </c>
    </row>
    <row r="6358" spans="1:3" x14ac:dyDescent="0.3">
      <c r="A6358">
        <v>6334</v>
      </c>
      <c r="B6358">
        <v>222.7566458640178</v>
      </c>
      <c r="C6358">
        <v>-173.63664586401779</v>
      </c>
    </row>
    <row r="6359" spans="1:3" x14ac:dyDescent="0.3">
      <c r="A6359">
        <v>6335</v>
      </c>
      <c r="B6359">
        <v>201.48657370088952</v>
      </c>
      <c r="C6359">
        <v>-183.20657370088952</v>
      </c>
    </row>
    <row r="6360" spans="1:3" x14ac:dyDescent="0.3">
      <c r="A6360">
        <v>6336</v>
      </c>
      <c r="B6360">
        <v>213.71657204995316</v>
      </c>
      <c r="C6360">
        <v>-166.67657204995317</v>
      </c>
    </row>
    <row r="6361" spans="1:3" x14ac:dyDescent="0.3">
      <c r="A6361">
        <v>6337</v>
      </c>
      <c r="B6361">
        <v>247.49372806394655</v>
      </c>
      <c r="C6361">
        <v>92.466271936053431</v>
      </c>
    </row>
    <row r="6362" spans="1:3" x14ac:dyDescent="0.3">
      <c r="A6362">
        <v>6338</v>
      </c>
      <c r="B6362">
        <v>249.28446003281087</v>
      </c>
      <c r="C6362">
        <v>-161.48446003281089</v>
      </c>
    </row>
    <row r="6363" spans="1:3" x14ac:dyDescent="0.3">
      <c r="A6363">
        <v>6339</v>
      </c>
      <c r="B6363">
        <v>196.46717111029776</v>
      </c>
      <c r="C6363">
        <v>24.91482888970225</v>
      </c>
    </row>
    <row r="6364" spans="1:3" x14ac:dyDescent="0.3">
      <c r="A6364">
        <v>6340</v>
      </c>
      <c r="B6364">
        <v>1916.5000222099868</v>
      </c>
      <c r="C6364">
        <v>3283.459977790013</v>
      </c>
    </row>
    <row r="6365" spans="1:3" x14ac:dyDescent="0.3">
      <c r="A6365">
        <v>6341</v>
      </c>
      <c r="B6365">
        <v>148.4487889558757</v>
      </c>
      <c r="C6365">
        <v>8.0632110441243015</v>
      </c>
    </row>
    <row r="6366" spans="1:3" x14ac:dyDescent="0.3">
      <c r="A6366">
        <v>6342</v>
      </c>
      <c r="B6366">
        <v>260.54376694594066</v>
      </c>
      <c r="C6366">
        <v>-140.69376694594067</v>
      </c>
    </row>
    <row r="6367" spans="1:3" x14ac:dyDescent="0.3">
      <c r="A6367">
        <v>6343</v>
      </c>
      <c r="B6367">
        <v>212.34261542188503</v>
      </c>
      <c r="C6367">
        <v>-181.90261542188503</v>
      </c>
    </row>
    <row r="6368" spans="1:3" x14ac:dyDescent="0.3">
      <c r="A6368">
        <v>6344</v>
      </c>
      <c r="B6368">
        <v>235.71619224082372</v>
      </c>
      <c r="C6368">
        <v>-166.43619224082371</v>
      </c>
    </row>
    <row r="6369" spans="1:3" x14ac:dyDescent="0.3">
      <c r="A6369">
        <v>6345</v>
      </c>
      <c r="B6369">
        <v>410.65592090787862</v>
      </c>
      <c r="C6369">
        <v>177.3140790921214</v>
      </c>
    </row>
    <row r="6370" spans="1:3" x14ac:dyDescent="0.3">
      <c r="A6370">
        <v>6346</v>
      </c>
      <c r="B6370">
        <v>208.6641588131026</v>
      </c>
      <c r="C6370">
        <v>-184.11415881310259</v>
      </c>
    </row>
    <row r="6371" spans="1:3" x14ac:dyDescent="0.3">
      <c r="A6371">
        <v>6347</v>
      </c>
      <c r="B6371">
        <v>198.95762681646207</v>
      </c>
      <c r="C6371">
        <v>-186.78162681646208</v>
      </c>
    </row>
    <row r="6372" spans="1:3" x14ac:dyDescent="0.3">
      <c r="A6372">
        <v>6348</v>
      </c>
      <c r="B6372">
        <v>206.65050939131703</v>
      </c>
      <c r="C6372">
        <v>-169.33050939131704</v>
      </c>
    </row>
    <row r="6373" spans="1:3" x14ac:dyDescent="0.3">
      <c r="A6373">
        <v>6349</v>
      </c>
      <c r="B6373">
        <v>206.73768808645605</v>
      </c>
      <c r="C6373">
        <v>-171.67768808645604</v>
      </c>
    </row>
    <row r="6374" spans="1:3" x14ac:dyDescent="0.3">
      <c r="A6374">
        <v>6350</v>
      </c>
      <c r="B6374">
        <v>58.625673397641748</v>
      </c>
      <c r="C6374">
        <v>49.774326602358258</v>
      </c>
    </row>
    <row r="6375" spans="1:3" x14ac:dyDescent="0.3">
      <c r="A6375">
        <v>6351</v>
      </c>
      <c r="B6375">
        <v>227.87622748147984</v>
      </c>
      <c r="C6375">
        <v>133.49977251852013</v>
      </c>
    </row>
    <row r="6376" spans="1:3" x14ac:dyDescent="0.3">
      <c r="A6376">
        <v>6352</v>
      </c>
      <c r="B6376">
        <v>190.77022181888873</v>
      </c>
      <c r="C6376">
        <v>-188.35822181888872</v>
      </c>
    </row>
    <row r="6377" spans="1:3" x14ac:dyDescent="0.3">
      <c r="A6377">
        <v>6353</v>
      </c>
      <c r="B6377">
        <v>196.00540442537283</v>
      </c>
      <c r="C6377">
        <v>-187.61540442537284</v>
      </c>
    </row>
    <row r="6378" spans="1:3" x14ac:dyDescent="0.3">
      <c r="A6378">
        <v>6354</v>
      </c>
      <c r="B6378">
        <v>322.5629965579958</v>
      </c>
      <c r="C6378">
        <v>15.417003442004216</v>
      </c>
    </row>
    <row r="6379" spans="1:3" x14ac:dyDescent="0.3">
      <c r="A6379">
        <v>6355</v>
      </c>
      <c r="B6379">
        <v>175.95111818758241</v>
      </c>
      <c r="C6379">
        <v>-92.031118187582408</v>
      </c>
    </row>
    <row r="6380" spans="1:3" x14ac:dyDescent="0.3">
      <c r="A6380">
        <v>6356</v>
      </c>
      <c r="B6380">
        <v>202.1110994409205</v>
      </c>
      <c r="C6380">
        <v>-182.43109944092049</v>
      </c>
    </row>
    <row r="6381" spans="1:3" x14ac:dyDescent="0.3">
      <c r="A6381">
        <v>6357</v>
      </c>
      <c r="B6381">
        <v>209.18939770589193</v>
      </c>
      <c r="C6381">
        <v>-183.26939770589195</v>
      </c>
    </row>
    <row r="6382" spans="1:3" x14ac:dyDescent="0.3">
      <c r="A6382">
        <v>6358</v>
      </c>
      <c r="B6382">
        <v>197.2963883479797</v>
      </c>
      <c r="C6382">
        <v>-190.81638834797971</v>
      </c>
    </row>
    <row r="6383" spans="1:3" x14ac:dyDescent="0.3">
      <c r="A6383">
        <v>6359</v>
      </c>
      <c r="B6383">
        <v>204.33797979394521</v>
      </c>
      <c r="C6383">
        <v>-117.98597979394521</v>
      </c>
    </row>
    <row r="6384" spans="1:3" x14ac:dyDescent="0.3">
      <c r="A6384">
        <v>6360</v>
      </c>
      <c r="B6384">
        <v>213.42393713176722</v>
      </c>
      <c r="C6384">
        <v>-157.12393713176721</v>
      </c>
    </row>
    <row r="6385" spans="1:3" x14ac:dyDescent="0.3">
      <c r="A6385">
        <v>6361</v>
      </c>
      <c r="B6385">
        <v>203.89813523703771</v>
      </c>
      <c r="C6385">
        <v>-152.88213523703772</v>
      </c>
    </row>
    <row r="6386" spans="1:3" x14ac:dyDescent="0.3">
      <c r="A6386">
        <v>6362</v>
      </c>
      <c r="B6386">
        <v>265.40742046422264</v>
      </c>
      <c r="C6386">
        <v>-114.60742046422263</v>
      </c>
    </row>
    <row r="6387" spans="1:3" x14ac:dyDescent="0.3">
      <c r="A6387">
        <v>6363</v>
      </c>
      <c r="B6387">
        <v>325.88343422723801</v>
      </c>
      <c r="C6387">
        <v>714.10856577276195</v>
      </c>
    </row>
    <row r="6388" spans="1:3" x14ac:dyDescent="0.3">
      <c r="A6388">
        <v>6364</v>
      </c>
      <c r="B6388">
        <v>225.04674351644155</v>
      </c>
      <c r="C6388">
        <v>-173.20674351644155</v>
      </c>
    </row>
    <row r="6389" spans="1:3" x14ac:dyDescent="0.3">
      <c r="A6389">
        <v>6365</v>
      </c>
      <c r="B6389">
        <v>207.51694326493552</v>
      </c>
      <c r="C6389">
        <v>-166.29694326493552</v>
      </c>
    </row>
    <row r="6390" spans="1:3" x14ac:dyDescent="0.3">
      <c r="A6390">
        <v>6366</v>
      </c>
      <c r="B6390">
        <v>202.52290406664295</v>
      </c>
      <c r="C6390">
        <v>37.847095933357053</v>
      </c>
    </row>
    <row r="6391" spans="1:3" x14ac:dyDescent="0.3">
      <c r="A6391">
        <v>6367</v>
      </c>
      <c r="B6391">
        <v>235.80693965447722</v>
      </c>
      <c r="C6391">
        <v>-116.78693965447722</v>
      </c>
    </row>
    <row r="6392" spans="1:3" x14ac:dyDescent="0.3">
      <c r="A6392">
        <v>6368</v>
      </c>
      <c r="B6392">
        <v>256.95720483890562</v>
      </c>
      <c r="C6392">
        <v>-123.83720483890562</v>
      </c>
    </row>
    <row r="6393" spans="1:3" x14ac:dyDescent="0.3">
      <c r="A6393">
        <v>6369</v>
      </c>
      <c r="B6393">
        <v>155.71775875290555</v>
      </c>
      <c r="C6393">
        <v>-117.63775875290555</v>
      </c>
    </row>
    <row r="6394" spans="1:3" x14ac:dyDescent="0.3">
      <c r="A6394">
        <v>6370</v>
      </c>
      <c r="B6394">
        <v>209.61611447683555</v>
      </c>
      <c r="C6394">
        <v>-96.048114476835551</v>
      </c>
    </row>
    <row r="6395" spans="1:3" x14ac:dyDescent="0.3">
      <c r="A6395">
        <v>6371</v>
      </c>
      <c r="B6395">
        <v>221.14154582775811</v>
      </c>
      <c r="C6395">
        <v>-137.22154582775812</v>
      </c>
    </row>
    <row r="6396" spans="1:3" x14ac:dyDescent="0.3">
      <c r="A6396">
        <v>6372</v>
      </c>
      <c r="B6396">
        <v>197.30365323924127</v>
      </c>
      <c r="C6396">
        <v>-190.67365323924128</v>
      </c>
    </row>
    <row r="6397" spans="1:3" x14ac:dyDescent="0.3">
      <c r="A6397">
        <v>6373</v>
      </c>
      <c r="B6397">
        <v>278.66852355550066</v>
      </c>
      <c r="C6397">
        <v>93.301476444499372</v>
      </c>
    </row>
    <row r="6398" spans="1:3" x14ac:dyDescent="0.3">
      <c r="A6398">
        <v>6374</v>
      </c>
      <c r="B6398">
        <v>282.80237413757504</v>
      </c>
      <c r="C6398">
        <v>278.7816258624249</v>
      </c>
    </row>
    <row r="6399" spans="1:3" x14ac:dyDescent="0.3">
      <c r="A6399">
        <v>6375</v>
      </c>
      <c r="B6399">
        <v>191.74014852942662</v>
      </c>
      <c r="C6399">
        <v>-91.820148529426618</v>
      </c>
    </row>
    <row r="6400" spans="1:3" x14ac:dyDescent="0.3">
      <c r="A6400">
        <v>6376</v>
      </c>
      <c r="B6400">
        <v>195.53038250025131</v>
      </c>
      <c r="C6400">
        <v>-190.60238250025131</v>
      </c>
    </row>
    <row r="6401" spans="1:3" x14ac:dyDescent="0.3">
      <c r="A6401">
        <v>6377</v>
      </c>
      <c r="B6401">
        <v>198.78760287009447</v>
      </c>
      <c r="C6401">
        <v>-184.02760287009448</v>
      </c>
    </row>
    <row r="6402" spans="1:3" x14ac:dyDescent="0.3">
      <c r="A6402">
        <v>6378</v>
      </c>
      <c r="B6402">
        <v>246.85747653451091</v>
      </c>
      <c r="C6402">
        <v>-146.8674765345109</v>
      </c>
    </row>
    <row r="6403" spans="1:3" x14ac:dyDescent="0.3">
      <c r="A6403">
        <v>6379</v>
      </c>
      <c r="B6403">
        <v>284.50962358404746</v>
      </c>
      <c r="C6403">
        <v>1.6403764159525167</v>
      </c>
    </row>
    <row r="6404" spans="1:3" x14ac:dyDescent="0.3">
      <c r="A6404">
        <v>6380</v>
      </c>
      <c r="B6404">
        <v>178.25982415797444</v>
      </c>
      <c r="C6404">
        <v>-128.46782415797443</v>
      </c>
    </row>
    <row r="6405" spans="1:3" x14ac:dyDescent="0.3">
      <c r="A6405">
        <v>6381</v>
      </c>
      <c r="B6405">
        <v>-20.773215379846675</v>
      </c>
      <c r="C6405">
        <v>320.74821537984667</v>
      </c>
    </row>
    <row r="6406" spans="1:3" x14ac:dyDescent="0.3">
      <c r="A6406">
        <v>6382</v>
      </c>
      <c r="B6406">
        <v>146.23210494146372</v>
      </c>
      <c r="C6406">
        <v>12.143895058536287</v>
      </c>
    </row>
    <row r="6407" spans="1:3" x14ac:dyDescent="0.3">
      <c r="A6407">
        <v>6383</v>
      </c>
      <c r="B6407">
        <v>126.47669887925957</v>
      </c>
      <c r="C6407">
        <v>-93.692698879259581</v>
      </c>
    </row>
    <row r="6408" spans="1:3" x14ac:dyDescent="0.3">
      <c r="A6408">
        <v>6384</v>
      </c>
      <c r="B6408">
        <v>211.6793435951256</v>
      </c>
      <c r="C6408">
        <v>-163.69534359512559</v>
      </c>
    </row>
    <row r="6409" spans="1:3" x14ac:dyDescent="0.3">
      <c r="A6409">
        <v>6385</v>
      </c>
      <c r="B6409">
        <v>210.28448447290134</v>
      </c>
      <c r="C6409">
        <v>-147.69248447290136</v>
      </c>
    </row>
    <row r="6410" spans="1:3" x14ac:dyDescent="0.3">
      <c r="A6410">
        <v>6386</v>
      </c>
      <c r="B6410">
        <v>184.88464026314378</v>
      </c>
      <c r="C6410">
        <v>-180.60864026314377</v>
      </c>
    </row>
    <row r="6411" spans="1:3" x14ac:dyDescent="0.3">
      <c r="A6411">
        <v>6387</v>
      </c>
      <c r="B6411">
        <v>199.38867703131612</v>
      </c>
      <c r="C6411">
        <v>-188.82867703131612</v>
      </c>
    </row>
    <row r="6412" spans="1:3" x14ac:dyDescent="0.3">
      <c r="A6412">
        <v>6388</v>
      </c>
      <c r="B6412">
        <v>202.12409977265176</v>
      </c>
      <c r="C6412">
        <v>27.815900227348237</v>
      </c>
    </row>
    <row r="6413" spans="1:3" x14ac:dyDescent="0.3">
      <c r="A6413">
        <v>6389</v>
      </c>
      <c r="B6413">
        <v>379.72175900758543</v>
      </c>
      <c r="C6413">
        <v>-68.571759007585456</v>
      </c>
    </row>
    <row r="6414" spans="1:3" x14ac:dyDescent="0.3">
      <c r="A6414">
        <v>6390</v>
      </c>
      <c r="B6414">
        <v>201.42590548614368</v>
      </c>
      <c r="C6414">
        <v>-188.46590548614367</v>
      </c>
    </row>
    <row r="6415" spans="1:3" x14ac:dyDescent="0.3">
      <c r="A6415">
        <v>6391</v>
      </c>
      <c r="B6415">
        <v>201.90360395015102</v>
      </c>
      <c r="C6415">
        <v>-187.28360395015102</v>
      </c>
    </row>
    <row r="6416" spans="1:3" x14ac:dyDescent="0.3">
      <c r="A6416">
        <v>6392</v>
      </c>
      <c r="B6416">
        <v>196.92932015792067</v>
      </c>
      <c r="C6416">
        <v>-191.16932015792068</v>
      </c>
    </row>
    <row r="6417" spans="1:3" x14ac:dyDescent="0.3">
      <c r="A6417">
        <v>6393</v>
      </c>
      <c r="B6417">
        <v>206.74686479120754</v>
      </c>
      <c r="C6417">
        <v>-185.26686479120755</v>
      </c>
    </row>
    <row r="6418" spans="1:3" x14ac:dyDescent="0.3">
      <c r="A6418">
        <v>6394</v>
      </c>
      <c r="B6418">
        <v>446.27772203115126</v>
      </c>
      <c r="C6418">
        <v>-49.357722031151241</v>
      </c>
    </row>
    <row r="6419" spans="1:3" x14ac:dyDescent="0.3">
      <c r="A6419">
        <v>6395</v>
      </c>
      <c r="B6419">
        <v>199.23382013863497</v>
      </c>
      <c r="C6419">
        <v>-182.08382013863496</v>
      </c>
    </row>
    <row r="6420" spans="1:3" x14ac:dyDescent="0.3">
      <c r="A6420">
        <v>6396</v>
      </c>
      <c r="B6420">
        <v>203.27730566975384</v>
      </c>
      <c r="C6420">
        <v>-180.15730566975384</v>
      </c>
    </row>
    <row r="6421" spans="1:3" x14ac:dyDescent="0.3">
      <c r="A6421">
        <v>6397</v>
      </c>
      <c r="B6421">
        <v>194.08454168496328</v>
      </c>
      <c r="C6421">
        <v>-188.83654168496329</v>
      </c>
    </row>
    <row r="6422" spans="1:3" x14ac:dyDescent="0.3">
      <c r="A6422">
        <v>6398</v>
      </c>
      <c r="B6422">
        <v>508.76215959241313</v>
      </c>
      <c r="C6422">
        <v>316.18784040758692</v>
      </c>
    </row>
    <row r="6423" spans="1:3" x14ac:dyDescent="0.3">
      <c r="A6423">
        <v>6399</v>
      </c>
      <c r="B6423">
        <v>208.40631890043269</v>
      </c>
      <c r="C6423">
        <v>-183.76631890043268</v>
      </c>
    </row>
    <row r="6424" spans="1:3" x14ac:dyDescent="0.3">
      <c r="A6424">
        <v>6400</v>
      </c>
      <c r="B6424">
        <v>280.46486351060202</v>
      </c>
      <c r="C6424">
        <v>-52.58486351060202</v>
      </c>
    </row>
    <row r="6425" spans="1:3" x14ac:dyDescent="0.3">
      <c r="A6425">
        <v>6401</v>
      </c>
      <c r="B6425">
        <v>236.5064084833119</v>
      </c>
      <c r="C6425">
        <v>5.4535915166881068</v>
      </c>
    </row>
    <row r="6426" spans="1:3" x14ac:dyDescent="0.3">
      <c r="A6426">
        <v>6402</v>
      </c>
      <c r="B6426">
        <v>195.71187732755826</v>
      </c>
      <c r="C6426">
        <v>-191.82187732755827</v>
      </c>
    </row>
    <row r="6427" spans="1:3" x14ac:dyDescent="0.3">
      <c r="A6427">
        <v>6403</v>
      </c>
      <c r="B6427">
        <v>197.21150382902854</v>
      </c>
      <c r="C6427">
        <v>-189.20150382902855</v>
      </c>
    </row>
    <row r="6428" spans="1:3" x14ac:dyDescent="0.3">
      <c r="A6428">
        <v>6404</v>
      </c>
      <c r="B6428">
        <v>218.78020125927773</v>
      </c>
      <c r="C6428">
        <v>-41.300201259277742</v>
      </c>
    </row>
    <row r="6429" spans="1:3" x14ac:dyDescent="0.3">
      <c r="A6429">
        <v>6405</v>
      </c>
      <c r="B6429">
        <v>202.40628344375963</v>
      </c>
      <c r="C6429">
        <v>367.16171655624032</v>
      </c>
    </row>
    <row r="6430" spans="1:3" x14ac:dyDescent="0.3">
      <c r="A6430">
        <v>6406</v>
      </c>
      <c r="B6430">
        <v>248.67484643800105</v>
      </c>
      <c r="C6430">
        <v>-98.944846438001065</v>
      </c>
    </row>
    <row r="6431" spans="1:3" x14ac:dyDescent="0.3">
      <c r="A6431">
        <v>6407</v>
      </c>
      <c r="B6431">
        <v>176.95545754093834</v>
      </c>
      <c r="C6431">
        <v>722.47454245906158</v>
      </c>
    </row>
    <row r="6432" spans="1:3" x14ac:dyDescent="0.3">
      <c r="A6432">
        <v>6408</v>
      </c>
      <c r="B6432">
        <v>200.69253383142157</v>
      </c>
      <c r="C6432">
        <v>-154.49253383142155</v>
      </c>
    </row>
    <row r="6433" spans="1:3" x14ac:dyDescent="0.3">
      <c r="A6433">
        <v>6409</v>
      </c>
      <c r="B6433">
        <v>213.95899000047132</v>
      </c>
      <c r="C6433">
        <v>-166.00699000047132</v>
      </c>
    </row>
    <row r="6434" spans="1:3" x14ac:dyDescent="0.3">
      <c r="A6434">
        <v>6410</v>
      </c>
      <c r="B6434">
        <v>194.22333934432933</v>
      </c>
      <c r="C6434">
        <v>-186.23133934432934</v>
      </c>
    </row>
    <row r="6435" spans="1:3" x14ac:dyDescent="0.3">
      <c r="A6435">
        <v>6411</v>
      </c>
      <c r="B6435">
        <v>227.62029938229981</v>
      </c>
      <c r="C6435">
        <v>-150.7562993822998</v>
      </c>
    </row>
    <row r="6436" spans="1:3" x14ac:dyDescent="0.3">
      <c r="A6436">
        <v>6412</v>
      </c>
      <c r="B6436">
        <v>254.99071348320405</v>
      </c>
      <c r="C6436">
        <v>-152.06071348320404</v>
      </c>
    </row>
    <row r="6437" spans="1:3" x14ac:dyDescent="0.3">
      <c r="A6437">
        <v>6413</v>
      </c>
      <c r="B6437">
        <v>205.8429593731872</v>
      </c>
      <c r="C6437">
        <v>-107.6829593731872</v>
      </c>
    </row>
    <row r="6438" spans="1:3" x14ac:dyDescent="0.3">
      <c r="A6438">
        <v>6414</v>
      </c>
      <c r="B6438">
        <v>183.54356682710178</v>
      </c>
      <c r="C6438">
        <v>-172.02356682710177</v>
      </c>
    </row>
    <row r="6439" spans="1:3" x14ac:dyDescent="0.3">
      <c r="A6439">
        <v>6415</v>
      </c>
      <c r="B6439">
        <v>230.75006551948357</v>
      </c>
      <c r="C6439">
        <v>-146.87006551948357</v>
      </c>
    </row>
    <row r="6440" spans="1:3" x14ac:dyDescent="0.3">
      <c r="A6440">
        <v>6416</v>
      </c>
      <c r="B6440">
        <v>161.04228677648388</v>
      </c>
      <c r="C6440">
        <v>-52.466286776483884</v>
      </c>
    </row>
    <row r="6441" spans="1:3" x14ac:dyDescent="0.3">
      <c r="A6441">
        <v>6417</v>
      </c>
      <c r="B6441">
        <v>191.61600810681637</v>
      </c>
      <c r="C6441">
        <v>-185.63200810681636</v>
      </c>
    </row>
    <row r="6442" spans="1:3" x14ac:dyDescent="0.3">
      <c r="A6442">
        <v>6418</v>
      </c>
      <c r="B6442">
        <v>201.16895775310235</v>
      </c>
      <c r="C6442">
        <v>-179.20895775310234</v>
      </c>
    </row>
    <row r="6443" spans="1:3" x14ac:dyDescent="0.3">
      <c r="A6443">
        <v>6419</v>
      </c>
      <c r="B6443">
        <v>296.79098598887288</v>
      </c>
      <c r="C6443">
        <v>72.179014011127151</v>
      </c>
    </row>
    <row r="6444" spans="1:3" x14ac:dyDescent="0.3">
      <c r="A6444">
        <v>6420</v>
      </c>
      <c r="B6444">
        <v>197.75369413476156</v>
      </c>
      <c r="C6444">
        <v>-185.36369413476154</v>
      </c>
    </row>
    <row r="6445" spans="1:3" x14ac:dyDescent="0.3">
      <c r="A6445">
        <v>6421</v>
      </c>
      <c r="B6445">
        <v>206.06243556182665</v>
      </c>
      <c r="C6445">
        <v>126.87756443817335</v>
      </c>
    </row>
    <row r="6446" spans="1:3" x14ac:dyDescent="0.3">
      <c r="A6446">
        <v>6422</v>
      </c>
      <c r="B6446">
        <v>237.55650390619255</v>
      </c>
      <c r="C6446">
        <v>-125.62650390619254</v>
      </c>
    </row>
    <row r="6447" spans="1:3" x14ac:dyDescent="0.3">
      <c r="A6447">
        <v>6423</v>
      </c>
      <c r="B6447">
        <v>99.246356980047992</v>
      </c>
      <c r="C6447">
        <v>355.02564301995199</v>
      </c>
    </row>
    <row r="6448" spans="1:3" x14ac:dyDescent="0.3">
      <c r="A6448">
        <v>6424</v>
      </c>
      <c r="B6448">
        <v>205.22506125325452</v>
      </c>
      <c r="C6448">
        <v>-185.78506125325453</v>
      </c>
    </row>
    <row r="6449" spans="1:3" x14ac:dyDescent="0.3">
      <c r="A6449">
        <v>6425</v>
      </c>
      <c r="B6449">
        <v>1620.8153791449724</v>
      </c>
      <c r="C6449">
        <v>6779.1606208550284</v>
      </c>
    </row>
    <row r="6450" spans="1:3" x14ac:dyDescent="0.3">
      <c r="A6450">
        <v>6426</v>
      </c>
      <c r="B6450">
        <v>187.98407229295464</v>
      </c>
      <c r="C6450">
        <v>-181.69007229295462</v>
      </c>
    </row>
    <row r="6451" spans="1:3" x14ac:dyDescent="0.3">
      <c r="A6451">
        <v>6427</v>
      </c>
      <c r="B6451">
        <v>197.95711109008593</v>
      </c>
      <c r="C6451">
        <v>-187.58911109008594</v>
      </c>
    </row>
    <row r="6452" spans="1:3" x14ac:dyDescent="0.3">
      <c r="A6452">
        <v>6428</v>
      </c>
      <c r="B6452">
        <v>162.13584409270138</v>
      </c>
      <c r="C6452">
        <v>-39.753844092701371</v>
      </c>
    </row>
    <row r="6453" spans="1:3" x14ac:dyDescent="0.3">
      <c r="A6453">
        <v>6429</v>
      </c>
      <c r="B6453">
        <v>191.26219515695394</v>
      </c>
      <c r="C6453">
        <v>-165.27819515695393</v>
      </c>
    </row>
    <row r="6454" spans="1:3" x14ac:dyDescent="0.3">
      <c r="A6454">
        <v>6430</v>
      </c>
      <c r="B6454">
        <v>-188.08926912038064</v>
      </c>
      <c r="C6454">
        <v>1133.1252691203806</v>
      </c>
    </row>
    <row r="6455" spans="1:3" x14ac:dyDescent="0.3">
      <c r="A6455">
        <v>6431</v>
      </c>
      <c r="B6455">
        <v>179.96541669942229</v>
      </c>
      <c r="C6455">
        <v>-165.6644166994223</v>
      </c>
    </row>
    <row r="6456" spans="1:3" x14ac:dyDescent="0.3">
      <c r="A6456">
        <v>6432</v>
      </c>
      <c r="B6456">
        <v>127.95567779503904</v>
      </c>
      <c r="C6456">
        <v>282.39632220496094</v>
      </c>
    </row>
    <row r="6457" spans="1:3" x14ac:dyDescent="0.3">
      <c r="A6457">
        <v>6433</v>
      </c>
      <c r="B6457">
        <v>204.19879977188117</v>
      </c>
      <c r="C6457">
        <v>-180.67879977188116</v>
      </c>
    </row>
    <row r="6458" spans="1:3" x14ac:dyDescent="0.3">
      <c r="A6458">
        <v>6434</v>
      </c>
      <c r="B6458">
        <v>210.63014035187356</v>
      </c>
      <c r="C6458">
        <v>-29.670140351873556</v>
      </c>
    </row>
    <row r="6459" spans="1:3" x14ac:dyDescent="0.3">
      <c r="A6459">
        <v>6435</v>
      </c>
      <c r="B6459">
        <v>212.06782409627141</v>
      </c>
      <c r="C6459">
        <v>-177.06782409627141</v>
      </c>
    </row>
    <row r="6460" spans="1:3" x14ac:dyDescent="0.3">
      <c r="A6460">
        <v>6436</v>
      </c>
      <c r="B6460">
        <v>229.82092416339668</v>
      </c>
      <c r="C6460">
        <v>247.32907583660329</v>
      </c>
    </row>
    <row r="6461" spans="1:3" x14ac:dyDescent="0.3">
      <c r="A6461">
        <v>6437</v>
      </c>
      <c r="B6461">
        <v>222.23637768630221</v>
      </c>
      <c r="C6461">
        <v>80.139622313697771</v>
      </c>
    </row>
    <row r="6462" spans="1:3" x14ac:dyDescent="0.3">
      <c r="A6462">
        <v>6438</v>
      </c>
      <c r="B6462">
        <v>69.065704503237029</v>
      </c>
      <c r="C6462">
        <v>905.92229549676301</v>
      </c>
    </row>
    <row r="6463" spans="1:3" x14ac:dyDescent="0.3">
      <c r="A6463">
        <v>6439</v>
      </c>
      <c r="B6463">
        <v>184.98507419847937</v>
      </c>
      <c r="C6463">
        <v>404.4249258015206</v>
      </c>
    </row>
    <row r="6464" spans="1:3" x14ac:dyDescent="0.3">
      <c r="A6464">
        <v>6440</v>
      </c>
      <c r="B6464">
        <v>209.25363463915227</v>
      </c>
      <c r="C6464">
        <v>-174.55363463915228</v>
      </c>
    </row>
    <row r="6465" spans="1:3" x14ac:dyDescent="0.3">
      <c r="A6465">
        <v>6441</v>
      </c>
      <c r="B6465">
        <v>223.88130201300419</v>
      </c>
      <c r="C6465">
        <v>-124.01130201300418</v>
      </c>
    </row>
    <row r="6466" spans="1:3" x14ac:dyDescent="0.3">
      <c r="A6466">
        <v>6442</v>
      </c>
      <c r="B6466">
        <v>216.54299711340761</v>
      </c>
      <c r="C6466">
        <v>-178.60299711340761</v>
      </c>
    </row>
    <row r="6467" spans="1:3" x14ac:dyDescent="0.3">
      <c r="A6467">
        <v>6443</v>
      </c>
      <c r="B6467">
        <v>207.93065970414787</v>
      </c>
      <c r="C6467">
        <v>-183.03065970414787</v>
      </c>
    </row>
    <row r="6468" spans="1:3" x14ac:dyDescent="0.3">
      <c r="A6468">
        <v>6444</v>
      </c>
      <c r="B6468">
        <v>236.31803112744132</v>
      </c>
      <c r="C6468">
        <v>-154.05803112744132</v>
      </c>
    </row>
    <row r="6469" spans="1:3" x14ac:dyDescent="0.3">
      <c r="A6469">
        <v>6445</v>
      </c>
      <c r="B6469">
        <v>196.50107393618515</v>
      </c>
      <c r="C6469">
        <v>-189.39707393618514</v>
      </c>
    </row>
    <row r="6470" spans="1:3" x14ac:dyDescent="0.3">
      <c r="A6470">
        <v>6446</v>
      </c>
      <c r="B6470">
        <v>94.395703793497233</v>
      </c>
      <c r="C6470">
        <v>9.1042962065027666</v>
      </c>
    </row>
    <row r="6471" spans="1:3" x14ac:dyDescent="0.3">
      <c r="A6471">
        <v>6447</v>
      </c>
      <c r="B6471">
        <v>194.4312171977968</v>
      </c>
      <c r="C6471">
        <v>-191.9672171977968</v>
      </c>
    </row>
    <row r="6472" spans="1:3" x14ac:dyDescent="0.3">
      <c r="A6472">
        <v>6448</v>
      </c>
      <c r="B6472">
        <v>194.16560257693465</v>
      </c>
      <c r="C6472">
        <v>-185.44560257693465</v>
      </c>
    </row>
    <row r="6473" spans="1:3" x14ac:dyDescent="0.3">
      <c r="A6473">
        <v>6449</v>
      </c>
      <c r="B6473">
        <v>199.91480810373403</v>
      </c>
      <c r="C6473">
        <v>-189.15480810373404</v>
      </c>
    </row>
    <row r="6474" spans="1:3" x14ac:dyDescent="0.3">
      <c r="A6474">
        <v>6450</v>
      </c>
      <c r="B6474">
        <v>220.11375489559285</v>
      </c>
      <c r="C6474">
        <v>-174.43375489559284</v>
      </c>
    </row>
    <row r="6475" spans="1:3" x14ac:dyDescent="0.3">
      <c r="A6475">
        <v>6451</v>
      </c>
      <c r="B6475">
        <v>196.15006497944123</v>
      </c>
      <c r="C6475">
        <v>-189.45006497944124</v>
      </c>
    </row>
    <row r="6476" spans="1:3" x14ac:dyDescent="0.3">
      <c r="A6476">
        <v>6452</v>
      </c>
      <c r="B6476">
        <v>210.99453200304674</v>
      </c>
      <c r="C6476">
        <v>-52.618532003046738</v>
      </c>
    </row>
    <row r="6477" spans="1:3" x14ac:dyDescent="0.3">
      <c r="A6477">
        <v>6453</v>
      </c>
      <c r="B6477">
        <v>194.04452105590823</v>
      </c>
      <c r="C6477">
        <v>-190.60452105590824</v>
      </c>
    </row>
    <row r="6478" spans="1:3" x14ac:dyDescent="0.3">
      <c r="A6478">
        <v>6454</v>
      </c>
      <c r="B6478">
        <v>212.79584267322178</v>
      </c>
      <c r="C6478">
        <v>-156.23584267322178</v>
      </c>
    </row>
    <row r="6479" spans="1:3" x14ac:dyDescent="0.3">
      <c r="A6479">
        <v>6455</v>
      </c>
      <c r="B6479">
        <v>207.93524805652362</v>
      </c>
      <c r="C6479">
        <v>-170.97524805652361</v>
      </c>
    </row>
    <row r="6480" spans="1:3" x14ac:dyDescent="0.3">
      <c r="A6480">
        <v>6456</v>
      </c>
      <c r="B6480">
        <v>240.12980486358546</v>
      </c>
      <c r="C6480">
        <v>-104.13980486358545</v>
      </c>
    </row>
    <row r="6481" spans="1:3" x14ac:dyDescent="0.3">
      <c r="A6481">
        <v>6457</v>
      </c>
      <c r="B6481">
        <v>202.28239792961472</v>
      </c>
      <c r="C6481">
        <v>-186.32239792961471</v>
      </c>
    </row>
    <row r="6482" spans="1:3" x14ac:dyDescent="0.3">
      <c r="A6482">
        <v>6458</v>
      </c>
      <c r="B6482">
        <v>194.72181284826019</v>
      </c>
      <c r="C6482">
        <v>-190.96181284826019</v>
      </c>
    </row>
    <row r="6483" spans="1:3" x14ac:dyDescent="0.3">
      <c r="A6483">
        <v>6459</v>
      </c>
      <c r="B6483">
        <v>201.76314938576039</v>
      </c>
      <c r="C6483">
        <v>-187.0631493857604</v>
      </c>
    </row>
    <row r="6484" spans="1:3" x14ac:dyDescent="0.3">
      <c r="A6484">
        <v>6460</v>
      </c>
      <c r="B6484">
        <v>205.18529553266478</v>
      </c>
      <c r="C6484">
        <v>-167.98529553266479</v>
      </c>
    </row>
    <row r="6485" spans="1:3" x14ac:dyDescent="0.3">
      <c r="A6485">
        <v>6461</v>
      </c>
      <c r="B6485">
        <v>217.4128722513079</v>
      </c>
      <c r="C6485">
        <v>-127.4428722513079</v>
      </c>
    </row>
    <row r="6486" spans="1:3" x14ac:dyDescent="0.3">
      <c r="A6486">
        <v>6462</v>
      </c>
      <c r="B6486">
        <v>223.38117160404875</v>
      </c>
      <c r="C6486">
        <v>38.578828395951234</v>
      </c>
    </row>
    <row r="6487" spans="1:3" x14ac:dyDescent="0.3">
      <c r="A6487">
        <v>6463</v>
      </c>
      <c r="B6487">
        <v>240.49011797931354</v>
      </c>
      <c r="C6487">
        <v>-166.49011797931354</v>
      </c>
    </row>
    <row r="6488" spans="1:3" x14ac:dyDescent="0.3">
      <c r="A6488">
        <v>6464</v>
      </c>
      <c r="B6488">
        <v>201.45649450198192</v>
      </c>
      <c r="C6488">
        <v>-188.17649450198192</v>
      </c>
    </row>
    <row r="6489" spans="1:3" x14ac:dyDescent="0.3">
      <c r="A6489">
        <v>6465</v>
      </c>
      <c r="B6489">
        <v>201.45343560039808</v>
      </c>
      <c r="C6489">
        <v>-116.49343560039809</v>
      </c>
    </row>
    <row r="6490" spans="1:3" x14ac:dyDescent="0.3">
      <c r="A6490">
        <v>6466</v>
      </c>
      <c r="B6490">
        <v>225.616463936429</v>
      </c>
      <c r="C6490">
        <v>-157.15646393642902</v>
      </c>
    </row>
    <row r="6491" spans="1:3" x14ac:dyDescent="0.3">
      <c r="A6491">
        <v>6467</v>
      </c>
      <c r="B6491">
        <v>935.41137979271355</v>
      </c>
      <c r="C6491">
        <v>1143.9886202072867</v>
      </c>
    </row>
    <row r="6492" spans="1:3" x14ac:dyDescent="0.3">
      <c r="A6492">
        <v>6468</v>
      </c>
      <c r="B6492">
        <v>418.14347471391932</v>
      </c>
      <c r="C6492">
        <v>211.80652528608073</v>
      </c>
    </row>
    <row r="6493" spans="1:3" x14ac:dyDescent="0.3">
      <c r="A6493">
        <v>6469</v>
      </c>
      <c r="B6493">
        <v>223.79182914167728</v>
      </c>
      <c r="C6493">
        <v>-151.37182914167727</v>
      </c>
    </row>
    <row r="6494" spans="1:3" x14ac:dyDescent="0.3">
      <c r="A6494">
        <v>6470</v>
      </c>
      <c r="B6494">
        <v>238.74985788658233</v>
      </c>
      <c r="C6494">
        <v>-106.76985788658234</v>
      </c>
    </row>
    <row r="6495" spans="1:3" x14ac:dyDescent="0.3">
      <c r="A6495">
        <v>6471</v>
      </c>
      <c r="B6495">
        <v>207.92811061949467</v>
      </c>
      <c r="C6495">
        <v>-93.408110619494678</v>
      </c>
    </row>
    <row r="6496" spans="1:3" x14ac:dyDescent="0.3">
      <c r="A6496">
        <v>6472</v>
      </c>
      <c r="B6496">
        <v>236.45109334633773</v>
      </c>
      <c r="C6496">
        <v>-136.21109334633775</v>
      </c>
    </row>
    <row r="6497" spans="1:3" x14ac:dyDescent="0.3">
      <c r="A6497">
        <v>6473</v>
      </c>
      <c r="B6497">
        <v>304.44665192779127</v>
      </c>
      <c r="C6497">
        <v>567.35334807220875</v>
      </c>
    </row>
    <row r="6498" spans="1:3" x14ac:dyDescent="0.3">
      <c r="A6498">
        <v>6474</v>
      </c>
      <c r="B6498">
        <v>125.41729929739478</v>
      </c>
      <c r="C6498">
        <v>-63.457299297394776</v>
      </c>
    </row>
    <row r="6499" spans="1:3" x14ac:dyDescent="0.3">
      <c r="A6499">
        <v>6475</v>
      </c>
      <c r="B6499">
        <v>188.88211481627263</v>
      </c>
      <c r="C6499">
        <v>-184.32811481627263</v>
      </c>
    </row>
    <row r="6500" spans="1:3" x14ac:dyDescent="0.3">
      <c r="A6500">
        <v>6476</v>
      </c>
      <c r="B6500">
        <v>194.07765915639968</v>
      </c>
      <c r="C6500">
        <v>-188.87765915639969</v>
      </c>
    </row>
    <row r="6501" spans="1:3" x14ac:dyDescent="0.3">
      <c r="A6501">
        <v>6477</v>
      </c>
      <c r="B6501">
        <v>190.05023285859588</v>
      </c>
      <c r="C6501">
        <v>15.941767141404114</v>
      </c>
    </row>
    <row r="6502" spans="1:3" x14ac:dyDescent="0.3">
      <c r="A6502">
        <v>6478</v>
      </c>
      <c r="B6502">
        <v>200.26964068745775</v>
      </c>
      <c r="C6502">
        <v>-184.71764068745776</v>
      </c>
    </row>
    <row r="6503" spans="1:3" x14ac:dyDescent="0.3">
      <c r="A6503">
        <v>6479</v>
      </c>
      <c r="B6503">
        <v>257.56388698636431</v>
      </c>
      <c r="C6503">
        <v>246.39611301363567</v>
      </c>
    </row>
    <row r="6504" spans="1:3" x14ac:dyDescent="0.3">
      <c r="A6504">
        <v>6480</v>
      </c>
      <c r="B6504">
        <v>195.67134688157259</v>
      </c>
      <c r="C6504">
        <v>-171.19934688157258</v>
      </c>
    </row>
    <row r="6505" spans="1:3" x14ac:dyDescent="0.3">
      <c r="A6505">
        <v>6481</v>
      </c>
      <c r="B6505">
        <v>193.33205189534229</v>
      </c>
      <c r="C6505">
        <v>48.235948104657723</v>
      </c>
    </row>
    <row r="6506" spans="1:3" x14ac:dyDescent="0.3">
      <c r="A6506">
        <v>6482</v>
      </c>
      <c r="B6506">
        <v>188.05544666324388</v>
      </c>
      <c r="C6506">
        <v>-77.655446663243879</v>
      </c>
    </row>
    <row r="6507" spans="1:3" x14ac:dyDescent="0.3">
      <c r="A6507">
        <v>6483</v>
      </c>
      <c r="B6507">
        <v>46.211121319687322</v>
      </c>
      <c r="C6507">
        <v>338.55687868031265</v>
      </c>
    </row>
    <row r="6508" spans="1:3" x14ac:dyDescent="0.3">
      <c r="A6508">
        <v>6484</v>
      </c>
      <c r="B6508">
        <v>239.44958162388232</v>
      </c>
      <c r="C6508">
        <v>-160.78958162388233</v>
      </c>
    </row>
    <row r="6509" spans="1:3" x14ac:dyDescent="0.3">
      <c r="A6509">
        <v>6485</v>
      </c>
      <c r="B6509">
        <v>221.6605394631471</v>
      </c>
      <c r="C6509">
        <v>-176.30053946314712</v>
      </c>
    </row>
    <row r="6510" spans="1:3" x14ac:dyDescent="0.3">
      <c r="A6510">
        <v>6486</v>
      </c>
      <c r="B6510">
        <v>392.59145015036643</v>
      </c>
      <c r="C6510">
        <v>569.48854984963361</v>
      </c>
    </row>
    <row r="6511" spans="1:3" x14ac:dyDescent="0.3">
      <c r="A6511">
        <v>6487</v>
      </c>
      <c r="B6511">
        <v>180.78252578500158</v>
      </c>
      <c r="C6511">
        <v>-167.93952578500159</v>
      </c>
    </row>
    <row r="6512" spans="1:3" x14ac:dyDescent="0.3">
      <c r="A6512">
        <v>6488</v>
      </c>
      <c r="B6512">
        <v>315.71768463032572</v>
      </c>
      <c r="C6512">
        <v>-20.261684630325703</v>
      </c>
    </row>
    <row r="6513" spans="1:3" x14ac:dyDescent="0.3">
      <c r="A6513">
        <v>6489</v>
      </c>
      <c r="B6513">
        <v>213.15373415852935</v>
      </c>
      <c r="C6513">
        <v>-180.75373415852934</v>
      </c>
    </row>
    <row r="6514" spans="1:3" x14ac:dyDescent="0.3">
      <c r="A6514">
        <v>6490</v>
      </c>
      <c r="B6514">
        <v>214.85856197458122</v>
      </c>
      <c r="C6514">
        <v>-110.92256197458121</v>
      </c>
    </row>
    <row r="6515" spans="1:3" x14ac:dyDescent="0.3">
      <c r="A6515">
        <v>6491</v>
      </c>
      <c r="B6515">
        <v>207.17205211135922</v>
      </c>
      <c r="C6515">
        <v>82.395947888640762</v>
      </c>
    </row>
    <row r="6516" spans="1:3" x14ac:dyDescent="0.3">
      <c r="A6516">
        <v>6492</v>
      </c>
      <c r="B6516">
        <v>199.02734428172676</v>
      </c>
      <c r="C6516">
        <v>-159.30734428172676</v>
      </c>
    </row>
    <row r="6517" spans="1:3" x14ac:dyDescent="0.3">
      <c r="A6517">
        <v>6493</v>
      </c>
      <c r="B6517">
        <v>224.52876951491385</v>
      </c>
      <c r="C6517">
        <v>20.239230485086154</v>
      </c>
    </row>
    <row r="6518" spans="1:3" x14ac:dyDescent="0.3">
      <c r="A6518">
        <v>6494</v>
      </c>
      <c r="B6518">
        <v>189.89078761353898</v>
      </c>
      <c r="C6518">
        <v>-165.89078761353898</v>
      </c>
    </row>
    <row r="6519" spans="1:3" x14ac:dyDescent="0.3">
      <c r="A6519">
        <v>6495</v>
      </c>
      <c r="B6519">
        <v>200.26964068745775</v>
      </c>
      <c r="C6519">
        <v>-184.71764068745776</v>
      </c>
    </row>
    <row r="6520" spans="1:3" x14ac:dyDescent="0.3">
      <c r="A6520">
        <v>6496</v>
      </c>
      <c r="B6520">
        <v>189.16174940272731</v>
      </c>
      <c r="C6520">
        <v>-162.98574940272732</v>
      </c>
    </row>
    <row r="6521" spans="1:3" x14ac:dyDescent="0.3">
      <c r="A6521">
        <v>6497</v>
      </c>
      <c r="B6521">
        <v>201.07183762781591</v>
      </c>
      <c r="C6521">
        <v>-180.13183762781591</v>
      </c>
    </row>
    <row r="6522" spans="1:3" x14ac:dyDescent="0.3">
      <c r="A6522">
        <v>6498</v>
      </c>
      <c r="B6522">
        <v>272.5338964291393</v>
      </c>
      <c r="C6522">
        <v>-137.4438964291393</v>
      </c>
    </row>
    <row r="6523" spans="1:3" x14ac:dyDescent="0.3">
      <c r="A6523">
        <v>6499</v>
      </c>
      <c r="B6523">
        <v>275.37153746506783</v>
      </c>
      <c r="C6523">
        <v>4.4884625349321823</v>
      </c>
    </row>
    <row r="6524" spans="1:3" x14ac:dyDescent="0.3">
      <c r="A6524">
        <v>6500</v>
      </c>
      <c r="B6524">
        <v>246.1332815845403</v>
      </c>
      <c r="C6524">
        <v>-156.0732815845403</v>
      </c>
    </row>
    <row r="6525" spans="1:3" x14ac:dyDescent="0.3">
      <c r="A6525">
        <v>6501</v>
      </c>
      <c r="B6525">
        <v>55.690657327961503</v>
      </c>
      <c r="C6525">
        <v>484.27334267203855</v>
      </c>
    </row>
    <row r="6526" spans="1:3" x14ac:dyDescent="0.3">
      <c r="A6526">
        <v>6502</v>
      </c>
      <c r="B6526">
        <v>180.52748986545015</v>
      </c>
      <c r="C6526">
        <v>-130.29548986545015</v>
      </c>
    </row>
    <row r="6527" spans="1:3" x14ac:dyDescent="0.3">
      <c r="A6527">
        <v>6503</v>
      </c>
      <c r="B6527">
        <v>176.16473148151954</v>
      </c>
      <c r="C6527">
        <v>-156.92273148151955</v>
      </c>
    </row>
    <row r="6528" spans="1:3" x14ac:dyDescent="0.3">
      <c r="A6528">
        <v>6504</v>
      </c>
      <c r="B6528">
        <v>638.57964863376515</v>
      </c>
      <c r="C6528">
        <v>609.06035136623495</v>
      </c>
    </row>
    <row r="6529" spans="1:3" x14ac:dyDescent="0.3">
      <c r="A6529">
        <v>6505</v>
      </c>
      <c r="B6529">
        <v>193.92356698911448</v>
      </c>
      <c r="C6529">
        <v>-188.61956698911447</v>
      </c>
    </row>
    <row r="6530" spans="1:3" x14ac:dyDescent="0.3">
      <c r="A6530">
        <v>6506</v>
      </c>
      <c r="B6530">
        <v>200.95381500837331</v>
      </c>
      <c r="C6530">
        <v>-181.81781500837332</v>
      </c>
    </row>
    <row r="6531" spans="1:3" x14ac:dyDescent="0.3">
      <c r="A6531">
        <v>6507</v>
      </c>
      <c r="B6531">
        <v>161.51641652197679</v>
      </c>
      <c r="C6531">
        <v>171.3155834780232</v>
      </c>
    </row>
    <row r="6532" spans="1:3" x14ac:dyDescent="0.3">
      <c r="A6532">
        <v>6508</v>
      </c>
      <c r="B6532">
        <v>368.13680653001092</v>
      </c>
      <c r="C6532">
        <v>-88.236806530010938</v>
      </c>
    </row>
    <row r="6533" spans="1:3" x14ac:dyDescent="0.3">
      <c r="A6533">
        <v>6509</v>
      </c>
      <c r="B6533">
        <v>215.79356622537045</v>
      </c>
      <c r="C6533">
        <v>-165.44156622537045</v>
      </c>
    </row>
    <row r="6534" spans="1:3" x14ac:dyDescent="0.3">
      <c r="A6534">
        <v>6510</v>
      </c>
      <c r="B6534">
        <v>214.5784175711959</v>
      </c>
      <c r="C6534">
        <v>-180.55841757119589</v>
      </c>
    </row>
    <row r="6535" spans="1:3" x14ac:dyDescent="0.3">
      <c r="A6535">
        <v>6511</v>
      </c>
      <c r="B6535">
        <v>203.68031595342282</v>
      </c>
      <c r="C6535">
        <v>-179.80031595342282</v>
      </c>
    </row>
    <row r="6536" spans="1:3" x14ac:dyDescent="0.3">
      <c r="A6536">
        <v>6512</v>
      </c>
      <c r="B6536">
        <v>200.52658842049908</v>
      </c>
      <c r="C6536">
        <v>-189.00658842049907</v>
      </c>
    </row>
    <row r="6537" spans="1:3" x14ac:dyDescent="0.3">
      <c r="A6537">
        <v>6513</v>
      </c>
      <c r="B6537">
        <v>372.52722248242861</v>
      </c>
      <c r="C6537">
        <v>-85.597222482428606</v>
      </c>
    </row>
    <row r="6538" spans="1:3" x14ac:dyDescent="0.3">
      <c r="A6538">
        <v>6514</v>
      </c>
      <c r="B6538">
        <v>222.92463054266284</v>
      </c>
      <c r="C6538">
        <v>-16.540630542662853</v>
      </c>
    </row>
    <row r="6539" spans="1:3" x14ac:dyDescent="0.3">
      <c r="A6539">
        <v>6515</v>
      </c>
      <c r="B6539">
        <v>193.33205189534229</v>
      </c>
      <c r="C6539">
        <v>25.019948104657715</v>
      </c>
    </row>
    <row r="6540" spans="1:3" x14ac:dyDescent="0.3">
      <c r="A6540">
        <v>6516</v>
      </c>
      <c r="B6540">
        <v>328.408047667755</v>
      </c>
      <c r="C6540">
        <v>201.49195233224498</v>
      </c>
    </row>
    <row r="6541" spans="1:3" x14ac:dyDescent="0.3">
      <c r="A6541">
        <v>6517</v>
      </c>
      <c r="B6541">
        <v>246.48811416826402</v>
      </c>
      <c r="C6541">
        <v>-147.18811416826401</v>
      </c>
    </row>
    <row r="6542" spans="1:3" x14ac:dyDescent="0.3">
      <c r="A6542">
        <v>6518</v>
      </c>
      <c r="B6542">
        <v>232.21680882892775</v>
      </c>
      <c r="C6542">
        <v>-123.25680882892776</v>
      </c>
    </row>
    <row r="6543" spans="1:3" x14ac:dyDescent="0.3">
      <c r="A6543">
        <v>6519</v>
      </c>
      <c r="B6543">
        <v>194.4026674496811</v>
      </c>
      <c r="C6543">
        <v>-191.71466744968112</v>
      </c>
    </row>
    <row r="6544" spans="1:3" x14ac:dyDescent="0.3">
      <c r="A6544">
        <v>6520</v>
      </c>
      <c r="B6544">
        <v>3385.0684762658334</v>
      </c>
      <c r="C6544">
        <v>2058.8915237341666</v>
      </c>
    </row>
    <row r="6545" spans="1:3" x14ac:dyDescent="0.3">
      <c r="A6545">
        <v>6521</v>
      </c>
      <c r="B6545">
        <v>285.91582613297845</v>
      </c>
      <c r="C6545">
        <v>16.754173867021564</v>
      </c>
    </row>
    <row r="6546" spans="1:3" x14ac:dyDescent="0.3">
      <c r="A6546">
        <v>6522</v>
      </c>
      <c r="B6546">
        <v>225.49066660879419</v>
      </c>
      <c r="C6546">
        <v>-169.42066660879419</v>
      </c>
    </row>
    <row r="6547" spans="1:3" x14ac:dyDescent="0.3">
      <c r="A6547">
        <v>6523</v>
      </c>
      <c r="B6547">
        <v>197.50745255726363</v>
      </c>
      <c r="C6547">
        <v>-187.42745255726362</v>
      </c>
    </row>
    <row r="6548" spans="1:3" x14ac:dyDescent="0.3">
      <c r="A6548">
        <v>6524</v>
      </c>
      <c r="B6548">
        <v>176.76465855464724</v>
      </c>
      <c r="C6548">
        <v>-116.77065855464724</v>
      </c>
    </row>
    <row r="6549" spans="1:3" x14ac:dyDescent="0.3">
      <c r="A6549">
        <v>6525</v>
      </c>
      <c r="B6549">
        <v>187.26204406493923</v>
      </c>
      <c r="C6549">
        <v>-181.54704406493923</v>
      </c>
    </row>
    <row r="6550" spans="1:3" x14ac:dyDescent="0.3">
      <c r="A6550">
        <v>6526</v>
      </c>
      <c r="B6550">
        <v>183.32689463158081</v>
      </c>
      <c r="C6550">
        <v>-173.90689463158083</v>
      </c>
    </row>
    <row r="6551" spans="1:3" x14ac:dyDescent="0.3">
      <c r="A6551">
        <v>6527</v>
      </c>
      <c r="B6551">
        <v>1340.3972040678991</v>
      </c>
      <c r="C6551">
        <v>659.56279593210093</v>
      </c>
    </row>
    <row r="6552" spans="1:3" x14ac:dyDescent="0.3">
      <c r="A6552">
        <v>6528</v>
      </c>
      <c r="B6552">
        <v>265.04290135881683</v>
      </c>
      <c r="C6552">
        <v>-48.642901358816829</v>
      </c>
    </row>
    <row r="6553" spans="1:3" x14ac:dyDescent="0.3">
      <c r="A6553">
        <v>6529</v>
      </c>
      <c r="B6553">
        <v>196.31562802766575</v>
      </c>
      <c r="C6553">
        <v>-189.37962802766575</v>
      </c>
    </row>
    <row r="6554" spans="1:3" x14ac:dyDescent="0.3">
      <c r="A6554">
        <v>6530</v>
      </c>
      <c r="B6554">
        <v>184.58435809099828</v>
      </c>
      <c r="C6554">
        <v>-180.15635809099828</v>
      </c>
    </row>
    <row r="6555" spans="1:3" x14ac:dyDescent="0.3">
      <c r="A6555">
        <v>6531</v>
      </c>
      <c r="B6555">
        <v>196.58468391280971</v>
      </c>
      <c r="C6555">
        <v>-187.7846839128097</v>
      </c>
    </row>
    <row r="6556" spans="1:3" x14ac:dyDescent="0.3">
      <c r="A6556">
        <v>6532</v>
      </c>
      <c r="B6556">
        <v>231.55302718523768</v>
      </c>
      <c r="C6556">
        <v>-88.75302718523767</v>
      </c>
    </row>
    <row r="6557" spans="1:3" x14ac:dyDescent="0.3">
      <c r="A6557">
        <v>6533</v>
      </c>
      <c r="B6557">
        <v>376.84320516297328</v>
      </c>
      <c r="C6557">
        <v>23.106794837026712</v>
      </c>
    </row>
    <row r="6558" spans="1:3" x14ac:dyDescent="0.3">
      <c r="A6558">
        <v>6534</v>
      </c>
      <c r="B6558">
        <v>1119.3659463357667</v>
      </c>
      <c r="C6558">
        <v>1033.4100536642331</v>
      </c>
    </row>
    <row r="6559" spans="1:3" x14ac:dyDescent="0.3">
      <c r="A6559">
        <v>6535</v>
      </c>
      <c r="B6559">
        <v>129.48003041764525</v>
      </c>
      <c r="C6559">
        <v>3878.359969582355</v>
      </c>
    </row>
    <row r="6560" spans="1:3" x14ac:dyDescent="0.3">
      <c r="A6560">
        <v>6536</v>
      </c>
      <c r="B6560">
        <v>4.8712135023842222</v>
      </c>
      <c r="C6560">
        <v>323.71878649761572</v>
      </c>
    </row>
    <row r="6561" spans="1:3" x14ac:dyDescent="0.3">
      <c r="A6561">
        <v>6537</v>
      </c>
      <c r="B6561">
        <v>161.99360516905352</v>
      </c>
      <c r="C6561">
        <v>-63.64160516905352</v>
      </c>
    </row>
    <row r="6562" spans="1:3" x14ac:dyDescent="0.3">
      <c r="A6562">
        <v>6538</v>
      </c>
      <c r="B6562">
        <v>246.01831786668154</v>
      </c>
      <c r="C6562">
        <v>-87.028317866681533</v>
      </c>
    </row>
    <row r="6563" spans="1:3" x14ac:dyDescent="0.3">
      <c r="A6563">
        <v>6539</v>
      </c>
      <c r="B6563">
        <v>289.79706242592192</v>
      </c>
      <c r="C6563">
        <v>1.3029375740781006</v>
      </c>
    </row>
    <row r="6564" spans="1:3" x14ac:dyDescent="0.3">
      <c r="A6564">
        <v>6540</v>
      </c>
      <c r="B6564">
        <v>237.46894284835554</v>
      </c>
      <c r="C6564">
        <v>-163.78894284835553</v>
      </c>
    </row>
    <row r="6565" spans="1:3" x14ac:dyDescent="0.3">
      <c r="A6565">
        <v>6541</v>
      </c>
      <c r="B6565">
        <v>223.64882549263348</v>
      </c>
      <c r="C6565">
        <v>-83.72882549263349</v>
      </c>
    </row>
    <row r="6566" spans="1:3" x14ac:dyDescent="0.3">
      <c r="A6566">
        <v>6542</v>
      </c>
      <c r="B6566">
        <v>207.08181451463639</v>
      </c>
      <c r="C6566">
        <v>-99.201814514636396</v>
      </c>
    </row>
    <row r="6567" spans="1:3" x14ac:dyDescent="0.3">
      <c r="A6567">
        <v>6543</v>
      </c>
      <c r="B6567">
        <v>203.51513526789626</v>
      </c>
      <c r="C6567">
        <v>-170.22513526789626</v>
      </c>
    </row>
    <row r="6568" spans="1:3" x14ac:dyDescent="0.3">
      <c r="A6568">
        <v>6544</v>
      </c>
      <c r="B6568">
        <v>134.0199501849724</v>
      </c>
      <c r="C6568">
        <v>-75.8499501849724</v>
      </c>
    </row>
    <row r="6569" spans="1:3" x14ac:dyDescent="0.3">
      <c r="A6569">
        <v>6545</v>
      </c>
      <c r="B6569">
        <v>195.58034455945378</v>
      </c>
      <c r="C6569">
        <v>-190.54034455945379</v>
      </c>
    </row>
    <row r="6570" spans="1:3" x14ac:dyDescent="0.3">
      <c r="A6570">
        <v>6546</v>
      </c>
      <c r="B6570">
        <v>203.2033822148114</v>
      </c>
      <c r="C6570">
        <v>-178.41938221481141</v>
      </c>
    </row>
    <row r="6571" spans="1:3" x14ac:dyDescent="0.3">
      <c r="A6571">
        <v>6547</v>
      </c>
      <c r="B6571">
        <v>-26.03860463947106</v>
      </c>
      <c r="C6571">
        <v>660.15460463947102</v>
      </c>
    </row>
    <row r="6572" spans="1:3" x14ac:dyDescent="0.3">
      <c r="A6572">
        <v>6548</v>
      </c>
      <c r="B6572">
        <v>200.56941304267261</v>
      </c>
      <c r="C6572">
        <v>-183.0974130426726</v>
      </c>
    </row>
    <row r="6573" spans="1:3" x14ac:dyDescent="0.3">
      <c r="A6573">
        <v>6549</v>
      </c>
      <c r="B6573">
        <v>243.00096636270334</v>
      </c>
      <c r="C6573">
        <v>-87.120966362703342</v>
      </c>
    </row>
    <row r="6574" spans="1:3" x14ac:dyDescent="0.3">
      <c r="A6574">
        <v>6550</v>
      </c>
      <c r="B6574">
        <v>221.16499740656744</v>
      </c>
      <c r="C6574">
        <v>106.39900259343258</v>
      </c>
    </row>
    <row r="6575" spans="1:3" x14ac:dyDescent="0.3">
      <c r="A6575">
        <v>6551</v>
      </c>
      <c r="B6575">
        <v>201.50543692732313</v>
      </c>
      <c r="C6575">
        <v>-188.14543692732315</v>
      </c>
    </row>
    <row r="6576" spans="1:3" x14ac:dyDescent="0.3">
      <c r="A6576">
        <v>6552</v>
      </c>
      <c r="B6576">
        <v>203.45829068013018</v>
      </c>
      <c r="C6576">
        <v>-44.55829068013017</v>
      </c>
    </row>
    <row r="6577" spans="1:3" x14ac:dyDescent="0.3">
      <c r="A6577">
        <v>6553</v>
      </c>
      <c r="B6577">
        <v>285.08992270534566</v>
      </c>
      <c r="C6577">
        <v>34.878077294654361</v>
      </c>
    </row>
    <row r="6578" spans="1:3" x14ac:dyDescent="0.3">
      <c r="A6578">
        <v>6554</v>
      </c>
      <c r="B6578">
        <v>233.58528492499153</v>
      </c>
      <c r="C6578">
        <v>271.73471507500847</v>
      </c>
    </row>
    <row r="6579" spans="1:3" x14ac:dyDescent="0.3">
      <c r="A6579">
        <v>6555</v>
      </c>
      <c r="B6579">
        <v>194.90942547873479</v>
      </c>
      <c r="C6579">
        <v>-191.1014254787348</v>
      </c>
    </row>
    <row r="6580" spans="1:3" x14ac:dyDescent="0.3">
      <c r="A6580">
        <v>6556</v>
      </c>
      <c r="B6580">
        <v>174.52057188021351</v>
      </c>
      <c r="C6580">
        <v>-165.83857188021352</v>
      </c>
    </row>
    <row r="6581" spans="1:3" x14ac:dyDescent="0.3">
      <c r="A6581">
        <v>6557</v>
      </c>
      <c r="B6581">
        <v>203.44911397537868</v>
      </c>
      <c r="C6581">
        <v>-179.02511397537867</v>
      </c>
    </row>
    <row r="6582" spans="1:3" x14ac:dyDescent="0.3">
      <c r="A6582">
        <v>6558</v>
      </c>
      <c r="B6582">
        <v>408.96167179313744</v>
      </c>
      <c r="C6582">
        <v>1113.6763282068625</v>
      </c>
    </row>
    <row r="6583" spans="1:3" x14ac:dyDescent="0.3">
      <c r="A6583">
        <v>6559</v>
      </c>
      <c r="B6583">
        <v>444.86680367561189</v>
      </c>
      <c r="C6583">
        <v>-24.966803675611914</v>
      </c>
    </row>
    <row r="6584" spans="1:3" x14ac:dyDescent="0.3">
      <c r="A6584">
        <v>6560</v>
      </c>
      <c r="B6584">
        <v>195.25915989315214</v>
      </c>
      <c r="C6584">
        <v>-192.10915989315214</v>
      </c>
    </row>
    <row r="6585" spans="1:3" x14ac:dyDescent="0.3">
      <c r="A6585">
        <v>6561</v>
      </c>
      <c r="B6585">
        <v>77.636746741115132</v>
      </c>
      <c r="C6585">
        <v>-44.016746741115135</v>
      </c>
    </row>
    <row r="6586" spans="1:3" x14ac:dyDescent="0.3">
      <c r="A6586">
        <v>6562</v>
      </c>
      <c r="B6586">
        <v>203.41189733944216</v>
      </c>
      <c r="C6586">
        <v>-187.27189733944215</v>
      </c>
    </row>
    <row r="6587" spans="1:3" x14ac:dyDescent="0.3">
      <c r="A6587">
        <v>6563</v>
      </c>
      <c r="B6587">
        <v>143.8160825071725</v>
      </c>
      <c r="C6587">
        <v>50.433917492827504</v>
      </c>
    </row>
    <row r="6588" spans="1:3" x14ac:dyDescent="0.3">
      <c r="A6588">
        <v>6564</v>
      </c>
      <c r="B6588">
        <v>196.52554514885577</v>
      </c>
      <c r="C6588">
        <v>-187.88554514885578</v>
      </c>
    </row>
    <row r="6589" spans="1:3" x14ac:dyDescent="0.3">
      <c r="A6589">
        <v>6565</v>
      </c>
      <c r="B6589">
        <v>504.63850534895153</v>
      </c>
      <c r="C6589">
        <v>367.68149465104852</v>
      </c>
    </row>
    <row r="6590" spans="1:3" x14ac:dyDescent="0.3">
      <c r="A6590">
        <v>6566</v>
      </c>
      <c r="B6590">
        <v>-350.87967796764531</v>
      </c>
      <c r="C6590">
        <v>594.87167796764527</v>
      </c>
    </row>
    <row r="6591" spans="1:3" x14ac:dyDescent="0.3">
      <c r="A6591">
        <v>6567</v>
      </c>
      <c r="B6591">
        <v>194.23952603187709</v>
      </c>
      <c r="C6591">
        <v>-187.11952603187709</v>
      </c>
    </row>
    <row r="6592" spans="1:3" x14ac:dyDescent="0.3">
      <c r="A6592">
        <v>6568</v>
      </c>
      <c r="B6592">
        <v>194.61679056054885</v>
      </c>
      <c r="C6592">
        <v>-191.92879056054886</v>
      </c>
    </row>
    <row r="6593" spans="1:3" x14ac:dyDescent="0.3">
      <c r="A6593">
        <v>6569</v>
      </c>
      <c r="B6593">
        <v>170.24040383904614</v>
      </c>
      <c r="C6593">
        <v>146.81759616095385</v>
      </c>
    </row>
    <row r="6594" spans="1:3" x14ac:dyDescent="0.3">
      <c r="A6594">
        <v>6570</v>
      </c>
      <c r="B6594">
        <v>257.5770147723282</v>
      </c>
      <c r="C6594">
        <v>-108.22501477232819</v>
      </c>
    </row>
    <row r="6595" spans="1:3" x14ac:dyDescent="0.3">
      <c r="A6595">
        <v>6571</v>
      </c>
      <c r="B6595">
        <v>229.6526845762863</v>
      </c>
      <c r="C6595">
        <v>-1.6766845762863056</v>
      </c>
    </row>
    <row r="6596" spans="1:3" x14ac:dyDescent="0.3">
      <c r="A6596">
        <v>6572</v>
      </c>
      <c r="B6596">
        <v>200.8013797461127</v>
      </c>
      <c r="C6596">
        <v>-188.84137974611269</v>
      </c>
    </row>
    <row r="6597" spans="1:3" x14ac:dyDescent="0.3">
      <c r="A6597">
        <v>6573</v>
      </c>
      <c r="B6597">
        <v>279.50130951169706</v>
      </c>
      <c r="C6597">
        <v>283.89869048830292</v>
      </c>
    </row>
    <row r="6598" spans="1:3" x14ac:dyDescent="0.3">
      <c r="A6598">
        <v>6574</v>
      </c>
      <c r="B6598">
        <v>344.20013691118311</v>
      </c>
      <c r="C6598">
        <v>-24.280136911183092</v>
      </c>
    </row>
    <row r="6599" spans="1:3" x14ac:dyDescent="0.3">
      <c r="A6599">
        <v>6575</v>
      </c>
      <c r="B6599">
        <v>755.10544556800073</v>
      </c>
      <c r="C6599">
        <v>294.33455443199932</v>
      </c>
    </row>
    <row r="6600" spans="1:3" x14ac:dyDescent="0.3">
      <c r="A6600">
        <v>6576</v>
      </c>
      <c r="B6600">
        <v>171.61996845335131</v>
      </c>
      <c r="C6600">
        <v>-1.2679684533513012</v>
      </c>
    </row>
    <row r="6601" spans="1:3" x14ac:dyDescent="0.3">
      <c r="A6601">
        <v>6577</v>
      </c>
      <c r="B6601">
        <v>257.62328065878359</v>
      </c>
      <c r="C6601">
        <v>-83.683280658783588</v>
      </c>
    </row>
    <row r="6602" spans="1:3" x14ac:dyDescent="0.3">
      <c r="A6602">
        <v>6578</v>
      </c>
      <c r="B6602">
        <v>289.68209870806317</v>
      </c>
      <c r="C6602">
        <v>718.26190129193674</v>
      </c>
    </row>
    <row r="6603" spans="1:3" x14ac:dyDescent="0.3">
      <c r="A6603">
        <v>6579</v>
      </c>
      <c r="B6603">
        <v>197.41874441133271</v>
      </c>
      <c r="C6603">
        <v>-190.7387444113327</v>
      </c>
    </row>
    <row r="6604" spans="1:3" x14ac:dyDescent="0.3">
      <c r="A6604">
        <v>6580</v>
      </c>
      <c r="B6604">
        <v>196.20206630636625</v>
      </c>
      <c r="C6604">
        <v>-187.86206630636624</v>
      </c>
    </row>
    <row r="6605" spans="1:3" x14ac:dyDescent="0.3">
      <c r="A6605">
        <v>6581</v>
      </c>
      <c r="B6605">
        <v>232.3101053272344</v>
      </c>
      <c r="C6605">
        <v>-130.3701053272344</v>
      </c>
    </row>
    <row r="6606" spans="1:3" x14ac:dyDescent="0.3">
      <c r="A6606">
        <v>6582</v>
      </c>
      <c r="B6606">
        <v>303.43415550354513</v>
      </c>
      <c r="C6606">
        <v>-123.46415550354513</v>
      </c>
    </row>
    <row r="6607" spans="1:3" x14ac:dyDescent="0.3">
      <c r="A6607">
        <v>6583</v>
      </c>
      <c r="B6607">
        <v>231.01083687950467</v>
      </c>
      <c r="C6607">
        <v>-129.07083687950467</v>
      </c>
    </row>
    <row r="6608" spans="1:3" x14ac:dyDescent="0.3">
      <c r="A6608">
        <v>6584</v>
      </c>
      <c r="B6608">
        <v>279.9881846804559</v>
      </c>
      <c r="C6608">
        <v>-8.0281846804559223</v>
      </c>
    </row>
    <row r="6609" spans="1:3" x14ac:dyDescent="0.3">
      <c r="A6609">
        <v>6585</v>
      </c>
      <c r="B6609">
        <v>198.26707978391354</v>
      </c>
      <c r="C6609">
        <v>-189.46707978391353</v>
      </c>
    </row>
    <row r="6610" spans="1:3" x14ac:dyDescent="0.3">
      <c r="A6610">
        <v>6586</v>
      </c>
      <c r="B6610">
        <v>200.60611986167854</v>
      </c>
      <c r="C6610">
        <v>-180.92611986167853</v>
      </c>
    </row>
    <row r="6611" spans="1:3" x14ac:dyDescent="0.3">
      <c r="A6611">
        <v>6587</v>
      </c>
      <c r="B6611">
        <v>282.13731795155843</v>
      </c>
      <c r="C6611">
        <v>20.802682048441568</v>
      </c>
    </row>
    <row r="6612" spans="1:3" x14ac:dyDescent="0.3">
      <c r="A6612">
        <v>6588</v>
      </c>
      <c r="B6612">
        <v>202.47204982781187</v>
      </c>
      <c r="C6612">
        <v>-187.53204982781187</v>
      </c>
    </row>
    <row r="6613" spans="1:3" x14ac:dyDescent="0.3">
      <c r="A6613">
        <v>6589</v>
      </c>
      <c r="B6613">
        <v>208.09889929125825</v>
      </c>
      <c r="C6613">
        <v>23.62110070874175</v>
      </c>
    </row>
    <row r="6614" spans="1:3" x14ac:dyDescent="0.3">
      <c r="A6614">
        <v>6590</v>
      </c>
      <c r="B6614">
        <v>197.4378625462316</v>
      </c>
      <c r="C6614">
        <v>-187.52586254623159</v>
      </c>
    </row>
    <row r="6615" spans="1:3" x14ac:dyDescent="0.3">
      <c r="A6615">
        <v>6591</v>
      </c>
      <c r="B6615">
        <v>205.69766154795551</v>
      </c>
      <c r="C6615">
        <v>-171.0476615479555</v>
      </c>
    </row>
    <row r="6616" spans="1:3" x14ac:dyDescent="0.3">
      <c r="A6616">
        <v>6592</v>
      </c>
      <c r="B6616">
        <v>195.54019647616607</v>
      </c>
      <c r="C6616">
        <v>-175.74019647616606</v>
      </c>
    </row>
    <row r="6617" spans="1:3" x14ac:dyDescent="0.3">
      <c r="A6617">
        <v>6593</v>
      </c>
      <c r="B6617">
        <v>208.30639478202772</v>
      </c>
      <c r="C6617">
        <v>-174.73839478202774</v>
      </c>
    </row>
    <row r="6618" spans="1:3" x14ac:dyDescent="0.3">
      <c r="A6618">
        <v>6594</v>
      </c>
      <c r="B6618">
        <v>238.27292414797091</v>
      </c>
      <c r="C6618">
        <v>-112.3429241479709</v>
      </c>
    </row>
    <row r="6619" spans="1:3" x14ac:dyDescent="0.3">
      <c r="A6619">
        <v>6595</v>
      </c>
      <c r="B6619">
        <v>183.33964005484677</v>
      </c>
      <c r="C6619">
        <v>-171.57964005484678</v>
      </c>
    </row>
    <row r="6620" spans="1:3" x14ac:dyDescent="0.3">
      <c r="A6620">
        <v>6596</v>
      </c>
      <c r="B6620">
        <v>195.71595586300336</v>
      </c>
      <c r="C6620">
        <v>-190.37195586300336</v>
      </c>
    </row>
    <row r="6621" spans="1:3" x14ac:dyDescent="0.3">
      <c r="A6621">
        <v>6597</v>
      </c>
      <c r="B6621">
        <v>192.17221837814191</v>
      </c>
      <c r="C6621">
        <v>-190.8072183781419</v>
      </c>
    </row>
    <row r="6622" spans="1:3" x14ac:dyDescent="0.3">
      <c r="A6622">
        <v>6598</v>
      </c>
      <c r="B6622">
        <v>221.98478303103258</v>
      </c>
      <c r="C6622">
        <v>-159.96878303103259</v>
      </c>
    </row>
    <row r="6623" spans="1:3" x14ac:dyDescent="0.3">
      <c r="A6623">
        <v>6599</v>
      </c>
      <c r="B6623">
        <v>223.51423382294516</v>
      </c>
      <c r="C6623">
        <v>-162.79423382294516</v>
      </c>
    </row>
    <row r="6624" spans="1:3" x14ac:dyDescent="0.3">
      <c r="A6624">
        <v>6600</v>
      </c>
      <c r="B6624">
        <v>286.89620409059444</v>
      </c>
      <c r="C6624">
        <v>-140.07620409059444</v>
      </c>
    </row>
    <row r="6625" spans="1:3" x14ac:dyDescent="0.3">
      <c r="A6625">
        <v>6601</v>
      </c>
      <c r="B6625">
        <v>275.86733443011281</v>
      </c>
      <c r="C6625">
        <v>-36.027334430112802</v>
      </c>
    </row>
    <row r="6626" spans="1:3" x14ac:dyDescent="0.3">
      <c r="A6626">
        <v>6602</v>
      </c>
      <c r="B6626">
        <v>202.51334499919352</v>
      </c>
      <c r="C6626">
        <v>-186.85334499919352</v>
      </c>
    </row>
    <row r="6627" spans="1:3" x14ac:dyDescent="0.3">
      <c r="A6627">
        <v>6603</v>
      </c>
      <c r="B6627">
        <v>151.36239271446917</v>
      </c>
      <c r="C6627">
        <v>-5.0103927144691625</v>
      </c>
    </row>
    <row r="6628" spans="1:3" x14ac:dyDescent="0.3">
      <c r="A6628">
        <v>6604</v>
      </c>
      <c r="B6628">
        <v>193.33205189534229</v>
      </c>
      <c r="C6628">
        <v>-187.39205189534229</v>
      </c>
    </row>
    <row r="6629" spans="1:3" x14ac:dyDescent="0.3">
      <c r="A6629">
        <v>6605</v>
      </c>
      <c r="B6629">
        <v>221.08240706380414</v>
      </c>
      <c r="C6629">
        <v>-175.72240706380416</v>
      </c>
    </row>
    <row r="6630" spans="1:3" x14ac:dyDescent="0.3">
      <c r="A6630">
        <v>6606</v>
      </c>
      <c r="B6630">
        <v>223.61058922283564</v>
      </c>
      <c r="C6630">
        <v>-12.442589222835636</v>
      </c>
    </row>
    <row r="6631" spans="1:3" x14ac:dyDescent="0.3">
      <c r="A6631">
        <v>6607</v>
      </c>
      <c r="B6631">
        <v>85.221293218209624</v>
      </c>
      <c r="C6631">
        <v>399.4827067817904</v>
      </c>
    </row>
    <row r="6632" spans="1:3" x14ac:dyDescent="0.3">
      <c r="A6632">
        <v>6608</v>
      </c>
      <c r="B6632">
        <v>341.48803829442409</v>
      </c>
      <c r="C6632">
        <v>30.487961705575913</v>
      </c>
    </row>
    <row r="6633" spans="1:3" x14ac:dyDescent="0.3">
      <c r="A6633">
        <v>6609</v>
      </c>
      <c r="B6633">
        <v>225.38628159224615</v>
      </c>
      <c r="C6633">
        <v>-135.56628159224616</v>
      </c>
    </row>
    <row r="6634" spans="1:3" x14ac:dyDescent="0.3">
      <c r="A6634">
        <v>6610</v>
      </c>
      <c r="B6634">
        <v>201.017542124703</v>
      </c>
      <c r="C6634">
        <v>-181.72154212470301</v>
      </c>
    </row>
    <row r="6635" spans="1:3" x14ac:dyDescent="0.3">
      <c r="A6635">
        <v>6611</v>
      </c>
      <c r="B6635">
        <v>259.39056104883855</v>
      </c>
      <c r="C6635">
        <v>-67.430561048838541</v>
      </c>
    </row>
    <row r="6636" spans="1:3" x14ac:dyDescent="0.3">
      <c r="A6636">
        <v>6612</v>
      </c>
      <c r="B6636">
        <v>205.82001761130851</v>
      </c>
      <c r="C6636">
        <v>-184.5200176113085</v>
      </c>
    </row>
    <row r="6637" spans="1:3" x14ac:dyDescent="0.3">
      <c r="A6637">
        <v>6613</v>
      </c>
      <c r="B6637">
        <v>361.04397848251631</v>
      </c>
      <c r="C6637">
        <v>108.90602151748368</v>
      </c>
    </row>
    <row r="6638" spans="1:3" x14ac:dyDescent="0.3">
      <c r="A6638">
        <v>6614</v>
      </c>
      <c r="B6638">
        <v>238.80721229127906</v>
      </c>
      <c r="C6638">
        <v>-28.927212291279062</v>
      </c>
    </row>
    <row r="6639" spans="1:3" x14ac:dyDescent="0.3">
      <c r="A6639">
        <v>6615</v>
      </c>
      <c r="B6639">
        <v>211.30054961566194</v>
      </c>
      <c r="C6639">
        <v>28.365450384338061</v>
      </c>
    </row>
    <row r="6640" spans="1:3" x14ac:dyDescent="0.3">
      <c r="A6640">
        <v>6616</v>
      </c>
      <c r="B6640">
        <v>207.09710902255551</v>
      </c>
      <c r="C6640">
        <v>-184.59710902255551</v>
      </c>
    </row>
    <row r="6641" spans="1:3" x14ac:dyDescent="0.3">
      <c r="A6641">
        <v>6617</v>
      </c>
      <c r="B6641">
        <v>330.62779058375082</v>
      </c>
      <c r="C6641">
        <v>-110.78779058375082</v>
      </c>
    </row>
    <row r="6642" spans="1:3" x14ac:dyDescent="0.3">
      <c r="A6642">
        <v>6618</v>
      </c>
      <c r="B6642">
        <v>213.15373415852935</v>
      </c>
      <c r="C6642">
        <v>-180.75373415852934</v>
      </c>
    </row>
    <row r="6643" spans="1:3" x14ac:dyDescent="0.3">
      <c r="A6643">
        <v>6619</v>
      </c>
      <c r="B6643">
        <v>262.90218006706982</v>
      </c>
      <c r="C6643">
        <v>-52.962180067069824</v>
      </c>
    </row>
    <row r="6644" spans="1:3" x14ac:dyDescent="0.3">
      <c r="A6644">
        <v>6620</v>
      </c>
      <c r="B6644">
        <v>299.47721139640197</v>
      </c>
      <c r="C6644">
        <v>3864.5727886035984</v>
      </c>
    </row>
    <row r="6645" spans="1:3" x14ac:dyDescent="0.3">
      <c r="A6645">
        <v>6621</v>
      </c>
      <c r="B6645">
        <v>261.18231265156413</v>
      </c>
      <c r="C6645">
        <v>-48.242312651564134</v>
      </c>
    </row>
    <row r="6646" spans="1:3" x14ac:dyDescent="0.3">
      <c r="A6646">
        <v>6622</v>
      </c>
      <c r="B6646">
        <v>208.81162336028953</v>
      </c>
      <c r="C6646">
        <v>-166.93162336028954</v>
      </c>
    </row>
    <row r="6647" spans="1:3" x14ac:dyDescent="0.3">
      <c r="A6647">
        <v>6623</v>
      </c>
      <c r="B6647">
        <v>228.3636124671693</v>
      </c>
      <c r="C6647">
        <v>-169.88361246716931</v>
      </c>
    </row>
    <row r="6648" spans="1:3" x14ac:dyDescent="0.3">
      <c r="A6648">
        <v>6624</v>
      </c>
      <c r="B6648">
        <v>176.54556472870576</v>
      </c>
      <c r="C6648">
        <v>-74.107564728705754</v>
      </c>
    </row>
    <row r="6649" spans="1:3" x14ac:dyDescent="0.3">
      <c r="A6649">
        <v>6625</v>
      </c>
      <c r="B6649">
        <v>182.44542115850854</v>
      </c>
      <c r="C6649">
        <v>16.858578841491465</v>
      </c>
    </row>
    <row r="6650" spans="1:3" x14ac:dyDescent="0.3">
      <c r="A6650">
        <v>6626</v>
      </c>
      <c r="B6650">
        <v>3048.2905493237126</v>
      </c>
      <c r="C6650">
        <v>3951.6694506762874</v>
      </c>
    </row>
    <row r="6651" spans="1:3" x14ac:dyDescent="0.3">
      <c r="A6651">
        <v>6627</v>
      </c>
      <c r="B6651">
        <v>201.26072480061711</v>
      </c>
      <c r="C6651">
        <v>-188.3007248006171</v>
      </c>
    </row>
    <row r="6652" spans="1:3" x14ac:dyDescent="0.3">
      <c r="A6652">
        <v>6628</v>
      </c>
      <c r="B6652">
        <v>364.54489134520418</v>
      </c>
      <c r="C6652">
        <v>-84.684891345204164</v>
      </c>
    </row>
    <row r="6653" spans="1:3" x14ac:dyDescent="0.3">
      <c r="A6653">
        <v>6629</v>
      </c>
      <c r="B6653">
        <v>186.43422882381654</v>
      </c>
      <c r="C6653">
        <v>-179.05422882381654</v>
      </c>
    </row>
    <row r="6654" spans="1:3" x14ac:dyDescent="0.3">
      <c r="A6654">
        <v>6630</v>
      </c>
      <c r="B6654">
        <v>260.08799060995068</v>
      </c>
      <c r="C6654">
        <v>438.2640093900493</v>
      </c>
    </row>
    <row r="6655" spans="1:3" x14ac:dyDescent="0.3">
      <c r="A6655">
        <v>6631</v>
      </c>
      <c r="B6655">
        <v>995.03192074611923</v>
      </c>
      <c r="C6655">
        <v>752.21807925388077</v>
      </c>
    </row>
    <row r="6656" spans="1:3" x14ac:dyDescent="0.3">
      <c r="A6656">
        <v>6632</v>
      </c>
      <c r="B6656">
        <v>212.77443036213501</v>
      </c>
      <c r="C6656">
        <v>-158.29443036213502</v>
      </c>
    </row>
    <row r="6657" spans="1:3" x14ac:dyDescent="0.3">
      <c r="A6657">
        <v>6633</v>
      </c>
      <c r="B6657">
        <v>302.93721145040621</v>
      </c>
      <c r="C6657">
        <v>-102.9472114504062</v>
      </c>
    </row>
    <row r="6658" spans="1:3" x14ac:dyDescent="0.3">
      <c r="A6658">
        <v>6634</v>
      </c>
      <c r="B6658">
        <v>126.35727426325772</v>
      </c>
      <c r="C6658">
        <v>-57.816274263257725</v>
      </c>
    </row>
    <row r="6659" spans="1:3" x14ac:dyDescent="0.3">
      <c r="A6659">
        <v>6635</v>
      </c>
      <c r="B6659">
        <v>283.25917010742626</v>
      </c>
      <c r="C6659">
        <v>343.90882989257375</v>
      </c>
    </row>
    <row r="6660" spans="1:3" x14ac:dyDescent="0.3">
      <c r="A6660">
        <v>6636</v>
      </c>
      <c r="B6660">
        <v>243.9173622955243</v>
      </c>
      <c r="C6660">
        <v>-121.79736229552429</v>
      </c>
    </row>
    <row r="6661" spans="1:3" x14ac:dyDescent="0.3">
      <c r="A6661">
        <v>6637</v>
      </c>
      <c r="B6661">
        <v>195.91567664558062</v>
      </c>
      <c r="C6661">
        <v>-188.92567664558061</v>
      </c>
    </row>
    <row r="6662" spans="1:3" x14ac:dyDescent="0.3">
      <c r="A6662">
        <v>6638</v>
      </c>
      <c r="B6662">
        <v>239.54134867139709</v>
      </c>
      <c r="C6662">
        <v>-132.11734867139708</v>
      </c>
    </row>
    <row r="6663" spans="1:3" x14ac:dyDescent="0.3">
      <c r="A6663">
        <v>6639</v>
      </c>
      <c r="B6663">
        <v>-742.8529349052385</v>
      </c>
      <c r="C6663">
        <v>2164.5169349052385</v>
      </c>
    </row>
    <row r="6664" spans="1:3" x14ac:dyDescent="0.3">
      <c r="A6664">
        <v>6640</v>
      </c>
      <c r="B6664">
        <v>270.34295816972457</v>
      </c>
      <c r="C6664">
        <v>-144.46295816972457</v>
      </c>
    </row>
    <row r="6665" spans="1:3" x14ac:dyDescent="0.3">
      <c r="A6665">
        <v>6641</v>
      </c>
      <c r="B6665">
        <v>230.95475701713454</v>
      </c>
      <c r="C6665">
        <v>-151.17475701713454</v>
      </c>
    </row>
    <row r="6666" spans="1:3" x14ac:dyDescent="0.3">
      <c r="A6666">
        <v>6642</v>
      </c>
      <c r="B6666">
        <v>278.21657084649053</v>
      </c>
      <c r="C6666">
        <v>-145.01657084649054</v>
      </c>
    </row>
    <row r="6667" spans="1:3" x14ac:dyDescent="0.3">
      <c r="A6667">
        <v>6643</v>
      </c>
      <c r="B6667">
        <v>242.21992682496665</v>
      </c>
      <c r="C6667">
        <v>196.14807317503335</v>
      </c>
    </row>
    <row r="6668" spans="1:3" x14ac:dyDescent="0.3">
      <c r="A6668">
        <v>6644</v>
      </c>
      <c r="B6668">
        <v>153.20002784095215</v>
      </c>
      <c r="C6668">
        <v>-13.256027840952157</v>
      </c>
    </row>
    <row r="6669" spans="1:3" x14ac:dyDescent="0.3">
      <c r="A6669">
        <v>6645</v>
      </c>
      <c r="B6669">
        <v>212.4700696545444</v>
      </c>
      <c r="C6669">
        <v>-78.998069654544395</v>
      </c>
    </row>
    <row r="6670" spans="1:3" x14ac:dyDescent="0.3">
      <c r="A6670">
        <v>6646</v>
      </c>
      <c r="B6670">
        <v>-194.976768399061</v>
      </c>
      <c r="C6670">
        <v>759.17176839906108</v>
      </c>
    </row>
    <row r="6671" spans="1:3" x14ac:dyDescent="0.3">
      <c r="A6671">
        <v>6647</v>
      </c>
      <c r="B6671">
        <v>204.44198244779528</v>
      </c>
      <c r="C6671">
        <v>-117.27398244779528</v>
      </c>
    </row>
    <row r="6672" spans="1:3" x14ac:dyDescent="0.3">
      <c r="A6672">
        <v>6648</v>
      </c>
      <c r="B6672">
        <v>106.42661863114692</v>
      </c>
      <c r="C6672">
        <v>-63.810618631146923</v>
      </c>
    </row>
    <row r="6673" spans="1:3" x14ac:dyDescent="0.3">
      <c r="A6673">
        <v>6649</v>
      </c>
      <c r="B6673">
        <v>330.97574063891091</v>
      </c>
      <c r="C6673">
        <v>-10.991740638910926</v>
      </c>
    </row>
    <row r="6674" spans="1:3" x14ac:dyDescent="0.3">
      <c r="A6674">
        <v>6650</v>
      </c>
      <c r="B6674">
        <v>213.08490887289327</v>
      </c>
      <c r="C6674">
        <v>-167.16490887289325</v>
      </c>
    </row>
    <row r="6675" spans="1:3" x14ac:dyDescent="0.3">
      <c r="A6675">
        <v>6651</v>
      </c>
      <c r="B6675">
        <v>178.48210433973242</v>
      </c>
      <c r="C6675">
        <v>-157.29810433973242</v>
      </c>
    </row>
    <row r="6676" spans="1:3" x14ac:dyDescent="0.3">
      <c r="A6676">
        <v>6652</v>
      </c>
      <c r="B6676">
        <v>202.58217028482957</v>
      </c>
      <c r="C6676">
        <v>-181.84617028482958</v>
      </c>
    </row>
    <row r="6677" spans="1:3" x14ac:dyDescent="0.3">
      <c r="A6677">
        <v>6653</v>
      </c>
      <c r="B6677">
        <v>142.81301769614316</v>
      </c>
      <c r="C6677">
        <v>70.616982303856844</v>
      </c>
    </row>
    <row r="6678" spans="1:3" x14ac:dyDescent="0.3">
      <c r="A6678">
        <v>6654</v>
      </c>
      <c r="B6678">
        <v>225.21880673053172</v>
      </c>
      <c r="C6678">
        <v>108.3571932694683</v>
      </c>
    </row>
    <row r="6679" spans="1:3" x14ac:dyDescent="0.3">
      <c r="A6679">
        <v>6655</v>
      </c>
      <c r="B6679">
        <v>199.4483256122007</v>
      </c>
      <c r="C6679">
        <v>-167.45632561220071</v>
      </c>
    </row>
    <row r="6680" spans="1:3" x14ac:dyDescent="0.3">
      <c r="A6680">
        <v>6656</v>
      </c>
      <c r="B6680">
        <v>185.18007917444822</v>
      </c>
      <c r="C6680">
        <v>-134.01207917444822</v>
      </c>
    </row>
    <row r="6681" spans="1:3" x14ac:dyDescent="0.3">
      <c r="A6681">
        <v>6657</v>
      </c>
      <c r="B6681">
        <v>198.24796164901466</v>
      </c>
      <c r="C6681">
        <v>-187.60796164901467</v>
      </c>
    </row>
    <row r="6682" spans="1:3" x14ac:dyDescent="0.3">
      <c r="A6682">
        <v>6658</v>
      </c>
      <c r="B6682">
        <v>214.12901394683891</v>
      </c>
      <c r="C6682">
        <v>-145.42501394683893</v>
      </c>
    </row>
    <row r="6683" spans="1:3" x14ac:dyDescent="0.3">
      <c r="A6683">
        <v>6659</v>
      </c>
      <c r="B6683">
        <v>-43.371870464216329</v>
      </c>
      <c r="C6683">
        <v>430.28187046421635</v>
      </c>
    </row>
    <row r="6684" spans="1:3" x14ac:dyDescent="0.3">
      <c r="A6684">
        <v>6660</v>
      </c>
      <c r="B6684">
        <v>208.49655649715552</v>
      </c>
      <c r="C6684">
        <v>-168.83655649715553</v>
      </c>
    </row>
    <row r="6685" spans="1:3" x14ac:dyDescent="0.3">
      <c r="A6685">
        <v>6661</v>
      </c>
      <c r="B6685">
        <v>235.4388518305569</v>
      </c>
      <c r="C6685">
        <v>-121.5188518305569</v>
      </c>
    </row>
    <row r="6686" spans="1:3" x14ac:dyDescent="0.3">
      <c r="A6686">
        <v>6662</v>
      </c>
      <c r="B6686">
        <v>461.61581929784654</v>
      </c>
      <c r="C6686">
        <v>-13.755819297846529</v>
      </c>
    </row>
    <row r="6687" spans="1:3" x14ac:dyDescent="0.3">
      <c r="A6687">
        <v>6663</v>
      </c>
      <c r="B6687">
        <v>270.65152486699287</v>
      </c>
      <c r="C6687">
        <v>86.19847513300715</v>
      </c>
    </row>
    <row r="6688" spans="1:3" x14ac:dyDescent="0.3">
      <c r="A6688">
        <v>6664</v>
      </c>
      <c r="B6688">
        <v>337.62426323135492</v>
      </c>
      <c r="C6688">
        <v>-86.044263231354904</v>
      </c>
    </row>
    <row r="6689" spans="1:3" x14ac:dyDescent="0.3">
      <c r="A6689">
        <v>6665</v>
      </c>
      <c r="B6689">
        <v>294.90287898625672</v>
      </c>
      <c r="C6689">
        <v>-75.06287898625672</v>
      </c>
    </row>
    <row r="6690" spans="1:3" x14ac:dyDescent="0.3">
      <c r="A6690">
        <v>6666</v>
      </c>
      <c r="B6690">
        <v>212.9931418253785</v>
      </c>
      <c r="C6690">
        <v>-170.14314182537851</v>
      </c>
    </row>
    <row r="6691" spans="1:3" x14ac:dyDescent="0.3">
      <c r="A6691">
        <v>6667</v>
      </c>
      <c r="B6691">
        <v>197.10061864661489</v>
      </c>
      <c r="C6691">
        <v>-190.94061864661489</v>
      </c>
    </row>
    <row r="6692" spans="1:3" x14ac:dyDescent="0.3">
      <c r="A6692">
        <v>6668</v>
      </c>
      <c r="B6692">
        <v>198.96552897888697</v>
      </c>
      <c r="C6692">
        <v>-181.96552897888697</v>
      </c>
    </row>
    <row r="6693" spans="1:3" x14ac:dyDescent="0.3">
      <c r="A6693">
        <v>6669</v>
      </c>
      <c r="B6693">
        <v>237.89005163306214</v>
      </c>
      <c r="C6693">
        <v>-150.49005163306214</v>
      </c>
    </row>
    <row r="6694" spans="1:3" x14ac:dyDescent="0.3">
      <c r="A6694">
        <v>6670</v>
      </c>
      <c r="B6694">
        <v>210.44660625684406</v>
      </c>
      <c r="C6694">
        <v>-180.60660625684406</v>
      </c>
    </row>
    <row r="6695" spans="1:3" x14ac:dyDescent="0.3">
      <c r="A6695">
        <v>6671</v>
      </c>
      <c r="B6695">
        <v>215.4438318109531</v>
      </c>
      <c r="C6695">
        <v>-165.87583181095312</v>
      </c>
    </row>
    <row r="6696" spans="1:3" x14ac:dyDescent="0.3">
      <c r="A6696">
        <v>6672</v>
      </c>
      <c r="B6696">
        <v>294.98699877981198</v>
      </c>
      <c r="C6696">
        <v>-29.12699877981197</v>
      </c>
    </row>
    <row r="6697" spans="1:3" x14ac:dyDescent="0.3">
      <c r="A6697">
        <v>6673</v>
      </c>
      <c r="B6697">
        <v>208.92327326809914</v>
      </c>
      <c r="C6697">
        <v>-140.96327326809916</v>
      </c>
    </row>
    <row r="6698" spans="1:3" x14ac:dyDescent="0.3">
      <c r="A6698">
        <v>6674</v>
      </c>
      <c r="B6698">
        <v>199.59515288822431</v>
      </c>
      <c r="C6698">
        <v>-188.67515288822432</v>
      </c>
    </row>
    <row r="6699" spans="1:3" x14ac:dyDescent="0.3">
      <c r="A6699">
        <v>6675</v>
      </c>
      <c r="B6699">
        <v>222.20425921967202</v>
      </c>
      <c r="C6699">
        <v>-138.30425921967202</v>
      </c>
    </row>
    <row r="6700" spans="1:3" x14ac:dyDescent="0.3">
      <c r="A6700">
        <v>6676</v>
      </c>
      <c r="B6700">
        <v>199.87682674240153</v>
      </c>
      <c r="C6700">
        <v>-180.12682674240153</v>
      </c>
    </row>
    <row r="6701" spans="1:3" x14ac:dyDescent="0.3">
      <c r="A6701">
        <v>6677</v>
      </c>
      <c r="B6701">
        <v>403.99707452258923</v>
      </c>
      <c r="C6701">
        <v>-10.45707452258921</v>
      </c>
    </row>
    <row r="6702" spans="1:3" x14ac:dyDescent="0.3">
      <c r="A6702">
        <v>6678</v>
      </c>
      <c r="B6702">
        <v>197.81257799025019</v>
      </c>
      <c r="C6702">
        <v>-150.94057799025018</v>
      </c>
    </row>
    <row r="6703" spans="1:3" x14ac:dyDescent="0.3">
      <c r="A6703">
        <v>6679</v>
      </c>
      <c r="B6703">
        <v>196.94410484890918</v>
      </c>
      <c r="C6703">
        <v>-186.04410484890917</v>
      </c>
    </row>
    <row r="6704" spans="1:3" x14ac:dyDescent="0.3">
      <c r="A6704">
        <v>6680</v>
      </c>
      <c r="B6704">
        <v>241.20692058378989</v>
      </c>
      <c r="C6704">
        <v>-161.28692058378988</v>
      </c>
    </row>
    <row r="6705" spans="1:3" x14ac:dyDescent="0.3">
      <c r="A6705">
        <v>6681</v>
      </c>
      <c r="B6705">
        <v>286.89620409059444</v>
      </c>
      <c r="C6705">
        <v>-140.07620409059444</v>
      </c>
    </row>
    <row r="6706" spans="1:3" x14ac:dyDescent="0.3">
      <c r="A6706">
        <v>6682</v>
      </c>
      <c r="B6706">
        <v>195.53446103569641</v>
      </c>
      <c r="C6706">
        <v>-191.93446103569642</v>
      </c>
    </row>
    <row r="6707" spans="1:3" x14ac:dyDescent="0.3">
      <c r="A6707">
        <v>6683</v>
      </c>
      <c r="B6707">
        <v>204.57045631431592</v>
      </c>
      <c r="C6707">
        <v>-184.53045631431593</v>
      </c>
    </row>
    <row r="6708" spans="1:3" x14ac:dyDescent="0.3">
      <c r="A6708">
        <v>6684</v>
      </c>
      <c r="B6708">
        <v>173.25622589223244</v>
      </c>
      <c r="C6708">
        <v>6.7597741077675551</v>
      </c>
    </row>
    <row r="6709" spans="1:3" x14ac:dyDescent="0.3">
      <c r="A6709">
        <v>6685</v>
      </c>
      <c r="B6709">
        <v>168.17615508689479</v>
      </c>
      <c r="C6709">
        <v>-126.6241550868948</v>
      </c>
    </row>
    <row r="6710" spans="1:3" x14ac:dyDescent="0.3">
      <c r="A6710">
        <v>6686</v>
      </c>
      <c r="B6710">
        <v>195.21327636939478</v>
      </c>
      <c r="C6710">
        <v>-182.09327636939477</v>
      </c>
    </row>
    <row r="6711" spans="1:3" x14ac:dyDescent="0.3">
      <c r="A6711">
        <v>6687</v>
      </c>
      <c r="B6711">
        <v>264.57386978263031</v>
      </c>
      <c r="C6711">
        <v>853.34613021736982</v>
      </c>
    </row>
    <row r="6712" spans="1:3" x14ac:dyDescent="0.3">
      <c r="A6712">
        <v>6688</v>
      </c>
      <c r="B6712">
        <v>220.44462608357662</v>
      </c>
      <c r="C6712">
        <v>-108.48462608357663</v>
      </c>
    </row>
    <row r="6713" spans="1:3" x14ac:dyDescent="0.3">
      <c r="A6713">
        <v>6689</v>
      </c>
      <c r="B6713">
        <v>196.04427796633394</v>
      </c>
      <c r="C6713">
        <v>-183.88427796633394</v>
      </c>
    </row>
    <row r="6714" spans="1:3" x14ac:dyDescent="0.3">
      <c r="A6714">
        <v>6690</v>
      </c>
      <c r="B6714">
        <v>204.05044304506566</v>
      </c>
      <c r="C6714">
        <v>-186.53044304506565</v>
      </c>
    </row>
    <row r="6715" spans="1:3" x14ac:dyDescent="0.3">
      <c r="A6715">
        <v>6691</v>
      </c>
      <c r="B6715">
        <v>262.86853214964776</v>
      </c>
      <c r="C6715">
        <v>-106.98853214964777</v>
      </c>
    </row>
    <row r="6716" spans="1:3" x14ac:dyDescent="0.3">
      <c r="A6716">
        <v>6692</v>
      </c>
      <c r="B6716">
        <v>473.2911368263766</v>
      </c>
      <c r="C6716">
        <v>4.2188631736233901</v>
      </c>
    </row>
    <row r="6717" spans="1:3" x14ac:dyDescent="0.3">
      <c r="A6717">
        <v>6693</v>
      </c>
      <c r="B6717">
        <v>296.30385591164872</v>
      </c>
      <c r="C6717">
        <v>-131.42385591164873</v>
      </c>
    </row>
    <row r="6718" spans="1:3" x14ac:dyDescent="0.3">
      <c r="A6718">
        <v>6694</v>
      </c>
      <c r="B6718">
        <v>212.28538847142096</v>
      </c>
      <c r="C6718">
        <v>-164.31538847142096</v>
      </c>
    </row>
    <row r="6719" spans="1:3" x14ac:dyDescent="0.3">
      <c r="A6719">
        <v>6695</v>
      </c>
      <c r="B6719">
        <v>365.3088520157645</v>
      </c>
      <c r="C6719">
        <v>49.867147984235487</v>
      </c>
    </row>
    <row r="6720" spans="1:3" x14ac:dyDescent="0.3">
      <c r="A6720">
        <v>6696</v>
      </c>
      <c r="B6720">
        <v>207.92607135177212</v>
      </c>
      <c r="C6720">
        <v>-172.69407135177212</v>
      </c>
    </row>
    <row r="6721" spans="1:3" x14ac:dyDescent="0.3">
      <c r="A6721">
        <v>6697</v>
      </c>
      <c r="B6721">
        <v>227.65598656744442</v>
      </c>
      <c r="C6721">
        <v>-172.69598656744441</v>
      </c>
    </row>
    <row r="6722" spans="1:3" x14ac:dyDescent="0.3">
      <c r="A6722">
        <v>6698</v>
      </c>
      <c r="B6722">
        <v>203.12028205511749</v>
      </c>
      <c r="C6722">
        <v>-186.78028205511748</v>
      </c>
    </row>
    <row r="6723" spans="1:3" x14ac:dyDescent="0.3">
      <c r="A6723">
        <v>6699</v>
      </c>
      <c r="B6723">
        <v>222.04698069657036</v>
      </c>
      <c r="C6723">
        <v>3.249019303429634</v>
      </c>
    </row>
    <row r="6724" spans="1:3" x14ac:dyDescent="0.3">
      <c r="A6724">
        <v>6700</v>
      </c>
      <c r="B6724">
        <v>215.79356622537045</v>
      </c>
      <c r="C6724">
        <v>-165.44156622537045</v>
      </c>
    </row>
    <row r="6725" spans="1:3" x14ac:dyDescent="0.3">
      <c r="A6725">
        <v>6701</v>
      </c>
      <c r="B6725">
        <v>219.3225190192434</v>
      </c>
      <c r="C6725">
        <v>-56.186519019243406</v>
      </c>
    </row>
    <row r="6726" spans="1:3" x14ac:dyDescent="0.3">
      <c r="A6726">
        <v>6702</v>
      </c>
      <c r="B6726">
        <v>187.07048035325218</v>
      </c>
      <c r="C6726">
        <v>-180.66248035325219</v>
      </c>
    </row>
    <row r="6727" spans="1:3" x14ac:dyDescent="0.3">
      <c r="A6727">
        <v>6703</v>
      </c>
      <c r="B6727">
        <v>217.59755343443135</v>
      </c>
      <c r="C6727">
        <v>-1.3553434431344158E-2</v>
      </c>
    </row>
    <row r="6728" spans="1:3" x14ac:dyDescent="0.3">
      <c r="A6728">
        <v>6704</v>
      </c>
      <c r="B6728">
        <v>195.61590429036576</v>
      </c>
      <c r="C6728">
        <v>-190.18590429036576</v>
      </c>
    </row>
    <row r="6729" spans="1:3" x14ac:dyDescent="0.3">
      <c r="A6729">
        <v>6705</v>
      </c>
      <c r="B6729">
        <v>204.80102102119676</v>
      </c>
      <c r="C6729">
        <v>-60.825021021196761</v>
      </c>
    </row>
    <row r="6730" spans="1:3" x14ac:dyDescent="0.3">
      <c r="A6730">
        <v>6706</v>
      </c>
      <c r="B6730">
        <v>267.84689447732319</v>
      </c>
      <c r="C6730">
        <v>251.83310552267676</v>
      </c>
    </row>
    <row r="6731" spans="1:3" x14ac:dyDescent="0.3">
      <c r="A6731">
        <v>6707</v>
      </c>
      <c r="B6731">
        <v>197.92269844726789</v>
      </c>
      <c r="C6731">
        <v>-190.09269844726788</v>
      </c>
    </row>
    <row r="6732" spans="1:3" x14ac:dyDescent="0.3">
      <c r="A6732">
        <v>6708</v>
      </c>
      <c r="B6732">
        <v>320.0623445132187</v>
      </c>
      <c r="C6732">
        <v>563.77765548678133</v>
      </c>
    </row>
    <row r="6733" spans="1:3" x14ac:dyDescent="0.3">
      <c r="A6733">
        <v>6709</v>
      </c>
      <c r="B6733">
        <v>219.02147212170195</v>
      </c>
      <c r="C6733">
        <v>11.330527878298057</v>
      </c>
    </row>
    <row r="6734" spans="1:3" x14ac:dyDescent="0.3">
      <c r="A6734">
        <v>6710</v>
      </c>
      <c r="B6734">
        <v>319.88900675680196</v>
      </c>
      <c r="C6734">
        <v>-45.969006756801946</v>
      </c>
    </row>
    <row r="6735" spans="1:3" x14ac:dyDescent="0.3">
      <c r="A6735">
        <v>6711</v>
      </c>
      <c r="B6735">
        <v>194.91120983799203</v>
      </c>
      <c r="C6735">
        <v>-184.99920983799203</v>
      </c>
    </row>
    <row r="6736" spans="1:3" x14ac:dyDescent="0.3">
      <c r="A6736">
        <v>6712</v>
      </c>
      <c r="B6736">
        <v>-180.09253565486571</v>
      </c>
      <c r="C6736">
        <v>446.44453565486572</v>
      </c>
    </row>
    <row r="6737" spans="1:3" x14ac:dyDescent="0.3">
      <c r="A6737">
        <v>6713</v>
      </c>
      <c r="B6737">
        <v>159.23065231346345</v>
      </c>
      <c r="C6737">
        <v>-102.90265231346345</v>
      </c>
    </row>
    <row r="6738" spans="1:3" x14ac:dyDescent="0.3">
      <c r="A6738">
        <v>6714</v>
      </c>
      <c r="B6738">
        <v>187.07659815641983</v>
      </c>
      <c r="C6738">
        <v>-147.81259815641982</v>
      </c>
    </row>
    <row r="6739" spans="1:3" x14ac:dyDescent="0.3">
      <c r="A6739">
        <v>6715</v>
      </c>
      <c r="B6739">
        <v>225.19357079246515</v>
      </c>
      <c r="C6739">
        <v>-129.96157079246515</v>
      </c>
    </row>
    <row r="6740" spans="1:3" x14ac:dyDescent="0.3">
      <c r="A6740">
        <v>6716</v>
      </c>
      <c r="B6740">
        <v>211.68546139829326</v>
      </c>
      <c r="C6740">
        <v>-181.68546139829326</v>
      </c>
    </row>
    <row r="6741" spans="1:3" x14ac:dyDescent="0.3">
      <c r="A6741">
        <v>6717</v>
      </c>
      <c r="B6741">
        <v>209.51975907694504</v>
      </c>
      <c r="C6741">
        <v>-183.59975907694502</v>
      </c>
    </row>
    <row r="6742" spans="1:3" x14ac:dyDescent="0.3">
      <c r="A6742">
        <v>6718</v>
      </c>
      <c r="B6742">
        <v>234.09701366911895</v>
      </c>
      <c r="C6742">
        <v>-74.177013669118963</v>
      </c>
    </row>
    <row r="6743" spans="1:3" x14ac:dyDescent="0.3">
      <c r="A6743">
        <v>6719</v>
      </c>
      <c r="B6743">
        <v>197.22909251313556</v>
      </c>
      <c r="C6743">
        <v>-162.28509251313557</v>
      </c>
    </row>
    <row r="6744" spans="1:3" x14ac:dyDescent="0.3">
      <c r="A6744">
        <v>6720</v>
      </c>
      <c r="B6744">
        <v>233.46675248861828</v>
      </c>
      <c r="C6744">
        <v>-83.516752488618295</v>
      </c>
    </row>
    <row r="6745" spans="1:3" x14ac:dyDescent="0.3">
      <c r="A6745">
        <v>6721</v>
      </c>
      <c r="B6745">
        <v>201.05985692994591</v>
      </c>
      <c r="C6745">
        <v>-177.73985692994592</v>
      </c>
    </row>
    <row r="6746" spans="1:3" x14ac:dyDescent="0.3">
      <c r="A6746">
        <v>6722</v>
      </c>
      <c r="B6746">
        <v>199.51944507402465</v>
      </c>
      <c r="C6746">
        <v>-182.77944507402464</v>
      </c>
    </row>
    <row r="6747" spans="1:3" x14ac:dyDescent="0.3">
      <c r="A6747">
        <v>6723</v>
      </c>
      <c r="B6747">
        <v>202.20974901699887</v>
      </c>
      <c r="C6747">
        <v>-187.38974901699888</v>
      </c>
    </row>
    <row r="6748" spans="1:3" x14ac:dyDescent="0.3">
      <c r="A6748">
        <v>6724</v>
      </c>
      <c r="B6748">
        <v>199.47050264868344</v>
      </c>
      <c r="C6748">
        <v>-189.00050264868344</v>
      </c>
    </row>
    <row r="6749" spans="1:3" x14ac:dyDescent="0.3">
      <c r="A6749">
        <v>6725</v>
      </c>
      <c r="B6749">
        <v>199.96336816637725</v>
      </c>
      <c r="C6749">
        <v>-188.89336816637726</v>
      </c>
    </row>
    <row r="6750" spans="1:3" x14ac:dyDescent="0.3">
      <c r="A6750">
        <v>6726</v>
      </c>
      <c r="B6750">
        <v>203.22759851901668</v>
      </c>
      <c r="C6750">
        <v>-182.52359851901667</v>
      </c>
    </row>
    <row r="6751" spans="1:3" x14ac:dyDescent="0.3">
      <c r="A6751">
        <v>6727</v>
      </c>
      <c r="B6751">
        <v>299.48103502338176</v>
      </c>
      <c r="C6751">
        <v>-122.28103502338178</v>
      </c>
    </row>
    <row r="6752" spans="1:3" x14ac:dyDescent="0.3">
      <c r="A6752">
        <v>6728</v>
      </c>
      <c r="B6752">
        <v>203.79043641044052</v>
      </c>
      <c r="C6752">
        <v>-153.29443641044051</v>
      </c>
    </row>
    <row r="6753" spans="1:3" x14ac:dyDescent="0.3">
      <c r="A6753">
        <v>6729</v>
      </c>
      <c r="B6753">
        <v>187.60349395423373</v>
      </c>
      <c r="C6753">
        <v>-181.47449395423374</v>
      </c>
    </row>
    <row r="6754" spans="1:3" x14ac:dyDescent="0.3">
      <c r="A6754">
        <v>6730</v>
      </c>
      <c r="B6754">
        <v>265.05615659901338</v>
      </c>
      <c r="C6754">
        <v>378.07984340098659</v>
      </c>
    </row>
    <row r="6755" spans="1:3" x14ac:dyDescent="0.3">
      <c r="A6755">
        <v>6731</v>
      </c>
      <c r="B6755">
        <v>202.58217028482957</v>
      </c>
      <c r="C6755">
        <v>-181.84617028482958</v>
      </c>
    </row>
    <row r="6756" spans="1:3" x14ac:dyDescent="0.3">
      <c r="A6756">
        <v>6732</v>
      </c>
      <c r="B6756">
        <v>272.52905316829828</v>
      </c>
      <c r="C6756">
        <v>-94.993053168298275</v>
      </c>
    </row>
    <row r="6757" spans="1:3" x14ac:dyDescent="0.3">
      <c r="A6757">
        <v>6733</v>
      </c>
      <c r="B6757">
        <v>197.46564756895137</v>
      </c>
      <c r="C6757">
        <v>-165.03364756895138</v>
      </c>
    </row>
    <row r="6758" spans="1:3" x14ac:dyDescent="0.3">
      <c r="A6758">
        <v>6734</v>
      </c>
      <c r="B6758">
        <v>198.36318027533872</v>
      </c>
      <c r="C6758">
        <v>-186.66718027533872</v>
      </c>
    </row>
    <row r="6759" spans="1:3" x14ac:dyDescent="0.3">
      <c r="A6759">
        <v>6735</v>
      </c>
      <c r="B6759">
        <v>249.87890657393422</v>
      </c>
      <c r="C6759">
        <v>-136.11890657393423</v>
      </c>
    </row>
    <row r="6760" spans="1:3" x14ac:dyDescent="0.3">
      <c r="A6760">
        <v>6736</v>
      </c>
      <c r="B6760">
        <v>296.73745521115592</v>
      </c>
      <c r="C6760">
        <v>282.77254478884407</v>
      </c>
    </row>
    <row r="6761" spans="1:3" x14ac:dyDescent="0.3">
      <c r="A6761">
        <v>6737</v>
      </c>
      <c r="B6761">
        <v>201.01295377232728</v>
      </c>
      <c r="C6761">
        <v>-50.352953772327282</v>
      </c>
    </row>
    <row r="6762" spans="1:3" x14ac:dyDescent="0.3">
      <c r="A6762">
        <v>6738</v>
      </c>
      <c r="B6762">
        <v>213.22816743040241</v>
      </c>
      <c r="C6762">
        <v>-165.1961674304024</v>
      </c>
    </row>
    <row r="6763" spans="1:3" x14ac:dyDescent="0.3">
      <c r="A6763">
        <v>6739</v>
      </c>
      <c r="B6763">
        <v>203.14194927466957</v>
      </c>
      <c r="C6763">
        <v>-100.51794927466958</v>
      </c>
    </row>
    <row r="6764" spans="1:3" x14ac:dyDescent="0.3">
      <c r="A6764">
        <v>6740</v>
      </c>
      <c r="B6764">
        <v>186.7814141535807</v>
      </c>
      <c r="C6764">
        <v>172.99058584641929</v>
      </c>
    </row>
    <row r="6765" spans="1:3" x14ac:dyDescent="0.3">
      <c r="A6765">
        <v>6741</v>
      </c>
      <c r="B6765">
        <v>197.38586121930658</v>
      </c>
      <c r="C6765">
        <v>-183.99386121930658</v>
      </c>
    </row>
    <row r="6766" spans="1:3" x14ac:dyDescent="0.3">
      <c r="A6766">
        <v>6742</v>
      </c>
      <c r="B6766">
        <v>175.81945796524525</v>
      </c>
      <c r="C6766">
        <v>-53.683457965245253</v>
      </c>
    </row>
    <row r="6767" spans="1:3" x14ac:dyDescent="0.3">
      <c r="A6767">
        <v>6743</v>
      </c>
      <c r="B6767">
        <v>213.91081230052606</v>
      </c>
      <c r="C6767">
        <v>-178.03081230052607</v>
      </c>
    </row>
    <row r="6768" spans="1:3" x14ac:dyDescent="0.3">
      <c r="A6768">
        <v>6744</v>
      </c>
      <c r="B6768">
        <v>330.96885811034736</v>
      </c>
      <c r="C6768">
        <v>148.98314188965264</v>
      </c>
    </row>
    <row r="6769" spans="1:3" x14ac:dyDescent="0.3">
      <c r="A6769">
        <v>6745</v>
      </c>
      <c r="B6769">
        <v>195.61858082925158</v>
      </c>
      <c r="C6769">
        <v>-171.69858082925157</v>
      </c>
    </row>
    <row r="6770" spans="1:3" x14ac:dyDescent="0.3">
      <c r="A6770">
        <v>6746</v>
      </c>
      <c r="B6770">
        <v>402.08551594116386</v>
      </c>
      <c r="C6770">
        <v>227.86448405883618</v>
      </c>
    </row>
    <row r="6771" spans="1:3" x14ac:dyDescent="0.3">
      <c r="A6771">
        <v>6747</v>
      </c>
      <c r="B6771">
        <v>199.76377483803267</v>
      </c>
      <c r="C6771">
        <v>-184.81177483803268</v>
      </c>
    </row>
    <row r="6772" spans="1:3" x14ac:dyDescent="0.3">
      <c r="A6772">
        <v>6748</v>
      </c>
      <c r="B6772">
        <v>203.62143209793419</v>
      </c>
      <c r="C6772">
        <v>-185.68143209793419</v>
      </c>
    </row>
    <row r="6773" spans="1:3" x14ac:dyDescent="0.3">
      <c r="A6773">
        <v>6749</v>
      </c>
      <c r="B6773">
        <v>230.60604223657847</v>
      </c>
      <c r="C6773">
        <v>-113.62604223657847</v>
      </c>
    </row>
    <row r="6774" spans="1:3" x14ac:dyDescent="0.3">
      <c r="A6774">
        <v>6750</v>
      </c>
      <c r="B6774">
        <v>219.75739286107722</v>
      </c>
      <c r="C6774">
        <v>-97.797392861077228</v>
      </c>
    </row>
    <row r="6775" spans="1:3" x14ac:dyDescent="0.3">
      <c r="A6775">
        <v>6751</v>
      </c>
      <c r="B6775">
        <v>196.22832187829408</v>
      </c>
      <c r="C6775">
        <v>-187.48832187829407</v>
      </c>
    </row>
    <row r="6776" spans="1:3" x14ac:dyDescent="0.3">
      <c r="A6776">
        <v>6752</v>
      </c>
      <c r="B6776">
        <v>228.86884104543111</v>
      </c>
      <c r="C6776">
        <v>-166.9088410454311</v>
      </c>
    </row>
    <row r="6777" spans="1:3" x14ac:dyDescent="0.3">
      <c r="A6777">
        <v>6753</v>
      </c>
      <c r="B6777">
        <v>198.10036964759507</v>
      </c>
      <c r="C6777">
        <v>-190.14036964759507</v>
      </c>
    </row>
    <row r="6778" spans="1:3" x14ac:dyDescent="0.3">
      <c r="A6778">
        <v>6754</v>
      </c>
      <c r="B6778">
        <v>347.68626508288247</v>
      </c>
      <c r="C6778">
        <v>-72.446265082882462</v>
      </c>
    </row>
    <row r="6779" spans="1:3" x14ac:dyDescent="0.3">
      <c r="A6779">
        <v>6755</v>
      </c>
      <c r="B6779">
        <v>217.49737440756107</v>
      </c>
      <c r="C6779">
        <v>-170.09737440756106</v>
      </c>
    </row>
    <row r="6780" spans="1:3" x14ac:dyDescent="0.3">
      <c r="A6780">
        <v>6756</v>
      </c>
      <c r="B6780">
        <v>376.39303681322036</v>
      </c>
      <c r="C6780">
        <v>136.56696318677967</v>
      </c>
    </row>
    <row r="6781" spans="1:3" x14ac:dyDescent="0.3">
      <c r="A6781">
        <v>6757</v>
      </c>
      <c r="B6781">
        <v>324.53904698114684</v>
      </c>
      <c r="C6781">
        <v>71.400953018853158</v>
      </c>
    </row>
    <row r="6782" spans="1:3" x14ac:dyDescent="0.3">
      <c r="A6782">
        <v>6758</v>
      </c>
      <c r="B6782">
        <v>193.33205189534229</v>
      </c>
      <c r="C6782">
        <v>-111.3720518953423</v>
      </c>
    </row>
    <row r="6783" spans="1:3" x14ac:dyDescent="0.3">
      <c r="A6783">
        <v>6759</v>
      </c>
      <c r="B6783">
        <v>196.4651318425752</v>
      </c>
      <c r="C6783">
        <v>-163.68913184257519</v>
      </c>
    </row>
    <row r="6784" spans="1:3" x14ac:dyDescent="0.3">
      <c r="A6784">
        <v>6760</v>
      </c>
      <c r="B6784">
        <v>193.33205189534229</v>
      </c>
      <c r="C6784">
        <v>79.607948104657709</v>
      </c>
    </row>
    <row r="6785" spans="1:3" x14ac:dyDescent="0.3">
      <c r="A6785">
        <v>6761</v>
      </c>
      <c r="B6785">
        <v>232.86274688004548</v>
      </c>
      <c r="C6785">
        <v>20.901253119954532</v>
      </c>
    </row>
    <row r="6786" spans="1:3" x14ac:dyDescent="0.3">
      <c r="A6786">
        <v>6762</v>
      </c>
      <c r="B6786">
        <v>205.90987284533338</v>
      </c>
      <c r="C6786">
        <v>-176.66987284533337</v>
      </c>
    </row>
    <row r="6787" spans="1:3" x14ac:dyDescent="0.3">
      <c r="A6787">
        <v>6763</v>
      </c>
      <c r="B6787">
        <v>182.6865645667001</v>
      </c>
      <c r="C6787">
        <v>-147.51856456670009</v>
      </c>
    </row>
    <row r="6788" spans="1:3" x14ac:dyDescent="0.3">
      <c r="A6788">
        <v>6764</v>
      </c>
      <c r="B6788">
        <v>168.51671279656068</v>
      </c>
      <c r="C6788">
        <v>1194.3832872034395</v>
      </c>
    </row>
    <row r="6789" spans="1:3" x14ac:dyDescent="0.3">
      <c r="A6789">
        <v>6765</v>
      </c>
      <c r="B6789">
        <v>170.24040383904614</v>
      </c>
      <c r="C6789">
        <v>146.81759616095385</v>
      </c>
    </row>
    <row r="6790" spans="1:3" x14ac:dyDescent="0.3">
      <c r="A6790">
        <v>6766</v>
      </c>
      <c r="B6790">
        <v>197.85157898544395</v>
      </c>
      <c r="C6790">
        <v>-182.09157898544396</v>
      </c>
    </row>
    <row r="6791" spans="1:3" x14ac:dyDescent="0.3">
      <c r="A6791">
        <v>6767</v>
      </c>
      <c r="B6791">
        <v>185.44518397837976</v>
      </c>
      <c r="C6791">
        <v>-170.88518397837976</v>
      </c>
    </row>
    <row r="6792" spans="1:3" x14ac:dyDescent="0.3">
      <c r="A6792">
        <v>6768</v>
      </c>
      <c r="B6792">
        <v>318.37102684582874</v>
      </c>
      <c r="C6792">
        <v>-122.16102684582873</v>
      </c>
    </row>
    <row r="6793" spans="1:3" x14ac:dyDescent="0.3">
      <c r="A6793">
        <v>6769</v>
      </c>
      <c r="B6793">
        <v>210.47719527268231</v>
      </c>
      <c r="C6793">
        <v>-175.0771952726823</v>
      </c>
    </row>
    <row r="6794" spans="1:3" x14ac:dyDescent="0.3">
      <c r="A6794">
        <v>6770</v>
      </c>
      <c r="B6794">
        <v>380.42212001604867</v>
      </c>
      <c r="C6794">
        <v>38.977879983951311</v>
      </c>
    </row>
    <row r="6795" spans="1:3" x14ac:dyDescent="0.3">
      <c r="A6795">
        <v>6771</v>
      </c>
      <c r="B6795">
        <v>180.62422762803862</v>
      </c>
      <c r="C6795">
        <v>-167.61922762803863</v>
      </c>
    </row>
    <row r="6796" spans="1:3" x14ac:dyDescent="0.3">
      <c r="A6796">
        <v>6772</v>
      </c>
      <c r="B6796">
        <v>196.89516242356797</v>
      </c>
      <c r="C6796">
        <v>-189.18316242356798</v>
      </c>
    </row>
    <row r="6797" spans="1:3" x14ac:dyDescent="0.3">
      <c r="A6797">
        <v>6773</v>
      </c>
      <c r="B6797">
        <v>194.99532963154721</v>
      </c>
      <c r="C6797">
        <v>-190.81932963154722</v>
      </c>
    </row>
    <row r="6798" spans="1:3" x14ac:dyDescent="0.3">
      <c r="A6798">
        <v>6774</v>
      </c>
      <c r="B6798">
        <v>217.11807061116673</v>
      </c>
      <c r="C6798">
        <v>-178.23807061116673</v>
      </c>
    </row>
    <row r="6799" spans="1:3" x14ac:dyDescent="0.3">
      <c r="A6799">
        <v>6775</v>
      </c>
      <c r="B6799">
        <v>203.67419815025517</v>
      </c>
      <c r="C6799">
        <v>-186.03419815025518</v>
      </c>
    </row>
    <row r="6800" spans="1:3" x14ac:dyDescent="0.3">
      <c r="A6800">
        <v>6776</v>
      </c>
      <c r="B6800">
        <v>170.99824670643883</v>
      </c>
      <c r="C6800">
        <v>-77.542246706438831</v>
      </c>
    </row>
    <row r="6801" spans="1:3" x14ac:dyDescent="0.3">
      <c r="A6801">
        <v>6777</v>
      </c>
      <c r="B6801">
        <v>394.03232025058082</v>
      </c>
      <c r="C6801">
        <v>55.877679749419201</v>
      </c>
    </row>
    <row r="6802" spans="1:3" x14ac:dyDescent="0.3">
      <c r="A6802">
        <v>6778</v>
      </c>
      <c r="B6802">
        <v>232.89970860751671</v>
      </c>
      <c r="C6802">
        <v>112.04029139248328</v>
      </c>
    </row>
    <row r="6803" spans="1:3" x14ac:dyDescent="0.3">
      <c r="A6803">
        <v>6779</v>
      </c>
      <c r="B6803">
        <v>198.78760287009447</v>
      </c>
      <c r="C6803">
        <v>-184.02760287009448</v>
      </c>
    </row>
    <row r="6804" spans="1:3" x14ac:dyDescent="0.3">
      <c r="A6804">
        <v>6780</v>
      </c>
      <c r="B6804">
        <v>200.81310553551737</v>
      </c>
      <c r="C6804">
        <v>-188.05310553551737</v>
      </c>
    </row>
    <row r="6805" spans="1:3" x14ac:dyDescent="0.3">
      <c r="A6805">
        <v>6781</v>
      </c>
      <c r="B6805">
        <v>228.3636124671693</v>
      </c>
      <c r="C6805">
        <v>-169.88361246716931</v>
      </c>
    </row>
    <row r="6806" spans="1:3" x14ac:dyDescent="0.3">
      <c r="A6806">
        <v>6782</v>
      </c>
      <c r="B6806">
        <v>197.17403228462669</v>
      </c>
      <c r="C6806">
        <v>-177.07803228462669</v>
      </c>
    </row>
    <row r="6807" spans="1:3" x14ac:dyDescent="0.3">
      <c r="A6807">
        <v>6783</v>
      </c>
      <c r="B6807">
        <v>198.74516061061888</v>
      </c>
      <c r="C6807">
        <v>-160.99316061061887</v>
      </c>
    </row>
    <row r="6808" spans="1:3" x14ac:dyDescent="0.3">
      <c r="A6808">
        <v>6784</v>
      </c>
      <c r="B6808">
        <v>149.17298390584631</v>
      </c>
      <c r="C6808">
        <v>-10.584983905846315</v>
      </c>
    </row>
    <row r="6809" spans="1:3" x14ac:dyDescent="0.3">
      <c r="A6809">
        <v>6785</v>
      </c>
      <c r="B6809">
        <v>160.2041477425158</v>
      </c>
      <c r="C6809">
        <v>99.715852257484215</v>
      </c>
    </row>
    <row r="6810" spans="1:3" x14ac:dyDescent="0.3">
      <c r="A6810">
        <v>6786</v>
      </c>
      <c r="B6810">
        <v>202.58217028482957</v>
      </c>
      <c r="C6810">
        <v>-181.84617028482958</v>
      </c>
    </row>
    <row r="6811" spans="1:3" x14ac:dyDescent="0.3">
      <c r="A6811">
        <v>6787</v>
      </c>
      <c r="B6811">
        <v>209.89218034477577</v>
      </c>
      <c r="C6811">
        <v>-79.96218034477576</v>
      </c>
    </row>
    <row r="6812" spans="1:3" x14ac:dyDescent="0.3">
      <c r="A6812">
        <v>6788</v>
      </c>
      <c r="B6812">
        <v>233.43998709975983</v>
      </c>
      <c r="C6812">
        <v>-163.50998709975983</v>
      </c>
    </row>
    <row r="6813" spans="1:3" x14ac:dyDescent="0.3">
      <c r="A6813">
        <v>6789</v>
      </c>
      <c r="B6813">
        <v>209.02727592194918</v>
      </c>
      <c r="C6813">
        <v>-68.291275921949193</v>
      </c>
    </row>
    <row r="6814" spans="1:3" x14ac:dyDescent="0.3">
      <c r="A6814">
        <v>6790</v>
      </c>
      <c r="B6814">
        <v>196.91096674841774</v>
      </c>
      <c r="C6814">
        <v>-188.59096674841774</v>
      </c>
    </row>
    <row r="6815" spans="1:3" x14ac:dyDescent="0.3">
      <c r="A6815">
        <v>6791</v>
      </c>
      <c r="B6815">
        <v>196.89363297277606</v>
      </c>
      <c r="C6815">
        <v>-186.91363297277607</v>
      </c>
    </row>
    <row r="6816" spans="1:3" x14ac:dyDescent="0.3">
      <c r="A6816">
        <v>6792</v>
      </c>
      <c r="B6816">
        <v>231.83750503253341</v>
      </c>
      <c r="C6816">
        <v>-168.89750503253342</v>
      </c>
    </row>
    <row r="6817" spans="1:3" x14ac:dyDescent="0.3">
      <c r="A6817">
        <v>6793</v>
      </c>
      <c r="B6817">
        <v>195.38610430888087</v>
      </c>
      <c r="C6817">
        <v>-173.89810430888087</v>
      </c>
    </row>
    <row r="6818" spans="1:3" x14ac:dyDescent="0.3">
      <c r="A6818">
        <v>6794</v>
      </c>
      <c r="B6818">
        <v>227.74125344909356</v>
      </c>
      <c r="C6818">
        <v>12.234746550906436</v>
      </c>
    </row>
    <row r="6819" spans="1:3" x14ac:dyDescent="0.3">
      <c r="A6819">
        <v>6795</v>
      </c>
      <c r="B6819">
        <v>173.54248809878541</v>
      </c>
      <c r="C6819">
        <v>-139.03848809878542</v>
      </c>
    </row>
    <row r="6820" spans="1:3" x14ac:dyDescent="0.3">
      <c r="A6820">
        <v>6796</v>
      </c>
      <c r="B6820">
        <v>172.19274777492257</v>
      </c>
      <c r="C6820">
        <v>-152.08874777492258</v>
      </c>
    </row>
    <row r="6821" spans="1:3" x14ac:dyDescent="0.3">
      <c r="A6821">
        <v>6797</v>
      </c>
      <c r="B6821">
        <v>185.58691308509697</v>
      </c>
      <c r="C6821">
        <v>-181.78891308509697</v>
      </c>
    </row>
    <row r="6822" spans="1:3" x14ac:dyDescent="0.3">
      <c r="A6822">
        <v>6798</v>
      </c>
      <c r="B6822">
        <v>188.31035512856266</v>
      </c>
      <c r="C6822">
        <v>-180.43035512856267</v>
      </c>
    </row>
    <row r="6823" spans="1:3" x14ac:dyDescent="0.3">
      <c r="A6823">
        <v>6799</v>
      </c>
      <c r="B6823">
        <v>162.61226801438215</v>
      </c>
      <c r="C6823">
        <v>-127.16726801438216</v>
      </c>
    </row>
    <row r="6824" spans="1:3" x14ac:dyDescent="0.3">
      <c r="A6824">
        <v>6800</v>
      </c>
      <c r="B6824">
        <v>-299.86102317642144</v>
      </c>
      <c r="C6824">
        <v>569.83102317642147</v>
      </c>
    </row>
    <row r="6825" spans="1:3" x14ac:dyDescent="0.3">
      <c r="A6825">
        <v>6801</v>
      </c>
      <c r="B6825">
        <v>183.26826568455752</v>
      </c>
      <c r="C6825">
        <v>-138.14826568455751</v>
      </c>
    </row>
    <row r="6826" spans="1:3" x14ac:dyDescent="0.3">
      <c r="A6826">
        <v>6802</v>
      </c>
      <c r="B6826">
        <v>220.63274853098184</v>
      </c>
      <c r="C6826">
        <v>-119.83274853098185</v>
      </c>
    </row>
    <row r="6827" spans="1:3" x14ac:dyDescent="0.3">
      <c r="A6827">
        <v>6803</v>
      </c>
      <c r="B6827">
        <v>198.68156094852185</v>
      </c>
      <c r="C6827">
        <v>-150.71356094852183</v>
      </c>
    </row>
    <row r="6828" spans="1:3" x14ac:dyDescent="0.3">
      <c r="A6828">
        <v>6804</v>
      </c>
      <c r="B6828">
        <v>237.93211152983974</v>
      </c>
      <c r="C6828">
        <v>-137.95211152983973</v>
      </c>
    </row>
    <row r="6829" spans="1:3" x14ac:dyDescent="0.3">
      <c r="A6829">
        <v>6805</v>
      </c>
      <c r="B6829">
        <v>199.55232826605075</v>
      </c>
      <c r="C6829">
        <v>-189.59232826605074</v>
      </c>
    </row>
    <row r="6830" spans="1:3" x14ac:dyDescent="0.3">
      <c r="A6830">
        <v>6806</v>
      </c>
      <c r="B6830">
        <v>195.11360715945511</v>
      </c>
      <c r="C6830">
        <v>-191.25760715945512</v>
      </c>
    </row>
    <row r="6831" spans="1:3" x14ac:dyDescent="0.3">
      <c r="A6831">
        <v>6807</v>
      </c>
      <c r="B6831">
        <v>238.78388816670238</v>
      </c>
      <c r="C6831">
        <v>-140.40788816670238</v>
      </c>
    </row>
    <row r="6832" spans="1:3" x14ac:dyDescent="0.3">
      <c r="A6832">
        <v>6808</v>
      </c>
      <c r="B6832">
        <v>183.34856185113293</v>
      </c>
      <c r="C6832">
        <v>-160.96856185113293</v>
      </c>
    </row>
    <row r="6833" spans="1:3" x14ac:dyDescent="0.3">
      <c r="A6833">
        <v>6809</v>
      </c>
      <c r="B6833">
        <v>190.0335363541175</v>
      </c>
      <c r="C6833">
        <v>-186.1515363541175</v>
      </c>
    </row>
    <row r="6834" spans="1:3" x14ac:dyDescent="0.3">
      <c r="A6834">
        <v>6810</v>
      </c>
      <c r="B6834">
        <v>170.34122013707972</v>
      </c>
      <c r="C6834">
        <v>-157.75622013707971</v>
      </c>
    </row>
    <row r="6835" spans="1:3" x14ac:dyDescent="0.3">
      <c r="A6835">
        <v>6811</v>
      </c>
      <c r="B6835">
        <v>156.17557435661806</v>
      </c>
      <c r="C6835">
        <v>-42.803574356618057</v>
      </c>
    </row>
    <row r="6836" spans="1:3" x14ac:dyDescent="0.3">
      <c r="A6836">
        <v>6812</v>
      </c>
      <c r="B6836">
        <v>177.77243917228498</v>
      </c>
      <c r="C6836">
        <v>-159.46043917228496</v>
      </c>
    </row>
    <row r="6837" spans="1:3" x14ac:dyDescent="0.3">
      <c r="A6837">
        <v>6813</v>
      </c>
      <c r="B6837">
        <v>199.4467961614088</v>
      </c>
      <c r="C6837">
        <v>-71.510796161408791</v>
      </c>
    </row>
    <row r="6838" spans="1:3" x14ac:dyDescent="0.3">
      <c r="A6838">
        <v>6814</v>
      </c>
      <c r="B6838">
        <v>-21.834909137899302</v>
      </c>
      <c r="C6838">
        <v>263.00490913789929</v>
      </c>
    </row>
    <row r="6839" spans="1:3" x14ac:dyDescent="0.3">
      <c r="A6839">
        <v>6815</v>
      </c>
      <c r="B6839">
        <v>196.67237242487937</v>
      </c>
      <c r="C6839">
        <v>-190.43237242487936</v>
      </c>
    </row>
    <row r="6840" spans="1:3" x14ac:dyDescent="0.3">
      <c r="A6840">
        <v>6816</v>
      </c>
      <c r="B6840">
        <v>204.73920571835694</v>
      </c>
      <c r="C6840">
        <v>-186.83920571835694</v>
      </c>
    </row>
    <row r="6841" spans="1:3" x14ac:dyDescent="0.3">
      <c r="A6841">
        <v>6817</v>
      </c>
      <c r="B6841">
        <v>1546.3507535306594</v>
      </c>
      <c r="C6841">
        <v>1720.0252464693408</v>
      </c>
    </row>
    <row r="6842" spans="1:3" x14ac:dyDescent="0.3">
      <c r="A6842">
        <v>6818</v>
      </c>
      <c r="B6842">
        <v>189.9060821214581</v>
      </c>
      <c r="C6842">
        <v>-188.22608212145809</v>
      </c>
    </row>
    <row r="6843" spans="1:3" x14ac:dyDescent="0.3">
      <c r="A6843">
        <v>6819</v>
      </c>
      <c r="B6843">
        <v>190.28538591785244</v>
      </c>
      <c r="C6843">
        <v>-182.31738591785245</v>
      </c>
    </row>
    <row r="6844" spans="1:3" x14ac:dyDescent="0.3">
      <c r="A6844">
        <v>6820</v>
      </c>
      <c r="B6844">
        <v>189.2035543910396</v>
      </c>
      <c r="C6844">
        <v>-75.831554391039603</v>
      </c>
    </row>
    <row r="6845" spans="1:3" x14ac:dyDescent="0.3">
      <c r="A6845">
        <v>6821</v>
      </c>
      <c r="B6845">
        <v>191.54004538415137</v>
      </c>
      <c r="C6845">
        <v>-188.58004538415136</v>
      </c>
    </row>
    <row r="6846" spans="1:3" x14ac:dyDescent="0.3">
      <c r="A6846">
        <v>6822</v>
      </c>
      <c r="B6846">
        <v>249.03719882145168</v>
      </c>
      <c r="C6846">
        <v>-80.937198821451688</v>
      </c>
    </row>
    <row r="6847" spans="1:3" x14ac:dyDescent="0.3">
      <c r="A6847">
        <v>6823</v>
      </c>
      <c r="B6847">
        <v>256.07777063355593</v>
      </c>
      <c r="C6847">
        <v>-157.61777063355595</v>
      </c>
    </row>
    <row r="6848" spans="1:3" x14ac:dyDescent="0.3">
      <c r="A6848">
        <v>6824</v>
      </c>
      <c r="B6848">
        <v>243.60484451704349</v>
      </c>
      <c r="C6848">
        <v>114.9751554829565</v>
      </c>
    </row>
    <row r="6849" spans="1:3" x14ac:dyDescent="0.3">
      <c r="A6849">
        <v>6825</v>
      </c>
      <c r="B6849">
        <v>199.54162211050738</v>
      </c>
      <c r="C6849">
        <v>-167.06162211050739</v>
      </c>
    </row>
    <row r="6850" spans="1:3" x14ac:dyDescent="0.3">
      <c r="A6850">
        <v>6826</v>
      </c>
      <c r="B6850">
        <v>10899.457006267568</v>
      </c>
      <c r="C6850">
        <v>6600.4929937324323</v>
      </c>
    </row>
    <row r="6851" spans="1:3" x14ac:dyDescent="0.3">
      <c r="A6851">
        <v>6827</v>
      </c>
      <c r="B6851">
        <v>615.44899958227518</v>
      </c>
      <c r="C6851">
        <v>120.53100041772484</v>
      </c>
    </row>
    <row r="6852" spans="1:3" x14ac:dyDescent="0.3">
      <c r="A6852">
        <v>6828</v>
      </c>
      <c r="B6852">
        <v>214.79700158020674</v>
      </c>
      <c r="C6852">
        <v>-180.42700158020673</v>
      </c>
    </row>
    <row r="6853" spans="1:3" x14ac:dyDescent="0.3">
      <c r="A6853">
        <v>6829</v>
      </c>
      <c r="B6853">
        <v>205.45141997045758</v>
      </c>
      <c r="C6853">
        <v>-171.49141997045757</v>
      </c>
    </row>
    <row r="6854" spans="1:3" x14ac:dyDescent="0.3">
      <c r="A6854">
        <v>6830</v>
      </c>
      <c r="B6854">
        <v>261.45876088220234</v>
      </c>
      <c r="C6854">
        <v>-63.488760882202342</v>
      </c>
    </row>
    <row r="6855" spans="1:3" x14ac:dyDescent="0.3">
      <c r="A6855">
        <v>6831</v>
      </c>
      <c r="B6855">
        <v>199.12459186124588</v>
      </c>
      <c r="C6855">
        <v>-181.64459186124589</v>
      </c>
    </row>
    <row r="6856" spans="1:3" x14ac:dyDescent="0.3">
      <c r="A6856">
        <v>6832</v>
      </c>
      <c r="B6856">
        <v>194.60914330658929</v>
      </c>
      <c r="C6856">
        <v>-186.5931433065893</v>
      </c>
    </row>
    <row r="6857" spans="1:3" x14ac:dyDescent="0.3">
      <c r="A6857">
        <v>6833</v>
      </c>
      <c r="B6857">
        <v>177.04531277496321</v>
      </c>
      <c r="C6857">
        <v>-31.005312774963215</v>
      </c>
    </row>
    <row r="6858" spans="1:3" x14ac:dyDescent="0.3">
      <c r="A6858">
        <v>6834</v>
      </c>
      <c r="B6858">
        <v>198.30684550450329</v>
      </c>
      <c r="C6858">
        <v>-170.42684550450329</v>
      </c>
    </row>
    <row r="6859" spans="1:3" x14ac:dyDescent="0.3">
      <c r="A6859">
        <v>6835</v>
      </c>
      <c r="B6859">
        <v>282.82913952643355</v>
      </c>
      <c r="C6859">
        <v>-130.17913952643354</v>
      </c>
    </row>
    <row r="6860" spans="1:3" x14ac:dyDescent="0.3">
      <c r="A6860">
        <v>6836</v>
      </c>
      <c r="B6860">
        <v>205.20466857602901</v>
      </c>
      <c r="C6860">
        <v>-182.48466857602901</v>
      </c>
    </row>
    <row r="6861" spans="1:3" x14ac:dyDescent="0.3">
      <c r="A6861">
        <v>6837</v>
      </c>
      <c r="B6861">
        <v>197.01700866999033</v>
      </c>
      <c r="C6861">
        <v>-185.89700866999033</v>
      </c>
    </row>
    <row r="6862" spans="1:3" x14ac:dyDescent="0.3">
      <c r="A6862">
        <v>6838</v>
      </c>
      <c r="B6862">
        <v>778.85169856323546</v>
      </c>
      <c r="C6862">
        <v>861.84830143676459</v>
      </c>
    </row>
    <row r="6863" spans="1:3" x14ac:dyDescent="0.3">
      <c r="A6863">
        <v>6839</v>
      </c>
      <c r="B6863">
        <v>246.5569394539001</v>
      </c>
      <c r="C6863">
        <v>124.64306054609989</v>
      </c>
    </row>
    <row r="6864" spans="1:3" x14ac:dyDescent="0.3">
      <c r="A6864">
        <v>6840</v>
      </c>
      <c r="B6864">
        <v>180.09924364371463</v>
      </c>
      <c r="C6864">
        <v>-165.26724364371464</v>
      </c>
    </row>
    <row r="6865" spans="1:3" x14ac:dyDescent="0.3">
      <c r="A6865">
        <v>6841</v>
      </c>
      <c r="B6865">
        <v>195.44269398818165</v>
      </c>
      <c r="C6865">
        <v>-174.74269398818166</v>
      </c>
    </row>
    <row r="6866" spans="1:3" x14ac:dyDescent="0.3">
      <c r="A6866">
        <v>6842</v>
      </c>
      <c r="B6866">
        <v>199.98057448778627</v>
      </c>
      <c r="C6866">
        <v>-188.64057448778627</v>
      </c>
    </row>
    <row r="6867" spans="1:3" x14ac:dyDescent="0.3">
      <c r="A6867">
        <v>6843</v>
      </c>
      <c r="B6867">
        <v>194.19746613509949</v>
      </c>
      <c r="C6867">
        <v>-126.29746613509948</v>
      </c>
    </row>
    <row r="6868" spans="1:3" x14ac:dyDescent="0.3">
      <c r="A6868">
        <v>6844</v>
      </c>
      <c r="B6868">
        <v>584.80109988853496</v>
      </c>
      <c r="C6868">
        <v>474.31890011146493</v>
      </c>
    </row>
    <row r="6869" spans="1:3" x14ac:dyDescent="0.3">
      <c r="A6869">
        <v>6845</v>
      </c>
      <c r="B6869">
        <v>254.31635313820325</v>
      </c>
      <c r="C6869">
        <v>224.16364686179676</v>
      </c>
    </row>
    <row r="6870" spans="1:3" x14ac:dyDescent="0.3">
      <c r="A6870">
        <v>6846</v>
      </c>
      <c r="B6870">
        <v>211.70840316017194</v>
      </c>
      <c r="C6870">
        <v>-179.66840316017195</v>
      </c>
    </row>
    <row r="6871" spans="1:3" x14ac:dyDescent="0.3">
      <c r="A6871">
        <v>6847</v>
      </c>
      <c r="B6871">
        <v>197.79231276725736</v>
      </c>
      <c r="C6871">
        <v>-141.80031276725737</v>
      </c>
    </row>
    <row r="6872" spans="1:3" x14ac:dyDescent="0.3">
      <c r="A6872">
        <v>6848</v>
      </c>
      <c r="B6872">
        <v>227.62029938229981</v>
      </c>
      <c r="C6872">
        <v>-150.7562993822998</v>
      </c>
    </row>
    <row r="6873" spans="1:3" x14ac:dyDescent="0.3">
      <c r="A6873">
        <v>6849</v>
      </c>
      <c r="B6873">
        <v>228.46251695171298</v>
      </c>
      <c r="C6873">
        <v>-168.54251695171297</v>
      </c>
    </row>
    <row r="6874" spans="1:3" x14ac:dyDescent="0.3">
      <c r="A6874">
        <v>6850</v>
      </c>
      <c r="B6874">
        <v>712.23493987069116</v>
      </c>
      <c r="C6874">
        <v>853.64506012930894</v>
      </c>
    </row>
    <row r="6875" spans="1:3" x14ac:dyDescent="0.3">
      <c r="A6875">
        <v>6851</v>
      </c>
      <c r="B6875">
        <v>256.85970235092122</v>
      </c>
      <c r="C6875">
        <v>-150.80970235092121</v>
      </c>
    </row>
    <row r="6876" spans="1:3" x14ac:dyDescent="0.3">
      <c r="A6876">
        <v>6852</v>
      </c>
      <c r="B6876">
        <v>215.47238155906882</v>
      </c>
      <c r="C6876">
        <v>-153.43238155906883</v>
      </c>
    </row>
    <row r="6877" spans="1:3" x14ac:dyDescent="0.3">
      <c r="A6877">
        <v>6853</v>
      </c>
      <c r="B6877">
        <v>382.5901165135848</v>
      </c>
      <c r="C6877">
        <v>112.37988348641522</v>
      </c>
    </row>
    <row r="6878" spans="1:3" x14ac:dyDescent="0.3">
      <c r="A6878">
        <v>6854</v>
      </c>
      <c r="B6878">
        <v>212.09127567508074</v>
      </c>
      <c r="C6878">
        <v>155.86872432491924</v>
      </c>
    </row>
    <row r="6879" spans="1:3" x14ac:dyDescent="0.3">
      <c r="A6879">
        <v>6855</v>
      </c>
      <c r="B6879">
        <v>219.69162647702498</v>
      </c>
      <c r="C6879">
        <v>-174.73162647702497</v>
      </c>
    </row>
    <row r="6880" spans="1:3" x14ac:dyDescent="0.3">
      <c r="A6880">
        <v>6856</v>
      </c>
      <c r="B6880">
        <v>302.9194953120666</v>
      </c>
      <c r="C6880">
        <v>-119.9794953120666</v>
      </c>
    </row>
    <row r="6881" spans="1:3" x14ac:dyDescent="0.3">
      <c r="A6881">
        <v>6857</v>
      </c>
      <c r="B6881">
        <v>210.5475500091103</v>
      </c>
      <c r="C6881">
        <v>-182.40755000911031</v>
      </c>
    </row>
    <row r="6882" spans="1:3" x14ac:dyDescent="0.3">
      <c r="A6882">
        <v>6858</v>
      </c>
      <c r="B6882">
        <v>197.75292940936561</v>
      </c>
      <c r="C6882">
        <v>-190.37292940936561</v>
      </c>
    </row>
    <row r="6883" spans="1:3" x14ac:dyDescent="0.3">
      <c r="A6883">
        <v>6859</v>
      </c>
      <c r="B6883">
        <v>197.91658064410024</v>
      </c>
      <c r="C6883">
        <v>-187.01658064410023</v>
      </c>
    </row>
    <row r="6884" spans="1:3" x14ac:dyDescent="0.3">
      <c r="A6884">
        <v>6860</v>
      </c>
      <c r="B6884">
        <v>252.89307172209593</v>
      </c>
      <c r="C6884">
        <v>21.996928277904061</v>
      </c>
    </row>
    <row r="6885" spans="1:3" x14ac:dyDescent="0.3">
      <c r="A6885">
        <v>6861</v>
      </c>
      <c r="B6885">
        <v>207.72112494565584</v>
      </c>
      <c r="C6885">
        <v>-184.68112494565585</v>
      </c>
    </row>
    <row r="6886" spans="1:3" x14ac:dyDescent="0.3">
      <c r="A6886">
        <v>6862</v>
      </c>
      <c r="B6886">
        <v>168.98090111190615</v>
      </c>
      <c r="C6886">
        <v>49.371098888093854</v>
      </c>
    </row>
    <row r="6887" spans="1:3" x14ac:dyDescent="0.3">
      <c r="A6887">
        <v>6863</v>
      </c>
      <c r="B6887">
        <v>197.95711109008593</v>
      </c>
      <c r="C6887">
        <v>-187.58911109008594</v>
      </c>
    </row>
    <row r="6888" spans="1:3" x14ac:dyDescent="0.3">
      <c r="A6888">
        <v>6864</v>
      </c>
      <c r="B6888">
        <v>199.38867703131612</v>
      </c>
      <c r="C6888">
        <v>-186.71667703131612</v>
      </c>
    </row>
    <row r="6889" spans="1:3" x14ac:dyDescent="0.3">
      <c r="A6889">
        <v>6865</v>
      </c>
      <c r="B6889">
        <v>166.96049661578962</v>
      </c>
      <c r="C6889">
        <v>-75.000496615789629</v>
      </c>
    </row>
    <row r="6890" spans="1:3" x14ac:dyDescent="0.3">
      <c r="A6890">
        <v>6866</v>
      </c>
      <c r="B6890">
        <v>310.32127241952747</v>
      </c>
      <c r="C6890">
        <v>-55.351272419527476</v>
      </c>
    </row>
    <row r="6891" spans="1:3" x14ac:dyDescent="0.3">
      <c r="A6891">
        <v>6867</v>
      </c>
      <c r="B6891">
        <v>183.14081145189812</v>
      </c>
      <c r="C6891">
        <v>-151.15681145189811</v>
      </c>
    </row>
    <row r="6892" spans="1:3" x14ac:dyDescent="0.3">
      <c r="A6892">
        <v>6868</v>
      </c>
      <c r="B6892">
        <v>423.31174384825727</v>
      </c>
      <c r="C6892">
        <v>2463.7442561517428</v>
      </c>
    </row>
    <row r="6893" spans="1:3" x14ac:dyDescent="0.3">
      <c r="A6893">
        <v>6869</v>
      </c>
      <c r="B6893">
        <v>201.26072480061711</v>
      </c>
      <c r="C6893">
        <v>-188.3007248006171</v>
      </c>
    </row>
    <row r="6894" spans="1:3" x14ac:dyDescent="0.3">
      <c r="A6894">
        <v>6870</v>
      </c>
      <c r="B6894">
        <v>220.58686500722447</v>
      </c>
      <c r="C6894">
        <v>-173.06686500722446</v>
      </c>
    </row>
    <row r="6895" spans="1:3" x14ac:dyDescent="0.3">
      <c r="A6895">
        <v>6871</v>
      </c>
      <c r="B6895">
        <v>198.28288410876331</v>
      </c>
      <c r="C6895">
        <v>-186.33088410876331</v>
      </c>
    </row>
    <row r="6896" spans="1:3" x14ac:dyDescent="0.3">
      <c r="A6896">
        <v>6872</v>
      </c>
      <c r="B6896">
        <v>196.31524566496779</v>
      </c>
      <c r="C6896">
        <v>-191.3352456649678</v>
      </c>
    </row>
    <row r="6897" spans="1:3" x14ac:dyDescent="0.3">
      <c r="A6897">
        <v>6873</v>
      </c>
      <c r="B6897">
        <v>171.34874584625214</v>
      </c>
      <c r="C6897">
        <v>-160.56874584625214</v>
      </c>
    </row>
    <row r="6898" spans="1:3" x14ac:dyDescent="0.3">
      <c r="A6898">
        <v>6874</v>
      </c>
      <c r="B6898">
        <v>170.39487836902933</v>
      </c>
      <c r="C6898">
        <v>-50.418878369029329</v>
      </c>
    </row>
    <row r="6899" spans="1:3" x14ac:dyDescent="0.3">
      <c r="A6899">
        <v>6875</v>
      </c>
      <c r="B6899">
        <v>208.34386632642958</v>
      </c>
      <c r="C6899">
        <v>-183.28386632642957</v>
      </c>
    </row>
    <row r="6900" spans="1:3" x14ac:dyDescent="0.3">
      <c r="A6900">
        <v>6876</v>
      </c>
      <c r="B6900">
        <v>593.61303062613933</v>
      </c>
      <c r="C6900">
        <v>1059.3269693738607</v>
      </c>
    </row>
    <row r="6901" spans="1:3" x14ac:dyDescent="0.3">
      <c r="A6901">
        <v>6877</v>
      </c>
      <c r="B6901">
        <v>71.934954188865021</v>
      </c>
      <c r="C6901">
        <v>59.441045811134984</v>
      </c>
    </row>
    <row r="6902" spans="1:3" x14ac:dyDescent="0.3">
      <c r="A6902">
        <v>6878</v>
      </c>
      <c r="B6902">
        <v>195.71595586300336</v>
      </c>
      <c r="C6902">
        <v>-190.37195586300336</v>
      </c>
    </row>
    <row r="6903" spans="1:3" x14ac:dyDescent="0.3">
      <c r="A6903">
        <v>6879</v>
      </c>
      <c r="B6903">
        <v>352.96210558958489</v>
      </c>
      <c r="C6903">
        <v>1650.9578944104151</v>
      </c>
    </row>
    <row r="6904" spans="1:3" x14ac:dyDescent="0.3">
      <c r="A6904">
        <v>6880</v>
      </c>
      <c r="B6904">
        <v>213.15373415852935</v>
      </c>
      <c r="C6904">
        <v>-180.75373415852934</v>
      </c>
    </row>
    <row r="6905" spans="1:3" x14ac:dyDescent="0.3">
      <c r="A6905">
        <v>6881</v>
      </c>
      <c r="B6905">
        <v>705.46100231331036</v>
      </c>
      <c r="C6905">
        <v>1207.9389976866896</v>
      </c>
    </row>
    <row r="6906" spans="1:3" x14ac:dyDescent="0.3">
      <c r="A6906">
        <v>6882</v>
      </c>
      <c r="B6906">
        <v>197.0723238069645</v>
      </c>
      <c r="C6906">
        <v>-50.342323806964515</v>
      </c>
    </row>
    <row r="6907" spans="1:3" x14ac:dyDescent="0.3">
      <c r="A6907">
        <v>6883</v>
      </c>
      <c r="B6907">
        <v>260.28630939596871</v>
      </c>
      <c r="C6907">
        <v>-146.08630939596873</v>
      </c>
    </row>
    <row r="6908" spans="1:3" x14ac:dyDescent="0.3">
      <c r="A6908">
        <v>6884</v>
      </c>
      <c r="B6908">
        <v>1175.1782822715425</v>
      </c>
      <c r="C6908">
        <v>1392.6617177284577</v>
      </c>
    </row>
    <row r="6909" spans="1:3" x14ac:dyDescent="0.3">
      <c r="A6909">
        <v>6885</v>
      </c>
      <c r="B6909">
        <v>204.54904400322914</v>
      </c>
      <c r="C6909">
        <v>-167.49304400322916</v>
      </c>
    </row>
    <row r="6910" spans="1:3" x14ac:dyDescent="0.3">
      <c r="A6910">
        <v>6886</v>
      </c>
      <c r="B6910">
        <v>121.56155385098317</v>
      </c>
      <c r="C6910">
        <v>138.33444614901686</v>
      </c>
    </row>
    <row r="6911" spans="1:3" x14ac:dyDescent="0.3">
      <c r="A6911">
        <v>6887</v>
      </c>
      <c r="B6911">
        <v>204.50086630328391</v>
      </c>
      <c r="C6911">
        <v>-185.4508663032839</v>
      </c>
    </row>
    <row r="6912" spans="1:3" x14ac:dyDescent="0.3">
      <c r="A6912">
        <v>6888</v>
      </c>
      <c r="B6912">
        <v>228.38706404597863</v>
      </c>
      <c r="C6912">
        <v>-155.04306404597864</v>
      </c>
    </row>
    <row r="6913" spans="1:3" x14ac:dyDescent="0.3">
      <c r="A6913">
        <v>6889</v>
      </c>
      <c r="B6913">
        <v>227.47755064172128</v>
      </c>
      <c r="C6913">
        <v>-131.79755064172127</v>
      </c>
    </row>
    <row r="6914" spans="1:3" x14ac:dyDescent="0.3">
      <c r="A6914">
        <v>6890</v>
      </c>
      <c r="B6914">
        <v>224.50837683768833</v>
      </c>
      <c r="C6914">
        <v>-173.54837683768832</v>
      </c>
    </row>
    <row r="6915" spans="1:3" x14ac:dyDescent="0.3">
      <c r="A6915">
        <v>6891</v>
      </c>
      <c r="B6915">
        <v>236.89845770297217</v>
      </c>
      <c r="C6915">
        <v>-122.95845770297217</v>
      </c>
    </row>
    <row r="6916" spans="1:3" x14ac:dyDescent="0.3">
      <c r="A6916">
        <v>6892</v>
      </c>
      <c r="B6916">
        <v>209.18939770589193</v>
      </c>
      <c r="C6916">
        <v>-183.26939770589195</v>
      </c>
    </row>
    <row r="6917" spans="1:3" x14ac:dyDescent="0.3">
      <c r="A6917">
        <v>6893</v>
      </c>
      <c r="B6917">
        <v>202.13760992131364</v>
      </c>
      <c r="C6917">
        <v>-181.81760992131365</v>
      </c>
    </row>
    <row r="6918" spans="1:3" x14ac:dyDescent="0.3">
      <c r="A6918">
        <v>6894</v>
      </c>
      <c r="B6918">
        <v>345.60697673127731</v>
      </c>
      <c r="C6918">
        <v>66.373023268722704</v>
      </c>
    </row>
    <row r="6919" spans="1:3" x14ac:dyDescent="0.3">
      <c r="A6919">
        <v>6895</v>
      </c>
      <c r="B6919">
        <v>206.07645552741917</v>
      </c>
      <c r="C6919">
        <v>-171.59645552741918</v>
      </c>
    </row>
    <row r="6920" spans="1:3" x14ac:dyDescent="0.3">
      <c r="A6920">
        <v>6896</v>
      </c>
      <c r="B6920">
        <v>339.82603510054571</v>
      </c>
      <c r="C6920">
        <v>-95.276035100545698</v>
      </c>
    </row>
    <row r="6921" spans="1:3" x14ac:dyDescent="0.3">
      <c r="A6921">
        <v>6897</v>
      </c>
      <c r="B6921">
        <v>183.2545006274303</v>
      </c>
      <c r="C6921">
        <v>-172.47250062743029</v>
      </c>
    </row>
    <row r="6922" spans="1:3" x14ac:dyDescent="0.3">
      <c r="A6922">
        <v>6898</v>
      </c>
      <c r="B6922">
        <v>-15.153375899196561</v>
      </c>
      <c r="C6922">
        <v>617.80437589919654</v>
      </c>
    </row>
    <row r="6923" spans="1:3" x14ac:dyDescent="0.3">
      <c r="A6923">
        <v>6899</v>
      </c>
      <c r="B6923">
        <v>176.74362860625843</v>
      </c>
      <c r="C6923">
        <v>-169.08762860625842</v>
      </c>
    </row>
    <row r="6924" spans="1:3" x14ac:dyDescent="0.3">
      <c r="A6924">
        <v>6900</v>
      </c>
      <c r="B6924">
        <v>407.42839737424515</v>
      </c>
      <c r="C6924">
        <v>152.5016026257548</v>
      </c>
    </row>
    <row r="6925" spans="1:3" x14ac:dyDescent="0.3">
      <c r="A6925">
        <v>6901</v>
      </c>
      <c r="B6925">
        <v>1263.9297626415764</v>
      </c>
      <c r="C6925">
        <v>1136.0302373584236</v>
      </c>
    </row>
    <row r="6926" spans="1:3" x14ac:dyDescent="0.3">
      <c r="A6926">
        <v>6902</v>
      </c>
      <c r="B6926">
        <v>200.46948892426767</v>
      </c>
      <c r="C6926">
        <v>-184.46948892426767</v>
      </c>
    </row>
    <row r="6927" spans="1:3" x14ac:dyDescent="0.3">
      <c r="A6927">
        <v>6903</v>
      </c>
      <c r="B6927">
        <v>174.10226708862541</v>
      </c>
      <c r="C6927">
        <v>-168.51426708862542</v>
      </c>
    </row>
    <row r="6928" spans="1:3" x14ac:dyDescent="0.3">
      <c r="A6928">
        <v>6904</v>
      </c>
      <c r="B6928">
        <v>136.95267207846479</v>
      </c>
      <c r="C6928">
        <v>98.967327921535201</v>
      </c>
    </row>
    <row r="6929" spans="1:3" x14ac:dyDescent="0.3">
      <c r="A6929">
        <v>6905</v>
      </c>
      <c r="B6929">
        <v>197.00732214830822</v>
      </c>
      <c r="C6929">
        <v>-186.32732214830821</v>
      </c>
    </row>
    <row r="6930" spans="1:3" x14ac:dyDescent="0.3">
      <c r="A6930">
        <v>6906</v>
      </c>
      <c r="B6930">
        <v>218.58634337140282</v>
      </c>
      <c r="C6930">
        <v>-177.30634337140282</v>
      </c>
    </row>
    <row r="6931" spans="1:3" x14ac:dyDescent="0.3">
      <c r="A6931">
        <v>6907</v>
      </c>
      <c r="B6931">
        <v>352.902202100235</v>
      </c>
      <c r="C6931">
        <v>648.68179789976489</v>
      </c>
    </row>
    <row r="6932" spans="1:3" x14ac:dyDescent="0.3">
      <c r="A6932">
        <v>6908</v>
      </c>
      <c r="B6932">
        <v>198.78760287009447</v>
      </c>
      <c r="C6932">
        <v>-184.02760287009448</v>
      </c>
    </row>
    <row r="6933" spans="1:3" x14ac:dyDescent="0.3">
      <c r="A6933">
        <v>6909</v>
      </c>
      <c r="B6933">
        <v>190.7809279744321</v>
      </c>
      <c r="C6933">
        <v>-188.27892797443209</v>
      </c>
    </row>
    <row r="6934" spans="1:3" x14ac:dyDescent="0.3">
      <c r="A6934">
        <v>6910</v>
      </c>
      <c r="B6934">
        <v>225.84715609754247</v>
      </c>
      <c r="C6934">
        <v>-109.88715609754247</v>
      </c>
    </row>
    <row r="6935" spans="1:3" x14ac:dyDescent="0.3">
      <c r="A6935">
        <v>6911</v>
      </c>
      <c r="B6935">
        <v>257.52539580810117</v>
      </c>
      <c r="C6935">
        <v>-70.985395808101174</v>
      </c>
    </row>
    <row r="6936" spans="1:3" x14ac:dyDescent="0.3">
      <c r="A6936">
        <v>6912</v>
      </c>
      <c r="B6936">
        <v>268.57746213892676</v>
      </c>
      <c r="C6936">
        <v>-109.01746213892676</v>
      </c>
    </row>
    <row r="6937" spans="1:3" x14ac:dyDescent="0.3">
      <c r="A6937">
        <v>6913</v>
      </c>
      <c r="B6937">
        <v>198.6836002162444</v>
      </c>
      <c r="C6937">
        <v>-142.69960021624439</v>
      </c>
    </row>
    <row r="6938" spans="1:3" x14ac:dyDescent="0.3">
      <c r="A6938">
        <v>6914</v>
      </c>
      <c r="B6938">
        <v>205.96531543654021</v>
      </c>
      <c r="C6938">
        <v>-73.805315436540212</v>
      </c>
    </row>
    <row r="6939" spans="1:3" x14ac:dyDescent="0.3">
      <c r="A6939">
        <v>6915</v>
      </c>
      <c r="B6939">
        <v>153.39809171850482</v>
      </c>
      <c r="C6939">
        <v>-135.49409171850482</v>
      </c>
    </row>
    <row r="6940" spans="1:3" x14ac:dyDescent="0.3">
      <c r="A6940">
        <v>6916</v>
      </c>
      <c r="B6940">
        <v>250.63751416672284</v>
      </c>
      <c r="C6940">
        <v>-126.60551416672284</v>
      </c>
    </row>
    <row r="6941" spans="1:3" x14ac:dyDescent="0.3">
      <c r="A6941">
        <v>6917</v>
      </c>
      <c r="B6941">
        <v>282.79982505292185</v>
      </c>
      <c r="C6941">
        <v>1121.1201749470783</v>
      </c>
    </row>
    <row r="6942" spans="1:3" x14ac:dyDescent="0.3">
      <c r="A6942">
        <v>6918</v>
      </c>
      <c r="B6942">
        <v>194.43325646551935</v>
      </c>
      <c r="C6942">
        <v>-165.63325646551934</v>
      </c>
    </row>
    <row r="6943" spans="1:3" x14ac:dyDescent="0.3">
      <c r="A6943">
        <v>6919</v>
      </c>
      <c r="B6943">
        <v>170.35052429606387</v>
      </c>
      <c r="C6943">
        <v>-145.76252429606387</v>
      </c>
    </row>
    <row r="6944" spans="1:3" x14ac:dyDescent="0.3">
      <c r="A6944">
        <v>6920</v>
      </c>
      <c r="B6944">
        <v>320.66035977285651</v>
      </c>
      <c r="C6944">
        <v>36.129640227143511</v>
      </c>
    </row>
    <row r="6945" spans="1:3" x14ac:dyDescent="0.3">
      <c r="A6945">
        <v>6921</v>
      </c>
      <c r="B6945">
        <v>204.1529162481238</v>
      </c>
      <c r="C6945">
        <v>-187.17291624812381</v>
      </c>
    </row>
    <row r="6946" spans="1:3" x14ac:dyDescent="0.3">
      <c r="A6946">
        <v>6922</v>
      </c>
      <c r="B6946">
        <v>500.31767940756583</v>
      </c>
      <c r="C6946">
        <v>-8.7676794075658222</v>
      </c>
    </row>
    <row r="6947" spans="1:3" x14ac:dyDescent="0.3">
      <c r="A6947">
        <v>6923</v>
      </c>
      <c r="B6947">
        <v>197.65886818566298</v>
      </c>
      <c r="C6947">
        <v>-190.27886818566299</v>
      </c>
    </row>
    <row r="6948" spans="1:3" x14ac:dyDescent="0.3">
      <c r="A6948">
        <v>6924</v>
      </c>
      <c r="B6948">
        <v>207.20366076105876</v>
      </c>
      <c r="C6948">
        <v>-183.54366076105876</v>
      </c>
    </row>
    <row r="6949" spans="1:3" x14ac:dyDescent="0.3">
      <c r="A6949">
        <v>6925</v>
      </c>
      <c r="B6949">
        <v>247.61226050031979</v>
      </c>
      <c r="C6949">
        <v>433.79573949968022</v>
      </c>
    </row>
    <row r="6950" spans="1:3" x14ac:dyDescent="0.3">
      <c r="A6950">
        <v>6926</v>
      </c>
      <c r="B6950">
        <v>204.41292288274894</v>
      </c>
      <c r="C6950">
        <v>-185.51292288274894</v>
      </c>
    </row>
    <row r="6951" spans="1:3" x14ac:dyDescent="0.3">
      <c r="A6951">
        <v>6927</v>
      </c>
      <c r="B6951">
        <v>225.56981568727565</v>
      </c>
      <c r="C6951">
        <v>-131.88981568727564</v>
      </c>
    </row>
    <row r="6952" spans="1:3" x14ac:dyDescent="0.3">
      <c r="A6952">
        <v>6928</v>
      </c>
      <c r="B6952">
        <v>206.46888710977743</v>
      </c>
      <c r="C6952">
        <v>-184.53888710977742</v>
      </c>
    </row>
    <row r="6953" spans="1:3" x14ac:dyDescent="0.3">
      <c r="A6953">
        <v>6929</v>
      </c>
      <c r="B6953">
        <v>316.98011880481687</v>
      </c>
      <c r="C6953">
        <v>545.36388119518324</v>
      </c>
    </row>
    <row r="6954" spans="1:3" x14ac:dyDescent="0.3">
      <c r="A6954">
        <v>6930</v>
      </c>
      <c r="B6954">
        <v>205.30076906745418</v>
      </c>
      <c r="C6954">
        <v>-185.32076906745419</v>
      </c>
    </row>
    <row r="6955" spans="1:3" x14ac:dyDescent="0.3">
      <c r="A6955">
        <v>6931</v>
      </c>
      <c r="B6955">
        <v>190.46560620283279</v>
      </c>
      <c r="C6955">
        <v>-176.97160620283279</v>
      </c>
    </row>
    <row r="6956" spans="1:3" x14ac:dyDescent="0.3">
      <c r="A6956">
        <v>6932</v>
      </c>
      <c r="B6956">
        <v>175.49738111931501</v>
      </c>
      <c r="C6956">
        <v>-151.50938111931501</v>
      </c>
    </row>
    <row r="6957" spans="1:3" x14ac:dyDescent="0.3">
      <c r="A6957">
        <v>6933</v>
      </c>
      <c r="B6957">
        <v>194.86073796185892</v>
      </c>
      <c r="C6957">
        <v>-162.87673796185891</v>
      </c>
    </row>
    <row r="6958" spans="1:3" x14ac:dyDescent="0.3">
      <c r="A6958">
        <v>6934</v>
      </c>
      <c r="B6958">
        <v>199.2946158076135</v>
      </c>
      <c r="C6958">
        <v>-157.71061580761349</v>
      </c>
    </row>
    <row r="6959" spans="1:3" x14ac:dyDescent="0.3">
      <c r="A6959">
        <v>6935</v>
      </c>
      <c r="B6959">
        <v>179.57043603241087</v>
      </c>
      <c r="C6959">
        <v>-83.594436032410869</v>
      </c>
    </row>
    <row r="6960" spans="1:3" x14ac:dyDescent="0.3">
      <c r="A6960">
        <v>6936</v>
      </c>
      <c r="B6960">
        <v>96.664644043299532</v>
      </c>
      <c r="C6960">
        <v>-12.392644043299526</v>
      </c>
    </row>
    <row r="6961" spans="1:3" x14ac:dyDescent="0.3">
      <c r="A6961">
        <v>6937</v>
      </c>
      <c r="B6961">
        <v>208.46953619983174</v>
      </c>
      <c r="C6961">
        <v>-171.92553619983175</v>
      </c>
    </row>
    <row r="6962" spans="1:3" x14ac:dyDescent="0.3">
      <c r="A6962">
        <v>6938</v>
      </c>
      <c r="B6962">
        <v>260.58863083583674</v>
      </c>
      <c r="C6962">
        <v>219.13136916416329</v>
      </c>
    </row>
    <row r="6963" spans="1:3" x14ac:dyDescent="0.3">
      <c r="A6963">
        <v>6939</v>
      </c>
      <c r="B6963">
        <v>240.62827836751629</v>
      </c>
      <c r="C6963">
        <v>-138.26027836751629</v>
      </c>
    </row>
    <row r="6964" spans="1:3" x14ac:dyDescent="0.3">
      <c r="A6964">
        <v>6940</v>
      </c>
      <c r="B6964">
        <v>203.82918249716897</v>
      </c>
      <c r="C6964">
        <v>-175.42918249716897</v>
      </c>
    </row>
    <row r="6965" spans="1:3" x14ac:dyDescent="0.3">
      <c r="A6965">
        <v>6941</v>
      </c>
      <c r="B6965">
        <v>466.29313472798049</v>
      </c>
      <c r="C6965">
        <v>247.58686527201951</v>
      </c>
    </row>
    <row r="6966" spans="1:3" x14ac:dyDescent="0.3">
      <c r="A6966">
        <v>6942</v>
      </c>
      <c r="B6966">
        <v>233.50460639571813</v>
      </c>
      <c r="C6966">
        <v>-164.98460639571812</v>
      </c>
    </row>
    <row r="6967" spans="1:3" x14ac:dyDescent="0.3">
      <c r="A6967">
        <v>6943</v>
      </c>
      <c r="B6967">
        <v>243.03601627668468</v>
      </c>
      <c r="C6967">
        <v>380.92398372331536</v>
      </c>
    </row>
    <row r="6968" spans="1:3" x14ac:dyDescent="0.3">
      <c r="A6968">
        <v>6944</v>
      </c>
      <c r="B6968">
        <v>200.27677812448667</v>
      </c>
      <c r="C6968">
        <v>-189.15677812448666</v>
      </c>
    </row>
    <row r="6969" spans="1:3" x14ac:dyDescent="0.3">
      <c r="A6969">
        <v>6945</v>
      </c>
      <c r="B6969">
        <v>159.94414110789066</v>
      </c>
      <c r="C6969">
        <v>363.97585889210927</v>
      </c>
    </row>
    <row r="6970" spans="1:3" x14ac:dyDescent="0.3">
      <c r="A6970">
        <v>6946</v>
      </c>
      <c r="B6970">
        <v>194.81765843122005</v>
      </c>
      <c r="C6970">
        <v>-192.33765843122006</v>
      </c>
    </row>
    <row r="6971" spans="1:3" x14ac:dyDescent="0.3">
      <c r="A6971">
        <v>6947</v>
      </c>
      <c r="B6971">
        <v>122.90594109707433</v>
      </c>
      <c r="C6971">
        <v>98.118058902925668</v>
      </c>
    </row>
    <row r="6972" spans="1:3" x14ac:dyDescent="0.3">
      <c r="A6972">
        <v>6948</v>
      </c>
      <c r="B6972">
        <v>163.0206313758228</v>
      </c>
      <c r="C6972">
        <v>-34.962631375822809</v>
      </c>
    </row>
    <row r="6973" spans="1:3" x14ac:dyDescent="0.3">
      <c r="A6973">
        <v>6949</v>
      </c>
      <c r="B6973">
        <v>216.59563571149593</v>
      </c>
      <c r="C6973">
        <v>-158.18763571149594</v>
      </c>
    </row>
    <row r="6974" spans="1:3" x14ac:dyDescent="0.3">
      <c r="A6974">
        <v>6950</v>
      </c>
      <c r="B6974">
        <v>155.95762761877052</v>
      </c>
      <c r="C6974">
        <v>-75.983627618770512</v>
      </c>
    </row>
    <row r="6975" spans="1:3" x14ac:dyDescent="0.3">
      <c r="A6975">
        <v>6951</v>
      </c>
      <c r="B6975">
        <v>264.70463782533881</v>
      </c>
      <c r="C6975">
        <v>215.28336217466119</v>
      </c>
    </row>
    <row r="6976" spans="1:3" x14ac:dyDescent="0.3">
      <c r="A6976">
        <v>6952</v>
      </c>
      <c r="B6976">
        <v>198.59948042268923</v>
      </c>
      <c r="C6976">
        <v>-186.79148042268923</v>
      </c>
    </row>
    <row r="6977" spans="1:3" x14ac:dyDescent="0.3">
      <c r="A6977">
        <v>6953</v>
      </c>
      <c r="B6977">
        <v>218.08162461007166</v>
      </c>
      <c r="C6977">
        <v>-164.51362461007164</v>
      </c>
    </row>
    <row r="6978" spans="1:3" x14ac:dyDescent="0.3">
      <c r="A6978">
        <v>6954</v>
      </c>
      <c r="B6978">
        <v>257.56388698636431</v>
      </c>
      <c r="C6978">
        <v>246.39611301363567</v>
      </c>
    </row>
    <row r="6979" spans="1:3" x14ac:dyDescent="0.3">
      <c r="A6979">
        <v>6955</v>
      </c>
      <c r="B6979">
        <v>205.84346919011784</v>
      </c>
      <c r="C6979">
        <v>-184.50346919011784</v>
      </c>
    </row>
    <row r="6980" spans="1:3" x14ac:dyDescent="0.3">
      <c r="A6980">
        <v>6956</v>
      </c>
      <c r="B6980">
        <v>215.1369220187093</v>
      </c>
      <c r="C6980">
        <v>-178.73692201870929</v>
      </c>
    </row>
    <row r="6981" spans="1:3" x14ac:dyDescent="0.3">
      <c r="A6981">
        <v>6957</v>
      </c>
      <c r="B6981">
        <v>213.11932151571131</v>
      </c>
      <c r="C6981">
        <v>-161.36932151571131</v>
      </c>
    </row>
    <row r="6982" spans="1:3" x14ac:dyDescent="0.3">
      <c r="A6982">
        <v>6958</v>
      </c>
      <c r="B6982">
        <v>198.86713431127393</v>
      </c>
      <c r="C6982">
        <v>-183.35713431127394</v>
      </c>
    </row>
    <row r="6983" spans="1:3" x14ac:dyDescent="0.3">
      <c r="A6983">
        <v>6959</v>
      </c>
      <c r="B6983">
        <v>286.89620409059444</v>
      </c>
      <c r="C6983">
        <v>-140.07620409059444</v>
      </c>
    </row>
    <row r="6984" spans="1:3" x14ac:dyDescent="0.3">
      <c r="A6984">
        <v>6960</v>
      </c>
      <c r="B6984">
        <v>201.26072480061711</v>
      </c>
      <c r="C6984">
        <v>-188.3007248006171</v>
      </c>
    </row>
    <row r="6985" spans="1:3" x14ac:dyDescent="0.3">
      <c r="A6985">
        <v>6961</v>
      </c>
      <c r="B6985">
        <v>196.01623803514886</v>
      </c>
      <c r="C6985">
        <v>-188.21623803514885</v>
      </c>
    </row>
    <row r="6986" spans="1:3" x14ac:dyDescent="0.3">
      <c r="A6986">
        <v>6962</v>
      </c>
      <c r="B6986">
        <v>199.44220780903305</v>
      </c>
      <c r="C6986">
        <v>-189.24220780903306</v>
      </c>
    </row>
    <row r="6987" spans="1:3" x14ac:dyDescent="0.3">
      <c r="A6987">
        <v>6963</v>
      </c>
      <c r="B6987">
        <v>200.44399807773578</v>
      </c>
      <c r="C6987">
        <v>-178.12399807773579</v>
      </c>
    </row>
    <row r="6988" spans="1:3" x14ac:dyDescent="0.3">
      <c r="A6988">
        <v>6964</v>
      </c>
      <c r="B6988">
        <v>207.46162812796135</v>
      </c>
      <c r="C6988">
        <v>-183.36162812796135</v>
      </c>
    </row>
    <row r="6989" spans="1:3" x14ac:dyDescent="0.3">
      <c r="A6989">
        <v>6965</v>
      </c>
      <c r="B6989">
        <v>216.57358612924585</v>
      </c>
      <c r="C6989">
        <v>-140.59358612924586</v>
      </c>
    </row>
    <row r="6990" spans="1:3" x14ac:dyDescent="0.3">
      <c r="A6990">
        <v>6966</v>
      </c>
      <c r="B6990">
        <v>197.36648817594235</v>
      </c>
      <c r="C6990">
        <v>-190.90648817594234</v>
      </c>
    </row>
    <row r="6991" spans="1:3" x14ac:dyDescent="0.3">
      <c r="A6991">
        <v>6967</v>
      </c>
      <c r="B6991">
        <v>230.11228453925602</v>
      </c>
      <c r="C6991">
        <v>-169.99228453925602</v>
      </c>
    </row>
    <row r="6992" spans="1:3" x14ac:dyDescent="0.3">
      <c r="A6992">
        <v>6968</v>
      </c>
      <c r="B6992">
        <v>466.71143951956867</v>
      </c>
      <c r="C6992">
        <v>358.25856048043136</v>
      </c>
    </row>
    <row r="6993" spans="1:3" x14ac:dyDescent="0.3">
      <c r="A6993">
        <v>6969</v>
      </c>
      <c r="B6993">
        <v>203.15048870825777</v>
      </c>
      <c r="C6993">
        <v>-178.30048870825777</v>
      </c>
    </row>
    <row r="6994" spans="1:3" x14ac:dyDescent="0.3">
      <c r="A6994">
        <v>6970</v>
      </c>
      <c r="B6994">
        <v>190.11408742915822</v>
      </c>
      <c r="C6994">
        <v>-177.49008742915822</v>
      </c>
    </row>
    <row r="6995" spans="1:3" x14ac:dyDescent="0.3">
      <c r="A6995">
        <v>6971</v>
      </c>
      <c r="B6995">
        <v>199.04098188462132</v>
      </c>
      <c r="C6995">
        <v>-109.45698188462131</v>
      </c>
    </row>
    <row r="6996" spans="1:3" x14ac:dyDescent="0.3">
      <c r="A6996">
        <v>6972</v>
      </c>
      <c r="B6996">
        <v>230.92467781822694</v>
      </c>
      <c r="C6996">
        <v>240.99532218177308</v>
      </c>
    </row>
    <row r="6997" spans="1:3" x14ac:dyDescent="0.3">
      <c r="A6997">
        <v>6973</v>
      </c>
      <c r="B6997">
        <v>175.56748094727766</v>
      </c>
      <c r="C6997">
        <v>-157.38748094727765</v>
      </c>
    </row>
    <row r="6998" spans="1:3" x14ac:dyDescent="0.3">
      <c r="A6998">
        <v>6974</v>
      </c>
      <c r="B6998">
        <v>203.95255819438324</v>
      </c>
      <c r="C6998">
        <v>-172.20855819438324</v>
      </c>
    </row>
    <row r="6999" spans="1:3" x14ac:dyDescent="0.3">
      <c r="A6999">
        <v>6975</v>
      </c>
      <c r="B6999">
        <v>195.87170493531312</v>
      </c>
      <c r="C6999">
        <v>-189.96770493531312</v>
      </c>
    </row>
    <row r="7000" spans="1:3" x14ac:dyDescent="0.3">
      <c r="A7000">
        <v>6976</v>
      </c>
      <c r="B7000">
        <v>252.76650966906516</v>
      </c>
      <c r="C7000">
        <v>368.99349033093483</v>
      </c>
    </row>
    <row r="7001" spans="1:3" x14ac:dyDescent="0.3">
      <c r="A7001">
        <v>6977</v>
      </c>
      <c r="B7001">
        <v>216.26616652007144</v>
      </c>
      <c r="C7001">
        <v>-156.28616652007145</v>
      </c>
    </row>
    <row r="7002" spans="1:3" x14ac:dyDescent="0.3">
      <c r="A7002">
        <v>6978</v>
      </c>
      <c r="B7002">
        <v>223.85262481065581</v>
      </c>
      <c r="C7002">
        <v>-174.98262481065581</v>
      </c>
    </row>
    <row r="7003" spans="1:3" x14ac:dyDescent="0.3">
      <c r="A7003">
        <v>6979</v>
      </c>
      <c r="B7003">
        <v>282.1740247705643</v>
      </c>
      <c r="C7003">
        <v>-127.2740247705643</v>
      </c>
    </row>
    <row r="7004" spans="1:3" x14ac:dyDescent="0.3">
      <c r="A7004">
        <v>6980</v>
      </c>
      <c r="B7004">
        <v>196.95379137059129</v>
      </c>
      <c r="C7004">
        <v>-191.0337913705913</v>
      </c>
    </row>
    <row r="7005" spans="1:3" x14ac:dyDescent="0.3">
      <c r="A7005">
        <v>6981</v>
      </c>
      <c r="B7005">
        <v>211.02626810697893</v>
      </c>
      <c r="C7005">
        <v>-180.84626810697893</v>
      </c>
    </row>
    <row r="7006" spans="1:3" x14ac:dyDescent="0.3">
      <c r="A7006">
        <v>6982</v>
      </c>
      <c r="B7006">
        <v>207.46162812796135</v>
      </c>
      <c r="C7006">
        <v>-183.36162812796135</v>
      </c>
    </row>
    <row r="7007" spans="1:3" x14ac:dyDescent="0.3">
      <c r="A7007">
        <v>6983</v>
      </c>
      <c r="B7007">
        <v>196.24157711849065</v>
      </c>
      <c r="C7007">
        <v>-187.46157711849065</v>
      </c>
    </row>
    <row r="7008" spans="1:3" x14ac:dyDescent="0.3">
      <c r="A7008">
        <v>6984</v>
      </c>
      <c r="B7008">
        <v>284.03103294041154</v>
      </c>
      <c r="C7008">
        <v>92.708967059588474</v>
      </c>
    </row>
    <row r="7009" spans="1:3" x14ac:dyDescent="0.3">
      <c r="A7009">
        <v>6985</v>
      </c>
      <c r="B7009">
        <v>211.76805174105652</v>
      </c>
      <c r="C7009">
        <v>-182.24805174105651</v>
      </c>
    </row>
    <row r="7010" spans="1:3" x14ac:dyDescent="0.3">
      <c r="A7010">
        <v>6986</v>
      </c>
      <c r="B7010">
        <v>197.1429334518578</v>
      </c>
      <c r="C7010">
        <v>-185.18293345185779</v>
      </c>
    </row>
    <row r="7011" spans="1:3" x14ac:dyDescent="0.3">
      <c r="A7011">
        <v>6987</v>
      </c>
      <c r="B7011">
        <v>209.48305225793914</v>
      </c>
      <c r="C7011">
        <v>-183.08305225793913</v>
      </c>
    </row>
    <row r="7012" spans="1:3" x14ac:dyDescent="0.3">
      <c r="A7012">
        <v>6988</v>
      </c>
      <c r="B7012">
        <v>359.39025981376085</v>
      </c>
      <c r="C7012">
        <v>798.72974018623904</v>
      </c>
    </row>
    <row r="7013" spans="1:3" x14ac:dyDescent="0.3">
      <c r="A7013">
        <v>6989</v>
      </c>
      <c r="B7013">
        <v>188.54181201507208</v>
      </c>
      <c r="C7013">
        <v>-187.14981201507209</v>
      </c>
    </row>
    <row r="7014" spans="1:3" x14ac:dyDescent="0.3">
      <c r="A7014">
        <v>6990</v>
      </c>
      <c r="B7014">
        <v>217.11577643497887</v>
      </c>
      <c r="C7014">
        <v>-172.68577643497886</v>
      </c>
    </row>
    <row r="7015" spans="1:3" x14ac:dyDescent="0.3">
      <c r="A7015">
        <v>6991</v>
      </c>
      <c r="B7015">
        <v>268.29043520697786</v>
      </c>
      <c r="C7015">
        <v>-42.090435206977872</v>
      </c>
    </row>
    <row r="7016" spans="1:3" x14ac:dyDescent="0.3">
      <c r="A7016">
        <v>6992</v>
      </c>
      <c r="B7016">
        <v>245.63773952796063</v>
      </c>
      <c r="C7016">
        <v>-59.097739527960641</v>
      </c>
    </row>
    <row r="7017" spans="1:3" x14ac:dyDescent="0.3">
      <c r="A7017">
        <v>6993</v>
      </c>
      <c r="B7017">
        <v>294.98699877981198</v>
      </c>
      <c r="C7017">
        <v>-29.12699877981197</v>
      </c>
    </row>
    <row r="7018" spans="1:3" x14ac:dyDescent="0.3">
      <c r="A7018">
        <v>6994</v>
      </c>
      <c r="B7018">
        <v>202.22198462333415</v>
      </c>
      <c r="C7018">
        <v>-174.32198462333415</v>
      </c>
    </row>
    <row r="7019" spans="1:3" x14ac:dyDescent="0.3">
      <c r="A7019">
        <v>6995</v>
      </c>
      <c r="B7019">
        <v>204.02750128318698</v>
      </c>
      <c r="C7019">
        <v>-172.94750128318697</v>
      </c>
    </row>
    <row r="7020" spans="1:3" x14ac:dyDescent="0.3">
      <c r="A7020">
        <v>6996</v>
      </c>
      <c r="B7020">
        <v>165.10858661524881</v>
      </c>
      <c r="C7020">
        <v>-151.26858661524881</v>
      </c>
    </row>
    <row r="7021" spans="1:3" x14ac:dyDescent="0.3">
      <c r="A7021">
        <v>6997</v>
      </c>
      <c r="B7021">
        <v>274.5887135680739</v>
      </c>
      <c r="C7021">
        <v>-98.716713568073885</v>
      </c>
    </row>
    <row r="7022" spans="1:3" x14ac:dyDescent="0.3">
      <c r="A7022">
        <v>6998</v>
      </c>
      <c r="B7022">
        <v>201.42590548614368</v>
      </c>
      <c r="C7022">
        <v>-188.46590548614367</v>
      </c>
    </row>
    <row r="7023" spans="1:3" x14ac:dyDescent="0.3">
      <c r="A7023">
        <v>6999</v>
      </c>
      <c r="B7023">
        <v>273.03173266190686</v>
      </c>
      <c r="C7023">
        <v>-64.59173266190686</v>
      </c>
    </row>
    <row r="7024" spans="1:3" x14ac:dyDescent="0.3">
      <c r="A7024">
        <v>7000</v>
      </c>
      <c r="B7024">
        <v>194.31701820533399</v>
      </c>
      <c r="C7024">
        <v>-168.557018205334</v>
      </c>
    </row>
    <row r="7025" spans="1:3" x14ac:dyDescent="0.3">
      <c r="A7025">
        <v>7001</v>
      </c>
      <c r="B7025">
        <v>53.102826588045417</v>
      </c>
      <c r="C7025">
        <v>313.64117341195458</v>
      </c>
    </row>
    <row r="7026" spans="1:3" x14ac:dyDescent="0.3">
      <c r="A7026">
        <v>7002</v>
      </c>
      <c r="B7026">
        <v>226.51042792430189</v>
      </c>
      <c r="C7026">
        <v>62.729572075698115</v>
      </c>
    </row>
    <row r="7027" spans="1:3" x14ac:dyDescent="0.3">
      <c r="A7027">
        <v>7003</v>
      </c>
      <c r="B7027">
        <v>222.10255074200984</v>
      </c>
      <c r="C7027">
        <v>-152.64655074200982</v>
      </c>
    </row>
    <row r="7028" spans="1:3" x14ac:dyDescent="0.3">
      <c r="A7028">
        <v>7004</v>
      </c>
      <c r="B7028">
        <v>195.64458149271411</v>
      </c>
      <c r="C7028">
        <v>-190.46058149271411</v>
      </c>
    </row>
    <row r="7029" spans="1:3" x14ac:dyDescent="0.3">
      <c r="A7029">
        <v>7005</v>
      </c>
      <c r="B7029">
        <v>210.76473202156188</v>
      </c>
      <c r="C7029">
        <v>-5.6007320215618961</v>
      </c>
    </row>
    <row r="7030" spans="1:3" x14ac:dyDescent="0.3">
      <c r="A7030">
        <v>7006</v>
      </c>
      <c r="B7030">
        <v>183.8035734617269</v>
      </c>
      <c r="C7030">
        <v>-175.25957346172689</v>
      </c>
    </row>
    <row r="7031" spans="1:3" x14ac:dyDescent="0.3">
      <c r="A7031">
        <v>7007</v>
      </c>
      <c r="B7031">
        <v>181.88717161946045</v>
      </c>
      <c r="C7031">
        <v>-169.05917161946044</v>
      </c>
    </row>
    <row r="7032" spans="1:3" x14ac:dyDescent="0.3">
      <c r="A7032">
        <v>7008</v>
      </c>
      <c r="B7032">
        <v>138.8491910604364</v>
      </c>
      <c r="C7032">
        <v>459.60880893956357</v>
      </c>
    </row>
    <row r="7033" spans="1:3" x14ac:dyDescent="0.3">
      <c r="A7033">
        <v>7009</v>
      </c>
      <c r="B7033">
        <v>188.36439572321024</v>
      </c>
      <c r="C7033">
        <v>-162.38039572321023</v>
      </c>
    </row>
    <row r="7034" spans="1:3" x14ac:dyDescent="0.3">
      <c r="A7034">
        <v>7010</v>
      </c>
      <c r="B7034">
        <v>200.77155545567041</v>
      </c>
      <c r="C7034">
        <v>-182.8115554556704</v>
      </c>
    </row>
    <row r="7035" spans="1:3" x14ac:dyDescent="0.3">
      <c r="A7035">
        <v>7011</v>
      </c>
      <c r="B7035">
        <v>193.52476269512329</v>
      </c>
      <c r="C7035">
        <v>-188.48476269512329</v>
      </c>
    </row>
    <row r="7036" spans="1:3" x14ac:dyDescent="0.3">
      <c r="A7036">
        <v>7012</v>
      </c>
      <c r="B7036">
        <v>264.96540918535993</v>
      </c>
      <c r="C7036">
        <v>-56.805409185359935</v>
      </c>
    </row>
    <row r="7037" spans="1:3" x14ac:dyDescent="0.3">
      <c r="A7037">
        <v>7013</v>
      </c>
      <c r="B7037">
        <v>213.33956242974671</v>
      </c>
      <c r="C7037">
        <v>-65.082562429746702</v>
      </c>
    </row>
    <row r="7038" spans="1:3" x14ac:dyDescent="0.3">
      <c r="A7038">
        <v>7014</v>
      </c>
      <c r="B7038">
        <v>241.96552817657852</v>
      </c>
      <c r="C7038">
        <v>-95.205528176578525</v>
      </c>
    </row>
    <row r="7039" spans="1:3" x14ac:dyDescent="0.3">
      <c r="A7039">
        <v>7015</v>
      </c>
      <c r="B7039">
        <v>211.39588538169113</v>
      </c>
      <c r="C7039">
        <v>-178.43588538169112</v>
      </c>
    </row>
    <row r="7040" spans="1:3" x14ac:dyDescent="0.3">
      <c r="A7040">
        <v>7016</v>
      </c>
      <c r="B7040">
        <v>403.16199439020494</v>
      </c>
      <c r="C7040">
        <v>184.80800560979509</v>
      </c>
    </row>
    <row r="7041" spans="1:3" x14ac:dyDescent="0.3">
      <c r="A7041">
        <v>7017</v>
      </c>
      <c r="B7041">
        <v>202.28163320421876</v>
      </c>
      <c r="C7041">
        <v>-187.34163320421877</v>
      </c>
    </row>
    <row r="7042" spans="1:3" x14ac:dyDescent="0.3">
      <c r="A7042">
        <v>7018</v>
      </c>
      <c r="B7042">
        <v>208.80512319442389</v>
      </c>
      <c r="C7042">
        <v>-182.97512319442387</v>
      </c>
    </row>
    <row r="7043" spans="1:3" x14ac:dyDescent="0.3">
      <c r="A7043">
        <v>7019</v>
      </c>
      <c r="B7043">
        <v>200.26964068745775</v>
      </c>
      <c r="C7043">
        <v>-184.71764068745776</v>
      </c>
    </row>
    <row r="7044" spans="1:3" x14ac:dyDescent="0.3">
      <c r="A7044">
        <v>7020</v>
      </c>
      <c r="B7044">
        <v>193.98206848190515</v>
      </c>
      <c r="C7044">
        <v>-187.18206848190513</v>
      </c>
    </row>
    <row r="7045" spans="1:3" x14ac:dyDescent="0.3">
      <c r="A7045">
        <v>7021</v>
      </c>
      <c r="B7045">
        <v>194.94715193160198</v>
      </c>
      <c r="C7045">
        <v>-190.72315193160199</v>
      </c>
    </row>
    <row r="7046" spans="1:3" x14ac:dyDescent="0.3">
      <c r="A7046">
        <v>7022</v>
      </c>
      <c r="B7046">
        <v>207.06269637973747</v>
      </c>
      <c r="C7046">
        <v>-63.422696379737488</v>
      </c>
    </row>
    <row r="7047" spans="1:3" x14ac:dyDescent="0.3">
      <c r="A7047">
        <v>7023</v>
      </c>
      <c r="B7047">
        <v>207.20722947957321</v>
      </c>
      <c r="C7047">
        <v>-176.1032294795732</v>
      </c>
    </row>
    <row r="7048" spans="1:3" x14ac:dyDescent="0.3">
      <c r="A7048">
        <v>7024</v>
      </c>
      <c r="B7048">
        <v>282.1740247705643</v>
      </c>
      <c r="C7048">
        <v>-59.11802477056429</v>
      </c>
    </row>
    <row r="7049" spans="1:3" x14ac:dyDescent="0.3">
      <c r="A7049">
        <v>7025</v>
      </c>
      <c r="B7049">
        <v>277.40519720138087</v>
      </c>
      <c r="C7049">
        <v>-49.945197201380864</v>
      </c>
    </row>
    <row r="7050" spans="1:3" x14ac:dyDescent="0.3">
      <c r="A7050">
        <v>7026</v>
      </c>
      <c r="B7050">
        <v>213.2225594441654</v>
      </c>
      <c r="C7050">
        <v>-166.98255944416539</v>
      </c>
    </row>
    <row r="7051" spans="1:3" x14ac:dyDescent="0.3">
      <c r="A7051">
        <v>7027</v>
      </c>
      <c r="B7051">
        <v>196.39248292995936</v>
      </c>
      <c r="C7051">
        <v>-191.17248292995936</v>
      </c>
    </row>
    <row r="7052" spans="1:3" x14ac:dyDescent="0.3">
      <c r="A7052">
        <v>7028</v>
      </c>
      <c r="B7052">
        <v>213.20726493624628</v>
      </c>
      <c r="C7052">
        <v>-179.30726493624627</v>
      </c>
    </row>
    <row r="7053" spans="1:3" x14ac:dyDescent="0.3">
      <c r="A7053">
        <v>7029</v>
      </c>
      <c r="B7053">
        <v>203.37442579504028</v>
      </c>
      <c r="C7053">
        <v>-175.23442579504029</v>
      </c>
    </row>
    <row r="7054" spans="1:3" x14ac:dyDescent="0.3">
      <c r="A7054">
        <v>7030</v>
      </c>
      <c r="B7054">
        <v>201.59108617167021</v>
      </c>
      <c r="C7054">
        <v>-165.59108617167021</v>
      </c>
    </row>
    <row r="7055" spans="1:3" x14ac:dyDescent="0.3">
      <c r="A7055">
        <v>7031</v>
      </c>
      <c r="B7055">
        <v>225.31516213042221</v>
      </c>
      <c r="C7055">
        <v>-132.37516213042221</v>
      </c>
    </row>
    <row r="7056" spans="1:3" x14ac:dyDescent="0.3">
      <c r="A7056">
        <v>7032</v>
      </c>
      <c r="B7056">
        <v>203.76825937395779</v>
      </c>
      <c r="C7056">
        <v>41.877740626042197</v>
      </c>
    </row>
    <row r="7057" spans="1:3" x14ac:dyDescent="0.3">
      <c r="A7057">
        <v>7033</v>
      </c>
      <c r="B7057">
        <v>215.24143448949002</v>
      </c>
      <c r="C7057">
        <v>-160.23343448949001</v>
      </c>
    </row>
    <row r="7058" spans="1:3" x14ac:dyDescent="0.3">
      <c r="A7058">
        <v>7034</v>
      </c>
      <c r="B7058">
        <v>207.92607135177212</v>
      </c>
      <c r="C7058">
        <v>-172.69407135177212</v>
      </c>
    </row>
    <row r="7059" spans="1:3" x14ac:dyDescent="0.3">
      <c r="A7059">
        <v>7035</v>
      </c>
      <c r="B7059">
        <v>260.04057763540141</v>
      </c>
      <c r="C7059">
        <v>263.35142236459865</v>
      </c>
    </row>
    <row r="7060" spans="1:3" x14ac:dyDescent="0.3">
      <c r="A7060">
        <v>7036</v>
      </c>
      <c r="B7060">
        <v>308.03703766180604</v>
      </c>
      <c r="C7060">
        <v>171.94696233819394</v>
      </c>
    </row>
    <row r="7061" spans="1:3" x14ac:dyDescent="0.3">
      <c r="A7061">
        <v>7037</v>
      </c>
      <c r="B7061">
        <v>201.26072480061711</v>
      </c>
      <c r="C7061">
        <v>-188.3007248006171</v>
      </c>
    </row>
    <row r="7062" spans="1:3" x14ac:dyDescent="0.3">
      <c r="A7062">
        <v>7038</v>
      </c>
      <c r="B7062">
        <v>201.56355605741581</v>
      </c>
      <c r="C7062">
        <v>-183.62355605741581</v>
      </c>
    </row>
    <row r="7063" spans="1:3" x14ac:dyDescent="0.3">
      <c r="A7063">
        <v>7039</v>
      </c>
      <c r="B7063">
        <v>246.45497606777258</v>
      </c>
      <c r="C7063">
        <v>-79.734976067772578</v>
      </c>
    </row>
    <row r="7064" spans="1:3" x14ac:dyDescent="0.3">
      <c r="A7064">
        <v>7040</v>
      </c>
      <c r="B7064">
        <v>204.00685369749615</v>
      </c>
      <c r="C7064">
        <v>-179.19085369749615</v>
      </c>
    </row>
    <row r="7065" spans="1:3" x14ac:dyDescent="0.3">
      <c r="A7065">
        <v>7041</v>
      </c>
      <c r="B7065">
        <v>228.20251031708784</v>
      </c>
      <c r="C7065">
        <v>-103.84251031708784</v>
      </c>
    </row>
    <row r="7066" spans="1:3" x14ac:dyDescent="0.3">
      <c r="A7066">
        <v>7042</v>
      </c>
      <c r="B7066">
        <v>282.54555385876643</v>
      </c>
      <c r="C7066">
        <v>317.4244461412336</v>
      </c>
    </row>
    <row r="7067" spans="1:3" x14ac:dyDescent="0.3">
      <c r="A7067">
        <v>7043</v>
      </c>
      <c r="B7067">
        <v>175.23864902701646</v>
      </c>
      <c r="C7067">
        <v>23.505350972983535</v>
      </c>
    </row>
    <row r="7068" spans="1:3" x14ac:dyDescent="0.3">
      <c r="A7068">
        <v>7044</v>
      </c>
      <c r="B7068">
        <v>194.79522648627199</v>
      </c>
      <c r="C7068">
        <v>-185.61122648627199</v>
      </c>
    </row>
    <row r="7069" spans="1:3" x14ac:dyDescent="0.3">
      <c r="A7069">
        <v>7045</v>
      </c>
      <c r="B7069">
        <v>197.60482759101541</v>
      </c>
      <c r="C7069">
        <v>-188.35682759101542</v>
      </c>
    </row>
    <row r="7070" spans="1:3" x14ac:dyDescent="0.3">
      <c r="A7070">
        <v>7046</v>
      </c>
      <c r="B7070">
        <v>196.50540738009556</v>
      </c>
      <c r="C7070">
        <v>-96.913407380095563</v>
      </c>
    </row>
    <row r="7071" spans="1:3" x14ac:dyDescent="0.3">
      <c r="A7071">
        <v>7047</v>
      </c>
      <c r="B7071">
        <v>371.75013402590434</v>
      </c>
      <c r="C7071">
        <v>28.209865974095635</v>
      </c>
    </row>
    <row r="7072" spans="1:3" x14ac:dyDescent="0.3">
      <c r="A7072">
        <v>7048</v>
      </c>
      <c r="B7072">
        <v>200.26964068745775</v>
      </c>
      <c r="C7072">
        <v>-184.71764068745776</v>
      </c>
    </row>
    <row r="7073" spans="1:3" x14ac:dyDescent="0.3">
      <c r="A7073">
        <v>7049</v>
      </c>
      <c r="B7073">
        <v>196.3509328501124</v>
      </c>
      <c r="C7073">
        <v>-181.77493285011241</v>
      </c>
    </row>
    <row r="7074" spans="1:3" x14ac:dyDescent="0.3">
      <c r="A7074">
        <v>7050</v>
      </c>
      <c r="B7074">
        <v>280.15387518291311</v>
      </c>
      <c r="C7074">
        <v>-70.553875182913117</v>
      </c>
    </row>
    <row r="7075" spans="1:3" x14ac:dyDescent="0.3">
      <c r="A7075">
        <v>7051</v>
      </c>
      <c r="B7075">
        <v>201.05985692994591</v>
      </c>
      <c r="C7075">
        <v>-177.73985692994592</v>
      </c>
    </row>
    <row r="7076" spans="1:3" x14ac:dyDescent="0.3">
      <c r="A7076">
        <v>7052</v>
      </c>
      <c r="B7076">
        <v>211.10044647038669</v>
      </c>
      <c r="C7076">
        <v>-180.1204464703867</v>
      </c>
    </row>
    <row r="7077" spans="1:3" x14ac:dyDescent="0.3">
      <c r="A7077">
        <v>7053</v>
      </c>
      <c r="B7077">
        <v>225.43981236996308</v>
      </c>
      <c r="C7077">
        <v>-105.47981236996308</v>
      </c>
    </row>
    <row r="7078" spans="1:3" x14ac:dyDescent="0.3">
      <c r="A7078">
        <v>7054</v>
      </c>
      <c r="B7078">
        <v>152.74680058961536</v>
      </c>
      <c r="C7078">
        <v>211.17319941038465</v>
      </c>
    </row>
    <row r="7079" spans="1:3" x14ac:dyDescent="0.3">
      <c r="A7079">
        <v>7055</v>
      </c>
      <c r="B7079">
        <v>207.59418052992712</v>
      </c>
      <c r="C7079">
        <v>-171.78618052992712</v>
      </c>
    </row>
    <row r="7080" spans="1:3" x14ac:dyDescent="0.3">
      <c r="A7080">
        <v>7056</v>
      </c>
      <c r="B7080">
        <v>244.15264280901351</v>
      </c>
      <c r="C7080">
        <v>-121.46464280901351</v>
      </c>
    </row>
    <row r="7081" spans="1:3" x14ac:dyDescent="0.3">
      <c r="A7081">
        <v>7057</v>
      </c>
      <c r="B7081">
        <v>335.46518853010502</v>
      </c>
      <c r="C7081">
        <v>556.67081146989494</v>
      </c>
    </row>
    <row r="7082" spans="1:3" x14ac:dyDescent="0.3">
      <c r="A7082">
        <v>7058</v>
      </c>
      <c r="B7082">
        <v>195.89235252100394</v>
      </c>
      <c r="C7082">
        <v>-145.67235252100394</v>
      </c>
    </row>
    <row r="7083" spans="1:3" x14ac:dyDescent="0.3">
      <c r="A7083">
        <v>7059</v>
      </c>
      <c r="B7083">
        <v>224.16552495183458</v>
      </c>
      <c r="C7083">
        <v>-140.74552495183457</v>
      </c>
    </row>
    <row r="7084" spans="1:3" x14ac:dyDescent="0.3">
      <c r="A7084">
        <v>7060</v>
      </c>
      <c r="B7084">
        <v>196.04504269172989</v>
      </c>
      <c r="C7084">
        <v>-190.1730426917299</v>
      </c>
    </row>
    <row r="7085" spans="1:3" x14ac:dyDescent="0.3">
      <c r="A7085">
        <v>7061</v>
      </c>
      <c r="B7085">
        <v>198.55589107511972</v>
      </c>
      <c r="C7085">
        <v>-186.41189107511971</v>
      </c>
    </row>
    <row r="7086" spans="1:3" x14ac:dyDescent="0.3">
      <c r="A7086">
        <v>7062</v>
      </c>
      <c r="B7086">
        <v>206.61533202310306</v>
      </c>
      <c r="C7086">
        <v>-178.82333202310306</v>
      </c>
    </row>
    <row r="7087" spans="1:3" x14ac:dyDescent="0.3">
      <c r="A7087">
        <v>7063</v>
      </c>
      <c r="B7087">
        <v>194.22219225623542</v>
      </c>
      <c r="C7087">
        <v>-188.01419225623542</v>
      </c>
    </row>
    <row r="7088" spans="1:3" x14ac:dyDescent="0.3">
      <c r="A7088">
        <v>7064</v>
      </c>
      <c r="B7088">
        <v>204.1582693258955</v>
      </c>
      <c r="C7088">
        <v>-171.48826932589549</v>
      </c>
    </row>
    <row r="7089" spans="1:3" x14ac:dyDescent="0.3">
      <c r="A7089">
        <v>7065</v>
      </c>
      <c r="B7089">
        <v>611.31285482401302</v>
      </c>
      <c r="C7089">
        <v>650.01714517598691</v>
      </c>
    </row>
    <row r="7090" spans="1:3" x14ac:dyDescent="0.3">
      <c r="A7090">
        <v>7066</v>
      </c>
      <c r="B7090">
        <v>217.11807061116673</v>
      </c>
      <c r="C7090">
        <v>-178.23807061116673</v>
      </c>
    </row>
    <row r="7091" spans="1:3" x14ac:dyDescent="0.3">
      <c r="A7091">
        <v>7067</v>
      </c>
      <c r="B7091">
        <v>189.20177003178236</v>
      </c>
      <c r="C7091">
        <v>-187.23777003178236</v>
      </c>
    </row>
    <row r="7092" spans="1:3" x14ac:dyDescent="0.3">
      <c r="A7092">
        <v>7068</v>
      </c>
      <c r="B7092">
        <v>232.83776585044424</v>
      </c>
      <c r="C7092">
        <v>-150.18176585044424</v>
      </c>
    </row>
    <row r="7093" spans="1:3" x14ac:dyDescent="0.3">
      <c r="A7093">
        <v>7069</v>
      </c>
      <c r="B7093">
        <v>196.76184529620625</v>
      </c>
      <c r="C7093">
        <v>-190.78184529620626</v>
      </c>
    </row>
    <row r="7094" spans="1:3" x14ac:dyDescent="0.3">
      <c r="A7094">
        <v>7070</v>
      </c>
      <c r="B7094">
        <v>197.60482759101541</v>
      </c>
      <c r="C7094">
        <v>-188.35682759101542</v>
      </c>
    </row>
    <row r="7095" spans="1:3" x14ac:dyDescent="0.3">
      <c r="A7095">
        <v>7071</v>
      </c>
      <c r="B7095">
        <v>193.757239215494</v>
      </c>
      <c r="C7095">
        <v>-189.30923921549399</v>
      </c>
    </row>
    <row r="7096" spans="1:3" x14ac:dyDescent="0.3">
      <c r="A7096">
        <v>7072</v>
      </c>
      <c r="B7096">
        <v>195.64458149271411</v>
      </c>
      <c r="C7096">
        <v>-190.46058149271411</v>
      </c>
    </row>
    <row r="7097" spans="1:3" x14ac:dyDescent="0.3">
      <c r="A7097">
        <v>7073</v>
      </c>
      <c r="B7097">
        <v>212.95108192860093</v>
      </c>
      <c r="C7097">
        <v>-37.031081928600941</v>
      </c>
    </row>
    <row r="7098" spans="1:3" x14ac:dyDescent="0.3">
      <c r="A7098">
        <v>7074</v>
      </c>
      <c r="B7098">
        <v>182.73295790738811</v>
      </c>
      <c r="C7098">
        <v>-177.9809579073881</v>
      </c>
    </row>
    <row r="7099" spans="1:3" x14ac:dyDescent="0.3">
      <c r="A7099">
        <v>7075</v>
      </c>
      <c r="B7099">
        <v>194.60761385579738</v>
      </c>
      <c r="C7099">
        <v>-181.26361385579739</v>
      </c>
    </row>
    <row r="7100" spans="1:3" x14ac:dyDescent="0.3">
      <c r="A7100">
        <v>7076</v>
      </c>
      <c r="B7100">
        <v>227.61851502304256</v>
      </c>
      <c r="C7100">
        <v>-172.71851502304256</v>
      </c>
    </row>
    <row r="7101" spans="1:3" x14ac:dyDescent="0.3">
      <c r="A7101">
        <v>7077</v>
      </c>
      <c r="B7101">
        <v>170.94458847448922</v>
      </c>
      <c r="C7101">
        <v>-148.03358847448922</v>
      </c>
    </row>
    <row r="7102" spans="1:3" x14ac:dyDescent="0.3">
      <c r="A7102">
        <v>7078</v>
      </c>
      <c r="B7102">
        <v>237.70371354491414</v>
      </c>
      <c r="C7102">
        <v>71.75228645508588</v>
      </c>
    </row>
    <row r="7103" spans="1:3" x14ac:dyDescent="0.3">
      <c r="A7103">
        <v>7079</v>
      </c>
      <c r="B7103">
        <v>197.67161360892891</v>
      </c>
      <c r="C7103">
        <v>-178.21561360892892</v>
      </c>
    </row>
    <row r="7104" spans="1:3" x14ac:dyDescent="0.3">
      <c r="A7104">
        <v>7080</v>
      </c>
      <c r="B7104">
        <v>2.621391387480827</v>
      </c>
      <c r="C7104">
        <v>469.89660861251912</v>
      </c>
    </row>
    <row r="7105" spans="1:3" x14ac:dyDescent="0.3">
      <c r="A7105">
        <v>7081</v>
      </c>
      <c r="B7105">
        <v>580.54310888385032</v>
      </c>
      <c r="C7105">
        <v>432.13689111614963</v>
      </c>
    </row>
    <row r="7106" spans="1:3" x14ac:dyDescent="0.3">
      <c r="A7106">
        <v>7082</v>
      </c>
      <c r="B7106">
        <v>177.23713139511557</v>
      </c>
      <c r="C7106">
        <v>-160.01713139511557</v>
      </c>
    </row>
    <row r="7107" spans="1:3" x14ac:dyDescent="0.3">
      <c r="A7107">
        <v>7083</v>
      </c>
      <c r="B7107">
        <v>195.4855186103552</v>
      </c>
      <c r="C7107">
        <v>-191.96551861035519</v>
      </c>
    </row>
    <row r="7108" spans="1:3" x14ac:dyDescent="0.3">
      <c r="A7108">
        <v>7084</v>
      </c>
      <c r="B7108">
        <v>348.78084203296123</v>
      </c>
      <c r="C7108">
        <v>1277.4111579670389</v>
      </c>
    </row>
    <row r="7109" spans="1:3" x14ac:dyDescent="0.3">
      <c r="A7109">
        <v>7085</v>
      </c>
      <c r="B7109">
        <v>185.29861161082147</v>
      </c>
      <c r="C7109">
        <v>-176.70361161082147</v>
      </c>
    </row>
    <row r="7110" spans="1:3" x14ac:dyDescent="0.3">
      <c r="A7110">
        <v>7086</v>
      </c>
      <c r="B7110">
        <v>138.5884197004153</v>
      </c>
      <c r="C7110">
        <v>52.307580299584686</v>
      </c>
    </row>
    <row r="7111" spans="1:3" x14ac:dyDescent="0.3">
      <c r="A7111">
        <v>7087</v>
      </c>
      <c r="B7111">
        <v>223.88130201300419</v>
      </c>
      <c r="C7111">
        <v>-124.01130201300418</v>
      </c>
    </row>
    <row r="7112" spans="1:3" x14ac:dyDescent="0.3">
      <c r="A7112">
        <v>7088</v>
      </c>
      <c r="B7112">
        <v>223.67635560688788</v>
      </c>
      <c r="C7112">
        <v>-144.3163556068879</v>
      </c>
    </row>
    <row r="7113" spans="1:3" x14ac:dyDescent="0.3">
      <c r="A7113">
        <v>7089</v>
      </c>
      <c r="B7113">
        <v>202.88793298897943</v>
      </c>
      <c r="C7113">
        <v>-82.927932988979435</v>
      </c>
    </row>
    <row r="7114" spans="1:3" x14ac:dyDescent="0.3">
      <c r="A7114">
        <v>7090</v>
      </c>
      <c r="B7114">
        <v>257.02144177216599</v>
      </c>
      <c r="C7114">
        <v>-150.70144177216599</v>
      </c>
    </row>
    <row r="7115" spans="1:3" x14ac:dyDescent="0.3">
      <c r="A7115">
        <v>7091</v>
      </c>
      <c r="B7115">
        <v>251.65918729572047</v>
      </c>
      <c r="C7115">
        <v>-88.219187295720474</v>
      </c>
    </row>
    <row r="7116" spans="1:3" x14ac:dyDescent="0.3">
      <c r="A7116">
        <v>7092</v>
      </c>
      <c r="B7116">
        <v>207.50190366548171</v>
      </c>
      <c r="C7116">
        <v>-164.74190366548171</v>
      </c>
    </row>
    <row r="7117" spans="1:3" x14ac:dyDescent="0.3">
      <c r="A7117">
        <v>7093</v>
      </c>
      <c r="B7117">
        <v>224.21230065522059</v>
      </c>
      <c r="C7117">
        <v>-172.66230065522058</v>
      </c>
    </row>
    <row r="7118" spans="1:3" x14ac:dyDescent="0.3">
      <c r="A7118">
        <v>7094</v>
      </c>
      <c r="B7118">
        <v>308.02939040784651</v>
      </c>
      <c r="C7118">
        <v>171.92260959215349</v>
      </c>
    </row>
    <row r="7119" spans="1:3" x14ac:dyDescent="0.3">
      <c r="A7119">
        <v>7095</v>
      </c>
      <c r="B7119">
        <v>263.44207619661501</v>
      </c>
      <c r="C7119">
        <v>-116.75407619661502</v>
      </c>
    </row>
    <row r="7120" spans="1:3" x14ac:dyDescent="0.3">
      <c r="A7120">
        <v>7096</v>
      </c>
      <c r="B7120">
        <v>307.98325197562383</v>
      </c>
      <c r="C7120">
        <v>-31.199251975623838</v>
      </c>
    </row>
    <row r="7121" spans="1:3" x14ac:dyDescent="0.3">
      <c r="A7121">
        <v>7097</v>
      </c>
      <c r="B7121">
        <v>205.03043863998363</v>
      </c>
      <c r="C7121">
        <v>-179.71043863998364</v>
      </c>
    </row>
    <row r="7122" spans="1:3" x14ac:dyDescent="0.3">
      <c r="A7122">
        <v>7098</v>
      </c>
      <c r="B7122">
        <v>384.40022152581332</v>
      </c>
      <c r="C7122">
        <v>-65.440221525813342</v>
      </c>
    </row>
    <row r="7123" spans="1:3" x14ac:dyDescent="0.3">
      <c r="A7123">
        <v>7099</v>
      </c>
      <c r="B7123">
        <v>320.71083164898965</v>
      </c>
      <c r="C7123">
        <v>-108.07083164898967</v>
      </c>
    </row>
    <row r="7124" spans="1:3" x14ac:dyDescent="0.3">
      <c r="A7124">
        <v>7100</v>
      </c>
      <c r="B7124">
        <v>204.55057345402108</v>
      </c>
      <c r="C7124">
        <v>-181.07857345402107</v>
      </c>
    </row>
    <row r="7125" spans="1:3" x14ac:dyDescent="0.3">
      <c r="A7125">
        <v>7101</v>
      </c>
      <c r="B7125">
        <v>201.78379697145121</v>
      </c>
      <c r="C7125">
        <v>-182.13579697145121</v>
      </c>
    </row>
    <row r="7126" spans="1:3" x14ac:dyDescent="0.3">
      <c r="A7126">
        <v>7102</v>
      </c>
      <c r="B7126">
        <v>186.91218219628922</v>
      </c>
      <c r="C7126">
        <v>-180.34218219628923</v>
      </c>
    </row>
    <row r="7127" spans="1:3" x14ac:dyDescent="0.3">
      <c r="A7127">
        <v>7103</v>
      </c>
      <c r="B7127">
        <v>327.50949532750639</v>
      </c>
      <c r="C7127">
        <v>93.590504672493637</v>
      </c>
    </row>
    <row r="7128" spans="1:3" x14ac:dyDescent="0.3">
      <c r="A7128">
        <v>7104</v>
      </c>
      <c r="B7128">
        <v>137.97205103127453</v>
      </c>
      <c r="C7128">
        <v>622.14394896872545</v>
      </c>
    </row>
    <row r="7129" spans="1:3" x14ac:dyDescent="0.3">
      <c r="A7129">
        <v>7105</v>
      </c>
      <c r="B7129">
        <v>202.60052369433254</v>
      </c>
      <c r="C7129">
        <v>-163.81652369433255</v>
      </c>
    </row>
    <row r="7130" spans="1:3" x14ac:dyDescent="0.3">
      <c r="A7130">
        <v>7106</v>
      </c>
      <c r="B7130">
        <v>195.28095456693688</v>
      </c>
      <c r="C7130">
        <v>-72.952954566936882</v>
      </c>
    </row>
    <row r="7131" spans="1:3" x14ac:dyDescent="0.3">
      <c r="A7131">
        <v>7107</v>
      </c>
      <c r="B7131">
        <v>194.32543018468951</v>
      </c>
      <c r="C7131">
        <v>-168.34543018468952</v>
      </c>
    </row>
    <row r="7132" spans="1:3" x14ac:dyDescent="0.3">
      <c r="A7132">
        <v>7108</v>
      </c>
      <c r="B7132">
        <v>195.21327636939478</v>
      </c>
      <c r="C7132">
        <v>-191.93327636939478</v>
      </c>
    </row>
    <row r="7133" spans="1:3" x14ac:dyDescent="0.3">
      <c r="A7133">
        <v>7109</v>
      </c>
      <c r="B7133">
        <v>210.91614764996123</v>
      </c>
      <c r="C7133">
        <v>248.96385235003876</v>
      </c>
    </row>
    <row r="7134" spans="1:3" x14ac:dyDescent="0.3">
      <c r="A7134">
        <v>7110</v>
      </c>
      <c r="B7134">
        <v>196.200281947109</v>
      </c>
      <c r="C7134">
        <v>-188.44028194710901</v>
      </c>
    </row>
    <row r="7135" spans="1:3" x14ac:dyDescent="0.3">
      <c r="A7135">
        <v>7111</v>
      </c>
      <c r="B7135">
        <v>216.26106835076507</v>
      </c>
      <c r="C7135">
        <v>-144.30106835076509</v>
      </c>
    </row>
    <row r="7136" spans="1:3" x14ac:dyDescent="0.3">
      <c r="A7136">
        <v>7112</v>
      </c>
      <c r="B7136">
        <v>212.92431653974245</v>
      </c>
      <c r="C7136">
        <v>-158.02431653974244</v>
      </c>
    </row>
    <row r="7137" spans="1:3" x14ac:dyDescent="0.3">
      <c r="A7137">
        <v>7113</v>
      </c>
      <c r="B7137">
        <v>197.47176537211899</v>
      </c>
      <c r="C7137">
        <v>-188.19176537211899</v>
      </c>
    </row>
    <row r="7138" spans="1:3" x14ac:dyDescent="0.3">
      <c r="A7138">
        <v>7114</v>
      </c>
      <c r="B7138">
        <v>601.58988123135941</v>
      </c>
      <c r="C7138">
        <v>1084.2901187686407</v>
      </c>
    </row>
    <row r="7139" spans="1:3" x14ac:dyDescent="0.3">
      <c r="A7139">
        <v>7115</v>
      </c>
      <c r="B7139">
        <v>195.88725435169758</v>
      </c>
      <c r="C7139">
        <v>-190.15925435169757</v>
      </c>
    </row>
    <row r="7140" spans="1:3" x14ac:dyDescent="0.3">
      <c r="A7140">
        <v>7116</v>
      </c>
      <c r="B7140">
        <v>228.86884104543111</v>
      </c>
      <c r="C7140">
        <v>-166.9088410454311</v>
      </c>
    </row>
    <row r="7141" spans="1:3" x14ac:dyDescent="0.3">
      <c r="A7141">
        <v>7117</v>
      </c>
      <c r="B7141">
        <v>193.93159660577203</v>
      </c>
      <c r="C7141">
        <v>-192.58759660577203</v>
      </c>
    </row>
    <row r="7142" spans="1:3" x14ac:dyDescent="0.3">
      <c r="A7142">
        <v>7118</v>
      </c>
      <c r="B7142">
        <v>204.53604367149791</v>
      </c>
      <c r="C7142">
        <v>-186.59604367149791</v>
      </c>
    </row>
    <row r="7143" spans="1:3" x14ac:dyDescent="0.3">
      <c r="A7143">
        <v>7119</v>
      </c>
      <c r="B7143">
        <v>199.09145376075443</v>
      </c>
      <c r="C7143">
        <v>-185.18745376075444</v>
      </c>
    </row>
    <row r="7144" spans="1:3" x14ac:dyDescent="0.3">
      <c r="A7144">
        <v>7120</v>
      </c>
      <c r="B7144">
        <v>127.67349412393116</v>
      </c>
      <c r="C7144">
        <v>-60.479494123931161</v>
      </c>
    </row>
    <row r="7145" spans="1:3" x14ac:dyDescent="0.3">
      <c r="A7145">
        <v>7121</v>
      </c>
      <c r="B7145">
        <v>217.34060570139002</v>
      </c>
      <c r="C7145">
        <v>-175.48060570139</v>
      </c>
    </row>
    <row r="7146" spans="1:3" x14ac:dyDescent="0.3">
      <c r="A7146">
        <v>7122</v>
      </c>
      <c r="B7146">
        <v>245.8029202134872</v>
      </c>
      <c r="C7146">
        <v>-103.84292021348719</v>
      </c>
    </row>
    <row r="7147" spans="1:3" x14ac:dyDescent="0.3">
      <c r="A7147">
        <v>7123</v>
      </c>
      <c r="B7147">
        <v>198.9512541048291</v>
      </c>
      <c r="C7147">
        <v>-188.93125410482909</v>
      </c>
    </row>
    <row r="7148" spans="1:3" x14ac:dyDescent="0.3">
      <c r="A7148">
        <v>7124</v>
      </c>
      <c r="B7148">
        <v>281.50183114751871</v>
      </c>
      <c r="C7148">
        <v>-137.38183114751871</v>
      </c>
    </row>
    <row r="7149" spans="1:3" x14ac:dyDescent="0.3">
      <c r="A7149">
        <v>7125</v>
      </c>
      <c r="B7149">
        <v>204.53604367149791</v>
      </c>
      <c r="C7149">
        <v>-186.59604367149791</v>
      </c>
    </row>
    <row r="7150" spans="1:3" x14ac:dyDescent="0.3">
      <c r="A7150">
        <v>7126</v>
      </c>
      <c r="B7150">
        <v>199.17417155775036</v>
      </c>
      <c r="C7150">
        <v>-185.28417155775037</v>
      </c>
    </row>
    <row r="7151" spans="1:3" x14ac:dyDescent="0.3">
      <c r="A7151">
        <v>7127</v>
      </c>
      <c r="B7151">
        <v>202.9765136806777</v>
      </c>
      <c r="C7151">
        <v>-186.52651368067771</v>
      </c>
    </row>
    <row r="7152" spans="1:3" x14ac:dyDescent="0.3">
      <c r="A7152">
        <v>7128</v>
      </c>
      <c r="B7152">
        <v>201.71038333343941</v>
      </c>
      <c r="C7152">
        <v>-181.79038333343942</v>
      </c>
    </row>
    <row r="7153" spans="1:3" x14ac:dyDescent="0.3">
      <c r="A7153">
        <v>7129</v>
      </c>
      <c r="B7153">
        <v>203.97753922398448</v>
      </c>
      <c r="C7153">
        <v>-168.80953922398447</v>
      </c>
    </row>
    <row r="7154" spans="1:3" x14ac:dyDescent="0.3">
      <c r="A7154">
        <v>7130</v>
      </c>
      <c r="B7154">
        <v>244.31833331147072</v>
      </c>
      <c r="C7154">
        <v>-121.23033331147073</v>
      </c>
    </row>
    <row r="7155" spans="1:3" x14ac:dyDescent="0.3">
      <c r="A7155">
        <v>7131</v>
      </c>
      <c r="B7155">
        <v>278.8084683029607</v>
      </c>
      <c r="C7155">
        <v>-20.868468302960707</v>
      </c>
    </row>
    <row r="7156" spans="1:3" x14ac:dyDescent="0.3">
      <c r="A7156">
        <v>7132</v>
      </c>
      <c r="B7156">
        <v>888.19774366330284</v>
      </c>
      <c r="C7156">
        <v>991.76225633669719</v>
      </c>
    </row>
    <row r="7157" spans="1:3" x14ac:dyDescent="0.3">
      <c r="A7157">
        <v>7133</v>
      </c>
      <c r="B7157">
        <v>205.93166751911812</v>
      </c>
      <c r="C7157">
        <v>-178.47166751911811</v>
      </c>
    </row>
    <row r="7158" spans="1:3" x14ac:dyDescent="0.3">
      <c r="A7158">
        <v>7134</v>
      </c>
      <c r="B7158">
        <v>248.38004479785988</v>
      </c>
      <c r="C7158">
        <v>-158.40004479785989</v>
      </c>
    </row>
    <row r="7159" spans="1:3" x14ac:dyDescent="0.3">
      <c r="A7159">
        <v>7135</v>
      </c>
      <c r="B7159">
        <v>499.59692572187703</v>
      </c>
      <c r="C7159">
        <v>329.00307427812299</v>
      </c>
    </row>
    <row r="7160" spans="1:3" x14ac:dyDescent="0.3">
      <c r="A7160">
        <v>7136</v>
      </c>
      <c r="B7160">
        <v>185.96009907832365</v>
      </c>
      <c r="C7160">
        <v>-178.73009907832366</v>
      </c>
    </row>
    <row r="7161" spans="1:3" x14ac:dyDescent="0.3">
      <c r="A7161">
        <v>7137</v>
      </c>
      <c r="B7161">
        <v>194.999153258527</v>
      </c>
      <c r="C7161">
        <v>-177.559153258527</v>
      </c>
    </row>
    <row r="7162" spans="1:3" x14ac:dyDescent="0.3">
      <c r="A7162">
        <v>7138</v>
      </c>
      <c r="B7162">
        <v>129.21747469836691</v>
      </c>
      <c r="C7162">
        <v>-66.337474698366918</v>
      </c>
    </row>
    <row r="7163" spans="1:3" x14ac:dyDescent="0.3">
      <c r="A7163">
        <v>7139</v>
      </c>
      <c r="B7163">
        <v>147.07381269394631</v>
      </c>
      <c r="C7163">
        <v>143.27818730605367</v>
      </c>
    </row>
    <row r="7164" spans="1:3" x14ac:dyDescent="0.3">
      <c r="A7164">
        <v>7140</v>
      </c>
      <c r="B7164">
        <v>252.65333031046364</v>
      </c>
      <c r="C7164">
        <v>-139.13333031046363</v>
      </c>
    </row>
    <row r="7165" spans="1:3" x14ac:dyDescent="0.3">
      <c r="A7165">
        <v>7141</v>
      </c>
      <c r="B7165">
        <v>241.61681339602245</v>
      </c>
      <c r="C7165">
        <v>-106.31681339602244</v>
      </c>
    </row>
    <row r="7166" spans="1:3" x14ac:dyDescent="0.3">
      <c r="A7166">
        <v>7142</v>
      </c>
      <c r="B7166">
        <v>255.6648189197395</v>
      </c>
      <c r="C7166">
        <v>-144.5148189197395</v>
      </c>
    </row>
    <row r="7167" spans="1:3" x14ac:dyDescent="0.3">
      <c r="A7167">
        <v>7143</v>
      </c>
      <c r="B7167">
        <v>-37.697862934685958</v>
      </c>
      <c r="C7167">
        <v>814.54786293468601</v>
      </c>
    </row>
    <row r="7168" spans="1:3" x14ac:dyDescent="0.3">
      <c r="A7168">
        <v>7144</v>
      </c>
      <c r="B7168">
        <v>182.36359554114122</v>
      </c>
      <c r="C7168">
        <v>-170.06959554114121</v>
      </c>
    </row>
    <row r="7169" spans="1:3" x14ac:dyDescent="0.3">
      <c r="A7169">
        <v>7145</v>
      </c>
      <c r="B7169">
        <v>134.15607130545263</v>
      </c>
      <c r="C7169">
        <v>20.607928694547383</v>
      </c>
    </row>
    <row r="7170" spans="1:3" x14ac:dyDescent="0.3">
      <c r="A7170">
        <v>7146</v>
      </c>
      <c r="B7170">
        <v>197.46921628746583</v>
      </c>
      <c r="C7170">
        <v>-154.18921628746583</v>
      </c>
    </row>
    <row r="7171" spans="1:3" x14ac:dyDescent="0.3">
      <c r="A7171">
        <v>7147</v>
      </c>
      <c r="B7171">
        <v>246.63723562047551</v>
      </c>
      <c r="C7171">
        <v>-153.69723562047551</v>
      </c>
    </row>
    <row r="7172" spans="1:3" x14ac:dyDescent="0.3">
      <c r="A7172">
        <v>7148</v>
      </c>
      <c r="B7172">
        <v>216.77853253536216</v>
      </c>
      <c r="C7172">
        <v>-164.21853253536216</v>
      </c>
    </row>
    <row r="7173" spans="1:3" x14ac:dyDescent="0.3">
      <c r="A7173">
        <v>7149</v>
      </c>
      <c r="B7173">
        <v>332.68604898696719</v>
      </c>
      <c r="C7173">
        <v>639.1939510130328</v>
      </c>
    </row>
    <row r="7174" spans="1:3" x14ac:dyDescent="0.3">
      <c r="A7174">
        <v>7150</v>
      </c>
      <c r="B7174">
        <v>238.56555906615688</v>
      </c>
      <c r="C7174">
        <v>-96.605559066156871</v>
      </c>
    </row>
    <row r="7175" spans="1:3" x14ac:dyDescent="0.3">
      <c r="A7175">
        <v>7151</v>
      </c>
      <c r="B7175">
        <v>21.157952622763332</v>
      </c>
      <c r="C7175">
        <v>161.39204737723668</v>
      </c>
    </row>
    <row r="7176" spans="1:3" x14ac:dyDescent="0.3">
      <c r="A7176">
        <v>7152</v>
      </c>
      <c r="B7176">
        <v>232.93055253182027</v>
      </c>
      <c r="C7176">
        <v>-144.16255253182027</v>
      </c>
    </row>
    <row r="7177" spans="1:3" x14ac:dyDescent="0.3">
      <c r="A7177">
        <v>7153</v>
      </c>
      <c r="B7177">
        <v>54.62310067520653</v>
      </c>
      <c r="C7177">
        <v>-1.5351006752065288</v>
      </c>
    </row>
    <row r="7178" spans="1:3" x14ac:dyDescent="0.3">
      <c r="A7178">
        <v>7154</v>
      </c>
      <c r="B7178">
        <v>253.10757719566169</v>
      </c>
      <c r="C7178">
        <v>22.772422804338305</v>
      </c>
    </row>
    <row r="7179" spans="1:3" x14ac:dyDescent="0.3">
      <c r="A7179">
        <v>7155</v>
      </c>
      <c r="B7179">
        <v>287.91966157884923</v>
      </c>
      <c r="C7179">
        <v>-130.01966157884922</v>
      </c>
    </row>
    <row r="7180" spans="1:3" x14ac:dyDescent="0.3">
      <c r="A7180">
        <v>7156</v>
      </c>
      <c r="B7180">
        <v>196.39847327889436</v>
      </c>
      <c r="C7180">
        <v>-191.48847327889436</v>
      </c>
    </row>
    <row r="7181" spans="1:3" x14ac:dyDescent="0.3">
      <c r="A7181">
        <v>7157</v>
      </c>
      <c r="B7181">
        <v>194.45262950888358</v>
      </c>
      <c r="C7181">
        <v>-106.53262950888357</v>
      </c>
    </row>
    <row r="7182" spans="1:3" x14ac:dyDescent="0.3">
      <c r="A7182">
        <v>7158</v>
      </c>
      <c r="B7182">
        <v>197.0667158207275</v>
      </c>
      <c r="C7182">
        <v>-191.08671582072751</v>
      </c>
    </row>
    <row r="7183" spans="1:3" x14ac:dyDescent="0.3">
      <c r="A7183">
        <v>7159</v>
      </c>
      <c r="B7183">
        <v>214.58988845213526</v>
      </c>
      <c r="C7183">
        <v>7.7941115478647305</v>
      </c>
    </row>
    <row r="7184" spans="1:3" x14ac:dyDescent="0.3">
      <c r="A7184">
        <v>7160</v>
      </c>
      <c r="B7184">
        <v>200.46948892426767</v>
      </c>
      <c r="C7184">
        <v>-184.46948892426767</v>
      </c>
    </row>
    <row r="7185" spans="1:3" x14ac:dyDescent="0.3">
      <c r="A7185">
        <v>7161</v>
      </c>
      <c r="B7185">
        <v>207.25005410174677</v>
      </c>
      <c r="C7185">
        <v>-185.41005410174677</v>
      </c>
    </row>
    <row r="7186" spans="1:3" x14ac:dyDescent="0.3">
      <c r="A7186">
        <v>7162</v>
      </c>
      <c r="B7186">
        <v>203.07465343982543</v>
      </c>
      <c r="C7186">
        <v>-187.47465343982543</v>
      </c>
    </row>
    <row r="7187" spans="1:3" x14ac:dyDescent="0.3">
      <c r="A7187">
        <v>7163</v>
      </c>
      <c r="B7187">
        <v>348.11451130461796</v>
      </c>
      <c r="C7187">
        <v>-100.27451130461796</v>
      </c>
    </row>
    <row r="7188" spans="1:3" x14ac:dyDescent="0.3">
      <c r="A7188">
        <v>7164</v>
      </c>
      <c r="B7188">
        <v>197.59577834049659</v>
      </c>
      <c r="C7188">
        <v>-187.68377834049659</v>
      </c>
    </row>
    <row r="7189" spans="1:3" x14ac:dyDescent="0.3">
      <c r="A7189">
        <v>7165</v>
      </c>
      <c r="B7189">
        <v>215.48359753154284</v>
      </c>
      <c r="C7189">
        <v>-145.96359753154286</v>
      </c>
    </row>
    <row r="7190" spans="1:3" x14ac:dyDescent="0.3">
      <c r="A7190">
        <v>7166</v>
      </c>
      <c r="B7190">
        <v>197.4432156240033</v>
      </c>
      <c r="C7190">
        <v>-185.92321562400329</v>
      </c>
    </row>
    <row r="7191" spans="1:3" x14ac:dyDescent="0.3">
      <c r="A7191">
        <v>7167</v>
      </c>
      <c r="B7191">
        <v>284.80850375963371</v>
      </c>
      <c r="C7191">
        <v>432.91149624036632</v>
      </c>
    </row>
    <row r="7192" spans="1:3" x14ac:dyDescent="0.3">
      <c r="A7192">
        <v>7168</v>
      </c>
      <c r="B7192">
        <v>280.74653736477921</v>
      </c>
      <c r="C7192">
        <v>-44.246537364779215</v>
      </c>
    </row>
    <row r="7193" spans="1:3" x14ac:dyDescent="0.3">
      <c r="A7193">
        <v>7169</v>
      </c>
      <c r="B7193">
        <v>217.75814576758216</v>
      </c>
      <c r="C7193">
        <v>-47.40614576758216</v>
      </c>
    </row>
    <row r="7194" spans="1:3" x14ac:dyDescent="0.3">
      <c r="A7194">
        <v>7170</v>
      </c>
      <c r="B7194">
        <v>197.46054939964498</v>
      </c>
      <c r="C7194">
        <v>-51.696549399644965</v>
      </c>
    </row>
    <row r="7195" spans="1:3" x14ac:dyDescent="0.3">
      <c r="A7195">
        <v>7171</v>
      </c>
      <c r="B7195">
        <v>222.23064224583251</v>
      </c>
      <c r="C7195">
        <v>-114.26064224583251</v>
      </c>
    </row>
    <row r="7196" spans="1:3" x14ac:dyDescent="0.3">
      <c r="A7196">
        <v>7172</v>
      </c>
      <c r="B7196">
        <v>195.62559081204788</v>
      </c>
      <c r="C7196">
        <v>-51.665590812047867</v>
      </c>
    </row>
    <row r="7197" spans="1:3" x14ac:dyDescent="0.3">
      <c r="A7197">
        <v>7173</v>
      </c>
      <c r="B7197">
        <v>919.80906990171536</v>
      </c>
      <c r="C7197">
        <v>1480.1509300982848</v>
      </c>
    </row>
    <row r="7198" spans="1:3" x14ac:dyDescent="0.3">
      <c r="A7198">
        <v>7174</v>
      </c>
      <c r="B7198">
        <v>222.94604285374965</v>
      </c>
      <c r="C7198">
        <v>-148.59404285374964</v>
      </c>
    </row>
    <row r="7199" spans="1:3" x14ac:dyDescent="0.3">
      <c r="A7199">
        <v>7175</v>
      </c>
      <c r="B7199">
        <v>-95.526142468435324</v>
      </c>
      <c r="C7199">
        <v>182.69414246843533</v>
      </c>
    </row>
    <row r="7200" spans="1:3" x14ac:dyDescent="0.3">
      <c r="A7200">
        <v>7176</v>
      </c>
      <c r="B7200">
        <v>196.41313051565018</v>
      </c>
      <c r="C7200">
        <v>-164.18113051565018</v>
      </c>
    </row>
    <row r="7201" spans="1:3" x14ac:dyDescent="0.3">
      <c r="A7201">
        <v>7177</v>
      </c>
      <c r="B7201">
        <v>191.36747235313058</v>
      </c>
      <c r="C7201">
        <v>-189.16547235313058</v>
      </c>
    </row>
    <row r="7202" spans="1:3" x14ac:dyDescent="0.3">
      <c r="A7202">
        <v>7178</v>
      </c>
      <c r="B7202">
        <v>183.75157213480188</v>
      </c>
      <c r="C7202">
        <v>-174.35557213480189</v>
      </c>
    </row>
    <row r="7203" spans="1:3" x14ac:dyDescent="0.3">
      <c r="A7203">
        <v>7179</v>
      </c>
      <c r="B7203">
        <v>225.43981236996308</v>
      </c>
      <c r="C7203">
        <v>-135.46981236996308</v>
      </c>
    </row>
    <row r="7204" spans="1:3" x14ac:dyDescent="0.3">
      <c r="A7204">
        <v>7180</v>
      </c>
      <c r="B7204">
        <v>200.01039877822856</v>
      </c>
      <c r="C7204">
        <v>-187.23039877822856</v>
      </c>
    </row>
    <row r="7205" spans="1:3" x14ac:dyDescent="0.3">
      <c r="A7205">
        <v>7181</v>
      </c>
      <c r="B7205">
        <v>193.96932305863919</v>
      </c>
      <c r="C7205">
        <v>-153.96932305863919</v>
      </c>
    </row>
    <row r="7206" spans="1:3" x14ac:dyDescent="0.3">
      <c r="A7206">
        <v>7182</v>
      </c>
      <c r="B7206">
        <v>202.95867008810538</v>
      </c>
      <c r="C7206">
        <v>-179.71867008810537</v>
      </c>
    </row>
    <row r="7207" spans="1:3" x14ac:dyDescent="0.3">
      <c r="A7207">
        <v>7183</v>
      </c>
      <c r="B7207">
        <v>482.91444120909057</v>
      </c>
      <c r="C7207">
        <v>425.90555879090948</v>
      </c>
    </row>
    <row r="7208" spans="1:3" x14ac:dyDescent="0.3">
      <c r="A7208">
        <v>7184</v>
      </c>
      <c r="B7208">
        <v>192.00525333335813</v>
      </c>
      <c r="C7208">
        <v>-186.45325333335813</v>
      </c>
    </row>
    <row r="7209" spans="1:3" x14ac:dyDescent="0.3">
      <c r="A7209">
        <v>7185</v>
      </c>
      <c r="B7209">
        <v>194.60914330658929</v>
      </c>
      <c r="C7209">
        <v>-186.5931433065893</v>
      </c>
    </row>
    <row r="7210" spans="1:3" x14ac:dyDescent="0.3">
      <c r="A7210">
        <v>7186</v>
      </c>
      <c r="B7210">
        <v>190.61574728890554</v>
      </c>
      <c r="C7210">
        <v>-116.02374728890554</v>
      </c>
    </row>
    <row r="7211" spans="1:3" x14ac:dyDescent="0.3">
      <c r="A7211">
        <v>7187</v>
      </c>
      <c r="B7211">
        <v>164.98776000268771</v>
      </c>
      <c r="C7211">
        <v>-148.20376000268772</v>
      </c>
    </row>
    <row r="7212" spans="1:3" x14ac:dyDescent="0.3">
      <c r="A7212">
        <v>7188</v>
      </c>
      <c r="B7212">
        <v>67.020828794449912</v>
      </c>
      <c r="C7212">
        <v>-28.156828794449915</v>
      </c>
    </row>
    <row r="7213" spans="1:3" x14ac:dyDescent="0.3">
      <c r="A7213">
        <v>7189</v>
      </c>
      <c r="B7213">
        <v>225.82905759650484</v>
      </c>
      <c r="C7213">
        <v>-21.85305759650484</v>
      </c>
    </row>
    <row r="7214" spans="1:3" x14ac:dyDescent="0.3">
      <c r="A7214">
        <v>7190</v>
      </c>
      <c r="B7214">
        <v>182.58842480755237</v>
      </c>
      <c r="C7214">
        <v>491.7635751924476</v>
      </c>
    </row>
    <row r="7215" spans="1:3" x14ac:dyDescent="0.3">
      <c r="A7215">
        <v>7191</v>
      </c>
      <c r="B7215">
        <v>187.60935684893605</v>
      </c>
      <c r="C7215">
        <v>-182.22135684893604</v>
      </c>
    </row>
    <row r="7216" spans="1:3" x14ac:dyDescent="0.3">
      <c r="A7216">
        <v>7192</v>
      </c>
      <c r="B7216">
        <v>199.74758815048492</v>
      </c>
      <c r="C7216">
        <v>-168.77158815048492</v>
      </c>
    </row>
    <row r="7217" spans="1:3" x14ac:dyDescent="0.3">
      <c r="A7217">
        <v>7193</v>
      </c>
      <c r="B7217">
        <v>417.03411307285205</v>
      </c>
      <c r="C7217">
        <v>933.08588692714784</v>
      </c>
    </row>
    <row r="7218" spans="1:3" x14ac:dyDescent="0.3">
      <c r="A7218">
        <v>7194</v>
      </c>
      <c r="B7218">
        <v>202.86868739984786</v>
      </c>
      <c r="C7218">
        <v>-186.94868739984787</v>
      </c>
    </row>
    <row r="7219" spans="1:3" x14ac:dyDescent="0.3">
      <c r="A7219">
        <v>7195</v>
      </c>
      <c r="B7219">
        <v>202.54673800815027</v>
      </c>
      <c r="C7219">
        <v>-183.00673800815028</v>
      </c>
    </row>
    <row r="7220" spans="1:3" x14ac:dyDescent="0.3">
      <c r="A7220">
        <v>7196</v>
      </c>
      <c r="B7220">
        <v>201.24186157418353</v>
      </c>
      <c r="C7220">
        <v>-179.84186157418353</v>
      </c>
    </row>
    <row r="7221" spans="1:3" x14ac:dyDescent="0.3">
      <c r="A7221">
        <v>7197</v>
      </c>
      <c r="B7221">
        <v>200.71929922028005</v>
      </c>
      <c r="C7221">
        <v>-188.11929922028006</v>
      </c>
    </row>
    <row r="7222" spans="1:3" x14ac:dyDescent="0.3">
      <c r="A7222">
        <v>7198</v>
      </c>
      <c r="B7222">
        <v>197.29536871411841</v>
      </c>
      <c r="C7222">
        <v>-185.3353687141184</v>
      </c>
    </row>
    <row r="7223" spans="1:3" x14ac:dyDescent="0.3">
      <c r="A7223">
        <v>7199</v>
      </c>
      <c r="B7223">
        <v>237.30376216282897</v>
      </c>
      <c r="C7223">
        <v>-99.303762162828974</v>
      </c>
    </row>
    <row r="7224" spans="1:3" x14ac:dyDescent="0.3">
      <c r="A7224">
        <v>7200</v>
      </c>
      <c r="B7224">
        <v>211.93399715197904</v>
      </c>
      <c r="C7224">
        <v>-95.173997151979037</v>
      </c>
    </row>
    <row r="7225" spans="1:3" x14ac:dyDescent="0.3">
      <c r="A7225">
        <v>7201</v>
      </c>
      <c r="B7225">
        <v>47.583803405428881</v>
      </c>
      <c r="C7225">
        <v>283.43919659457117</v>
      </c>
    </row>
    <row r="7226" spans="1:3" x14ac:dyDescent="0.3">
      <c r="A7226">
        <v>7202</v>
      </c>
      <c r="B7226">
        <v>289.78941517196239</v>
      </c>
      <c r="C7226">
        <v>467.01058482803757</v>
      </c>
    </row>
    <row r="7227" spans="1:3" x14ac:dyDescent="0.3">
      <c r="A7227">
        <v>7203</v>
      </c>
      <c r="B7227">
        <v>187.20813092452431</v>
      </c>
      <c r="C7227">
        <v>-178.47213092452432</v>
      </c>
    </row>
    <row r="7228" spans="1:3" x14ac:dyDescent="0.3">
      <c r="A7228">
        <v>7204</v>
      </c>
      <c r="B7228">
        <v>195.96678579287703</v>
      </c>
      <c r="C7228">
        <v>-189.88678579287702</v>
      </c>
    </row>
    <row r="7229" spans="1:3" x14ac:dyDescent="0.3">
      <c r="A7229">
        <v>7205</v>
      </c>
      <c r="B7229">
        <v>200.89824496293383</v>
      </c>
      <c r="C7229">
        <v>-183.43824496293382</v>
      </c>
    </row>
    <row r="7230" spans="1:3" x14ac:dyDescent="0.3">
      <c r="A7230">
        <v>7206</v>
      </c>
      <c r="B7230">
        <v>234.50168085781246</v>
      </c>
      <c r="C7230">
        <v>134.65831914218757</v>
      </c>
    </row>
    <row r="7231" spans="1:3" x14ac:dyDescent="0.3">
      <c r="A7231">
        <v>7207</v>
      </c>
      <c r="B7231">
        <v>194.49188541254267</v>
      </c>
      <c r="C7231">
        <v>-191.57988541254267</v>
      </c>
    </row>
    <row r="7232" spans="1:3" x14ac:dyDescent="0.3">
      <c r="A7232">
        <v>7208</v>
      </c>
      <c r="B7232">
        <v>202.58217028482957</v>
      </c>
      <c r="C7232">
        <v>-181.84617028482958</v>
      </c>
    </row>
    <row r="7233" spans="1:3" x14ac:dyDescent="0.3">
      <c r="A7233">
        <v>7209</v>
      </c>
      <c r="B7233">
        <v>197.1429334518578</v>
      </c>
      <c r="C7233">
        <v>-187.57493345185779</v>
      </c>
    </row>
    <row r="7234" spans="1:3" x14ac:dyDescent="0.3">
      <c r="A7234">
        <v>7210</v>
      </c>
      <c r="B7234">
        <v>211.02626810697893</v>
      </c>
      <c r="C7234">
        <v>-180.84626810697893</v>
      </c>
    </row>
    <row r="7235" spans="1:3" x14ac:dyDescent="0.3">
      <c r="A7235">
        <v>7211</v>
      </c>
      <c r="B7235">
        <v>217.19454315076237</v>
      </c>
      <c r="C7235">
        <v>-165.54654315076237</v>
      </c>
    </row>
    <row r="7236" spans="1:3" x14ac:dyDescent="0.3">
      <c r="A7236">
        <v>7212</v>
      </c>
      <c r="B7236">
        <v>198.3425326896479</v>
      </c>
      <c r="C7236">
        <v>-187.1105326896479</v>
      </c>
    </row>
    <row r="7237" spans="1:3" x14ac:dyDescent="0.3">
      <c r="A7237">
        <v>7213</v>
      </c>
      <c r="B7237">
        <v>202.53131604599849</v>
      </c>
      <c r="C7237">
        <v>-187.8013160459985</v>
      </c>
    </row>
    <row r="7238" spans="1:3" x14ac:dyDescent="0.3">
      <c r="A7238">
        <v>7214</v>
      </c>
      <c r="B7238">
        <v>199.39377520062249</v>
      </c>
      <c r="C7238">
        <v>-182.99377520062248</v>
      </c>
    </row>
    <row r="7239" spans="1:3" x14ac:dyDescent="0.3">
      <c r="A7239">
        <v>7215</v>
      </c>
      <c r="B7239">
        <v>209.18939770589193</v>
      </c>
      <c r="C7239">
        <v>-183.26939770589195</v>
      </c>
    </row>
    <row r="7240" spans="1:3" x14ac:dyDescent="0.3">
      <c r="A7240">
        <v>7216</v>
      </c>
      <c r="B7240">
        <v>196.59207625830396</v>
      </c>
      <c r="C7240">
        <v>-187.77207625830397</v>
      </c>
    </row>
    <row r="7241" spans="1:3" x14ac:dyDescent="0.3">
      <c r="A7241">
        <v>7217</v>
      </c>
      <c r="B7241">
        <v>221.21088093032481</v>
      </c>
      <c r="C7241">
        <v>-158.7148809303248</v>
      </c>
    </row>
    <row r="7242" spans="1:3" x14ac:dyDescent="0.3">
      <c r="A7242">
        <v>7218</v>
      </c>
      <c r="B7242">
        <v>349.31767926092255</v>
      </c>
      <c r="C7242">
        <v>-9.3576792609225663</v>
      </c>
    </row>
    <row r="7243" spans="1:3" x14ac:dyDescent="0.3">
      <c r="A7243">
        <v>7219</v>
      </c>
      <c r="B7243">
        <v>215.4438318109531</v>
      </c>
      <c r="C7243">
        <v>-165.87583181095312</v>
      </c>
    </row>
    <row r="7244" spans="1:3" x14ac:dyDescent="0.3">
      <c r="A7244">
        <v>7220</v>
      </c>
      <c r="B7244">
        <v>-98.209946245543932</v>
      </c>
      <c r="C7244">
        <v>372.70094624554395</v>
      </c>
    </row>
    <row r="7245" spans="1:3" x14ac:dyDescent="0.3">
      <c r="A7245">
        <v>7221</v>
      </c>
      <c r="B7245">
        <v>239.04274771323358</v>
      </c>
      <c r="C7245">
        <v>-101.10274771323358</v>
      </c>
    </row>
    <row r="7246" spans="1:3" x14ac:dyDescent="0.3">
      <c r="A7246">
        <v>7222</v>
      </c>
      <c r="B7246">
        <v>184.2585850723209</v>
      </c>
      <c r="C7246">
        <v>-143.57858507232089</v>
      </c>
    </row>
    <row r="7247" spans="1:3" x14ac:dyDescent="0.3">
      <c r="A7247">
        <v>7223</v>
      </c>
      <c r="B7247">
        <v>209.1584263273557</v>
      </c>
      <c r="C7247">
        <v>-98.782426327355694</v>
      </c>
    </row>
    <row r="7248" spans="1:3" x14ac:dyDescent="0.3">
      <c r="A7248">
        <v>7224</v>
      </c>
      <c r="B7248">
        <v>257.1032673895333</v>
      </c>
      <c r="C7248">
        <v>-105.4832673895333</v>
      </c>
    </row>
    <row r="7249" spans="1:3" x14ac:dyDescent="0.3">
      <c r="A7249">
        <v>7225</v>
      </c>
      <c r="B7249">
        <v>206.28650010284184</v>
      </c>
      <c r="C7249">
        <v>-175.48650010284183</v>
      </c>
    </row>
    <row r="7250" spans="1:3" x14ac:dyDescent="0.3">
      <c r="A7250">
        <v>7226</v>
      </c>
      <c r="B7250">
        <v>242.68870349268786</v>
      </c>
      <c r="C7250">
        <v>-118.76870349268786</v>
      </c>
    </row>
    <row r="7251" spans="1:3" x14ac:dyDescent="0.3">
      <c r="A7251">
        <v>7227</v>
      </c>
      <c r="B7251">
        <v>466.67995832410179</v>
      </c>
      <c r="C7251">
        <v>853.12004167589816</v>
      </c>
    </row>
    <row r="7252" spans="1:3" x14ac:dyDescent="0.3">
      <c r="A7252">
        <v>7228</v>
      </c>
      <c r="B7252">
        <v>231.92238955148457</v>
      </c>
      <c r="C7252">
        <v>-142.21038955148458</v>
      </c>
    </row>
    <row r="7253" spans="1:3" x14ac:dyDescent="0.3">
      <c r="A7253">
        <v>7229</v>
      </c>
      <c r="B7253">
        <v>207.0080185139266</v>
      </c>
      <c r="C7253">
        <v>-184.17801851392659</v>
      </c>
    </row>
    <row r="7254" spans="1:3" x14ac:dyDescent="0.3">
      <c r="A7254">
        <v>7230</v>
      </c>
      <c r="B7254">
        <v>213.01098541795082</v>
      </c>
      <c r="C7254">
        <v>-182.13098541795082</v>
      </c>
    </row>
    <row r="7255" spans="1:3" x14ac:dyDescent="0.3">
      <c r="A7255">
        <v>7231</v>
      </c>
      <c r="B7255">
        <v>347.47724014132109</v>
      </c>
      <c r="C7255">
        <v>117.68275985867893</v>
      </c>
    </row>
    <row r="7256" spans="1:3" x14ac:dyDescent="0.3">
      <c r="A7256">
        <v>7232</v>
      </c>
      <c r="B7256">
        <v>209.23222232806546</v>
      </c>
      <c r="C7256">
        <v>-182.11222232806546</v>
      </c>
    </row>
    <row r="7257" spans="1:3" x14ac:dyDescent="0.3">
      <c r="A7257">
        <v>7233</v>
      </c>
      <c r="B7257">
        <v>249.79937513275476</v>
      </c>
      <c r="C7257">
        <v>-136.19937513275477</v>
      </c>
    </row>
    <row r="7258" spans="1:3" x14ac:dyDescent="0.3">
      <c r="A7258">
        <v>7234</v>
      </c>
      <c r="B7258">
        <v>201.42590548614368</v>
      </c>
      <c r="C7258">
        <v>-188.46590548614367</v>
      </c>
    </row>
    <row r="7259" spans="1:3" x14ac:dyDescent="0.3">
      <c r="A7259">
        <v>7235</v>
      </c>
      <c r="B7259">
        <v>222.10255074200984</v>
      </c>
      <c r="C7259">
        <v>-152.64655074200982</v>
      </c>
    </row>
    <row r="7260" spans="1:3" x14ac:dyDescent="0.3">
      <c r="A7260">
        <v>7236</v>
      </c>
      <c r="B7260">
        <v>196.41542469183804</v>
      </c>
      <c r="C7260">
        <v>-187.77542469183805</v>
      </c>
    </row>
    <row r="7261" spans="1:3" x14ac:dyDescent="0.3">
      <c r="A7261">
        <v>7237</v>
      </c>
      <c r="B7261">
        <v>-213.49115259786075</v>
      </c>
      <c r="C7261">
        <v>555.4821525978607</v>
      </c>
    </row>
    <row r="7262" spans="1:3" x14ac:dyDescent="0.3">
      <c r="A7262">
        <v>7238</v>
      </c>
      <c r="B7262">
        <v>216.86418177970927</v>
      </c>
      <c r="C7262">
        <v>-172.90418177970926</v>
      </c>
    </row>
    <row r="7263" spans="1:3" x14ac:dyDescent="0.3">
      <c r="A7263">
        <v>7239</v>
      </c>
      <c r="B7263">
        <v>217.14967926086626</v>
      </c>
      <c r="C7263">
        <v>-177.38967926086627</v>
      </c>
    </row>
    <row r="7264" spans="1:3" x14ac:dyDescent="0.3">
      <c r="A7264">
        <v>7240</v>
      </c>
      <c r="B7264">
        <v>227.16350341244856</v>
      </c>
      <c r="C7264">
        <v>-160.80350341244855</v>
      </c>
    </row>
    <row r="7265" spans="1:3" x14ac:dyDescent="0.3">
      <c r="A7265">
        <v>7241</v>
      </c>
      <c r="B7265">
        <v>231.80538656590326</v>
      </c>
      <c r="C7265">
        <v>-138.92538656590327</v>
      </c>
    </row>
    <row r="7266" spans="1:3" x14ac:dyDescent="0.3">
      <c r="A7266">
        <v>7242</v>
      </c>
      <c r="B7266">
        <v>203.48531097745396</v>
      </c>
      <c r="C7266">
        <v>-179.34531097745395</v>
      </c>
    </row>
    <row r="7267" spans="1:3" x14ac:dyDescent="0.3">
      <c r="A7267">
        <v>7243</v>
      </c>
      <c r="B7267">
        <v>-610.75376019081818</v>
      </c>
      <c r="C7267">
        <v>5026.9277601908179</v>
      </c>
    </row>
    <row r="7268" spans="1:3" x14ac:dyDescent="0.3">
      <c r="A7268">
        <v>7244</v>
      </c>
      <c r="B7268">
        <v>217.33525262361832</v>
      </c>
      <c r="C7268">
        <v>-167.77525262361831</v>
      </c>
    </row>
    <row r="7269" spans="1:3" x14ac:dyDescent="0.3">
      <c r="A7269">
        <v>7245</v>
      </c>
      <c r="B7269">
        <v>215.94880548074957</v>
      </c>
      <c r="C7269">
        <v>138.95119451925041</v>
      </c>
    </row>
    <row r="7270" spans="1:3" x14ac:dyDescent="0.3">
      <c r="A7270">
        <v>7246</v>
      </c>
      <c r="B7270">
        <v>199.59515288822431</v>
      </c>
      <c r="C7270">
        <v>-184.4751528882243</v>
      </c>
    </row>
    <row r="7271" spans="1:3" x14ac:dyDescent="0.3">
      <c r="A7271">
        <v>7247</v>
      </c>
      <c r="B7271">
        <v>-61.088263712335703</v>
      </c>
      <c r="C7271">
        <v>363.53826371233572</v>
      </c>
    </row>
    <row r="7272" spans="1:3" x14ac:dyDescent="0.3">
      <c r="A7272">
        <v>7248</v>
      </c>
      <c r="B7272">
        <v>180.52137206228252</v>
      </c>
      <c r="C7272">
        <v>-135.84937206228253</v>
      </c>
    </row>
    <row r="7273" spans="1:3" x14ac:dyDescent="0.3">
      <c r="A7273">
        <v>7249</v>
      </c>
      <c r="B7273">
        <v>239.20792839876015</v>
      </c>
      <c r="C7273">
        <v>-119.22792839876014</v>
      </c>
    </row>
    <row r="7274" spans="1:3" x14ac:dyDescent="0.3">
      <c r="A7274">
        <v>7250</v>
      </c>
      <c r="B7274">
        <v>698.03551871857474</v>
      </c>
      <c r="C7274">
        <v>291.93448128142529</v>
      </c>
    </row>
    <row r="7275" spans="1:3" x14ac:dyDescent="0.3">
      <c r="A7275">
        <v>7251</v>
      </c>
      <c r="B7275">
        <v>197.5900429000269</v>
      </c>
      <c r="C7275">
        <v>-188.37404290002689</v>
      </c>
    </row>
    <row r="7276" spans="1:3" x14ac:dyDescent="0.3">
      <c r="A7276">
        <v>7252</v>
      </c>
      <c r="B7276">
        <v>233.50460639571813</v>
      </c>
      <c r="C7276">
        <v>-164.98460639571812</v>
      </c>
    </row>
    <row r="7277" spans="1:3" x14ac:dyDescent="0.3">
      <c r="A7277">
        <v>7253</v>
      </c>
      <c r="B7277">
        <v>332.79502235589098</v>
      </c>
      <c r="C7277">
        <v>31.944977644109031</v>
      </c>
    </row>
    <row r="7278" spans="1:3" x14ac:dyDescent="0.3">
      <c r="A7278">
        <v>7254</v>
      </c>
      <c r="B7278">
        <v>220.51803972158842</v>
      </c>
      <c r="C7278">
        <v>-173.11803972158842</v>
      </c>
    </row>
    <row r="7279" spans="1:3" x14ac:dyDescent="0.3">
      <c r="A7279">
        <v>7255</v>
      </c>
      <c r="B7279">
        <v>211.08999522330862</v>
      </c>
      <c r="C7279">
        <v>-161.32999522330863</v>
      </c>
    </row>
    <row r="7280" spans="1:3" x14ac:dyDescent="0.3">
      <c r="A7280">
        <v>7256</v>
      </c>
      <c r="B7280">
        <v>195.17453028266632</v>
      </c>
      <c r="C7280">
        <v>-189.61453028266632</v>
      </c>
    </row>
    <row r="7281" spans="1:3" x14ac:dyDescent="0.3">
      <c r="A7281">
        <v>7257</v>
      </c>
      <c r="B7281">
        <v>578.20304917222404</v>
      </c>
      <c r="C7281">
        <v>50.896950827775981</v>
      </c>
    </row>
    <row r="7282" spans="1:3" x14ac:dyDescent="0.3">
      <c r="A7282">
        <v>7258</v>
      </c>
      <c r="B7282">
        <v>198.39071038959315</v>
      </c>
      <c r="C7282">
        <v>-183.69071038959316</v>
      </c>
    </row>
    <row r="7283" spans="1:3" x14ac:dyDescent="0.3">
      <c r="A7283">
        <v>7259</v>
      </c>
      <c r="B7283">
        <v>221.08240706380414</v>
      </c>
      <c r="C7283">
        <v>-175.72240706380416</v>
      </c>
    </row>
    <row r="7284" spans="1:3" x14ac:dyDescent="0.3">
      <c r="A7284">
        <v>7260</v>
      </c>
      <c r="B7284">
        <v>238.29433645905769</v>
      </c>
      <c r="C7284">
        <v>-112.30433645905769</v>
      </c>
    </row>
    <row r="7285" spans="1:3" x14ac:dyDescent="0.3">
      <c r="A7285">
        <v>7261</v>
      </c>
      <c r="B7285">
        <v>198.57806811160245</v>
      </c>
      <c r="C7285">
        <v>-183.87806811160246</v>
      </c>
    </row>
    <row r="7286" spans="1:3" x14ac:dyDescent="0.3">
      <c r="A7286">
        <v>7262</v>
      </c>
      <c r="B7286">
        <v>184.99654507941872</v>
      </c>
      <c r="C7286">
        <v>-152.29654507941871</v>
      </c>
    </row>
    <row r="7287" spans="1:3" x14ac:dyDescent="0.3">
      <c r="A7287">
        <v>7263</v>
      </c>
      <c r="B7287">
        <v>207.46417721261454</v>
      </c>
      <c r="C7287">
        <v>-175.78417721261454</v>
      </c>
    </row>
    <row r="7288" spans="1:3" x14ac:dyDescent="0.3">
      <c r="A7288">
        <v>7264</v>
      </c>
      <c r="B7288">
        <v>258.23276679936072</v>
      </c>
      <c r="C7288">
        <v>-76.372766799360704</v>
      </c>
    </row>
    <row r="7289" spans="1:3" x14ac:dyDescent="0.3">
      <c r="A7289">
        <v>7265</v>
      </c>
      <c r="B7289">
        <v>148.0684655256201</v>
      </c>
      <c r="C7289">
        <v>7.3035344743799158</v>
      </c>
    </row>
    <row r="7290" spans="1:3" x14ac:dyDescent="0.3">
      <c r="A7290">
        <v>7266</v>
      </c>
      <c r="B7290">
        <v>179.06992326075746</v>
      </c>
      <c r="C7290">
        <v>-165.64192326075747</v>
      </c>
    </row>
    <row r="7291" spans="1:3" x14ac:dyDescent="0.3">
      <c r="A7291">
        <v>7267</v>
      </c>
      <c r="B7291">
        <v>192.26245597486476</v>
      </c>
      <c r="C7291">
        <v>-125.12645597486477</v>
      </c>
    </row>
    <row r="7292" spans="1:3" x14ac:dyDescent="0.3">
      <c r="A7292">
        <v>7268</v>
      </c>
      <c r="B7292">
        <v>234.71440197212098</v>
      </c>
      <c r="C7292">
        <v>-145.146401972121</v>
      </c>
    </row>
    <row r="7293" spans="1:3" x14ac:dyDescent="0.3">
      <c r="A7293">
        <v>7269</v>
      </c>
      <c r="B7293">
        <v>233.57903966759122</v>
      </c>
      <c r="C7293">
        <v>82.196960332408793</v>
      </c>
    </row>
    <row r="7294" spans="1:3" x14ac:dyDescent="0.3">
      <c r="A7294">
        <v>7270</v>
      </c>
      <c r="B7294">
        <v>176.91798599653649</v>
      </c>
      <c r="C7294">
        <v>96.74801400346351</v>
      </c>
    </row>
    <row r="7295" spans="1:3" x14ac:dyDescent="0.3">
      <c r="A7295">
        <v>7271</v>
      </c>
      <c r="B7295">
        <v>199.12459186124588</v>
      </c>
      <c r="C7295">
        <v>-181.64459186124589</v>
      </c>
    </row>
    <row r="7296" spans="1:3" x14ac:dyDescent="0.3">
      <c r="A7296">
        <v>7272</v>
      </c>
      <c r="B7296">
        <v>187.75057613872264</v>
      </c>
      <c r="C7296">
        <v>-167.14257613872263</v>
      </c>
    </row>
    <row r="7297" spans="1:3" x14ac:dyDescent="0.3">
      <c r="A7297">
        <v>7273</v>
      </c>
      <c r="B7297">
        <v>189.85255134374117</v>
      </c>
      <c r="C7297">
        <v>-185.75755134374117</v>
      </c>
    </row>
    <row r="7298" spans="1:3" x14ac:dyDescent="0.3">
      <c r="A7298">
        <v>7274</v>
      </c>
      <c r="B7298">
        <v>247.49372806394655</v>
      </c>
      <c r="C7298">
        <v>92.466271936053431</v>
      </c>
    </row>
    <row r="7299" spans="1:3" x14ac:dyDescent="0.3">
      <c r="A7299">
        <v>7275</v>
      </c>
      <c r="B7299">
        <v>221.0574260342029</v>
      </c>
      <c r="C7299">
        <v>-157.07742603420292</v>
      </c>
    </row>
    <row r="7300" spans="1:3" x14ac:dyDescent="0.3">
      <c r="A7300">
        <v>7276</v>
      </c>
      <c r="B7300">
        <v>499.19162126202013</v>
      </c>
      <c r="C7300">
        <v>300.72837873797982</v>
      </c>
    </row>
    <row r="7301" spans="1:3" x14ac:dyDescent="0.3">
      <c r="A7301">
        <v>7277</v>
      </c>
      <c r="B7301">
        <v>199.06494328036129</v>
      </c>
      <c r="C7301">
        <v>-163.08094328036128</v>
      </c>
    </row>
    <row r="7302" spans="1:3" x14ac:dyDescent="0.3">
      <c r="A7302">
        <v>7278</v>
      </c>
      <c r="B7302">
        <v>362.3233640699512</v>
      </c>
      <c r="C7302">
        <v>27.646635930048831</v>
      </c>
    </row>
    <row r="7303" spans="1:3" x14ac:dyDescent="0.3">
      <c r="A7303">
        <v>7279</v>
      </c>
      <c r="B7303">
        <v>255.40366519702044</v>
      </c>
      <c r="C7303">
        <v>-69.875665197020453</v>
      </c>
    </row>
    <row r="7304" spans="1:3" x14ac:dyDescent="0.3">
      <c r="A7304">
        <v>7280</v>
      </c>
      <c r="B7304">
        <v>1813.2626035728181</v>
      </c>
      <c r="C7304">
        <v>728.71739642718194</v>
      </c>
    </row>
    <row r="7305" spans="1:3" x14ac:dyDescent="0.3">
      <c r="A7305">
        <v>7281</v>
      </c>
      <c r="B7305">
        <v>-418.4329703617708</v>
      </c>
      <c r="C7305">
        <v>1018.4179703617708</v>
      </c>
    </row>
    <row r="7306" spans="1:3" x14ac:dyDescent="0.3">
      <c r="A7306">
        <v>7282</v>
      </c>
      <c r="B7306">
        <v>186.94735956450322</v>
      </c>
      <c r="C7306">
        <v>-183.91135956450321</v>
      </c>
    </row>
    <row r="7307" spans="1:3" x14ac:dyDescent="0.3">
      <c r="A7307">
        <v>7283</v>
      </c>
      <c r="B7307">
        <v>198.28747246113906</v>
      </c>
      <c r="C7307">
        <v>-172.36747246113907</v>
      </c>
    </row>
    <row r="7308" spans="1:3" x14ac:dyDescent="0.3">
      <c r="A7308">
        <v>7284</v>
      </c>
      <c r="B7308">
        <v>181.74595232967386</v>
      </c>
      <c r="C7308">
        <v>-115.63395232967386</v>
      </c>
    </row>
    <row r="7309" spans="1:3" x14ac:dyDescent="0.3">
      <c r="A7309">
        <v>7285</v>
      </c>
      <c r="B7309">
        <v>212.83102004143578</v>
      </c>
      <c r="C7309">
        <v>-166.47102004143579</v>
      </c>
    </row>
    <row r="7310" spans="1:3" x14ac:dyDescent="0.3">
      <c r="A7310">
        <v>7286</v>
      </c>
      <c r="B7310">
        <v>194.03559925962207</v>
      </c>
      <c r="C7310">
        <v>-187.13559925962207</v>
      </c>
    </row>
    <row r="7311" spans="1:3" x14ac:dyDescent="0.3">
      <c r="A7311">
        <v>7287</v>
      </c>
      <c r="B7311">
        <v>223.47867409203317</v>
      </c>
      <c r="C7311">
        <v>-165.78867409203318</v>
      </c>
    </row>
    <row r="7312" spans="1:3" x14ac:dyDescent="0.3">
      <c r="A7312">
        <v>7288</v>
      </c>
      <c r="B7312">
        <v>38.767666678146782</v>
      </c>
      <c r="C7312">
        <v>520.94233332185331</v>
      </c>
    </row>
    <row r="7313" spans="1:3" x14ac:dyDescent="0.3">
      <c r="A7313">
        <v>7289</v>
      </c>
      <c r="B7313">
        <v>290.51909065393733</v>
      </c>
      <c r="C7313">
        <v>14.490909346062665</v>
      </c>
    </row>
    <row r="7314" spans="1:3" x14ac:dyDescent="0.3">
      <c r="A7314">
        <v>7290</v>
      </c>
      <c r="B7314">
        <v>215.98627702515142</v>
      </c>
      <c r="C7314">
        <v>-165.20227702515143</v>
      </c>
    </row>
    <row r="7315" spans="1:3" x14ac:dyDescent="0.3">
      <c r="A7315">
        <v>7291</v>
      </c>
      <c r="B7315">
        <v>208.91294947525373</v>
      </c>
      <c r="C7315">
        <v>-182.90294947525373</v>
      </c>
    </row>
    <row r="7316" spans="1:3" x14ac:dyDescent="0.3">
      <c r="A7316">
        <v>7292</v>
      </c>
      <c r="B7316">
        <v>-154.08269548760038</v>
      </c>
      <c r="C7316">
        <v>803.0826954876004</v>
      </c>
    </row>
    <row r="7317" spans="1:3" x14ac:dyDescent="0.3">
      <c r="A7317">
        <v>7293</v>
      </c>
      <c r="B7317">
        <v>220.85757779739299</v>
      </c>
      <c r="C7317">
        <v>-160.86757779739298</v>
      </c>
    </row>
    <row r="7318" spans="1:3" x14ac:dyDescent="0.3">
      <c r="A7318">
        <v>7294</v>
      </c>
      <c r="B7318">
        <v>203.39277920454325</v>
      </c>
      <c r="C7318">
        <v>-183.15277920454324</v>
      </c>
    </row>
    <row r="7319" spans="1:3" x14ac:dyDescent="0.3">
      <c r="A7319">
        <v>7295</v>
      </c>
      <c r="B7319">
        <v>196.94920301821554</v>
      </c>
      <c r="C7319">
        <v>-159.10920301821554</v>
      </c>
    </row>
    <row r="7320" spans="1:3" x14ac:dyDescent="0.3">
      <c r="A7320">
        <v>7296</v>
      </c>
      <c r="B7320">
        <v>195.68587666409576</v>
      </c>
      <c r="C7320">
        <v>-190.21387666409575</v>
      </c>
    </row>
    <row r="7321" spans="1:3" x14ac:dyDescent="0.3">
      <c r="A7321">
        <v>7297</v>
      </c>
      <c r="B7321">
        <v>203.17661682595292</v>
      </c>
      <c r="C7321">
        <v>-125.93661682595292</v>
      </c>
    </row>
    <row r="7322" spans="1:3" x14ac:dyDescent="0.3">
      <c r="A7322">
        <v>7298</v>
      </c>
      <c r="B7322">
        <v>-30.044236263490092</v>
      </c>
      <c r="C7322">
        <v>322.14423626349014</v>
      </c>
    </row>
    <row r="7323" spans="1:3" x14ac:dyDescent="0.3">
      <c r="A7323">
        <v>7299</v>
      </c>
      <c r="B7323">
        <v>183.8035734617269</v>
      </c>
      <c r="C7323">
        <v>-175.25957346172689</v>
      </c>
    </row>
    <row r="7324" spans="1:3" x14ac:dyDescent="0.3">
      <c r="A7324">
        <v>7300</v>
      </c>
      <c r="B7324">
        <v>154.72106665350918</v>
      </c>
      <c r="C7324">
        <v>269.3949333464908</v>
      </c>
    </row>
    <row r="7325" spans="1:3" x14ac:dyDescent="0.3">
      <c r="A7325">
        <v>7301</v>
      </c>
      <c r="B7325">
        <v>187.06589200087646</v>
      </c>
      <c r="C7325">
        <v>-184.17389200087646</v>
      </c>
    </row>
    <row r="7326" spans="1:3" x14ac:dyDescent="0.3">
      <c r="A7326">
        <v>7302</v>
      </c>
      <c r="B7326">
        <v>108.1913499365487</v>
      </c>
      <c r="C7326">
        <v>273.52865006345132</v>
      </c>
    </row>
    <row r="7327" spans="1:3" x14ac:dyDescent="0.3">
      <c r="A7327">
        <v>7303</v>
      </c>
      <c r="B7327">
        <v>201.07362198707312</v>
      </c>
      <c r="C7327">
        <v>-103.88962198707313</v>
      </c>
    </row>
    <row r="7328" spans="1:3" x14ac:dyDescent="0.3">
      <c r="A7328">
        <v>7304</v>
      </c>
      <c r="B7328">
        <v>197.95711109008593</v>
      </c>
      <c r="C7328">
        <v>-187.58911109008594</v>
      </c>
    </row>
    <row r="7329" spans="1:3" x14ac:dyDescent="0.3">
      <c r="A7329">
        <v>7305</v>
      </c>
      <c r="B7329">
        <v>-1.3104442358284416</v>
      </c>
      <c r="C7329">
        <v>892.15144423582842</v>
      </c>
    </row>
    <row r="7330" spans="1:3" x14ac:dyDescent="0.3">
      <c r="A7330">
        <v>7306</v>
      </c>
      <c r="B7330">
        <v>209.85012044799817</v>
      </c>
      <c r="C7330">
        <v>-137.85012044799817</v>
      </c>
    </row>
    <row r="7331" spans="1:3" x14ac:dyDescent="0.3">
      <c r="A7331">
        <v>7307</v>
      </c>
      <c r="B7331">
        <v>206.033121088315</v>
      </c>
      <c r="C7331">
        <v>-92.145121088314994</v>
      </c>
    </row>
    <row r="7332" spans="1:3" x14ac:dyDescent="0.3">
      <c r="A7332">
        <v>7308</v>
      </c>
      <c r="B7332">
        <v>292.08830716643962</v>
      </c>
      <c r="C7332">
        <v>-133.95830716643962</v>
      </c>
    </row>
    <row r="7333" spans="1:3" x14ac:dyDescent="0.3">
      <c r="A7333">
        <v>7309</v>
      </c>
      <c r="B7333">
        <v>194.23251604908083</v>
      </c>
      <c r="C7333">
        <v>-180.10251604908083</v>
      </c>
    </row>
    <row r="7334" spans="1:3" x14ac:dyDescent="0.3">
      <c r="A7334">
        <v>7310</v>
      </c>
      <c r="B7334">
        <v>230.46902893646964</v>
      </c>
      <c r="C7334">
        <v>-165.71902893646964</v>
      </c>
    </row>
    <row r="7335" spans="1:3" x14ac:dyDescent="0.3">
      <c r="A7335">
        <v>7311</v>
      </c>
      <c r="B7335">
        <v>191.66189163057376</v>
      </c>
      <c r="C7335">
        <v>-189.78989163057375</v>
      </c>
    </row>
    <row r="7336" spans="1:3" x14ac:dyDescent="0.3">
      <c r="A7336">
        <v>7312</v>
      </c>
      <c r="B7336">
        <v>182.3743016966846</v>
      </c>
      <c r="C7336">
        <v>-171.1603016966846</v>
      </c>
    </row>
    <row r="7337" spans="1:3" x14ac:dyDescent="0.3">
      <c r="A7337">
        <v>7313</v>
      </c>
      <c r="B7337">
        <v>202.85951069509639</v>
      </c>
      <c r="C7337">
        <v>-165.48351069509638</v>
      </c>
    </row>
    <row r="7338" spans="1:3" x14ac:dyDescent="0.3">
      <c r="A7338">
        <v>7314</v>
      </c>
      <c r="B7338">
        <v>225.27208259978335</v>
      </c>
      <c r="C7338">
        <v>61.127917400216631</v>
      </c>
    </row>
    <row r="7339" spans="1:3" x14ac:dyDescent="0.3">
      <c r="A7339">
        <v>7315</v>
      </c>
      <c r="B7339">
        <v>209.56564260070243</v>
      </c>
      <c r="C7339">
        <v>-165.64564260070244</v>
      </c>
    </row>
    <row r="7340" spans="1:3" x14ac:dyDescent="0.3">
      <c r="A7340">
        <v>7316</v>
      </c>
      <c r="B7340">
        <v>145.00752467407239</v>
      </c>
      <c r="C7340">
        <v>-2.8255246740723976</v>
      </c>
    </row>
    <row r="7341" spans="1:3" x14ac:dyDescent="0.3">
      <c r="A7341">
        <v>7317</v>
      </c>
      <c r="B7341">
        <v>201.76659065004219</v>
      </c>
      <c r="C7341">
        <v>-182.15859065004219</v>
      </c>
    </row>
    <row r="7342" spans="1:3" x14ac:dyDescent="0.3">
      <c r="A7342">
        <v>7318</v>
      </c>
      <c r="B7342">
        <v>188.91576273369472</v>
      </c>
      <c r="C7342">
        <v>-184.75776273369473</v>
      </c>
    </row>
    <row r="7343" spans="1:3" x14ac:dyDescent="0.3">
      <c r="A7343">
        <v>7319</v>
      </c>
      <c r="B7343">
        <v>530.55874519065731</v>
      </c>
      <c r="C7343">
        <v>449.39125480934274</v>
      </c>
    </row>
    <row r="7344" spans="1:3" x14ac:dyDescent="0.3">
      <c r="A7344">
        <v>7320</v>
      </c>
      <c r="B7344">
        <v>241.61681339602245</v>
      </c>
      <c r="C7344">
        <v>-106.31681339602244</v>
      </c>
    </row>
    <row r="7345" spans="1:3" x14ac:dyDescent="0.3">
      <c r="A7345">
        <v>7321</v>
      </c>
      <c r="B7345">
        <v>197.58774872383904</v>
      </c>
      <c r="C7345">
        <v>-188.68374872383905</v>
      </c>
    </row>
    <row r="7346" spans="1:3" x14ac:dyDescent="0.3">
      <c r="A7346">
        <v>7322</v>
      </c>
      <c r="B7346">
        <v>220.63274853098184</v>
      </c>
      <c r="C7346">
        <v>-119.83274853098185</v>
      </c>
    </row>
    <row r="7347" spans="1:3" x14ac:dyDescent="0.3">
      <c r="A7347">
        <v>7323</v>
      </c>
      <c r="B7347">
        <v>207.2367988615502</v>
      </c>
      <c r="C7347">
        <v>-165.27679886155019</v>
      </c>
    </row>
    <row r="7348" spans="1:3" x14ac:dyDescent="0.3">
      <c r="A7348">
        <v>7324</v>
      </c>
      <c r="B7348">
        <v>199.11337588877186</v>
      </c>
      <c r="C7348">
        <v>-189.66337588877187</v>
      </c>
    </row>
    <row r="7349" spans="1:3" x14ac:dyDescent="0.3">
      <c r="A7349">
        <v>7325</v>
      </c>
      <c r="B7349">
        <v>336.36628995500683</v>
      </c>
      <c r="C7349">
        <v>64.433710044993177</v>
      </c>
    </row>
    <row r="7350" spans="1:3" x14ac:dyDescent="0.3">
      <c r="A7350">
        <v>7326</v>
      </c>
      <c r="B7350">
        <v>206.1758698288935</v>
      </c>
      <c r="C7350">
        <v>-177.38386982889349</v>
      </c>
    </row>
    <row r="7351" spans="1:3" x14ac:dyDescent="0.3">
      <c r="A7351">
        <v>7327</v>
      </c>
      <c r="B7351">
        <v>211.72369766809106</v>
      </c>
      <c r="C7351">
        <v>-100.72369766809106</v>
      </c>
    </row>
    <row r="7352" spans="1:3" x14ac:dyDescent="0.3">
      <c r="A7352">
        <v>7328</v>
      </c>
      <c r="B7352">
        <v>723.5284045181736</v>
      </c>
      <c r="C7352">
        <v>556.43959548182647</v>
      </c>
    </row>
    <row r="7353" spans="1:3" x14ac:dyDescent="0.3">
      <c r="A7353">
        <v>7329</v>
      </c>
      <c r="B7353">
        <v>619.17474171137417</v>
      </c>
      <c r="C7353">
        <v>1237.0152582886258</v>
      </c>
    </row>
    <row r="7354" spans="1:3" x14ac:dyDescent="0.3">
      <c r="A7354">
        <v>7330</v>
      </c>
      <c r="B7354">
        <v>182.45765676484385</v>
      </c>
      <c r="C7354">
        <v>-159.70565676484384</v>
      </c>
    </row>
    <row r="7355" spans="1:3" x14ac:dyDescent="0.3">
      <c r="A7355">
        <v>7331</v>
      </c>
      <c r="B7355">
        <v>176.33717705830767</v>
      </c>
      <c r="C7355">
        <v>-114.79517705830767</v>
      </c>
    </row>
    <row r="7356" spans="1:3" x14ac:dyDescent="0.3">
      <c r="A7356">
        <v>7332</v>
      </c>
      <c r="B7356">
        <v>110.29510950082445</v>
      </c>
      <c r="C7356">
        <v>-28.85710950082445</v>
      </c>
    </row>
    <row r="7357" spans="1:3" x14ac:dyDescent="0.3">
      <c r="A7357">
        <v>7333</v>
      </c>
      <c r="B7357">
        <v>206.21002756324623</v>
      </c>
      <c r="C7357">
        <v>-138.85002756324621</v>
      </c>
    </row>
    <row r="7358" spans="1:3" x14ac:dyDescent="0.3">
      <c r="A7358">
        <v>7334</v>
      </c>
      <c r="B7358">
        <v>211.57534094127556</v>
      </c>
      <c r="C7358">
        <v>-157.04734094127556</v>
      </c>
    </row>
    <row r="7359" spans="1:3" x14ac:dyDescent="0.3">
      <c r="A7359">
        <v>7335</v>
      </c>
      <c r="B7359">
        <v>666.59001043685203</v>
      </c>
      <c r="C7359">
        <v>177.30998956314795</v>
      </c>
    </row>
    <row r="7360" spans="1:3" x14ac:dyDescent="0.3">
      <c r="A7360">
        <v>7336</v>
      </c>
      <c r="B7360">
        <v>264.95623248060843</v>
      </c>
      <c r="C7360">
        <v>184.61176751939155</v>
      </c>
    </row>
    <row r="7361" spans="1:3" x14ac:dyDescent="0.3">
      <c r="A7361">
        <v>7337</v>
      </c>
      <c r="B7361">
        <v>198.27408976670981</v>
      </c>
      <c r="C7361">
        <v>-182.76408976670982</v>
      </c>
    </row>
    <row r="7362" spans="1:3" x14ac:dyDescent="0.3">
      <c r="A7362">
        <v>7338</v>
      </c>
      <c r="B7362">
        <v>239.60023252688572</v>
      </c>
      <c r="C7362">
        <v>-47.414232526885712</v>
      </c>
    </row>
    <row r="7363" spans="1:3" x14ac:dyDescent="0.3">
      <c r="A7363">
        <v>7339</v>
      </c>
      <c r="B7363">
        <v>195.38763375967281</v>
      </c>
      <c r="C7363">
        <v>-189.62763375967282</v>
      </c>
    </row>
    <row r="7364" spans="1:3" x14ac:dyDescent="0.3">
      <c r="A7364">
        <v>7340</v>
      </c>
      <c r="B7364">
        <v>216.69135384022314</v>
      </c>
      <c r="C7364">
        <v>-148.81135384022315</v>
      </c>
    </row>
    <row r="7365" spans="1:3" x14ac:dyDescent="0.3">
      <c r="A7365">
        <v>7341</v>
      </c>
      <c r="B7365">
        <v>290.90884569740973</v>
      </c>
      <c r="C7365">
        <v>-128.01884569740974</v>
      </c>
    </row>
    <row r="7366" spans="1:3" x14ac:dyDescent="0.3">
      <c r="A7366">
        <v>7342</v>
      </c>
      <c r="B7366">
        <v>205.12870585336401</v>
      </c>
      <c r="C7366">
        <v>-179.418705853364</v>
      </c>
    </row>
    <row r="7367" spans="1:3" x14ac:dyDescent="0.3">
      <c r="A7367">
        <v>7343</v>
      </c>
      <c r="B7367">
        <v>217.78797005802446</v>
      </c>
      <c r="C7367">
        <v>-25.907970058024461</v>
      </c>
    </row>
    <row r="7368" spans="1:3" x14ac:dyDescent="0.3">
      <c r="A7368">
        <v>7344</v>
      </c>
      <c r="B7368">
        <v>-341.97572527406089</v>
      </c>
      <c r="C7368">
        <v>1063.850725274061</v>
      </c>
    </row>
    <row r="7369" spans="1:3" x14ac:dyDescent="0.3">
      <c r="A7369">
        <v>7345</v>
      </c>
      <c r="B7369">
        <v>172.23480767170014</v>
      </c>
      <c r="C7369">
        <v>-98.666807671700141</v>
      </c>
    </row>
    <row r="7370" spans="1:3" x14ac:dyDescent="0.3">
      <c r="A7370">
        <v>7346</v>
      </c>
      <c r="B7370">
        <v>195.06339019178733</v>
      </c>
      <c r="C7370">
        <v>-181.47939019178733</v>
      </c>
    </row>
    <row r="7371" spans="1:3" x14ac:dyDescent="0.3">
      <c r="A7371">
        <v>7347</v>
      </c>
      <c r="B7371">
        <v>177.85018625420719</v>
      </c>
      <c r="C7371">
        <v>-113.06618625420718</v>
      </c>
    </row>
    <row r="7372" spans="1:3" x14ac:dyDescent="0.3">
      <c r="A7372">
        <v>7348</v>
      </c>
      <c r="B7372">
        <v>-392.45677811192752</v>
      </c>
      <c r="C7372">
        <v>569.22877811192757</v>
      </c>
    </row>
    <row r="7373" spans="1:3" x14ac:dyDescent="0.3">
      <c r="A7373">
        <v>7349</v>
      </c>
      <c r="B7373">
        <v>218.07091845452828</v>
      </c>
      <c r="C7373">
        <v>-179.25091845452829</v>
      </c>
    </row>
    <row r="7374" spans="1:3" x14ac:dyDescent="0.3">
      <c r="A7374">
        <v>7350</v>
      </c>
      <c r="B7374">
        <v>206.73004083249648</v>
      </c>
      <c r="C7374">
        <v>-184.83004083249648</v>
      </c>
    </row>
    <row r="7375" spans="1:3" x14ac:dyDescent="0.3">
      <c r="A7375">
        <v>7351</v>
      </c>
      <c r="B7375">
        <v>248.89967570441218</v>
      </c>
      <c r="C7375">
        <v>-137.10967570441215</v>
      </c>
    </row>
    <row r="7376" spans="1:3" x14ac:dyDescent="0.3">
      <c r="A7376">
        <v>7352</v>
      </c>
      <c r="B7376">
        <v>89.247827336384802</v>
      </c>
      <c r="C7376">
        <v>356.19217266361522</v>
      </c>
    </row>
    <row r="7377" spans="1:3" x14ac:dyDescent="0.3">
      <c r="A7377">
        <v>7353</v>
      </c>
      <c r="B7377">
        <v>200.17506964682448</v>
      </c>
      <c r="C7377">
        <v>-183.65506964682447</v>
      </c>
    </row>
    <row r="7378" spans="1:3" x14ac:dyDescent="0.3">
      <c r="A7378">
        <v>7354</v>
      </c>
      <c r="B7378">
        <v>210.4810188996621</v>
      </c>
      <c r="C7378">
        <v>-180.5810188996621</v>
      </c>
    </row>
    <row r="7379" spans="1:3" x14ac:dyDescent="0.3">
      <c r="A7379">
        <v>7355</v>
      </c>
      <c r="B7379">
        <v>260.09257896232646</v>
      </c>
      <c r="C7379">
        <v>-143.69257896232645</v>
      </c>
    </row>
    <row r="7380" spans="1:3" x14ac:dyDescent="0.3">
      <c r="A7380">
        <v>7356</v>
      </c>
      <c r="B7380">
        <v>193.53393939987475</v>
      </c>
      <c r="C7380">
        <v>-192.12593939987477</v>
      </c>
    </row>
    <row r="7381" spans="1:3" x14ac:dyDescent="0.3">
      <c r="A7381">
        <v>7357</v>
      </c>
      <c r="B7381">
        <v>193.33205189534229</v>
      </c>
      <c r="C7381">
        <v>-23.764051895342277</v>
      </c>
    </row>
    <row r="7382" spans="1:3" x14ac:dyDescent="0.3">
      <c r="A7382">
        <v>7358</v>
      </c>
      <c r="B7382">
        <v>129.10429533976537</v>
      </c>
      <c r="C7382">
        <v>122.85970466023463</v>
      </c>
    </row>
    <row r="7383" spans="1:3" x14ac:dyDescent="0.3">
      <c r="A7383">
        <v>7359</v>
      </c>
      <c r="B7383">
        <v>-51.439723391555191</v>
      </c>
      <c r="C7383">
        <v>575.20372339155517</v>
      </c>
    </row>
    <row r="7384" spans="1:3" x14ac:dyDescent="0.3">
      <c r="A7384">
        <v>7360</v>
      </c>
      <c r="B7384">
        <v>205.22506125325452</v>
      </c>
      <c r="C7384">
        <v>-185.78506125325453</v>
      </c>
    </row>
    <row r="7385" spans="1:3" x14ac:dyDescent="0.3">
      <c r="A7385">
        <v>7361</v>
      </c>
      <c r="B7385">
        <v>146.88645497193698</v>
      </c>
      <c r="C7385">
        <v>47.465545028063019</v>
      </c>
    </row>
    <row r="7386" spans="1:3" x14ac:dyDescent="0.3">
      <c r="A7386">
        <v>7362</v>
      </c>
      <c r="B7386">
        <v>210.83661620878178</v>
      </c>
      <c r="C7386">
        <v>-174.21261620878178</v>
      </c>
    </row>
    <row r="7387" spans="1:3" x14ac:dyDescent="0.3">
      <c r="A7387">
        <v>7363</v>
      </c>
      <c r="B7387">
        <v>99.390507717185727</v>
      </c>
      <c r="C7387">
        <v>240.79149228281429</v>
      </c>
    </row>
    <row r="7388" spans="1:3" x14ac:dyDescent="0.3">
      <c r="A7388">
        <v>7364</v>
      </c>
      <c r="B7388">
        <v>196.76413947239411</v>
      </c>
      <c r="C7388">
        <v>-184.09213947239411</v>
      </c>
    </row>
    <row r="7389" spans="1:3" x14ac:dyDescent="0.3">
      <c r="A7389">
        <v>7365</v>
      </c>
      <c r="B7389">
        <v>186.8940836952516</v>
      </c>
      <c r="C7389">
        <v>-180.00608369525159</v>
      </c>
    </row>
    <row r="7390" spans="1:3" x14ac:dyDescent="0.3">
      <c r="A7390">
        <v>7366</v>
      </c>
      <c r="B7390">
        <v>183.48085934463336</v>
      </c>
      <c r="C7390">
        <v>-150.93685934463338</v>
      </c>
    </row>
    <row r="7391" spans="1:3" x14ac:dyDescent="0.3">
      <c r="A7391">
        <v>7367</v>
      </c>
      <c r="B7391">
        <v>161.6685968757721</v>
      </c>
      <c r="C7391">
        <v>186.13340312422793</v>
      </c>
    </row>
    <row r="7392" spans="1:3" x14ac:dyDescent="0.3">
      <c r="A7392">
        <v>7368</v>
      </c>
      <c r="B7392">
        <v>178.11784014279189</v>
      </c>
      <c r="C7392">
        <v>-162.5478401427919</v>
      </c>
    </row>
    <row r="7393" spans="1:3" x14ac:dyDescent="0.3">
      <c r="A7393">
        <v>7369</v>
      </c>
      <c r="B7393">
        <v>195.46104739768461</v>
      </c>
      <c r="C7393">
        <v>-190.85304739768461</v>
      </c>
    </row>
    <row r="7394" spans="1:3" x14ac:dyDescent="0.3">
      <c r="A7394">
        <v>7370</v>
      </c>
      <c r="B7394">
        <v>288.68591642559744</v>
      </c>
      <c r="C7394">
        <v>-30.705916425597422</v>
      </c>
    </row>
    <row r="7395" spans="1:3" x14ac:dyDescent="0.3">
      <c r="A7395">
        <v>7371</v>
      </c>
      <c r="B7395">
        <v>250.17179640058549</v>
      </c>
      <c r="C7395">
        <v>-96.391796400585491</v>
      </c>
    </row>
    <row r="7396" spans="1:3" x14ac:dyDescent="0.3">
      <c r="A7396">
        <v>7372</v>
      </c>
      <c r="B7396">
        <v>194.10977762302983</v>
      </c>
      <c r="C7396">
        <v>-133.08977762302982</v>
      </c>
    </row>
    <row r="7397" spans="1:3" x14ac:dyDescent="0.3">
      <c r="A7397">
        <v>7373</v>
      </c>
      <c r="B7397">
        <v>234.03061001390341</v>
      </c>
      <c r="C7397">
        <v>-123.92061001390341</v>
      </c>
    </row>
    <row r="7398" spans="1:3" x14ac:dyDescent="0.3">
      <c r="A7398">
        <v>7374</v>
      </c>
      <c r="B7398">
        <v>197.85731442591364</v>
      </c>
      <c r="C7398">
        <v>-189.96731442591366</v>
      </c>
    </row>
    <row r="7399" spans="1:3" x14ac:dyDescent="0.3">
      <c r="A7399">
        <v>7375</v>
      </c>
      <c r="B7399">
        <v>208.25413854663739</v>
      </c>
      <c r="C7399">
        <v>-172.23013854663739</v>
      </c>
    </row>
    <row r="7400" spans="1:3" x14ac:dyDescent="0.3">
      <c r="A7400">
        <v>7376</v>
      </c>
      <c r="B7400">
        <v>200.25740508112244</v>
      </c>
      <c r="C7400">
        <v>-145.92140508112243</v>
      </c>
    </row>
    <row r="7401" spans="1:3" x14ac:dyDescent="0.3">
      <c r="A7401">
        <v>7377</v>
      </c>
      <c r="B7401">
        <v>225.17062903058647</v>
      </c>
      <c r="C7401">
        <v>-132.65062903058646</v>
      </c>
    </row>
    <row r="7402" spans="1:3" x14ac:dyDescent="0.3">
      <c r="A7402">
        <v>7378</v>
      </c>
      <c r="B7402">
        <v>194.8049130079541</v>
      </c>
      <c r="C7402">
        <v>-184.53291300795411</v>
      </c>
    </row>
    <row r="7403" spans="1:3" x14ac:dyDescent="0.3">
      <c r="A7403">
        <v>7379</v>
      </c>
      <c r="B7403">
        <v>193.85130043919662</v>
      </c>
      <c r="C7403">
        <v>-153.11130043919661</v>
      </c>
    </row>
    <row r="7404" spans="1:3" x14ac:dyDescent="0.3">
      <c r="A7404">
        <v>7380</v>
      </c>
      <c r="B7404">
        <v>202.32522255178827</v>
      </c>
      <c r="C7404">
        <v>-187.92522255178827</v>
      </c>
    </row>
    <row r="7405" spans="1:3" x14ac:dyDescent="0.3">
      <c r="A7405">
        <v>7381</v>
      </c>
      <c r="B7405">
        <v>246.84498601971029</v>
      </c>
      <c r="C7405">
        <v>-96.894986019710302</v>
      </c>
    </row>
    <row r="7406" spans="1:3" x14ac:dyDescent="0.3">
      <c r="A7406">
        <v>7382</v>
      </c>
      <c r="B7406">
        <v>199.79398149117293</v>
      </c>
      <c r="C7406">
        <v>-182.89398149117292</v>
      </c>
    </row>
    <row r="7407" spans="1:3" x14ac:dyDescent="0.3">
      <c r="A7407">
        <v>7383</v>
      </c>
      <c r="B7407">
        <v>204.1055032735745</v>
      </c>
      <c r="C7407">
        <v>-186.49550327357451</v>
      </c>
    </row>
    <row r="7408" spans="1:3" x14ac:dyDescent="0.3">
      <c r="A7408">
        <v>7384</v>
      </c>
      <c r="B7408">
        <v>366.77177169822892</v>
      </c>
      <c r="C7408">
        <v>11.228228301771082</v>
      </c>
    </row>
    <row r="7409" spans="1:3" x14ac:dyDescent="0.3">
      <c r="A7409">
        <v>7385</v>
      </c>
      <c r="B7409">
        <v>204.34868594948861</v>
      </c>
      <c r="C7409">
        <v>-186.7086859494886</v>
      </c>
    </row>
    <row r="7410" spans="1:3" x14ac:dyDescent="0.3">
      <c r="A7410">
        <v>7386</v>
      </c>
      <c r="B7410">
        <v>321.71873972086007</v>
      </c>
      <c r="C7410">
        <v>51.361260279139913</v>
      </c>
    </row>
    <row r="7411" spans="1:3" x14ac:dyDescent="0.3">
      <c r="A7411">
        <v>7387</v>
      </c>
      <c r="B7411">
        <v>687.30336251172423</v>
      </c>
      <c r="C7411">
        <v>649.13663748827582</v>
      </c>
    </row>
    <row r="7412" spans="1:3" x14ac:dyDescent="0.3">
      <c r="A7412">
        <v>7388</v>
      </c>
      <c r="B7412">
        <v>193.71403223062245</v>
      </c>
      <c r="C7412">
        <v>-163.74403223062245</v>
      </c>
    </row>
    <row r="7413" spans="1:3" x14ac:dyDescent="0.3">
      <c r="A7413">
        <v>7389</v>
      </c>
      <c r="B7413">
        <v>255.5246192638142</v>
      </c>
      <c r="C7413">
        <v>134.84338073618579</v>
      </c>
    </row>
    <row r="7414" spans="1:3" x14ac:dyDescent="0.3">
      <c r="A7414">
        <v>7390</v>
      </c>
      <c r="B7414">
        <v>217.5929650820556</v>
      </c>
      <c r="C7414">
        <v>-116.0729650820556</v>
      </c>
    </row>
    <row r="7415" spans="1:3" x14ac:dyDescent="0.3">
      <c r="A7415">
        <v>7391</v>
      </c>
      <c r="B7415">
        <v>222.94604285374965</v>
      </c>
      <c r="C7415">
        <v>-148.59404285374964</v>
      </c>
    </row>
    <row r="7416" spans="1:3" x14ac:dyDescent="0.3">
      <c r="A7416">
        <v>7392</v>
      </c>
      <c r="B7416">
        <v>202.3366934327276</v>
      </c>
      <c r="C7416">
        <v>-186.63669343272761</v>
      </c>
    </row>
    <row r="7417" spans="1:3" x14ac:dyDescent="0.3">
      <c r="A7417">
        <v>7393</v>
      </c>
      <c r="B7417">
        <v>213.05584930784693</v>
      </c>
      <c r="C7417">
        <v>-153.53584930784692</v>
      </c>
    </row>
    <row r="7418" spans="1:3" x14ac:dyDescent="0.3">
      <c r="A7418">
        <v>7394</v>
      </c>
      <c r="B7418">
        <v>213.50040967136286</v>
      </c>
      <c r="C7418">
        <v>-179.10040967136285</v>
      </c>
    </row>
    <row r="7419" spans="1:3" x14ac:dyDescent="0.3">
      <c r="A7419">
        <v>7395</v>
      </c>
      <c r="B7419">
        <v>40.32222595389328</v>
      </c>
      <c r="C7419">
        <v>272.85377404610671</v>
      </c>
    </row>
    <row r="7420" spans="1:3" x14ac:dyDescent="0.3">
      <c r="A7420">
        <v>7396</v>
      </c>
      <c r="B7420">
        <v>414.24745372998734</v>
      </c>
      <c r="C7420">
        <v>452.39854627001262</v>
      </c>
    </row>
    <row r="7421" spans="1:3" x14ac:dyDescent="0.3">
      <c r="A7421">
        <v>7397</v>
      </c>
      <c r="B7421">
        <v>269.3656391136924</v>
      </c>
      <c r="C7421">
        <v>526.04236088630762</v>
      </c>
    </row>
    <row r="7422" spans="1:3" x14ac:dyDescent="0.3">
      <c r="A7422">
        <v>7398</v>
      </c>
      <c r="B7422">
        <v>209.89829814794339</v>
      </c>
      <c r="C7422">
        <v>-174.0422981479434</v>
      </c>
    </row>
    <row r="7423" spans="1:3" x14ac:dyDescent="0.3">
      <c r="A7423">
        <v>7399</v>
      </c>
      <c r="B7423">
        <v>197.51000164191683</v>
      </c>
      <c r="C7423">
        <v>-173.67000164191683</v>
      </c>
    </row>
    <row r="7424" spans="1:3" x14ac:dyDescent="0.3">
      <c r="A7424">
        <v>7400</v>
      </c>
      <c r="B7424">
        <v>212.02219548097935</v>
      </c>
      <c r="C7424">
        <v>-168.89219548097935</v>
      </c>
    </row>
    <row r="7425" spans="1:3" x14ac:dyDescent="0.3">
      <c r="A7425">
        <v>7401</v>
      </c>
      <c r="B7425">
        <v>211.43080784143982</v>
      </c>
      <c r="C7425">
        <v>-180.56080784143981</v>
      </c>
    </row>
    <row r="7426" spans="1:3" x14ac:dyDescent="0.3">
      <c r="A7426">
        <v>7402</v>
      </c>
      <c r="B7426">
        <v>220.14332427756983</v>
      </c>
      <c r="C7426">
        <v>-150.02332427756983</v>
      </c>
    </row>
    <row r="7427" spans="1:3" x14ac:dyDescent="0.3">
      <c r="A7427">
        <v>7403</v>
      </c>
      <c r="B7427">
        <v>246.85836871413954</v>
      </c>
      <c r="C7427">
        <v>263.09913128586044</v>
      </c>
    </row>
    <row r="7428" spans="1:3" x14ac:dyDescent="0.3">
      <c r="A7428">
        <v>7404</v>
      </c>
      <c r="B7428">
        <v>237.19517115660318</v>
      </c>
      <c r="C7428">
        <v>-114.28517115660318</v>
      </c>
    </row>
    <row r="7429" spans="1:3" x14ac:dyDescent="0.3">
      <c r="A7429">
        <v>7405</v>
      </c>
      <c r="B7429">
        <v>185.55989278777318</v>
      </c>
      <c r="C7429">
        <v>-87.991892787773182</v>
      </c>
    </row>
    <row r="7430" spans="1:3" x14ac:dyDescent="0.3">
      <c r="A7430">
        <v>7406</v>
      </c>
      <c r="B7430">
        <v>296.90722424905823</v>
      </c>
      <c r="C7430">
        <v>425.44477575094174</v>
      </c>
    </row>
    <row r="7431" spans="1:3" x14ac:dyDescent="0.3">
      <c r="A7431">
        <v>7407</v>
      </c>
      <c r="B7431">
        <v>198.65454065119806</v>
      </c>
      <c r="C7431">
        <v>-187.13454065119805</v>
      </c>
    </row>
    <row r="7432" spans="1:3" x14ac:dyDescent="0.3">
      <c r="A7432">
        <v>7408</v>
      </c>
      <c r="B7432">
        <v>208.30639478202772</v>
      </c>
      <c r="C7432">
        <v>-40.46639478202772</v>
      </c>
    </row>
    <row r="7433" spans="1:3" x14ac:dyDescent="0.3">
      <c r="A7433">
        <v>7409</v>
      </c>
      <c r="B7433">
        <v>72.683237988808258</v>
      </c>
      <c r="C7433">
        <v>99.426762011191755</v>
      </c>
    </row>
    <row r="7434" spans="1:3" x14ac:dyDescent="0.3">
      <c r="A7434">
        <v>7410</v>
      </c>
      <c r="B7434">
        <v>203.52635124037027</v>
      </c>
      <c r="C7434">
        <v>-103.54635124037027</v>
      </c>
    </row>
    <row r="7435" spans="1:3" x14ac:dyDescent="0.3">
      <c r="A7435">
        <v>7411</v>
      </c>
      <c r="B7435">
        <v>215.81383144836329</v>
      </c>
      <c r="C7435">
        <v>-59.021831448363287</v>
      </c>
    </row>
    <row r="7436" spans="1:3" x14ac:dyDescent="0.3">
      <c r="A7436">
        <v>7412</v>
      </c>
      <c r="B7436">
        <v>189.38861793686101</v>
      </c>
      <c r="C7436">
        <v>-154.028617936861</v>
      </c>
    </row>
    <row r="7437" spans="1:3" x14ac:dyDescent="0.3">
      <c r="A7437">
        <v>7413</v>
      </c>
      <c r="B7437">
        <v>192.89896241276571</v>
      </c>
      <c r="C7437">
        <v>-179.3069624127657</v>
      </c>
    </row>
    <row r="7438" spans="1:3" x14ac:dyDescent="0.3">
      <c r="A7438">
        <v>7414</v>
      </c>
      <c r="B7438">
        <v>186.29148008323804</v>
      </c>
      <c r="C7438">
        <v>200.38851991676196</v>
      </c>
    </row>
    <row r="7439" spans="1:3" x14ac:dyDescent="0.3">
      <c r="A7439">
        <v>7415</v>
      </c>
      <c r="B7439">
        <v>253.86643969691562</v>
      </c>
      <c r="C7439">
        <v>126.09356030308436</v>
      </c>
    </row>
    <row r="7440" spans="1:3" x14ac:dyDescent="0.3">
      <c r="A7440">
        <v>7416</v>
      </c>
      <c r="B7440">
        <v>44.235453259234248</v>
      </c>
      <c r="C7440">
        <v>495.67454674076572</v>
      </c>
    </row>
    <row r="7441" spans="1:3" x14ac:dyDescent="0.3">
      <c r="A7441">
        <v>7417</v>
      </c>
      <c r="B7441">
        <v>211.07176926803834</v>
      </c>
      <c r="C7441">
        <v>-169.83176926803833</v>
      </c>
    </row>
    <row r="7442" spans="1:3" x14ac:dyDescent="0.3">
      <c r="A7442">
        <v>7418</v>
      </c>
      <c r="B7442">
        <v>140.41611339675083</v>
      </c>
      <c r="C7442">
        <v>-88.519113396750839</v>
      </c>
    </row>
    <row r="7443" spans="1:3" x14ac:dyDescent="0.3">
      <c r="A7443">
        <v>7419</v>
      </c>
      <c r="B7443">
        <v>17.266774899672413</v>
      </c>
      <c r="C7443">
        <v>535.2932251003275</v>
      </c>
    </row>
    <row r="7444" spans="1:3" x14ac:dyDescent="0.3">
      <c r="A7444">
        <v>7420</v>
      </c>
      <c r="B7444">
        <v>173.65311837273376</v>
      </c>
      <c r="C7444">
        <v>-150.49311837273376</v>
      </c>
    </row>
    <row r="7445" spans="1:3" x14ac:dyDescent="0.3">
      <c r="A7445">
        <v>7421</v>
      </c>
      <c r="B7445">
        <v>157.17583517452888</v>
      </c>
      <c r="C7445">
        <v>-31.095835174528887</v>
      </c>
    </row>
    <row r="7446" spans="1:3" x14ac:dyDescent="0.3">
      <c r="A7446">
        <v>7422</v>
      </c>
      <c r="B7446">
        <v>-627.1035891563638</v>
      </c>
      <c r="C7446">
        <v>1076.2035891563637</v>
      </c>
    </row>
    <row r="7447" spans="1:3" x14ac:dyDescent="0.3">
      <c r="A7447">
        <v>7423</v>
      </c>
      <c r="B7447">
        <v>221.30723633021529</v>
      </c>
      <c r="C7447">
        <v>-26.203236330215276</v>
      </c>
    </row>
    <row r="7448" spans="1:3" x14ac:dyDescent="0.3">
      <c r="A7448">
        <v>7424</v>
      </c>
      <c r="B7448">
        <v>201.51155473049076</v>
      </c>
      <c r="C7448">
        <v>-164.83955473049076</v>
      </c>
    </row>
    <row r="7449" spans="1:3" x14ac:dyDescent="0.3">
      <c r="A7449">
        <v>7425</v>
      </c>
      <c r="B7449">
        <v>185.57136366871254</v>
      </c>
      <c r="C7449">
        <v>-100.32536366871254</v>
      </c>
    </row>
    <row r="7450" spans="1:3" x14ac:dyDescent="0.3">
      <c r="A7450">
        <v>7426</v>
      </c>
      <c r="B7450">
        <v>159.97778902531275</v>
      </c>
      <c r="C7450">
        <v>-127.26578902531274</v>
      </c>
    </row>
    <row r="7451" spans="1:3" x14ac:dyDescent="0.3">
      <c r="A7451">
        <v>7427</v>
      </c>
      <c r="B7451">
        <v>200.17902072803693</v>
      </c>
      <c r="C7451">
        <v>-188.74902072803692</v>
      </c>
    </row>
    <row r="7452" spans="1:3" x14ac:dyDescent="0.3">
      <c r="A7452">
        <v>7428</v>
      </c>
      <c r="B7452">
        <v>212.34261542188503</v>
      </c>
      <c r="C7452">
        <v>-181.90261542188503</v>
      </c>
    </row>
    <row r="7453" spans="1:3" x14ac:dyDescent="0.3">
      <c r="A7453">
        <v>7429</v>
      </c>
      <c r="B7453">
        <v>201.42590548614368</v>
      </c>
      <c r="C7453">
        <v>-188.46590548614367</v>
      </c>
    </row>
    <row r="7454" spans="1:3" x14ac:dyDescent="0.3">
      <c r="A7454">
        <v>7430</v>
      </c>
      <c r="B7454">
        <v>203.12053696358279</v>
      </c>
      <c r="C7454">
        <v>-187.12053696358279</v>
      </c>
    </row>
    <row r="7455" spans="1:3" x14ac:dyDescent="0.3">
      <c r="A7455">
        <v>7431</v>
      </c>
      <c r="B7455">
        <v>204.1582693258955</v>
      </c>
      <c r="C7455">
        <v>-171.48826932589549</v>
      </c>
    </row>
    <row r="7456" spans="1:3" x14ac:dyDescent="0.3">
      <c r="A7456">
        <v>7432</v>
      </c>
      <c r="B7456">
        <v>192.12302104433539</v>
      </c>
      <c r="C7456">
        <v>-187.65902104433539</v>
      </c>
    </row>
    <row r="7457" spans="1:3" x14ac:dyDescent="0.3">
      <c r="A7457">
        <v>7433</v>
      </c>
      <c r="B7457">
        <v>184.99463326592883</v>
      </c>
      <c r="C7457">
        <v>-175.64963326592883</v>
      </c>
    </row>
    <row r="7458" spans="1:3" x14ac:dyDescent="0.3">
      <c r="A7458">
        <v>7434</v>
      </c>
      <c r="B7458">
        <v>197.26541696944346</v>
      </c>
      <c r="C7458">
        <v>-188.12141696944346</v>
      </c>
    </row>
    <row r="7459" spans="1:3" x14ac:dyDescent="0.3">
      <c r="A7459">
        <v>7435</v>
      </c>
      <c r="B7459">
        <v>204.02138348001932</v>
      </c>
      <c r="C7459">
        <v>-180.88538348001933</v>
      </c>
    </row>
    <row r="7460" spans="1:3" x14ac:dyDescent="0.3">
      <c r="A7460">
        <v>7436</v>
      </c>
      <c r="B7460">
        <v>226.20504758285003</v>
      </c>
      <c r="C7460">
        <v>-127.00504758285003</v>
      </c>
    </row>
    <row r="7461" spans="1:3" x14ac:dyDescent="0.3">
      <c r="A7461">
        <v>7437</v>
      </c>
      <c r="B7461">
        <v>202.52022752775713</v>
      </c>
      <c r="C7461">
        <v>-181.16022752775712</v>
      </c>
    </row>
    <row r="7462" spans="1:3" x14ac:dyDescent="0.3">
      <c r="A7462">
        <v>7438</v>
      </c>
      <c r="B7462">
        <v>210.0693417281723</v>
      </c>
      <c r="C7462">
        <v>-163.1693417281723</v>
      </c>
    </row>
    <row r="7463" spans="1:3" x14ac:dyDescent="0.3">
      <c r="A7463">
        <v>7439</v>
      </c>
      <c r="B7463">
        <v>201.68285321918498</v>
      </c>
      <c r="C7463">
        <v>-182.96285321918498</v>
      </c>
    </row>
    <row r="7464" spans="1:3" x14ac:dyDescent="0.3">
      <c r="A7464">
        <v>7440</v>
      </c>
      <c r="B7464">
        <v>189.563740052535</v>
      </c>
      <c r="C7464">
        <v>46.964259947464996</v>
      </c>
    </row>
    <row r="7465" spans="1:3" x14ac:dyDescent="0.3">
      <c r="A7465">
        <v>7441</v>
      </c>
      <c r="B7465">
        <v>204.41292288274894</v>
      </c>
      <c r="C7465">
        <v>-185.51292288274894</v>
      </c>
    </row>
    <row r="7466" spans="1:3" x14ac:dyDescent="0.3">
      <c r="A7466">
        <v>7442</v>
      </c>
      <c r="B7466">
        <v>198.09985983066443</v>
      </c>
      <c r="C7466">
        <v>-187.41185983066444</v>
      </c>
    </row>
    <row r="7467" spans="1:3" x14ac:dyDescent="0.3">
      <c r="A7467">
        <v>7443</v>
      </c>
      <c r="B7467">
        <v>219.77357954862495</v>
      </c>
      <c r="C7467">
        <v>17.322420451375052</v>
      </c>
    </row>
    <row r="7468" spans="1:3" x14ac:dyDescent="0.3">
      <c r="A7468">
        <v>7444</v>
      </c>
      <c r="B7468">
        <v>195.64458149271411</v>
      </c>
      <c r="C7468">
        <v>-190.46058149271411</v>
      </c>
    </row>
    <row r="7469" spans="1:3" x14ac:dyDescent="0.3">
      <c r="A7469">
        <v>7445</v>
      </c>
      <c r="B7469">
        <v>223.63327607624902</v>
      </c>
      <c r="C7469">
        <v>-158.04927607624901</v>
      </c>
    </row>
    <row r="7470" spans="1:3" x14ac:dyDescent="0.3">
      <c r="A7470">
        <v>7446</v>
      </c>
      <c r="B7470">
        <v>160.08561530614256</v>
      </c>
      <c r="C7470">
        <v>-137.88561530614257</v>
      </c>
    </row>
    <row r="7471" spans="1:3" x14ac:dyDescent="0.3">
      <c r="A7471">
        <v>7447</v>
      </c>
      <c r="B7471">
        <v>380.42212001604867</v>
      </c>
      <c r="C7471">
        <v>38.977879983951311</v>
      </c>
    </row>
    <row r="7472" spans="1:3" x14ac:dyDescent="0.3">
      <c r="A7472">
        <v>7448</v>
      </c>
      <c r="B7472">
        <v>211.74855124345964</v>
      </c>
      <c r="C7472">
        <v>-122.82855124345964</v>
      </c>
    </row>
    <row r="7473" spans="1:3" x14ac:dyDescent="0.3">
      <c r="A7473">
        <v>7449</v>
      </c>
      <c r="B7473">
        <v>197.4378625462316</v>
      </c>
      <c r="C7473">
        <v>-187.52586254623159</v>
      </c>
    </row>
    <row r="7474" spans="1:3" x14ac:dyDescent="0.3">
      <c r="A7474">
        <v>7450</v>
      </c>
      <c r="B7474">
        <v>94.767870152862628</v>
      </c>
      <c r="C7474">
        <v>223.66212984713738</v>
      </c>
    </row>
    <row r="7475" spans="1:3" x14ac:dyDescent="0.3">
      <c r="A7475">
        <v>7451</v>
      </c>
      <c r="B7475">
        <v>180.39544728041506</v>
      </c>
      <c r="C7475">
        <v>-174.59544728041504</v>
      </c>
    </row>
    <row r="7476" spans="1:3" x14ac:dyDescent="0.3">
      <c r="A7476">
        <v>7452</v>
      </c>
      <c r="B7476">
        <v>306.10992966399618</v>
      </c>
      <c r="C7476">
        <v>1109.6500703360039</v>
      </c>
    </row>
    <row r="7477" spans="1:3" x14ac:dyDescent="0.3">
      <c r="A7477">
        <v>7453</v>
      </c>
      <c r="B7477">
        <v>214.62200691876541</v>
      </c>
      <c r="C7477">
        <v>-66.142006918765418</v>
      </c>
    </row>
    <row r="7478" spans="1:3" x14ac:dyDescent="0.3">
      <c r="A7478">
        <v>7454</v>
      </c>
      <c r="B7478">
        <v>197.31015340510692</v>
      </c>
      <c r="C7478">
        <v>-188.06215340510693</v>
      </c>
    </row>
    <row r="7479" spans="1:3" x14ac:dyDescent="0.3">
      <c r="A7479">
        <v>7455</v>
      </c>
      <c r="B7479">
        <v>259.39311013349175</v>
      </c>
      <c r="C7479">
        <v>777.23088986650828</v>
      </c>
    </row>
    <row r="7480" spans="1:3" x14ac:dyDescent="0.3">
      <c r="A7480">
        <v>7456</v>
      </c>
      <c r="B7480">
        <v>382.09992753477684</v>
      </c>
      <c r="C7480">
        <v>187.54007246522315</v>
      </c>
    </row>
    <row r="7481" spans="1:3" x14ac:dyDescent="0.3">
      <c r="A7481">
        <v>7457</v>
      </c>
      <c r="B7481">
        <v>199.15671032787603</v>
      </c>
      <c r="C7481">
        <v>-190.01671032787601</v>
      </c>
    </row>
    <row r="7482" spans="1:3" x14ac:dyDescent="0.3">
      <c r="A7482">
        <v>7458</v>
      </c>
      <c r="B7482">
        <v>345.87692479604993</v>
      </c>
      <c r="C7482">
        <v>850.98307520394997</v>
      </c>
    </row>
    <row r="7483" spans="1:3" x14ac:dyDescent="0.3">
      <c r="A7483">
        <v>7459</v>
      </c>
      <c r="B7483">
        <v>353.39213617057771</v>
      </c>
      <c r="C7483">
        <v>169.86786382942228</v>
      </c>
    </row>
    <row r="7484" spans="1:3" x14ac:dyDescent="0.3">
      <c r="A7484">
        <v>7460</v>
      </c>
      <c r="B7484">
        <v>468.61942938247955</v>
      </c>
      <c r="C7484">
        <v>171.34857061752041</v>
      </c>
    </row>
    <row r="7485" spans="1:3" x14ac:dyDescent="0.3">
      <c r="A7485">
        <v>7461</v>
      </c>
      <c r="B7485">
        <v>224.2646843448436</v>
      </c>
      <c r="C7485">
        <v>-171.50468434484361</v>
      </c>
    </row>
    <row r="7486" spans="1:3" x14ac:dyDescent="0.3">
      <c r="A7486">
        <v>7462</v>
      </c>
      <c r="B7486">
        <v>296.36350449253325</v>
      </c>
      <c r="C7486">
        <v>242.55649550746671</v>
      </c>
    </row>
    <row r="7487" spans="1:3" x14ac:dyDescent="0.3">
      <c r="A7487">
        <v>7463</v>
      </c>
      <c r="B7487">
        <v>198.07334935027129</v>
      </c>
      <c r="C7487">
        <v>-183.19334935027129</v>
      </c>
    </row>
    <row r="7488" spans="1:3" x14ac:dyDescent="0.3">
      <c r="A7488">
        <v>7464</v>
      </c>
      <c r="B7488">
        <v>212.97020006349982</v>
      </c>
      <c r="C7488">
        <v>-178.73020006349981</v>
      </c>
    </row>
    <row r="7489" spans="1:3" x14ac:dyDescent="0.3">
      <c r="A7489">
        <v>7465</v>
      </c>
      <c r="B7489">
        <v>276.73172903600869</v>
      </c>
      <c r="C7489">
        <v>-14.991729036008678</v>
      </c>
    </row>
    <row r="7490" spans="1:3" x14ac:dyDescent="0.3">
      <c r="A7490">
        <v>7466</v>
      </c>
      <c r="B7490">
        <v>223.56011734670253</v>
      </c>
      <c r="C7490">
        <v>-135.72011734670252</v>
      </c>
    </row>
    <row r="7491" spans="1:3" x14ac:dyDescent="0.3">
      <c r="A7491">
        <v>7467</v>
      </c>
      <c r="B7491">
        <v>208.46443803052537</v>
      </c>
      <c r="C7491">
        <v>-173.54443803052538</v>
      </c>
    </row>
    <row r="7492" spans="1:3" x14ac:dyDescent="0.3">
      <c r="A7492">
        <v>7468</v>
      </c>
      <c r="B7492">
        <v>202.28163320421876</v>
      </c>
      <c r="C7492">
        <v>-187.34163320421877</v>
      </c>
    </row>
    <row r="7493" spans="1:3" x14ac:dyDescent="0.3">
      <c r="A7493">
        <v>7469</v>
      </c>
      <c r="B7493">
        <v>201.31170649368084</v>
      </c>
      <c r="C7493">
        <v>-186.75170649368084</v>
      </c>
    </row>
    <row r="7494" spans="1:3" x14ac:dyDescent="0.3">
      <c r="A7494">
        <v>7470</v>
      </c>
      <c r="B7494">
        <v>189.6858412074227</v>
      </c>
      <c r="C7494">
        <v>-186.1098412074227</v>
      </c>
    </row>
    <row r="7495" spans="1:3" x14ac:dyDescent="0.3">
      <c r="A7495">
        <v>7471</v>
      </c>
      <c r="B7495">
        <v>155.81360433586542</v>
      </c>
      <c r="C7495">
        <v>-8.6296043358654231</v>
      </c>
    </row>
    <row r="7496" spans="1:3" x14ac:dyDescent="0.3">
      <c r="A7496">
        <v>7472</v>
      </c>
      <c r="B7496">
        <v>766.85698072766104</v>
      </c>
      <c r="C7496">
        <v>733.09301927233901</v>
      </c>
    </row>
    <row r="7497" spans="1:3" x14ac:dyDescent="0.3">
      <c r="A7497">
        <v>7473</v>
      </c>
      <c r="B7497">
        <v>197.4391370885582</v>
      </c>
      <c r="C7497">
        <v>-183.87113708855819</v>
      </c>
    </row>
    <row r="7498" spans="1:3" x14ac:dyDescent="0.3">
      <c r="A7498">
        <v>7474</v>
      </c>
      <c r="B7498">
        <v>1144.6603858951148</v>
      </c>
      <c r="C7498">
        <v>1429.1596141048853</v>
      </c>
    </row>
    <row r="7499" spans="1:3" x14ac:dyDescent="0.3">
      <c r="A7499">
        <v>7475</v>
      </c>
      <c r="B7499">
        <v>543.18244966440579</v>
      </c>
      <c r="C7499">
        <v>66.797550335594224</v>
      </c>
    </row>
    <row r="7500" spans="1:3" x14ac:dyDescent="0.3">
      <c r="A7500">
        <v>7476</v>
      </c>
      <c r="B7500">
        <v>195.2178647217705</v>
      </c>
      <c r="C7500">
        <v>-189.73786472177051</v>
      </c>
    </row>
    <row r="7501" spans="1:3" x14ac:dyDescent="0.3">
      <c r="A7501">
        <v>7477</v>
      </c>
      <c r="B7501">
        <v>338.21463123703319</v>
      </c>
      <c r="C7501">
        <v>53.76536876296683</v>
      </c>
    </row>
    <row r="7502" spans="1:3" x14ac:dyDescent="0.3">
      <c r="A7502">
        <v>7478</v>
      </c>
      <c r="B7502">
        <v>453.47786654254503</v>
      </c>
      <c r="C7502">
        <v>302.48213345745501</v>
      </c>
    </row>
    <row r="7503" spans="1:3" x14ac:dyDescent="0.3">
      <c r="A7503">
        <v>7479</v>
      </c>
      <c r="B7503">
        <v>193.72868946737827</v>
      </c>
      <c r="C7503">
        <v>-162.60868946737827</v>
      </c>
    </row>
    <row r="7504" spans="1:3" x14ac:dyDescent="0.3">
      <c r="A7504">
        <v>7480</v>
      </c>
      <c r="B7504">
        <v>197.16638503066713</v>
      </c>
      <c r="C7504">
        <v>-190.62638503066714</v>
      </c>
    </row>
    <row r="7505" spans="1:3" x14ac:dyDescent="0.3">
      <c r="A7505">
        <v>7481</v>
      </c>
      <c r="B7505">
        <v>200.66194481558333</v>
      </c>
      <c r="C7505">
        <v>-187.88194481558332</v>
      </c>
    </row>
    <row r="7506" spans="1:3" x14ac:dyDescent="0.3">
      <c r="A7506">
        <v>7482</v>
      </c>
      <c r="B7506">
        <v>202.15698296467787</v>
      </c>
      <c r="C7506">
        <v>-183.69298296467787</v>
      </c>
    </row>
    <row r="7507" spans="1:3" x14ac:dyDescent="0.3">
      <c r="A7507">
        <v>7483</v>
      </c>
      <c r="B7507">
        <v>55.342197455870775</v>
      </c>
      <c r="C7507">
        <v>390.45980254412927</v>
      </c>
    </row>
    <row r="7508" spans="1:3" x14ac:dyDescent="0.3">
      <c r="A7508">
        <v>7484</v>
      </c>
      <c r="B7508">
        <v>194.43835463482571</v>
      </c>
      <c r="C7508">
        <v>-191.95835463482572</v>
      </c>
    </row>
    <row r="7509" spans="1:3" x14ac:dyDescent="0.3">
      <c r="A7509">
        <v>7485</v>
      </c>
      <c r="B7509">
        <v>209.50726856214442</v>
      </c>
      <c r="C7509">
        <v>-183.60726856214441</v>
      </c>
    </row>
    <row r="7510" spans="1:3" x14ac:dyDescent="0.3">
      <c r="A7510">
        <v>7486</v>
      </c>
      <c r="B7510">
        <v>212.00537152226832</v>
      </c>
      <c r="C7510">
        <v>-182.10537152226831</v>
      </c>
    </row>
    <row r="7511" spans="1:3" x14ac:dyDescent="0.3">
      <c r="A7511">
        <v>7487</v>
      </c>
      <c r="B7511">
        <v>852.88132288148211</v>
      </c>
      <c r="C7511">
        <v>1397.0286771185179</v>
      </c>
    </row>
    <row r="7512" spans="1:3" x14ac:dyDescent="0.3">
      <c r="A7512">
        <v>7488</v>
      </c>
      <c r="B7512">
        <v>59.101842410857188</v>
      </c>
      <c r="C7512">
        <v>994.06215758914277</v>
      </c>
    </row>
    <row r="7513" spans="1:3" x14ac:dyDescent="0.3">
      <c r="A7513">
        <v>7489</v>
      </c>
      <c r="B7513">
        <v>201.26072480061711</v>
      </c>
      <c r="C7513">
        <v>-188.3007248006171</v>
      </c>
    </row>
    <row r="7514" spans="1:3" x14ac:dyDescent="0.3">
      <c r="A7514">
        <v>7490</v>
      </c>
      <c r="B7514">
        <v>235.4821862696611</v>
      </c>
      <c r="C7514">
        <v>-128.80218626966109</v>
      </c>
    </row>
    <row r="7515" spans="1:3" x14ac:dyDescent="0.3">
      <c r="A7515">
        <v>7491</v>
      </c>
      <c r="B7515">
        <v>200.9754822279254</v>
      </c>
      <c r="C7515">
        <v>-81.035482227925399</v>
      </c>
    </row>
    <row r="7516" spans="1:3" x14ac:dyDescent="0.3">
      <c r="A7516">
        <v>7492</v>
      </c>
      <c r="B7516">
        <v>197.42333276370843</v>
      </c>
      <c r="C7516">
        <v>-187.15133276370844</v>
      </c>
    </row>
    <row r="7517" spans="1:3" x14ac:dyDescent="0.3">
      <c r="A7517">
        <v>7493</v>
      </c>
      <c r="B7517">
        <v>109.39961606215965</v>
      </c>
      <c r="C7517">
        <v>402.79038393784037</v>
      </c>
    </row>
    <row r="7518" spans="1:3" x14ac:dyDescent="0.3">
      <c r="A7518">
        <v>7494</v>
      </c>
      <c r="B7518">
        <v>187.97744467285634</v>
      </c>
      <c r="C7518">
        <v>-186.42144467285632</v>
      </c>
    </row>
    <row r="7519" spans="1:3" x14ac:dyDescent="0.3">
      <c r="A7519">
        <v>7495</v>
      </c>
      <c r="B7519">
        <v>195.17453028266632</v>
      </c>
      <c r="C7519">
        <v>-190.72653028266632</v>
      </c>
    </row>
    <row r="7520" spans="1:3" x14ac:dyDescent="0.3">
      <c r="A7520">
        <v>7496</v>
      </c>
      <c r="B7520">
        <v>256.8096128374861</v>
      </c>
      <c r="C7520">
        <v>19.880387162513898</v>
      </c>
    </row>
    <row r="7521" spans="1:3" x14ac:dyDescent="0.3">
      <c r="A7521">
        <v>7497</v>
      </c>
      <c r="B7521">
        <v>196.30326496709779</v>
      </c>
      <c r="C7521">
        <v>-191.34326496709778</v>
      </c>
    </row>
    <row r="7522" spans="1:3" x14ac:dyDescent="0.3">
      <c r="A7522">
        <v>7498</v>
      </c>
      <c r="B7522">
        <v>219.91492629264422</v>
      </c>
      <c r="C7522">
        <v>-147.99492629264421</v>
      </c>
    </row>
    <row r="7523" spans="1:3" x14ac:dyDescent="0.3">
      <c r="A7523">
        <v>7499</v>
      </c>
      <c r="B7523">
        <v>203.41725041721384</v>
      </c>
      <c r="C7523">
        <v>-184.57725041721383</v>
      </c>
    </row>
    <row r="7524" spans="1:3" x14ac:dyDescent="0.3">
      <c r="A7524">
        <v>7500</v>
      </c>
      <c r="B7524">
        <v>218.48616434453254</v>
      </c>
      <c r="C7524">
        <v>-77.516164344532541</v>
      </c>
    </row>
    <row r="7525" spans="1:3" x14ac:dyDescent="0.3">
      <c r="A7525">
        <v>7501</v>
      </c>
      <c r="B7525">
        <v>260.77739055440532</v>
      </c>
      <c r="C7525">
        <v>209.59860944559466</v>
      </c>
    </row>
    <row r="7526" spans="1:3" x14ac:dyDescent="0.3">
      <c r="A7526">
        <v>7502</v>
      </c>
      <c r="B7526">
        <v>195.96678579287703</v>
      </c>
      <c r="C7526">
        <v>-189.88678579287702</v>
      </c>
    </row>
    <row r="7527" spans="1:3" x14ac:dyDescent="0.3">
      <c r="A7527">
        <v>7503</v>
      </c>
      <c r="B7527">
        <v>216.96091954229772</v>
      </c>
      <c r="C7527">
        <v>-52.168919542297715</v>
      </c>
    </row>
    <row r="7528" spans="1:3" x14ac:dyDescent="0.3">
      <c r="A7528">
        <v>7504</v>
      </c>
      <c r="B7528">
        <v>208.21870626995806</v>
      </c>
      <c r="C7528">
        <v>-184.85870626995808</v>
      </c>
    </row>
    <row r="7529" spans="1:3" x14ac:dyDescent="0.3">
      <c r="A7529">
        <v>7505</v>
      </c>
      <c r="B7529">
        <v>169.2778694740025</v>
      </c>
      <c r="C7529">
        <v>-157.10186947400251</v>
      </c>
    </row>
    <row r="7530" spans="1:3" x14ac:dyDescent="0.3">
      <c r="A7530">
        <v>7506</v>
      </c>
      <c r="B7530">
        <v>199.98286866397416</v>
      </c>
      <c r="C7530">
        <v>-153.59886866397414</v>
      </c>
    </row>
    <row r="7531" spans="1:3" x14ac:dyDescent="0.3">
      <c r="A7531">
        <v>7507</v>
      </c>
      <c r="B7531">
        <v>327.47355323389644</v>
      </c>
      <c r="C7531">
        <v>35.446446766103577</v>
      </c>
    </row>
    <row r="7532" spans="1:3" x14ac:dyDescent="0.3">
      <c r="A7532">
        <v>7508</v>
      </c>
      <c r="B7532">
        <v>197.60482759101541</v>
      </c>
      <c r="C7532">
        <v>-188.35682759101542</v>
      </c>
    </row>
    <row r="7533" spans="1:3" x14ac:dyDescent="0.3">
      <c r="A7533">
        <v>7509</v>
      </c>
      <c r="B7533">
        <v>-288.43118249999338</v>
      </c>
      <c r="C7533">
        <v>2178.3771824999931</v>
      </c>
    </row>
    <row r="7534" spans="1:3" x14ac:dyDescent="0.3">
      <c r="A7534">
        <v>7510</v>
      </c>
      <c r="B7534">
        <v>199.26249734098332</v>
      </c>
      <c r="C7534">
        <v>-137.22249734098332</v>
      </c>
    </row>
    <row r="7535" spans="1:3" x14ac:dyDescent="0.3">
      <c r="A7535">
        <v>7511</v>
      </c>
      <c r="B7535">
        <v>383.04130449719901</v>
      </c>
      <c r="C7535">
        <v>13.878695502801008</v>
      </c>
    </row>
    <row r="7536" spans="1:3" x14ac:dyDescent="0.3">
      <c r="A7536">
        <v>7512</v>
      </c>
      <c r="B7536">
        <v>216.22181244710598</v>
      </c>
      <c r="C7536">
        <v>23.234187552894014</v>
      </c>
    </row>
    <row r="7537" spans="1:3" x14ac:dyDescent="0.3">
      <c r="A7537">
        <v>7513</v>
      </c>
      <c r="B7537">
        <v>196.0493761356403</v>
      </c>
      <c r="C7537">
        <v>-182.9293761356403</v>
      </c>
    </row>
    <row r="7538" spans="1:3" x14ac:dyDescent="0.3">
      <c r="A7538">
        <v>7514</v>
      </c>
      <c r="B7538">
        <v>210.54551074138774</v>
      </c>
      <c r="C7538">
        <v>-181.18551074138776</v>
      </c>
    </row>
    <row r="7539" spans="1:3" x14ac:dyDescent="0.3">
      <c r="A7539">
        <v>7515</v>
      </c>
      <c r="B7539">
        <v>272.76280423099558</v>
      </c>
      <c r="C7539">
        <v>-57.862804230995579</v>
      </c>
    </row>
    <row r="7540" spans="1:3" x14ac:dyDescent="0.3">
      <c r="A7540">
        <v>7516</v>
      </c>
      <c r="B7540">
        <v>202.86868739984786</v>
      </c>
      <c r="C7540">
        <v>-186.94868739984787</v>
      </c>
    </row>
    <row r="7541" spans="1:3" x14ac:dyDescent="0.3">
      <c r="A7541">
        <v>7517</v>
      </c>
      <c r="B7541">
        <v>254.92877072613157</v>
      </c>
      <c r="C7541">
        <v>-108.47877072613159</v>
      </c>
    </row>
    <row r="7542" spans="1:3" x14ac:dyDescent="0.3">
      <c r="A7542">
        <v>7518</v>
      </c>
      <c r="B7542">
        <v>194.10391472832751</v>
      </c>
      <c r="C7542">
        <v>-178.9639147283275</v>
      </c>
    </row>
    <row r="7543" spans="1:3" x14ac:dyDescent="0.3">
      <c r="A7543">
        <v>7519</v>
      </c>
      <c r="B7543">
        <v>196.70907924388527</v>
      </c>
      <c r="C7543">
        <v>-190.94907924388528</v>
      </c>
    </row>
    <row r="7544" spans="1:3" x14ac:dyDescent="0.3">
      <c r="A7544">
        <v>7520</v>
      </c>
      <c r="B7544">
        <v>996.28224676850766</v>
      </c>
      <c r="C7544">
        <v>403.69775323149236</v>
      </c>
    </row>
    <row r="7545" spans="1:3" x14ac:dyDescent="0.3">
      <c r="A7545">
        <v>7521</v>
      </c>
      <c r="B7545">
        <v>183.82396613895241</v>
      </c>
      <c r="C7545">
        <v>-174.87196613895242</v>
      </c>
    </row>
    <row r="7546" spans="1:3" x14ac:dyDescent="0.3">
      <c r="A7546">
        <v>7522</v>
      </c>
      <c r="B7546">
        <v>185.0546642095114</v>
      </c>
      <c r="C7546">
        <v>-176.19866420951141</v>
      </c>
    </row>
    <row r="7547" spans="1:3" x14ac:dyDescent="0.3">
      <c r="A7547">
        <v>7523</v>
      </c>
      <c r="B7547">
        <v>191.77991425001633</v>
      </c>
      <c r="C7547">
        <v>-106.53391425001634</v>
      </c>
    </row>
    <row r="7548" spans="1:3" x14ac:dyDescent="0.3">
      <c r="A7548">
        <v>7524</v>
      </c>
      <c r="B7548">
        <v>203.02469138062295</v>
      </c>
      <c r="C7548">
        <v>-181.29669138062295</v>
      </c>
    </row>
    <row r="7549" spans="1:3" x14ac:dyDescent="0.3">
      <c r="A7549">
        <v>7525</v>
      </c>
      <c r="B7549">
        <v>382.86159402914927</v>
      </c>
      <c r="C7549">
        <v>1104.1784059708507</v>
      </c>
    </row>
    <row r="7550" spans="1:3" x14ac:dyDescent="0.3">
      <c r="A7550">
        <v>7526</v>
      </c>
      <c r="B7550">
        <v>235.47453901570154</v>
      </c>
      <c r="C7550">
        <v>-163.59453901570154</v>
      </c>
    </row>
    <row r="7551" spans="1:3" x14ac:dyDescent="0.3">
      <c r="A7551">
        <v>7527</v>
      </c>
      <c r="B7551">
        <v>197.10061864661489</v>
      </c>
      <c r="C7551">
        <v>-187.86061864661488</v>
      </c>
    </row>
    <row r="7552" spans="1:3" x14ac:dyDescent="0.3">
      <c r="A7552">
        <v>7528</v>
      </c>
      <c r="B7552">
        <v>213.91081230052606</v>
      </c>
      <c r="C7552">
        <v>-178.03081230052607</v>
      </c>
    </row>
    <row r="7553" spans="1:3" x14ac:dyDescent="0.3">
      <c r="A7553">
        <v>7529</v>
      </c>
      <c r="B7553">
        <v>200.39046730001886</v>
      </c>
      <c r="C7553">
        <v>-183.35046730001886</v>
      </c>
    </row>
    <row r="7554" spans="1:3" x14ac:dyDescent="0.3">
      <c r="A7554">
        <v>7530</v>
      </c>
      <c r="B7554">
        <v>593.88489050440171</v>
      </c>
      <c r="C7554">
        <v>337.29110949559833</v>
      </c>
    </row>
    <row r="7555" spans="1:3" x14ac:dyDescent="0.3">
      <c r="A7555">
        <v>7531</v>
      </c>
      <c r="B7555">
        <v>176.35820700669646</v>
      </c>
      <c r="C7555">
        <v>89.993792993303515</v>
      </c>
    </row>
    <row r="7556" spans="1:3" x14ac:dyDescent="0.3">
      <c r="A7556">
        <v>7532</v>
      </c>
      <c r="B7556">
        <v>262.60699606423071</v>
      </c>
      <c r="C7556">
        <v>220.52900393576931</v>
      </c>
    </row>
    <row r="7557" spans="1:3" x14ac:dyDescent="0.3">
      <c r="A7557">
        <v>7533</v>
      </c>
      <c r="B7557">
        <v>165.11597896074304</v>
      </c>
      <c r="C7557">
        <v>31.668021039256956</v>
      </c>
    </row>
    <row r="7558" spans="1:3" x14ac:dyDescent="0.3">
      <c r="A7558">
        <v>7534</v>
      </c>
      <c r="B7558">
        <v>200.72184830493325</v>
      </c>
      <c r="C7558">
        <v>31.198151695066741</v>
      </c>
    </row>
    <row r="7559" spans="1:3" x14ac:dyDescent="0.3">
      <c r="A7559">
        <v>7535</v>
      </c>
      <c r="B7559">
        <v>203.55260681229811</v>
      </c>
      <c r="C7559">
        <v>-173.85260681229812</v>
      </c>
    </row>
    <row r="7560" spans="1:3" x14ac:dyDescent="0.3">
      <c r="A7560">
        <v>7536</v>
      </c>
      <c r="B7560">
        <v>175.14229362712598</v>
      </c>
      <c r="C7560">
        <v>-161.55029362712597</v>
      </c>
    </row>
    <row r="7561" spans="1:3" x14ac:dyDescent="0.3">
      <c r="A7561">
        <v>7537</v>
      </c>
      <c r="B7561">
        <v>235.79164514655807</v>
      </c>
      <c r="C7561">
        <v>-164.91164514655807</v>
      </c>
    </row>
    <row r="7562" spans="1:3" x14ac:dyDescent="0.3">
      <c r="A7562">
        <v>7538</v>
      </c>
      <c r="B7562">
        <v>209.71935240528964</v>
      </c>
      <c r="C7562">
        <v>-95.431352405289644</v>
      </c>
    </row>
    <row r="7563" spans="1:3" x14ac:dyDescent="0.3">
      <c r="A7563">
        <v>7539</v>
      </c>
      <c r="B7563">
        <v>162.21282644922763</v>
      </c>
      <c r="C7563">
        <v>-125.58882644922764</v>
      </c>
    </row>
    <row r="7564" spans="1:3" x14ac:dyDescent="0.3">
      <c r="A7564">
        <v>7540</v>
      </c>
      <c r="B7564">
        <v>-269.9997710066549</v>
      </c>
      <c r="C7564">
        <v>512.35177100665487</v>
      </c>
    </row>
    <row r="7565" spans="1:3" x14ac:dyDescent="0.3">
      <c r="A7565">
        <v>7541</v>
      </c>
      <c r="B7565">
        <v>199.65582110297018</v>
      </c>
      <c r="C7565">
        <v>-150.03982110297017</v>
      </c>
    </row>
    <row r="7566" spans="1:3" x14ac:dyDescent="0.3">
      <c r="A7566">
        <v>7542</v>
      </c>
      <c r="B7566">
        <v>193.33205189534229</v>
      </c>
      <c r="C7566">
        <v>315.37194810465769</v>
      </c>
    </row>
    <row r="7567" spans="1:3" x14ac:dyDescent="0.3">
      <c r="A7567">
        <v>7543</v>
      </c>
      <c r="B7567">
        <v>175.05511493198696</v>
      </c>
      <c r="C7567">
        <v>-117.69511493198696</v>
      </c>
    </row>
    <row r="7568" spans="1:3" x14ac:dyDescent="0.3">
      <c r="A7568">
        <v>7544</v>
      </c>
      <c r="B7568">
        <v>280.00220464604843</v>
      </c>
      <c r="C7568">
        <v>626.67779535395152</v>
      </c>
    </row>
    <row r="7569" spans="1:3" x14ac:dyDescent="0.3">
      <c r="A7569">
        <v>7545</v>
      </c>
      <c r="B7569">
        <v>285.09298160692947</v>
      </c>
      <c r="C7569">
        <v>434.85901839307053</v>
      </c>
    </row>
    <row r="7570" spans="1:3" x14ac:dyDescent="0.3">
      <c r="A7570">
        <v>7546</v>
      </c>
      <c r="B7570">
        <v>277.636781542123</v>
      </c>
      <c r="C7570">
        <v>478.30721845787696</v>
      </c>
    </row>
    <row r="7571" spans="1:3" x14ac:dyDescent="0.3">
      <c r="A7571">
        <v>7547</v>
      </c>
      <c r="B7571">
        <v>168.901624579192</v>
      </c>
      <c r="C7571">
        <v>-156.92162457919201</v>
      </c>
    </row>
    <row r="7572" spans="1:3" x14ac:dyDescent="0.3">
      <c r="A7572">
        <v>7548</v>
      </c>
      <c r="B7572">
        <v>191.32910862910012</v>
      </c>
      <c r="C7572">
        <v>-190.43110862910012</v>
      </c>
    </row>
    <row r="7573" spans="1:3" x14ac:dyDescent="0.3">
      <c r="A7573">
        <v>7549</v>
      </c>
      <c r="B7573">
        <v>178.46808437413986</v>
      </c>
      <c r="C7573">
        <v>-157.26408437413986</v>
      </c>
    </row>
    <row r="7574" spans="1:3" x14ac:dyDescent="0.3">
      <c r="A7574">
        <v>7550</v>
      </c>
      <c r="B7574">
        <v>215.47085210827689</v>
      </c>
      <c r="C7574">
        <v>-180.73085210827688</v>
      </c>
    </row>
    <row r="7575" spans="1:3" x14ac:dyDescent="0.3">
      <c r="A7575">
        <v>7551</v>
      </c>
      <c r="B7575">
        <v>469.68392713365074</v>
      </c>
      <c r="C7575">
        <v>364.25607286634931</v>
      </c>
    </row>
    <row r="7576" spans="1:3" x14ac:dyDescent="0.3">
      <c r="A7576">
        <v>7552</v>
      </c>
      <c r="B7576">
        <v>199.11337588877186</v>
      </c>
      <c r="C7576">
        <v>-186.15337588877185</v>
      </c>
    </row>
    <row r="7577" spans="1:3" x14ac:dyDescent="0.3">
      <c r="A7577">
        <v>7553</v>
      </c>
      <c r="B7577">
        <v>209.18939770589193</v>
      </c>
      <c r="C7577">
        <v>-183.26939770589195</v>
      </c>
    </row>
    <row r="7578" spans="1:3" x14ac:dyDescent="0.3">
      <c r="A7578">
        <v>7554</v>
      </c>
      <c r="B7578">
        <v>-83.215975407028935</v>
      </c>
      <c r="C7578">
        <v>433.18097540702888</v>
      </c>
    </row>
    <row r="7579" spans="1:3" x14ac:dyDescent="0.3">
      <c r="A7579">
        <v>7555</v>
      </c>
      <c r="B7579">
        <v>200.08840076861611</v>
      </c>
      <c r="C7579">
        <v>-177.76840076861612</v>
      </c>
    </row>
    <row r="7580" spans="1:3" x14ac:dyDescent="0.3">
      <c r="A7580">
        <v>7556</v>
      </c>
      <c r="B7580">
        <v>286.12994924384623</v>
      </c>
      <c r="C7580">
        <v>-127.84994924384623</v>
      </c>
    </row>
    <row r="7581" spans="1:3" x14ac:dyDescent="0.3">
      <c r="A7581">
        <v>7557</v>
      </c>
      <c r="B7581">
        <v>478.9225746421987</v>
      </c>
      <c r="C7581">
        <v>19.017425357801301</v>
      </c>
    </row>
    <row r="7582" spans="1:3" x14ac:dyDescent="0.3">
      <c r="A7582">
        <v>7558</v>
      </c>
      <c r="B7582">
        <v>390.68549955517813</v>
      </c>
      <c r="C7582">
        <v>143.25450044482193</v>
      </c>
    </row>
    <row r="7583" spans="1:3" x14ac:dyDescent="0.3">
      <c r="A7583">
        <v>7559</v>
      </c>
      <c r="B7583">
        <v>298.21490467614348</v>
      </c>
      <c r="C7583">
        <v>-130.27490467614348</v>
      </c>
    </row>
    <row r="7584" spans="1:3" x14ac:dyDescent="0.3">
      <c r="A7584">
        <v>7560</v>
      </c>
      <c r="B7584">
        <v>205.84907717635485</v>
      </c>
      <c r="C7584">
        <v>-174.16907717635485</v>
      </c>
    </row>
    <row r="7585" spans="1:3" x14ac:dyDescent="0.3">
      <c r="A7585">
        <v>7561</v>
      </c>
      <c r="B7585">
        <v>193.33205189534229</v>
      </c>
      <c r="C7585">
        <v>-22.546051895342288</v>
      </c>
    </row>
    <row r="7586" spans="1:3" x14ac:dyDescent="0.3">
      <c r="A7586">
        <v>7562</v>
      </c>
      <c r="B7586">
        <v>193.33205189534229</v>
      </c>
      <c r="C7586">
        <v>5.4119481046577107</v>
      </c>
    </row>
    <row r="7587" spans="1:3" x14ac:dyDescent="0.3">
      <c r="A7587">
        <v>7563</v>
      </c>
      <c r="B7587">
        <v>210.61815965400359</v>
      </c>
      <c r="C7587">
        <v>-146.79415965400358</v>
      </c>
    </row>
    <row r="7588" spans="1:3" x14ac:dyDescent="0.3">
      <c r="A7588">
        <v>7564</v>
      </c>
      <c r="B7588">
        <v>117.06904705820529</v>
      </c>
      <c r="C7588">
        <v>318.09895294179472</v>
      </c>
    </row>
    <row r="7589" spans="1:3" x14ac:dyDescent="0.3">
      <c r="A7589">
        <v>7565</v>
      </c>
      <c r="B7589">
        <v>203.2388144914907</v>
      </c>
      <c r="C7589">
        <v>-154.65881449149072</v>
      </c>
    </row>
    <row r="7590" spans="1:3" x14ac:dyDescent="0.3">
      <c r="A7590">
        <v>7566</v>
      </c>
      <c r="B7590">
        <v>204.03285436095865</v>
      </c>
      <c r="C7590">
        <v>-156.05685436095865</v>
      </c>
    </row>
    <row r="7591" spans="1:3" x14ac:dyDescent="0.3">
      <c r="A7591">
        <v>7567</v>
      </c>
      <c r="B7591">
        <v>202.58217028482957</v>
      </c>
      <c r="C7591">
        <v>-181.84617028482958</v>
      </c>
    </row>
    <row r="7592" spans="1:3" x14ac:dyDescent="0.3">
      <c r="A7592">
        <v>7568</v>
      </c>
      <c r="B7592">
        <v>208.50802737809488</v>
      </c>
      <c r="C7592">
        <v>-182.04802737809487</v>
      </c>
    </row>
    <row r="7593" spans="1:3" x14ac:dyDescent="0.3">
      <c r="A7593">
        <v>7569</v>
      </c>
      <c r="B7593">
        <v>222.7566458640178</v>
      </c>
      <c r="C7593">
        <v>-173.63664586401779</v>
      </c>
    </row>
    <row r="7594" spans="1:3" x14ac:dyDescent="0.3">
      <c r="A7594">
        <v>7570</v>
      </c>
      <c r="B7594">
        <v>202.50875664681777</v>
      </c>
      <c r="C7594">
        <v>-187.50875664681777</v>
      </c>
    </row>
    <row r="7595" spans="1:3" x14ac:dyDescent="0.3">
      <c r="A7595">
        <v>7571</v>
      </c>
      <c r="B7595">
        <v>205.73972144473311</v>
      </c>
      <c r="C7595">
        <v>-11.039721444733118</v>
      </c>
    </row>
    <row r="7596" spans="1:3" x14ac:dyDescent="0.3">
      <c r="A7596">
        <v>7572</v>
      </c>
      <c r="B7596">
        <v>336.52790192201894</v>
      </c>
      <c r="C7596">
        <v>254.79209807798111</v>
      </c>
    </row>
    <row r="7597" spans="1:3" x14ac:dyDescent="0.3">
      <c r="A7597">
        <v>7573</v>
      </c>
      <c r="B7597">
        <v>194.45415895967548</v>
      </c>
      <c r="C7597">
        <v>-191.61415895967548</v>
      </c>
    </row>
    <row r="7598" spans="1:3" x14ac:dyDescent="0.3">
      <c r="A7598">
        <v>7574</v>
      </c>
      <c r="B7598">
        <v>198.99000019155756</v>
      </c>
      <c r="C7598">
        <v>22.969999808442452</v>
      </c>
    </row>
    <row r="7599" spans="1:3" x14ac:dyDescent="0.3">
      <c r="A7599">
        <v>7575</v>
      </c>
      <c r="B7599">
        <v>244.46669003828623</v>
      </c>
      <c r="C7599">
        <v>-8.4666900382862309</v>
      </c>
    </row>
    <row r="7600" spans="1:3" x14ac:dyDescent="0.3">
      <c r="A7600">
        <v>7576</v>
      </c>
      <c r="B7600">
        <v>212.57560175918638</v>
      </c>
      <c r="C7600">
        <v>-170.63560175918639</v>
      </c>
    </row>
    <row r="7601" spans="1:3" x14ac:dyDescent="0.3">
      <c r="A7601">
        <v>7577</v>
      </c>
      <c r="B7601">
        <v>199.21954526457711</v>
      </c>
      <c r="C7601">
        <v>-146.42754526457711</v>
      </c>
    </row>
    <row r="7602" spans="1:3" x14ac:dyDescent="0.3">
      <c r="A7602">
        <v>7578</v>
      </c>
      <c r="B7602">
        <v>337.08513182720571</v>
      </c>
      <c r="C7602">
        <v>226.85486817279434</v>
      </c>
    </row>
    <row r="7603" spans="1:3" x14ac:dyDescent="0.3">
      <c r="A7603">
        <v>7579</v>
      </c>
      <c r="B7603">
        <v>1130.1634865639714</v>
      </c>
      <c r="C7603">
        <v>1494.9565134360284</v>
      </c>
    </row>
    <row r="7604" spans="1:3" x14ac:dyDescent="0.3">
      <c r="A7604">
        <v>7580</v>
      </c>
      <c r="B7604">
        <v>199.04837423011557</v>
      </c>
      <c r="C7604">
        <v>-181.10837423011557</v>
      </c>
    </row>
    <row r="7605" spans="1:3" x14ac:dyDescent="0.3">
      <c r="A7605">
        <v>7581</v>
      </c>
      <c r="B7605">
        <v>213.54259702237312</v>
      </c>
      <c r="C7605">
        <v>209.31340297762688</v>
      </c>
    </row>
    <row r="7606" spans="1:3" x14ac:dyDescent="0.3">
      <c r="A7606">
        <v>7582</v>
      </c>
      <c r="B7606">
        <v>196.95073246900745</v>
      </c>
      <c r="C7606">
        <v>-69.186732469007453</v>
      </c>
    </row>
    <row r="7607" spans="1:3" x14ac:dyDescent="0.3">
      <c r="A7607">
        <v>7583</v>
      </c>
      <c r="B7607">
        <v>1353.1423724253721</v>
      </c>
      <c r="C7607">
        <v>2146.7876275746275</v>
      </c>
    </row>
    <row r="7608" spans="1:3" x14ac:dyDescent="0.3">
      <c r="A7608">
        <v>7584</v>
      </c>
      <c r="B7608">
        <v>201.77462026669974</v>
      </c>
      <c r="C7608">
        <v>-187.37462026669974</v>
      </c>
    </row>
    <row r="7609" spans="1:3" x14ac:dyDescent="0.3">
      <c r="A7609">
        <v>7585</v>
      </c>
      <c r="B7609">
        <v>270.12998214695074</v>
      </c>
      <c r="C7609">
        <v>-147.15998214695074</v>
      </c>
    </row>
    <row r="7610" spans="1:3" x14ac:dyDescent="0.3">
      <c r="A7610">
        <v>7586</v>
      </c>
      <c r="B7610">
        <v>196.77688489566006</v>
      </c>
      <c r="C7610">
        <v>-187.45688489566007</v>
      </c>
    </row>
    <row r="7611" spans="1:3" x14ac:dyDescent="0.3">
      <c r="A7611">
        <v>7587</v>
      </c>
      <c r="B7611">
        <v>268.54432403843532</v>
      </c>
      <c r="C7611">
        <v>-145.60432403843532</v>
      </c>
    </row>
    <row r="7612" spans="1:3" x14ac:dyDescent="0.3">
      <c r="A7612">
        <v>7588</v>
      </c>
      <c r="B7612">
        <v>199.95075019734398</v>
      </c>
      <c r="C7612">
        <v>-182.64075019734398</v>
      </c>
    </row>
    <row r="7613" spans="1:3" x14ac:dyDescent="0.3">
      <c r="A7613">
        <v>7589</v>
      </c>
      <c r="B7613">
        <v>209.74101962484173</v>
      </c>
      <c r="C7613">
        <v>-80.997019624841727</v>
      </c>
    </row>
    <row r="7614" spans="1:3" x14ac:dyDescent="0.3">
      <c r="A7614">
        <v>7590</v>
      </c>
      <c r="B7614">
        <v>208.17996018322961</v>
      </c>
      <c r="C7614">
        <v>-149.93196018322962</v>
      </c>
    </row>
    <row r="7615" spans="1:3" x14ac:dyDescent="0.3">
      <c r="A7615">
        <v>7591</v>
      </c>
      <c r="B7615">
        <v>168.68469747520572</v>
      </c>
      <c r="C7615">
        <v>-97.438697475205728</v>
      </c>
    </row>
    <row r="7616" spans="1:3" x14ac:dyDescent="0.3">
      <c r="A7616">
        <v>7592</v>
      </c>
      <c r="B7616">
        <v>194.08454168496328</v>
      </c>
      <c r="C7616">
        <v>-186.2125416849633</v>
      </c>
    </row>
    <row r="7617" spans="1:3" x14ac:dyDescent="0.3">
      <c r="A7617">
        <v>7593</v>
      </c>
      <c r="B7617">
        <v>112.55602013396924</v>
      </c>
      <c r="C7617">
        <v>774.71497986603072</v>
      </c>
    </row>
    <row r="7618" spans="1:3" x14ac:dyDescent="0.3">
      <c r="A7618">
        <v>7594</v>
      </c>
      <c r="B7618">
        <v>283.17810921545492</v>
      </c>
      <c r="C7618">
        <v>-136.31810921545491</v>
      </c>
    </row>
    <row r="7619" spans="1:3" x14ac:dyDescent="0.3">
      <c r="A7619">
        <v>7595</v>
      </c>
      <c r="B7619">
        <v>216.63068562547727</v>
      </c>
      <c r="C7619">
        <v>-180.07068562547727</v>
      </c>
    </row>
    <row r="7620" spans="1:3" x14ac:dyDescent="0.3">
      <c r="A7620">
        <v>7596</v>
      </c>
      <c r="B7620">
        <v>222.08266788171497</v>
      </c>
      <c r="C7620">
        <v>3.493332118285025</v>
      </c>
    </row>
    <row r="7621" spans="1:3" x14ac:dyDescent="0.3">
      <c r="A7621">
        <v>7597</v>
      </c>
      <c r="B7621">
        <v>193.91732173171417</v>
      </c>
      <c r="C7621">
        <v>-188.66932173171418</v>
      </c>
    </row>
    <row r="7622" spans="1:3" x14ac:dyDescent="0.3">
      <c r="A7622">
        <v>7598</v>
      </c>
      <c r="B7622">
        <v>199.42691330111393</v>
      </c>
      <c r="C7622">
        <v>-161.17091330111393</v>
      </c>
    </row>
    <row r="7623" spans="1:3" x14ac:dyDescent="0.3">
      <c r="A7623">
        <v>7599</v>
      </c>
      <c r="B7623">
        <v>210.00051644253622</v>
      </c>
      <c r="C7623">
        <v>-169.76051644253621</v>
      </c>
    </row>
    <row r="7624" spans="1:3" x14ac:dyDescent="0.3">
      <c r="A7624">
        <v>7600</v>
      </c>
      <c r="B7624">
        <v>165.36222053824096</v>
      </c>
      <c r="C7624">
        <v>-135.43722053824095</v>
      </c>
    </row>
    <row r="7625" spans="1:3" x14ac:dyDescent="0.3">
      <c r="A7625">
        <v>7601</v>
      </c>
      <c r="B7625">
        <v>252.56003381215697</v>
      </c>
      <c r="C7625">
        <v>-103.85603381215697</v>
      </c>
    </row>
    <row r="7626" spans="1:3" x14ac:dyDescent="0.3">
      <c r="A7626">
        <v>7602</v>
      </c>
      <c r="B7626">
        <v>214.71377396628017</v>
      </c>
      <c r="C7626">
        <v>-158.79377396628018</v>
      </c>
    </row>
    <row r="7627" spans="1:3" x14ac:dyDescent="0.3">
      <c r="A7627">
        <v>7603</v>
      </c>
      <c r="B7627">
        <v>201.26072480061711</v>
      </c>
      <c r="C7627">
        <v>-188.3007248006171</v>
      </c>
    </row>
    <row r="7628" spans="1:3" x14ac:dyDescent="0.3">
      <c r="A7628">
        <v>7604</v>
      </c>
      <c r="B7628">
        <v>150.81561405636043</v>
      </c>
      <c r="C7628">
        <v>-125.63961405636043</v>
      </c>
    </row>
    <row r="7629" spans="1:3" x14ac:dyDescent="0.3">
      <c r="A7629">
        <v>7605</v>
      </c>
      <c r="B7629">
        <v>191.19693858983231</v>
      </c>
      <c r="C7629">
        <v>-185.61293858983231</v>
      </c>
    </row>
    <row r="7630" spans="1:3" x14ac:dyDescent="0.3">
      <c r="A7630">
        <v>7606</v>
      </c>
      <c r="B7630">
        <v>317.34833408296981</v>
      </c>
      <c r="C7630">
        <v>980.01966591703012</v>
      </c>
    </row>
    <row r="7631" spans="1:3" x14ac:dyDescent="0.3">
      <c r="A7631">
        <v>7607</v>
      </c>
      <c r="B7631">
        <v>218.59857897773813</v>
      </c>
      <c r="C7631">
        <v>45.721421022261865</v>
      </c>
    </row>
    <row r="7632" spans="1:3" x14ac:dyDescent="0.3">
      <c r="A7632">
        <v>7608</v>
      </c>
      <c r="B7632">
        <v>209.18939770589193</v>
      </c>
      <c r="C7632">
        <v>-183.26939770589195</v>
      </c>
    </row>
    <row r="7633" spans="1:3" x14ac:dyDescent="0.3">
      <c r="A7633">
        <v>7609</v>
      </c>
      <c r="B7633">
        <v>201.81846452273456</v>
      </c>
      <c r="C7633">
        <v>-178.85846452273455</v>
      </c>
    </row>
    <row r="7634" spans="1:3" x14ac:dyDescent="0.3">
      <c r="A7634">
        <v>7610</v>
      </c>
      <c r="B7634">
        <v>205.22506125325452</v>
      </c>
      <c r="C7634">
        <v>-185.78506125325453</v>
      </c>
    </row>
    <row r="7635" spans="1:3" x14ac:dyDescent="0.3">
      <c r="A7635">
        <v>7611</v>
      </c>
      <c r="B7635">
        <v>198.80366210340955</v>
      </c>
      <c r="C7635">
        <v>-189.26366210340956</v>
      </c>
    </row>
    <row r="7636" spans="1:3" x14ac:dyDescent="0.3">
      <c r="A7636">
        <v>7612</v>
      </c>
      <c r="B7636">
        <v>195.62763007977043</v>
      </c>
      <c r="C7636">
        <v>-189.81763007977042</v>
      </c>
    </row>
    <row r="7637" spans="1:3" x14ac:dyDescent="0.3">
      <c r="A7637">
        <v>7613</v>
      </c>
      <c r="B7637">
        <v>195.53446103569641</v>
      </c>
      <c r="C7637">
        <v>-189.77446103569642</v>
      </c>
    </row>
    <row r="7638" spans="1:3" x14ac:dyDescent="0.3">
      <c r="A7638">
        <v>7614</v>
      </c>
      <c r="B7638">
        <v>199.22311398309157</v>
      </c>
      <c r="C7638">
        <v>-184.31311398309157</v>
      </c>
    </row>
    <row r="7639" spans="1:3" x14ac:dyDescent="0.3">
      <c r="A7639">
        <v>7615</v>
      </c>
      <c r="B7639">
        <v>187.68837847318486</v>
      </c>
      <c r="C7639">
        <v>-181.04637847318486</v>
      </c>
    </row>
    <row r="7640" spans="1:3" x14ac:dyDescent="0.3">
      <c r="A7640">
        <v>7616</v>
      </c>
      <c r="B7640">
        <v>204.43815882081549</v>
      </c>
      <c r="C7640">
        <v>-185.8981588208155</v>
      </c>
    </row>
    <row r="7641" spans="1:3" x14ac:dyDescent="0.3">
      <c r="A7641">
        <v>7617</v>
      </c>
      <c r="B7641">
        <v>474.98933702233012</v>
      </c>
      <c r="C7641">
        <v>204.97066297766992</v>
      </c>
    </row>
    <row r="7642" spans="1:3" x14ac:dyDescent="0.3">
      <c r="A7642">
        <v>7618</v>
      </c>
      <c r="B7642">
        <v>205.41318370065977</v>
      </c>
      <c r="C7642">
        <v>-15.837183700659779</v>
      </c>
    </row>
    <row r="7643" spans="1:3" x14ac:dyDescent="0.3">
      <c r="A7643">
        <v>7619</v>
      </c>
      <c r="B7643">
        <v>202.50365847751141</v>
      </c>
      <c r="C7643">
        <v>-130.54365847751143</v>
      </c>
    </row>
    <row r="7644" spans="1:3" x14ac:dyDescent="0.3">
      <c r="A7644">
        <v>7620</v>
      </c>
      <c r="B7644">
        <v>253.54525503061399</v>
      </c>
      <c r="C7644">
        <v>286.37474496938597</v>
      </c>
    </row>
    <row r="7645" spans="1:3" x14ac:dyDescent="0.3">
      <c r="A7645">
        <v>7621</v>
      </c>
      <c r="B7645">
        <v>262.6681740959072</v>
      </c>
      <c r="C7645">
        <v>462.67582590409285</v>
      </c>
    </row>
    <row r="7646" spans="1:3" x14ac:dyDescent="0.3">
      <c r="A7646">
        <v>7622</v>
      </c>
      <c r="B7646">
        <v>196.65096011379259</v>
      </c>
      <c r="C7646">
        <v>-189.21096011379259</v>
      </c>
    </row>
    <row r="7647" spans="1:3" x14ac:dyDescent="0.3">
      <c r="A7647">
        <v>7623</v>
      </c>
      <c r="B7647">
        <v>207.42135259044099</v>
      </c>
      <c r="C7647">
        <v>-167.941352590441</v>
      </c>
    </row>
    <row r="7648" spans="1:3" x14ac:dyDescent="0.3">
      <c r="A7648">
        <v>7624</v>
      </c>
      <c r="B7648">
        <v>506.48710153944319</v>
      </c>
      <c r="C7648">
        <v>344.01289846055681</v>
      </c>
    </row>
    <row r="7649" spans="1:3" x14ac:dyDescent="0.3">
      <c r="A7649">
        <v>7625</v>
      </c>
      <c r="B7649">
        <v>218.29498299554348</v>
      </c>
      <c r="C7649">
        <v>-142.96498299554349</v>
      </c>
    </row>
    <row r="7650" spans="1:3" x14ac:dyDescent="0.3">
      <c r="A7650">
        <v>7626</v>
      </c>
      <c r="B7650">
        <v>229.6473314985146</v>
      </c>
      <c r="C7650">
        <v>95.984668501485402</v>
      </c>
    </row>
    <row r="7651" spans="1:3" x14ac:dyDescent="0.3">
      <c r="A7651">
        <v>7627</v>
      </c>
      <c r="B7651">
        <v>191.47249464084192</v>
      </c>
      <c r="C7651">
        <v>-168.12849464084192</v>
      </c>
    </row>
    <row r="7652" spans="1:3" x14ac:dyDescent="0.3">
      <c r="A7652">
        <v>7628</v>
      </c>
      <c r="B7652">
        <v>200.17506964682448</v>
      </c>
      <c r="C7652">
        <v>-183.65506964682447</v>
      </c>
    </row>
    <row r="7653" spans="1:3" x14ac:dyDescent="0.3">
      <c r="A7653">
        <v>7629</v>
      </c>
      <c r="B7653">
        <v>337.74470748121803</v>
      </c>
      <c r="C7653">
        <v>-2.0247074812180017</v>
      </c>
    </row>
    <row r="7654" spans="1:3" x14ac:dyDescent="0.3">
      <c r="A7654">
        <v>7630</v>
      </c>
      <c r="B7654">
        <v>305.72170407131574</v>
      </c>
      <c r="C7654">
        <v>-53.777704071315753</v>
      </c>
    </row>
    <row r="7655" spans="1:3" x14ac:dyDescent="0.3">
      <c r="A7655">
        <v>7631</v>
      </c>
      <c r="B7655">
        <v>181.74263851962471</v>
      </c>
      <c r="C7655">
        <v>-54.440638519624699</v>
      </c>
    </row>
    <row r="7656" spans="1:3" x14ac:dyDescent="0.3">
      <c r="A7656">
        <v>7632</v>
      </c>
      <c r="B7656">
        <v>593.58728487114206</v>
      </c>
      <c r="C7656">
        <v>614.25271512885786</v>
      </c>
    </row>
    <row r="7657" spans="1:3" x14ac:dyDescent="0.3">
      <c r="A7657">
        <v>7633</v>
      </c>
      <c r="B7657">
        <v>200.83795911088595</v>
      </c>
      <c r="C7657">
        <v>-188.30795911088595</v>
      </c>
    </row>
    <row r="7658" spans="1:3" x14ac:dyDescent="0.3">
      <c r="A7658">
        <v>7634</v>
      </c>
      <c r="B7658">
        <v>206.11341725489041</v>
      </c>
      <c r="C7658">
        <v>-171.53341725489042</v>
      </c>
    </row>
    <row r="7659" spans="1:3" x14ac:dyDescent="0.3">
      <c r="A7659">
        <v>7635</v>
      </c>
      <c r="B7659">
        <v>304.57945923822234</v>
      </c>
      <c r="C7659">
        <v>-3.5994592382223232</v>
      </c>
    </row>
    <row r="7660" spans="1:3" x14ac:dyDescent="0.3">
      <c r="A7660">
        <v>7636</v>
      </c>
      <c r="B7660">
        <v>292.26839999718732</v>
      </c>
      <c r="C7660">
        <v>-33.518399997187316</v>
      </c>
    </row>
    <row r="7661" spans="1:3" x14ac:dyDescent="0.3">
      <c r="A7661">
        <v>7637</v>
      </c>
      <c r="B7661">
        <v>213.05584930784693</v>
      </c>
      <c r="C7661">
        <v>-153.53584930784692</v>
      </c>
    </row>
    <row r="7662" spans="1:3" x14ac:dyDescent="0.3">
      <c r="A7662">
        <v>7638</v>
      </c>
      <c r="B7662">
        <v>228.05211432254978</v>
      </c>
      <c r="C7662">
        <v>-170.09211432254978</v>
      </c>
    </row>
    <row r="7663" spans="1:3" x14ac:dyDescent="0.3">
      <c r="A7663">
        <v>7639</v>
      </c>
      <c r="B7663">
        <v>322.89029902746506</v>
      </c>
      <c r="C7663">
        <v>119.06970097253492</v>
      </c>
    </row>
    <row r="7664" spans="1:3" x14ac:dyDescent="0.3">
      <c r="A7664">
        <v>7640</v>
      </c>
      <c r="B7664">
        <v>235.82478324704951</v>
      </c>
      <c r="C7664">
        <v>-167.78478324704952</v>
      </c>
    </row>
    <row r="7665" spans="1:3" x14ac:dyDescent="0.3">
      <c r="A7665">
        <v>7641</v>
      </c>
      <c r="B7665">
        <v>-1002.5455223011044</v>
      </c>
      <c r="C7665">
        <v>1706.2555223011045</v>
      </c>
    </row>
    <row r="7666" spans="1:3" x14ac:dyDescent="0.3">
      <c r="A7666">
        <v>7642</v>
      </c>
      <c r="B7666">
        <v>174.31588038256254</v>
      </c>
      <c r="C7666">
        <v>-156.41188038256254</v>
      </c>
    </row>
    <row r="7667" spans="1:3" x14ac:dyDescent="0.3">
      <c r="A7667">
        <v>7643</v>
      </c>
      <c r="B7667">
        <v>181.6297140694885</v>
      </c>
      <c r="C7667">
        <v>-169.6537140694885</v>
      </c>
    </row>
    <row r="7668" spans="1:3" x14ac:dyDescent="0.3">
      <c r="A7668">
        <v>7644</v>
      </c>
      <c r="B7668">
        <v>194.41477560178373</v>
      </c>
      <c r="C7668">
        <v>-126.45477560178374</v>
      </c>
    </row>
    <row r="7669" spans="1:3" x14ac:dyDescent="0.3">
      <c r="A7669">
        <v>7645</v>
      </c>
      <c r="B7669">
        <v>307.04977717562645</v>
      </c>
      <c r="C7669">
        <v>585.1742228243736</v>
      </c>
    </row>
    <row r="7670" spans="1:3" x14ac:dyDescent="0.3">
      <c r="A7670">
        <v>7646</v>
      </c>
      <c r="B7670">
        <v>-535.70055093008409</v>
      </c>
      <c r="C7670">
        <v>1835.6905509300841</v>
      </c>
    </row>
    <row r="7671" spans="1:3" x14ac:dyDescent="0.3">
      <c r="A7671">
        <v>7647</v>
      </c>
      <c r="B7671">
        <v>195.43147801570763</v>
      </c>
      <c r="C7671">
        <v>-190.88747801570761</v>
      </c>
    </row>
    <row r="7672" spans="1:3" x14ac:dyDescent="0.3">
      <c r="A7672">
        <v>7648</v>
      </c>
      <c r="B7672">
        <v>301.03342757717303</v>
      </c>
      <c r="C7672">
        <v>1050.9985724228268</v>
      </c>
    </row>
    <row r="7673" spans="1:3" x14ac:dyDescent="0.3">
      <c r="A7673">
        <v>7649</v>
      </c>
      <c r="B7673">
        <v>-398.94394364582479</v>
      </c>
      <c r="C7673">
        <v>1947.9339436458249</v>
      </c>
    </row>
    <row r="7674" spans="1:3" x14ac:dyDescent="0.3">
      <c r="A7674">
        <v>7650</v>
      </c>
      <c r="B7674">
        <v>201.88015237134169</v>
      </c>
      <c r="C7674">
        <v>-182.00815237134168</v>
      </c>
    </row>
    <row r="7675" spans="1:3" x14ac:dyDescent="0.3">
      <c r="A7675">
        <v>7651</v>
      </c>
      <c r="B7675">
        <v>176.20487956480724</v>
      </c>
      <c r="C7675">
        <v>-56.756879564807249</v>
      </c>
    </row>
    <row r="7676" spans="1:3" x14ac:dyDescent="0.3">
      <c r="A7676">
        <v>7652</v>
      </c>
      <c r="B7676">
        <v>161.32956861689814</v>
      </c>
      <c r="C7676">
        <v>-43.169568616898147</v>
      </c>
    </row>
    <row r="7677" spans="1:3" x14ac:dyDescent="0.3">
      <c r="A7677">
        <v>7653</v>
      </c>
      <c r="B7677">
        <v>200.31246530963131</v>
      </c>
      <c r="C7677">
        <v>-180.7524653096313</v>
      </c>
    </row>
    <row r="7678" spans="1:3" x14ac:dyDescent="0.3">
      <c r="A7678">
        <v>7654</v>
      </c>
      <c r="B7678">
        <v>230.47935272931505</v>
      </c>
      <c r="C7678">
        <v>-149.51935272931507</v>
      </c>
    </row>
    <row r="7679" spans="1:3" x14ac:dyDescent="0.3">
      <c r="A7679">
        <v>7655</v>
      </c>
      <c r="B7679">
        <v>209.18939770589193</v>
      </c>
      <c r="C7679">
        <v>-183.26939770589195</v>
      </c>
    </row>
    <row r="7680" spans="1:3" x14ac:dyDescent="0.3">
      <c r="A7680">
        <v>7656</v>
      </c>
      <c r="B7680">
        <v>232.86631559855994</v>
      </c>
      <c r="C7680">
        <v>-125.90631559855994</v>
      </c>
    </row>
    <row r="7681" spans="1:3" x14ac:dyDescent="0.3">
      <c r="A7681">
        <v>7657</v>
      </c>
      <c r="B7681">
        <v>291.4483594642569</v>
      </c>
      <c r="C7681">
        <v>-103.68835946425691</v>
      </c>
    </row>
    <row r="7682" spans="1:3" x14ac:dyDescent="0.3">
      <c r="A7682">
        <v>7658</v>
      </c>
      <c r="B7682">
        <v>124.83406872874545</v>
      </c>
      <c r="C7682">
        <v>-48.058068728745454</v>
      </c>
    </row>
    <row r="7683" spans="1:3" x14ac:dyDescent="0.3">
      <c r="A7683">
        <v>7659</v>
      </c>
      <c r="B7683">
        <v>226.30701096897752</v>
      </c>
      <c r="C7683">
        <v>-172.40701096897752</v>
      </c>
    </row>
    <row r="7684" spans="1:3" x14ac:dyDescent="0.3">
      <c r="A7684">
        <v>7660</v>
      </c>
      <c r="B7684">
        <v>124.876893350919</v>
      </c>
      <c r="C7684">
        <v>-48.14889335091901</v>
      </c>
    </row>
    <row r="7685" spans="1:3" x14ac:dyDescent="0.3">
      <c r="A7685">
        <v>7661</v>
      </c>
      <c r="B7685">
        <v>170.06846807918865</v>
      </c>
      <c r="C7685">
        <v>-159.63846807918864</v>
      </c>
    </row>
    <row r="7686" spans="1:3" x14ac:dyDescent="0.3">
      <c r="A7686">
        <v>7662</v>
      </c>
      <c r="B7686">
        <v>226.20504758285003</v>
      </c>
      <c r="C7686">
        <v>-127.00504758285003</v>
      </c>
    </row>
    <row r="7687" spans="1:3" x14ac:dyDescent="0.3">
      <c r="A7687">
        <v>7663</v>
      </c>
      <c r="B7687">
        <v>196.88292681723266</v>
      </c>
      <c r="C7687">
        <v>-180.96292681723267</v>
      </c>
    </row>
    <row r="7688" spans="1:3" x14ac:dyDescent="0.3">
      <c r="A7688">
        <v>7664</v>
      </c>
      <c r="B7688">
        <v>206.57913502102778</v>
      </c>
      <c r="C7688">
        <v>-76.659135021027794</v>
      </c>
    </row>
    <row r="7689" spans="1:3" x14ac:dyDescent="0.3">
      <c r="A7689">
        <v>7665</v>
      </c>
      <c r="B7689">
        <v>211.15525179043021</v>
      </c>
      <c r="C7689">
        <v>-180.75525179043021</v>
      </c>
    </row>
    <row r="7690" spans="1:3" x14ac:dyDescent="0.3">
      <c r="A7690">
        <v>7666</v>
      </c>
      <c r="B7690">
        <v>3496.8907021980076</v>
      </c>
      <c r="C7690">
        <v>1903.0192978019923</v>
      </c>
    </row>
    <row r="7691" spans="1:3" x14ac:dyDescent="0.3">
      <c r="A7691">
        <v>7667</v>
      </c>
      <c r="B7691">
        <v>237.35346931356614</v>
      </c>
      <c r="C7691">
        <v>-118.25346931356614</v>
      </c>
    </row>
    <row r="7692" spans="1:3" x14ac:dyDescent="0.3">
      <c r="A7692">
        <v>7668</v>
      </c>
      <c r="B7692">
        <v>217.85220699128479</v>
      </c>
      <c r="C7692">
        <v>-177.7722069912848</v>
      </c>
    </row>
    <row r="7693" spans="1:3" x14ac:dyDescent="0.3">
      <c r="A7693">
        <v>7669</v>
      </c>
      <c r="B7693">
        <v>229.238203411678</v>
      </c>
      <c r="C7693">
        <v>-169.298203411678</v>
      </c>
    </row>
    <row r="7694" spans="1:3" x14ac:dyDescent="0.3">
      <c r="A7694">
        <v>7670</v>
      </c>
      <c r="B7694">
        <v>305.99292667841485</v>
      </c>
      <c r="C7694">
        <v>-46.012926678414829</v>
      </c>
    </row>
    <row r="7695" spans="1:3" x14ac:dyDescent="0.3">
      <c r="A7695">
        <v>7671</v>
      </c>
      <c r="B7695">
        <v>234.73708882553436</v>
      </c>
      <c r="C7695">
        <v>-63.757088825534368</v>
      </c>
    </row>
    <row r="7696" spans="1:3" x14ac:dyDescent="0.3">
      <c r="A7696">
        <v>7672</v>
      </c>
      <c r="B7696">
        <v>199.29232163142561</v>
      </c>
      <c r="C7696">
        <v>-160.32232163142561</v>
      </c>
    </row>
    <row r="7697" spans="1:3" x14ac:dyDescent="0.3">
      <c r="A7697">
        <v>7673</v>
      </c>
      <c r="B7697">
        <v>282.1740247705643</v>
      </c>
      <c r="C7697">
        <v>-127.2740247705643</v>
      </c>
    </row>
    <row r="7698" spans="1:3" x14ac:dyDescent="0.3">
      <c r="A7698">
        <v>7674</v>
      </c>
      <c r="B7698">
        <v>193.33205189534229</v>
      </c>
      <c r="C7698">
        <v>252.73594810465769</v>
      </c>
    </row>
    <row r="7699" spans="1:3" x14ac:dyDescent="0.3">
      <c r="A7699">
        <v>7675</v>
      </c>
      <c r="B7699">
        <v>245.96274782124206</v>
      </c>
      <c r="C7699">
        <v>-93.022747821242064</v>
      </c>
    </row>
    <row r="7700" spans="1:3" x14ac:dyDescent="0.3">
      <c r="A7700">
        <v>7676</v>
      </c>
      <c r="B7700">
        <v>199.68921411192693</v>
      </c>
      <c r="C7700">
        <v>-176.21721411192692</v>
      </c>
    </row>
    <row r="7701" spans="1:3" x14ac:dyDescent="0.3">
      <c r="A7701">
        <v>7677</v>
      </c>
      <c r="B7701">
        <v>310.52723845950504</v>
      </c>
      <c r="C7701">
        <v>-114.88723845950506</v>
      </c>
    </row>
    <row r="7702" spans="1:3" x14ac:dyDescent="0.3">
      <c r="A7702">
        <v>7678</v>
      </c>
      <c r="B7702">
        <v>202.28163320421876</v>
      </c>
      <c r="C7702">
        <v>-187.34163320421877</v>
      </c>
    </row>
    <row r="7703" spans="1:3" x14ac:dyDescent="0.3">
      <c r="A7703">
        <v>7679</v>
      </c>
      <c r="B7703">
        <v>1139.8479689783619</v>
      </c>
      <c r="C7703">
        <v>547.95203102163805</v>
      </c>
    </row>
    <row r="7704" spans="1:3" x14ac:dyDescent="0.3">
      <c r="A7704">
        <v>7680</v>
      </c>
      <c r="B7704">
        <v>293.57582551580731</v>
      </c>
      <c r="C7704">
        <v>48.38417448419267</v>
      </c>
    </row>
    <row r="7705" spans="1:3" x14ac:dyDescent="0.3">
      <c r="A7705">
        <v>7681</v>
      </c>
      <c r="B7705">
        <v>386.38697810450776</v>
      </c>
      <c r="C7705">
        <v>219.49302189549223</v>
      </c>
    </row>
    <row r="7706" spans="1:3" x14ac:dyDescent="0.3">
      <c r="A7706">
        <v>7682</v>
      </c>
      <c r="B7706">
        <v>246.22046027967934</v>
      </c>
      <c r="C7706">
        <v>-59.488460279679344</v>
      </c>
    </row>
    <row r="7707" spans="1:3" x14ac:dyDescent="0.3">
      <c r="A7707">
        <v>7683</v>
      </c>
      <c r="B7707">
        <v>2623.2278794115559</v>
      </c>
      <c r="C7707">
        <v>1189.7421205884439</v>
      </c>
    </row>
    <row r="7708" spans="1:3" x14ac:dyDescent="0.3">
      <c r="A7708">
        <v>7684</v>
      </c>
      <c r="B7708">
        <v>205.54051047908649</v>
      </c>
      <c r="C7708">
        <v>-179.11651047908649</v>
      </c>
    </row>
    <row r="7709" spans="1:3" x14ac:dyDescent="0.3">
      <c r="A7709">
        <v>7685</v>
      </c>
      <c r="B7709">
        <v>432.68727720268134</v>
      </c>
      <c r="C7709">
        <v>193.30272279731867</v>
      </c>
    </row>
    <row r="7710" spans="1:3" x14ac:dyDescent="0.3">
      <c r="A7710">
        <v>7686</v>
      </c>
      <c r="B7710">
        <v>613.17661806819103</v>
      </c>
      <c r="C7710">
        <v>955.43338193180887</v>
      </c>
    </row>
    <row r="7711" spans="1:3" x14ac:dyDescent="0.3">
      <c r="A7711">
        <v>7687</v>
      </c>
      <c r="B7711">
        <v>203.91585137537734</v>
      </c>
      <c r="C7711">
        <v>-186.61585137537733</v>
      </c>
    </row>
    <row r="7712" spans="1:3" x14ac:dyDescent="0.3">
      <c r="A7712">
        <v>7688</v>
      </c>
      <c r="B7712">
        <v>272.86349307479645</v>
      </c>
      <c r="C7712">
        <v>-112.86349307479645</v>
      </c>
    </row>
    <row r="7713" spans="1:3" x14ac:dyDescent="0.3">
      <c r="A7713">
        <v>7689</v>
      </c>
      <c r="B7713">
        <v>257.5475728445839</v>
      </c>
      <c r="C7713">
        <v>-77.607572844583899</v>
      </c>
    </row>
    <row r="7714" spans="1:3" x14ac:dyDescent="0.3">
      <c r="A7714">
        <v>7690</v>
      </c>
      <c r="B7714">
        <v>393.59986803916752</v>
      </c>
      <c r="C7714">
        <v>479.34013196083254</v>
      </c>
    </row>
    <row r="7715" spans="1:3" x14ac:dyDescent="0.3">
      <c r="A7715">
        <v>7691</v>
      </c>
      <c r="B7715">
        <v>201.26072480061711</v>
      </c>
      <c r="C7715">
        <v>-188.3007248006171</v>
      </c>
    </row>
    <row r="7716" spans="1:3" x14ac:dyDescent="0.3">
      <c r="A7716">
        <v>7692</v>
      </c>
      <c r="B7716">
        <v>249.92173119610777</v>
      </c>
      <c r="C7716">
        <v>-161.12173119610776</v>
      </c>
    </row>
    <row r="7717" spans="1:3" x14ac:dyDescent="0.3">
      <c r="A7717">
        <v>7693</v>
      </c>
      <c r="B7717">
        <v>239.21098730034396</v>
      </c>
      <c r="C7717">
        <v>80.757012699656059</v>
      </c>
    </row>
    <row r="7718" spans="1:3" x14ac:dyDescent="0.3">
      <c r="A7718">
        <v>7694</v>
      </c>
      <c r="B7718">
        <v>212.05533358147079</v>
      </c>
      <c r="C7718">
        <v>-44.167333581470785</v>
      </c>
    </row>
    <row r="7719" spans="1:3" x14ac:dyDescent="0.3">
      <c r="A7719">
        <v>7695</v>
      </c>
      <c r="B7719">
        <v>269.08511234760908</v>
      </c>
      <c r="C7719">
        <v>-105.12511234760908</v>
      </c>
    </row>
    <row r="7720" spans="1:3" x14ac:dyDescent="0.3">
      <c r="A7720">
        <v>7696</v>
      </c>
      <c r="B7720">
        <v>182.99602344359707</v>
      </c>
      <c r="C7720">
        <v>-177.76402344359707</v>
      </c>
    </row>
    <row r="7721" spans="1:3" x14ac:dyDescent="0.3">
      <c r="A7721">
        <v>7697</v>
      </c>
      <c r="B7721">
        <v>789.80791931110127</v>
      </c>
      <c r="C7721">
        <v>410.17208068889875</v>
      </c>
    </row>
    <row r="7722" spans="1:3" x14ac:dyDescent="0.3">
      <c r="A7722">
        <v>7698</v>
      </c>
      <c r="B7722">
        <v>196.15580041991089</v>
      </c>
      <c r="C7722">
        <v>-122.3058004199109</v>
      </c>
    </row>
    <row r="7723" spans="1:3" x14ac:dyDescent="0.3">
      <c r="A7723">
        <v>7699</v>
      </c>
      <c r="B7723">
        <v>201.85185753169131</v>
      </c>
      <c r="C7723">
        <v>-176.1418575316913</v>
      </c>
    </row>
    <row r="7724" spans="1:3" x14ac:dyDescent="0.3">
      <c r="A7724">
        <v>7700</v>
      </c>
      <c r="B7724">
        <v>203.68337485500663</v>
      </c>
      <c r="C7724">
        <v>-186.40337485500663</v>
      </c>
    </row>
    <row r="7725" spans="1:3" x14ac:dyDescent="0.3">
      <c r="A7725">
        <v>7701</v>
      </c>
      <c r="B7725">
        <v>126.21694715309974</v>
      </c>
      <c r="C7725">
        <v>400.36505284690026</v>
      </c>
    </row>
    <row r="7726" spans="1:3" x14ac:dyDescent="0.3">
      <c r="A7726">
        <v>7702</v>
      </c>
      <c r="B7726">
        <v>200.55156945010032</v>
      </c>
      <c r="C7726">
        <v>-188.99156945010031</v>
      </c>
    </row>
    <row r="7727" spans="1:3" x14ac:dyDescent="0.3">
      <c r="A7727">
        <v>7703</v>
      </c>
      <c r="B7727">
        <v>268.26443454351534</v>
      </c>
      <c r="C7727">
        <v>-58.294434543515337</v>
      </c>
    </row>
    <row r="7728" spans="1:3" x14ac:dyDescent="0.3">
      <c r="A7728">
        <v>7704</v>
      </c>
      <c r="B7728">
        <v>318.90607971453278</v>
      </c>
      <c r="C7728">
        <v>128.9339202854672</v>
      </c>
    </row>
    <row r="7729" spans="1:3" x14ac:dyDescent="0.3">
      <c r="A7729">
        <v>7705</v>
      </c>
      <c r="B7729">
        <v>401.32435926372199</v>
      </c>
      <c r="C7729">
        <v>78.64564073627804</v>
      </c>
    </row>
    <row r="7730" spans="1:3" x14ac:dyDescent="0.3">
      <c r="A7730">
        <v>7706</v>
      </c>
      <c r="B7730">
        <v>196.52554514885577</v>
      </c>
      <c r="C7730">
        <v>-187.88554514885578</v>
      </c>
    </row>
    <row r="7731" spans="1:3" x14ac:dyDescent="0.3">
      <c r="A7731">
        <v>7707</v>
      </c>
      <c r="B7731">
        <v>198.69124747020396</v>
      </c>
      <c r="C7731">
        <v>-187.01124747020395</v>
      </c>
    </row>
    <row r="7732" spans="1:3" x14ac:dyDescent="0.3">
      <c r="A7732">
        <v>7708</v>
      </c>
      <c r="B7732">
        <v>193.98168611920715</v>
      </c>
      <c r="C7732">
        <v>-153.20568611920714</v>
      </c>
    </row>
    <row r="7733" spans="1:3" x14ac:dyDescent="0.3">
      <c r="A7733">
        <v>7709</v>
      </c>
      <c r="B7733">
        <v>181.11097534256481</v>
      </c>
      <c r="C7733">
        <v>-167.41297534256481</v>
      </c>
    </row>
    <row r="7734" spans="1:3" x14ac:dyDescent="0.3">
      <c r="A7734">
        <v>7710</v>
      </c>
      <c r="B7734">
        <v>235.29635799844371</v>
      </c>
      <c r="C7734">
        <v>-147.49635799844373</v>
      </c>
    </row>
    <row r="7735" spans="1:3" x14ac:dyDescent="0.3">
      <c r="A7735">
        <v>7711</v>
      </c>
      <c r="B7735">
        <v>213.20267658387053</v>
      </c>
      <c r="C7735">
        <v>-135.25067658387053</v>
      </c>
    </row>
    <row r="7736" spans="1:3" x14ac:dyDescent="0.3">
      <c r="A7736">
        <v>7712</v>
      </c>
      <c r="B7736">
        <v>155.81360433586542</v>
      </c>
      <c r="C7736">
        <v>-8.6296043358654231</v>
      </c>
    </row>
    <row r="7737" spans="1:3" x14ac:dyDescent="0.3">
      <c r="A7737">
        <v>7713</v>
      </c>
      <c r="B7737">
        <v>213.95899000047132</v>
      </c>
      <c r="C7737">
        <v>-166.00699000047132</v>
      </c>
    </row>
    <row r="7738" spans="1:3" x14ac:dyDescent="0.3">
      <c r="A7738">
        <v>7714</v>
      </c>
      <c r="B7738">
        <v>285.83247106481923</v>
      </c>
      <c r="C7738">
        <v>-35.57247106481924</v>
      </c>
    </row>
    <row r="7739" spans="1:3" x14ac:dyDescent="0.3">
      <c r="A7739">
        <v>7715</v>
      </c>
      <c r="B7739">
        <v>193.98168611920715</v>
      </c>
      <c r="C7739">
        <v>-153.20568611920714</v>
      </c>
    </row>
    <row r="7740" spans="1:3" x14ac:dyDescent="0.3">
      <c r="A7740">
        <v>7716</v>
      </c>
      <c r="B7740">
        <v>205.12156841633509</v>
      </c>
      <c r="C7740">
        <v>-175.5215684163351</v>
      </c>
    </row>
    <row r="7741" spans="1:3" x14ac:dyDescent="0.3">
      <c r="A7741">
        <v>7717</v>
      </c>
      <c r="B7741">
        <v>191.6030077750851</v>
      </c>
      <c r="C7741">
        <v>-189.66500777508512</v>
      </c>
    </row>
    <row r="7742" spans="1:3" x14ac:dyDescent="0.3">
      <c r="A7742">
        <v>7718</v>
      </c>
      <c r="B7742">
        <v>258.57230487516534</v>
      </c>
      <c r="C7742">
        <v>-98.612304875165336</v>
      </c>
    </row>
    <row r="7743" spans="1:3" x14ac:dyDescent="0.3">
      <c r="A7743">
        <v>7719</v>
      </c>
      <c r="B7743">
        <v>213.05584930784693</v>
      </c>
      <c r="C7743">
        <v>-153.53584930784692</v>
      </c>
    </row>
    <row r="7744" spans="1:3" x14ac:dyDescent="0.3">
      <c r="A7744">
        <v>7720</v>
      </c>
      <c r="B7744">
        <v>203.80318183370645</v>
      </c>
      <c r="C7744">
        <v>-186.32318183370646</v>
      </c>
    </row>
    <row r="7745" spans="1:3" x14ac:dyDescent="0.3">
      <c r="A7745">
        <v>7721</v>
      </c>
      <c r="B7745">
        <v>199.20616257014788</v>
      </c>
      <c r="C7745">
        <v>-186.03816257014788</v>
      </c>
    </row>
    <row r="7746" spans="1:3" x14ac:dyDescent="0.3">
      <c r="A7746">
        <v>7722</v>
      </c>
      <c r="B7746">
        <v>208.90950821097192</v>
      </c>
      <c r="C7746">
        <v>-168.16950821097191</v>
      </c>
    </row>
    <row r="7747" spans="1:3" x14ac:dyDescent="0.3">
      <c r="A7747">
        <v>7723</v>
      </c>
      <c r="B7747">
        <v>190.05673302446149</v>
      </c>
      <c r="C7747">
        <v>-10.170733024461498</v>
      </c>
    </row>
    <row r="7748" spans="1:3" x14ac:dyDescent="0.3">
      <c r="A7748">
        <v>7724</v>
      </c>
      <c r="B7748">
        <v>216.13488866043227</v>
      </c>
      <c r="C7748">
        <v>70.121111339567705</v>
      </c>
    </row>
    <row r="7749" spans="1:3" x14ac:dyDescent="0.3">
      <c r="A7749">
        <v>7725</v>
      </c>
      <c r="B7749">
        <v>187.15714923146055</v>
      </c>
      <c r="C7749">
        <v>-162.93314923146056</v>
      </c>
    </row>
    <row r="7750" spans="1:3" x14ac:dyDescent="0.3">
      <c r="A7750">
        <v>7726</v>
      </c>
      <c r="B7750">
        <v>87.692885697940341</v>
      </c>
      <c r="C7750">
        <v>243.84311430205966</v>
      </c>
    </row>
    <row r="7751" spans="1:3" x14ac:dyDescent="0.3">
      <c r="A7751">
        <v>7727</v>
      </c>
      <c r="B7751">
        <v>201.37084525763481</v>
      </c>
      <c r="C7751">
        <v>-183.8508452576348</v>
      </c>
    </row>
    <row r="7752" spans="1:3" x14ac:dyDescent="0.3">
      <c r="A7752">
        <v>7728</v>
      </c>
      <c r="B7752">
        <v>198.73713099396136</v>
      </c>
      <c r="C7752">
        <v>-180.88113099396136</v>
      </c>
    </row>
    <row r="7753" spans="1:3" x14ac:dyDescent="0.3">
      <c r="A7753">
        <v>7729</v>
      </c>
      <c r="B7753">
        <v>96.982005082621413</v>
      </c>
      <c r="C7753">
        <v>334.99399491737859</v>
      </c>
    </row>
    <row r="7754" spans="1:3" x14ac:dyDescent="0.3">
      <c r="A7754">
        <v>7730</v>
      </c>
      <c r="B7754">
        <v>160.86385085076074</v>
      </c>
      <c r="C7754">
        <v>130.27214914923928</v>
      </c>
    </row>
    <row r="7755" spans="1:3" x14ac:dyDescent="0.3">
      <c r="A7755">
        <v>7731</v>
      </c>
      <c r="B7755">
        <v>239.07537599679438</v>
      </c>
      <c r="C7755">
        <v>-124.22737599679438</v>
      </c>
    </row>
    <row r="7756" spans="1:3" x14ac:dyDescent="0.3">
      <c r="A7756">
        <v>7732</v>
      </c>
      <c r="B7756">
        <v>198.09985983066443</v>
      </c>
      <c r="C7756">
        <v>-187.41185983066444</v>
      </c>
    </row>
    <row r="7757" spans="1:3" x14ac:dyDescent="0.3">
      <c r="A7757">
        <v>7733</v>
      </c>
      <c r="B7757">
        <v>200.36956480586272</v>
      </c>
      <c r="C7757">
        <v>-185.13756480586272</v>
      </c>
    </row>
    <row r="7758" spans="1:3" x14ac:dyDescent="0.3">
      <c r="A7758">
        <v>7734</v>
      </c>
      <c r="B7758">
        <v>199.98057448778627</v>
      </c>
      <c r="C7758">
        <v>-187.56057448778628</v>
      </c>
    </row>
    <row r="7759" spans="1:3" x14ac:dyDescent="0.3">
      <c r="A7759">
        <v>7735</v>
      </c>
      <c r="B7759">
        <v>205.22506125325452</v>
      </c>
      <c r="C7759">
        <v>-185.78506125325453</v>
      </c>
    </row>
    <row r="7760" spans="1:3" x14ac:dyDescent="0.3">
      <c r="A7760">
        <v>7736</v>
      </c>
      <c r="B7760">
        <v>226.96467480949994</v>
      </c>
      <c r="C7760">
        <v>-156.59667480949994</v>
      </c>
    </row>
    <row r="7761" spans="1:3" x14ac:dyDescent="0.3">
      <c r="A7761">
        <v>7737</v>
      </c>
      <c r="B7761">
        <v>195.14903943613444</v>
      </c>
      <c r="C7761">
        <v>-182.47703943613445</v>
      </c>
    </row>
    <row r="7762" spans="1:3" x14ac:dyDescent="0.3">
      <c r="A7762">
        <v>7738</v>
      </c>
      <c r="B7762">
        <v>248.36169138835695</v>
      </c>
      <c r="C7762">
        <v>-158.41169138835693</v>
      </c>
    </row>
    <row r="7763" spans="1:3" x14ac:dyDescent="0.3">
      <c r="A7763">
        <v>7739</v>
      </c>
      <c r="B7763">
        <v>197.18983660947646</v>
      </c>
      <c r="C7763">
        <v>-190.60983660947645</v>
      </c>
    </row>
    <row r="7764" spans="1:3" x14ac:dyDescent="0.3">
      <c r="A7764">
        <v>7740</v>
      </c>
      <c r="B7764">
        <v>229.6526845762863</v>
      </c>
      <c r="C7764">
        <v>-134.66268457628632</v>
      </c>
    </row>
    <row r="7765" spans="1:3" x14ac:dyDescent="0.3">
      <c r="A7765">
        <v>7741</v>
      </c>
      <c r="B7765">
        <v>210.11777433658287</v>
      </c>
      <c r="C7765">
        <v>-174.99777433658286</v>
      </c>
    </row>
    <row r="7766" spans="1:3" x14ac:dyDescent="0.3">
      <c r="A7766">
        <v>7742</v>
      </c>
      <c r="B7766">
        <v>209.18939770589193</v>
      </c>
      <c r="C7766">
        <v>-183.26939770589195</v>
      </c>
    </row>
    <row r="7767" spans="1:3" x14ac:dyDescent="0.3">
      <c r="A7767">
        <v>7743</v>
      </c>
      <c r="B7767">
        <v>198.10036964759507</v>
      </c>
      <c r="C7767">
        <v>-190.14036964759507</v>
      </c>
    </row>
    <row r="7768" spans="1:3" x14ac:dyDescent="0.3">
      <c r="A7768">
        <v>7744</v>
      </c>
      <c r="B7768">
        <v>388.44141288074434</v>
      </c>
      <c r="C7768">
        <v>178.52858711925569</v>
      </c>
    </row>
    <row r="7769" spans="1:3" x14ac:dyDescent="0.3">
      <c r="A7769">
        <v>7745</v>
      </c>
      <c r="B7769">
        <v>196.96908587851041</v>
      </c>
      <c r="C7769">
        <v>-187.12908587851041</v>
      </c>
    </row>
    <row r="7770" spans="1:3" x14ac:dyDescent="0.3">
      <c r="A7770">
        <v>7746</v>
      </c>
      <c r="B7770">
        <v>199.42308967413413</v>
      </c>
      <c r="C7770">
        <v>-173.93508967413413</v>
      </c>
    </row>
    <row r="7771" spans="1:3" x14ac:dyDescent="0.3">
      <c r="A7771">
        <v>7747</v>
      </c>
      <c r="B7771">
        <v>193.71747349490425</v>
      </c>
      <c r="C7771">
        <v>-186.15747349490425</v>
      </c>
    </row>
    <row r="7772" spans="1:3" x14ac:dyDescent="0.3">
      <c r="A7772">
        <v>7748</v>
      </c>
      <c r="B7772">
        <v>218.14586154333199</v>
      </c>
      <c r="C7772">
        <v>-157.30586154333199</v>
      </c>
    </row>
    <row r="7773" spans="1:3" x14ac:dyDescent="0.3">
      <c r="A7773">
        <v>7749</v>
      </c>
      <c r="B7773">
        <v>267.89940562117886</v>
      </c>
      <c r="C7773">
        <v>182.14059437882116</v>
      </c>
    </row>
    <row r="7774" spans="1:3" x14ac:dyDescent="0.3">
      <c r="A7774">
        <v>7750</v>
      </c>
      <c r="B7774">
        <v>214.4996508554124</v>
      </c>
      <c r="C7774">
        <v>-179.8996508554124</v>
      </c>
    </row>
    <row r="7775" spans="1:3" x14ac:dyDescent="0.3">
      <c r="A7775">
        <v>7751</v>
      </c>
      <c r="B7775">
        <v>372.26632366817489</v>
      </c>
      <c r="C7775">
        <v>95.703676331825136</v>
      </c>
    </row>
    <row r="7776" spans="1:3" x14ac:dyDescent="0.3">
      <c r="A7776">
        <v>7752</v>
      </c>
      <c r="B7776">
        <v>213.53303795492366</v>
      </c>
      <c r="C7776">
        <v>-180.51303795492365</v>
      </c>
    </row>
    <row r="7777" spans="1:3" x14ac:dyDescent="0.3">
      <c r="A7777">
        <v>7753</v>
      </c>
      <c r="B7777">
        <v>194.69326310014449</v>
      </c>
      <c r="C7777">
        <v>-177.6052631001445</v>
      </c>
    </row>
    <row r="7778" spans="1:3" x14ac:dyDescent="0.3">
      <c r="A7778">
        <v>7754</v>
      </c>
      <c r="B7778">
        <v>193.76335701866165</v>
      </c>
      <c r="C7778">
        <v>-190.75535701866164</v>
      </c>
    </row>
    <row r="7779" spans="1:3" x14ac:dyDescent="0.3">
      <c r="A7779">
        <v>7755</v>
      </c>
      <c r="B7779">
        <v>312.99118368527621</v>
      </c>
      <c r="C7779">
        <v>-44.751183685276203</v>
      </c>
    </row>
    <row r="7780" spans="1:3" x14ac:dyDescent="0.3">
      <c r="A7780">
        <v>7756</v>
      </c>
      <c r="B7780">
        <v>330.71496927888984</v>
      </c>
      <c r="C7780">
        <v>100.44503072111019</v>
      </c>
    </row>
    <row r="7781" spans="1:3" x14ac:dyDescent="0.3">
      <c r="A7781">
        <v>7757</v>
      </c>
      <c r="B7781">
        <v>208.8916646183996</v>
      </c>
      <c r="C7781">
        <v>-165.29166461839961</v>
      </c>
    </row>
    <row r="7782" spans="1:3" x14ac:dyDescent="0.3">
      <c r="A7782">
        <v>7758</v>
      </c>
      <c r="B7782">
        <v>232.83011859648468</v>
      </c>
      <c r="C7782">
        <v>-77.880118596484692</v>
      </c>
    </row>
    <row r="7783" spans="1:3" x14ac:dyDescent="0.3">
      <c r="A7783">
        <v>7759</v>
      </c>
      <c r="B7783">
        <v>200.26964068745775</v>
      </c>
      <c r="C7783">
        <v>-184.71764068745776</v>
      </c>
    </row>
    <row r="7784" spans="1:3" x14ac:dyDescent="0.3">
      <c r="A7784">
        <v>7760</v>
      </c>
      <c r="B7784">
        <v>210.81571371462564</v>
      </c>
      <c r="C7784">
        <v>-168.60771371462565</v>
      </c>
    </row>
    <row r="7785" spans="1:3" x14ac:dyDescent="0.3">
      <c r="A7785">
        <v>7761</v>
      </c>
      <c r="B7785">
        <v>197.95711109008593</v>
      </c>
      <c r="C7785">
        <v>-187.58911109008594</v>
      </c>
    </row>
    <row r="7786" spans="1:3" x14ac:dyDescent="0.3">
      <c r="A7786">
        <v>7762</v>
      </c>
      <c r="B7786">
        <v>194.04069742892844</v>
      </c>
      <c r="C7786">
        <v>-191.81669742892845</v>
      </c>
    </row>
    <row r="7787" spans="1:3" x14ac:dyDescent="0.3">
      <c r="A7787">
        <v>7763</v>
      </c>
      <c r="B7787">
        <v>237.97213215889479</v>
      </c>
      <c r="C7787">
        <v>-163.45213215889481</v>
      </c>
    </row>
    <row r="7788" spans="1:3" x14ac:dyDescent="0.3">
      <c r="A7788">
        <v>7764</v>
      </c>
      <c r="B7788">
        <v>200.03104636391939</v>
      </c>
      <c r="C7788">
        <v>-182.51104636391938</v>
      </c>
    </row>
    <row r="7789" spans="1:3" x14ac:dyDescent="0.3">
      <c r="A7789">
        <v>7765</v>
      </c>
      <c r="B7789">
        <v>669.72920818725265</v>
      </c>
      <c r="C7789">
        <v>1110.1707918127474</v>
      </c>
    </row>
    <row r="7790" spans="1:3" x14ac:dyDescent="0.3">
      <c r="A7790">
        <v>7766</v>
      </c>
      <c r="B7790">
        <v>269.005453452197</v>
      </c>
      <c r="C7790">
        <v>-49.105453452196997</v>
      </c>
    </row>
    <row r="7791" spans="1:3" x14ac:dyDescent="0.3">
      <c r="A7791">
        <v>7767</v>
      </c>
      <c r="B7791">
        <v>194.24360456732219</v>
      </c>
      <c r="C7791">
        <v>-187.09160456732221</v>
      </c>
    </row>
    <row r="7792" spans="1:3" x14ac:dyDescent="0.3">
      <c r="A7792">
        <v>7768</v>
      </c>
      <c r="B7792">
        <v>205.25157173364767</v>
      </c>
      <c r="C7792">
        <v>-178.53157173364767</v>
      </c>
    </row>
    <row r="7793" spans="1:3" x14ac:dyDescent="0.3">
      <c r="A7793">
        <v>7769</v>
      </c>
      <c r="B7793">
        <v>309.2850695080067</v>
      </c>
      <c r="C7793">
        <v>730.44293049199337</v>
      </c>
    </row>
    <row r="7794" spans="1:3" x14ac:dyDescent="0.3">
      <c r="A7794">
        <v>7770</v>
      </c>
      <c r="B7794">
        <v>210.90544149441783</v>
      </c>
      <c r="C7794">
        <v>-164.94544149441782</v>
      </c>
    </row>
    <row r="7795" spans="1:3" x14ac:dyDescent="0.3">
      <c r="A7795">
        <v>7771</v>
      </c>
      <c r="B7795">
        <v>-194.6284359812029</v>
      </c>
      <c r="C7795">
        <v>651.21643598120295</v>
      </c>
    </row>
    <row r="7796" spans="1:3" x14ac:dyDescent="0.3">
      <c r="A7796">
        <v>7772</v>
      </c>
      <c r="B7796">
        <v>-8218.6192636926662</v>
      </c>
      <c r="C7796">
        <v>12718.604263692665</v>
      </c>
    </row>
    <row r="7797" spans="1:3" x14ac:dyDescent="0.3">
      <c r="A7797">
        <v>7773</v>
      </c>
      <c r="B7797">
        <v>208.62044201130044</v>
      </c>
      <c r="C7797">
        <v>-148.64444201130044</v>
      </c>
    </row>
    <row r="7798" spans="1:3" x14ac:dyDescent="0.3">
      <c r="A7798">
        <v>7774</v>
      </c>
      <c r="B7798">
        <v>196.99814544355675</v>
      </c>
      <c r="C7798">
        <v>-190.87814544355675</v>
      </c>
    </row>
    <row r="7799" spans="1:3" x14ac:dyDescent="0.3">
      <c r="A7799">
        <v>7775</v>
      </c>
      <c r="B7799">
        <v>197.11056007676231</v>
      </c>
      <c r="C7799">
        <v>-186.13056007676232</v>
      </c>
    </row>
    <row r="7800" spans="1:3" x14ac:dyDescent="0.3">
      <c r="A7800">
        <v>7776</v>
      </c>
      <c r="B7800">
        <v>197.9402871313749</v>
      </c>
      <c r="C7800">
        <v>-190.08028713137489</v>
      </c>
    </row>
    <row r="7801" spans="1:3" x14ac:dyDescent="0.3">
      <c r="A7801">
        <v>7777</v>
      </c>
      <c r="B7801">
        <v>211.0373566252203</v>
      </c>
      <c r="C7801">
        <v>-159.58735662522031</v>
      </c>
    </row>
    <row r="7802" spans="1:3" x14ac:dyDescent="0.3">
      <c r="A7802">
        <v>7778</v>
      </c>
      <c r="B7802">
        <v>211.04309206568996</v>
      </c>
      <c r="C7802">
        <v>-173.98709206568998</v>
      </c>
    </row>
    <row r="7803" spans="1:3" x14ac:dyDescent="0.3">
      <c r="A7803">
        <v>7779</v>
      </c>
      <c r="B7803">
        <v>263.50631312987531</v>
      </c>
      <c r="C7803">
        <v>-59.586313129875322</v>
      </c>
    </row>
    <row r="7804" spans="1:3" x14ac:dyDescent="0.3">
      <c r="A7804">
        <v>7780</v>
      </c>
      <c r="B7804">
        <v>203.50442911235285</v>
      </c>
      <c r="C7804">
        <v>-173.94442911235285</v>
      </c>
    </row>
    <row r="7805" spans="1:3" x14ac:dyDescent="0.3">
      <c r="A7805">
        <v>7781</v>
      </c>
      <c r="B7805">
        <v>174.76757818310739</v>
      </c>
      <c r="C7805">
        <v>-166.19957818310738</v>
      </c>
    </row>
    <row r="7806" spans="1:3" x14ac:dyDescent="0.3">
      <c r="A7806">
        <v>7782</v>
      </c>
      <c r="B7806">
        <v>198.37821987479253</v>
      </c>
      <c r="C7806">
        <v>-153.13021987479254</v>
      </c>
    </row>
    <row r="7807" spans="1:3" x14ac:dyDescent="0.3">
      <c r="A7807">
        <v>7783</v>
      </c>
      <c r="B7807">
        <v>-178.96176170271175</v>
      </c>
      <c r="C7807">
        <v>1055.2617617027117</v>
      </c>
    </row>
    <row r="7808" spans="1:3" x14ac:dyDescent="0.3">
      <c r="A7808">
        <v>7784</v>
      </c>
      <c r="B7808">
        <v>149.03150970759438</v>
      </c>
      <c r="C7808">
        <v>36.344490292405624</v>
      </c>
    </row>
    <row r="7809" spans="1:3" x14ac:dyDescent="0.3">
      <c r="A7809">
        <v>7785</v>
      </c>
      <c r="B7809">
        <v>208.34386632642958</v>
      </c>
      <c r="C7809">
        <v>-183.28386632642957</v>
      </c>
    </row>
    <row r="7810" spans="1:3" x14ac:dyDescent="0.3">
      <c r="A7810">
        <v>7786</v>
      </c>
      <c r="B7810">
        <v>187.25439681097967</v>
      </c>
      <c r="C7810">
        <v>-184.36439681097968</v>
      </c>
    </row>
    <row r="7811" spans="1:3" x14ac:dyDescent="0.3">
      <c r="A7811">
        <v>7787</v>
      </c>
      <c r="B7811">
        <v>196.47698508621252</v>
      </c>
      <c r="C7811">
        <v>-188.58098508621254</v>
      </c>
    </row>
    <row r="7812" spans="1:3" x14ac:dyDescent="0.3">
      <c r="A7812">
        <v>7788</v>
      </c>
      <c r="B7812">
        <v>180.36536808150743</v>
      </c>
      <c r="C7812">
        <v>-157.75736808150742</v>
      </c>
    </row>
    <row r="7813" spans="1:3" x14ac:dyDescent="0.3">
      <c r="A7813">
        <v>7789</v>
      </c>
      <c r="B7813">
        <v>205.49118569104729</v>
      </c>
      <c r="C7813">
        <v>-174.9631856910473</v>
      </c>
    </row>
    <row r="7814" spans="1:3" x14ac:dyDescent="0.3">
      <c r="A7814">
        <v>7790</v>
      </c>
      <c r="B7814">
        <v>189.0121181335852</v>
      </c>
      <c r="C7814">
        <v>-184.17011813358519</v>
      </c>
    </row>
    <row r="7815" spans="1:3" x14ac:dyDescent="0.3">
      <c r="A7815">
        <v>7791</v>
      </c>
      <c r="B7815">
        <v>189.66136999475211</v>
      </c>
      <c r="C7815">
        <v>-187.8613699947521</v>
      </c>
    </row>
    <row r="7816" spans="1:3" x14ac:dyDescent="0.3">
      <c r="A7816">
        <v>7792</v>
      </c>
      <c r="B7816">
        <v>191.42100313084751</v>
      </c>
      <c r="C7816">
        <v>-151.4370031308475</v>
      </c>
    </row>
    <row r="7817" spans="1:3" x14ac:dyDescent="0.3">
      <c r="A7817">
        <v>7793</v>
      </c>
      <c r="B7817">
        <v>213.56668587234572</v>
      </c>
      <c r="C7817">
        <v>-181.16668587234571</v>
      </c>
    </row>
    <row r="7818" spans="1:3" x14ac:dyDescent="0.3">
      <c r="A7818">
        <v>7794</v>
      </c>
      <c r="B7818">
        <v>255.7081533588437</v>
      </c>
      <c r="C7818">
        <v>-157.82815335884371</v>
      </c>
    </row>
    <row r="7819" spans="1:3" x14ac:dyDescent="0.3">
      <c r="A7819">
        <v>7795</v>
      </c>
      <c r="B7819">
        <v>232.48191363285926</v>
      </c>
      <c r="C7819">
        <v>74.686086367140746</v>
      </c>
    </row>
    <row r="7820" spans="1:3" x14ac:dyDescent="0.3">
      <c r="A7820">
        <v>7796</v>
      </c>
      <c r="B7820">
        <v>210.13179430217539</v>
      </c>
      <c r="C7820">
        <v>-183.23179430217539</v>
      </c>
    </row>
    <row r="7821" spans="1:3" x14ac:dyDescent="0.3">
      <c r="A7821">
        <v>7797</v>
      </c>
      <c r="B7821">
        <v>221.49268223873469</v>
      </c>
      <c r="C7821">
        <v>-174.4826822387347</v>
      </c>
    </row>
    <row r="7822" spans="1:3" x14ac:dyDescent="0.3">
      <c r="A7822">
        <v>7798</v>
      </c>
      <c r="B7822">
        <v>367.04847483733244</v>
      </c>
      <c r="C7822">
        <v>102.94152516266757</v>
      </c>
    </row>
    <row r="7823" spans="1:3" x14ac:dyDescent="0.3">
      <c r="A7823">
        <v>7799</v>
      </c>
      <c r="B7823">
        <v>196.27547994437805</v>
      </c>
      <c r="C7823">
        <v>11.570520055621955</v>
      </c>
    </row>
    <row r="7824" spans="1:3" x14ac:dyDescent="0.3">
      <c r="A7824">
        <v>7800</v>
      </c>
      <c r="B7824">
        <v>95.030808234838929</v>
      </c>
      <c r="C7824">
        <v>229.7131917651611</v>
      </c>
    </row>
    <row r="7825" spans="1:3" x14ac:dyDescent="0.3">
      <c r="A7825">
        <v>7801</v>
      </c>
      <c r="B7825">
        <v>211.90570231232866</v>
      </c>
      <c r="C7825">
        <v>-171.42570231232867</v>
      </c>
    </row>
    <row r="7826" spans="1:3" x14ac:dyDescent="0.3">
      <c r="A7826">
        <v>7802</v>
      </c>
      <c r="B7826">
        <v>198.68512966703634</v>
      </c>
      <c r="C7826">
        <v>-186.68512966703634</v>
      </c>
    </row>
    <row r="7827" spans="1:3" x14ac:dyDescent="0.3">
      <c r="A7827">
        <v>7803</v>
      </c>
      <c r="B7827">
        <v>113.02874788290288</v>
      </c>
      <c r="C7827">
        <v>607.03525211709712</v>
      </c>
    </row>
    <row r="7828" spans="1:3" x14ac:dyDescent="0.3">
      <c r="A7828">
        <v>7804</v>
      </c>
      <c r="B7828">
        <v>187.25630862446957</v>
      </c>
      <c r="C7828">
        <v>-161.83230862446956</v>
      </c>
    </row>
    <row r="7829" spans="1:3" x14ac:dyDescent="0.3">
      <c r="A7829">
        <v>7805</v>
      </c>
      <c r="B7829">
        <v>193.73582690440722</v>
      </c>
      <c r="C7829">
        <v>-190.91982690440722</v>
      </c>
    </row>
    <row r="7830" spans="1:3" x14ac:dyDescent="0.3">
      <c r="A7830">
        <v>7806</v>
      </c>
      <c r="B7830">
        <v>190.06514500381701</v>
      </c>
      <c r="C7830">
        <v>-186.861145003817</v>
      </c>
    </row>
    <row r="7831" spans="1:3" x14ac:dyDescent="0.3">
      <c r="A7831">
        <v>7807</v>
      </c>
      <c r="B7831">
        <v>161.89877921995492</v>
      </c>
      <c r="C7831">
        <v>-131.07077921995491</v>
      </c>
    </row>
    <row r="7832" spans="1:3" x14ac:dyDescent="0.3">
      <c r="A7832">
        <v>7808</v>
      </c>
      <c r="B7832">
        <v>200.9181278232287</v>
      </c>
      <c r="C7832">
        <v>-153.30212782322872</v>
      </c>
    </row>
    <row r="7833" spans="1:3" x14ac:dyDescent="0.3">
      <c r="A7833">
        <v>7809</v>
      </c>
      <c r="B7833">
        <v>207.19703314096046</v>
      </c>
      <c r="C7833">
        <v>-98.413033140960451</v>
      </c>
    </row>
    <row r="7834" spans="1:3" x14ac:dyDescent="0.3">
      <c r="A7834">
        <v>7810</v>
      </c>
      <c r="B7834">
        <v>196.06785699937592</v>
      </c>
      <c r="C7834">
        <v>-191.29785699937591</v>
      </c>
    </row>
    <row r="7835" spans="1:3" x14ac:dyDescent="0.3">
      <c r="A7835">
        <v>7811</v>
      </c>
      <c r="B7835">
        <v>195.97647231455915</v>
      </c>
      <c r="C7835">
        <v>-187.99647231455916</v>
      </c>
    </row>
    <row r="7836" spans="1:3" x14ac:dyDescent="0.3">
      <c r="A7836">
        <v>7812</v>
      </c>
      <c r="B7836">
        <v>133.19939983511131</v>
      </c>
      <c r="C7836">
        <v>417.23160016488873</v>
      </c>
    </row>
    <row r="7837" spans="1:3" x14ac:dyDescent="0.3">
      <c r="A7837">
        <v>7813</v>
      </c>
      <c r="B7837">
        <v>199.2540853616278</v>
      </c>
      <c r="C7837">
        <v>-188.6940853616278</v>
      </c>
    </row>
    <row r="7838" spans="1:3" x14ac:dyDescent="0.3">
      <c r="A7838">
        <v>7814</v>
      </c>
      <c r="B7838">
        <v>372.9874597165616</v>
      </c>
      <c r="C7838">
        <v>1124.6785402834385</v>
      </c>
    </row>
    <row r="7839" spans="1:3" x14ac:dyDescent="0.3">
      <c r="A7839">
        <v>7815</v>
      </c>
      <c r="B7839">
        <v>188.86605558295756</v>
      </c>
      <c r="C7839">
        <v>-171.34605558295755</v>
      </c>
    </row>
    <row r="7840" spans="1:3" x14ac:dyDescent="0.3">
      <c r="A7840">
        <v>7816</v>
      </c>
      <c r="B7840">
        <v>230.8510092717498</v>
      </c>
      <c r="C7840">
        <v>-117.6310092717498</v>
      </c>
    </row>
    <row r="7841" spans="1:3" x14ac:dyDescent="0.3">
      <c r="A7841">
        <v>7817</v>
      </c>
      <c r="B7841">
        <v>215.7400354476535</v>
      </c>
      <c r="C7841">
        <v>-179.8600354476535</v>
      </c>
    </row>
    <row r="7842" spans="1:3" x14ac:dyDescent="0.3">
      <c r="A7842">
        <v>7818</v>
      </c>
      <c r="B7842">
        <v>2289.0509109953146</v>
      </c>
      <c r="C7842">
        <v>2246.9250890046851</v>
      </c>
    </row>
    <row r="7843" spans="1:3" x14ac:dyDescent="0.3">
      <c r="A7843">
        <v>7819</v>
      </c>
      <c r="B7843">
        <v>200.57553084584026</v>
      </c>
      <c r="C7843">
        <v>-188.73553084584026</v>
      </c>
    </row>
    <row r="7844" spans="1:3" x14ac:dyDescent="0.3">
      <c r="A7844">
        <v>7820</v>
      </c>
      <c r="B7844">
        <v>397.30955093495152</v>
      </c>
      <c r="C7844">
        <v>195.43044906504849</v>
      </c>
    </row>
    <row r="7845" spans="1:3" x14ac:dyDescent="0.3">
      <c r="A7845">
        <v>7821</v>
      </c>
      <c r="B7845">
        <v>202.22772006380384</v>
      </c>
      <c r="C7845">
        <v>-90.555720063803847</v>
      </c>
    </row>
    <row r="7846" spans="1:3" x14ac:dyDescent="0.3">
      <c r="A7846">
        <v>7822</v>
      </c>
      <c r="B7846">
        <v>196.52554514885577</v>
      </c>
      <c r="C7846">
        <v>-187.88554514885578</v>
      </c>
    </row>
    <row r="7847" spans="1:3" x14ac:dyDescent="0.3">
      <c r="A7847">
        <v>7823</v>
      </c>
      <c r="B7847">
        <v>260.23214134708849</v>
      </c>
      <c r="C7847">
        <v>-110.26214134708849</v>
      </c>
    </row>
    <row r="7848" spans="1:3" x14ac:dyDescent="0.3">
      <c r="A7848">
        <v>7824</v>
      </c>
      <c r="B7848">
        <v>215.5932081716299</v>
      </c>
      <c r="C7848">
        <v>17.286791828370099</v>
      </c>
    </row>
    <row r="7849" spans="1:3" x14ac:dyDescent="0.3">
      <c r="A7849">
        <v>7825</v>
      </c>
      <c r="B7849">
        <v>212.63754451625883</v>
      </c>
      <c r="C7849">
        <v>-121.75554451625882</v>
      </c>
    </row>
    <row r="7850" spans="1:3" x14ac:dyDescent="0.3">
      <c r="A7850">
        <v>7826</v>
      </c>
      <c r="B7850">
        <v>241.96552817657852</v>
      </c>
      <c r="C7850">
        <v>266.80247182342146</v>
      </c>
    </row>
    <row r="7851" spans="1:3" x14ac:dyDescent="0.3">
      <c r="A7851">
        <v>7827</v>
      </c>
      <c r="B7851">
        <v>197.4378625462316</v>
      </c>
      <c r="C7851">
        <v>-187.52586254623159</v>
      </c>
    </row>
    <row r="7852" spans="1:3" x14ac:dyDescent="0.3">
      <c r="A7852">
        <v>7828</v>
      </c>
      <c r="B7852">
        <v>201.48096571465251</v>
      </c>
      <c r="C7852">
        <v>-137.54496571465251</v>
      </c>
    </row>
    <row r="7853" spans="1:3" x14ac:dyDescent="0.3">
      <c r="A7853">
        <v>7829</v>
      </c>
      <c r="B7853">
        <v>213.05584930784693</v>
      </c>
      <c r="C7853">
        <v>-153.53584930784692</v>
      </c>
    </row>
    <row r="7854" spans="1:3" x14ac:dyDescent="0.3">
      <c r="A7854">
        <v>7830</v>
      </c>
      <c r="B7854">
        <v>243.03537900552138</v>
      </c>
      <c r="C7854">
        <v>68.940620994478621</v>
      </c>
    </row>
    <row r="7855" spans="1:3" x14ac:dyDescent="0.3">
      <c r="A7855">
        <v>7831</v>
      </c>
      <c r="B7855">
        <v>215.79356622537045</v>
      </c>
      <c r="C7855">
        <v>-165.44156622537045</v>
      </c>
    </row>
    <row r="7856" spans="1:3" x14ac:dyDescent="0.3">
      <c r="A7856">
        <v>7832</v>
      </c>
      <c r="B7856">
        <v>195.77101609151222</v>
      </c>
      <c r="C7856">
        <v>-176.63501609151223</v>
      </c>
    </row>
    <row r="7857" spans="1:3" x14ac:dyDescent="0.3">
      <c r="A7857">
        <v>7833</v>
      </c>
      <c r="B7857">
        <v>196.0493761356403</v>
      </c>
      <c r="C7857">
        <v>-182.9293761356403</v>
      </c>
    </row>
    <row r="7858" spans="1:3" x14ac:dyDescent="0.3">
      <c r="A7858">
        <v>7834</v>
      </c>
      <c r="B7858">
        <v>174.08901184842884</v>
      </c>
      <c r="C7858">
        <v>67.478988151571173</v>
      </c>
    </row>
    <row r="7859" spans="1:3" x14ac:dyDescent="0.3">
      <c r="A7859">
        <v>7835</v>
      </c>
      <c r="B7859">
        <v>246.85390781599645</v>
      </c>
      <c r="C7859">
        <v>233.06609218400357</v>
      </c>
    </row>
    <row r="7860" spans="1:3" x14ac:dyDescent="0.3">
      <c r="A7860">
        <v>7836</v>
      </c>
      <c r="B7860">
        <v>178.65238319456535</v>
      </c>
      <c r="C7860">
        <v>128.48361680543468</v>
      </c>
    </row>
    <row r="7861" spans="1:3" x14ac:dyDescent="0.3">
      <c r="A7861">
        <v>7837</v>
      </c>
      <c r="B7861">
        <v>200.71929922028005</v>
      </c>
      <c r="C7861">
        <v>-188.11929922028006</v>
      </c>
    </row>
    <row r="7862" spans="1:3" x14ac:dyDescent="0.3">
      <c r="A7862">
        <v>7838</v>
      </c>
      <c r="B7862">
        <v>266.73651320239469</v>
      </c>
      <c r="C7862">
        <v>-106.7565132023947</v>
      </c>
    </row>
    <row r="7863" spans="1:3" x14ac:dyDescent="0.3">
      <c r="A7863">
        <v>7839</v>
      </c>
      <c r="B7863">
        <v>196.99814544355675</v>
      </c>
      <c r="C7863">
        <v>-190.87814544355675</v>
      </c>
    </row>
    <row r="7864" spans="1:3" x14ac:dyDescent="0.3">
      <c r="A7864">
        <v>7840</v>
      </c>
      <c r="B7864">
        <v>329.22987255994269</v>
      </c>
      <c r="C7864">
        <v>855.49012744005734</v>
      </c>
    </row>
    <row r="7865" spans="1:3" x14ac:dyDescent="0.3">
      <c r="A7865">
        <v>7841</v>
      </c>
      <c r="B7865">
        <v>210.90544149441783</v>
      </c>
      <c r="C7865">
        <v>-164.94544149441782</v>
      </c>
    </row>
    <row r="7866" spans="1:3" x14ac:dyDescent="0.3">
      <c r="A7866">
        <v>7842</v>
      </c>
      <c r="B7866">
        <v>227.36615564237698</v>
      </c>
      <c r="C7866">
        <v>-169.316155642377</v>
      </c>
    </row>
    <row r="7867" spans="1:3" x14ac:dyDescent="0.3">
      <c r="A7867">
        <v>7843</v>
      </c>
      <c r="B7867">
        <v>236.93975287435379</v>
      </c>
      <c r="C7867">
        <v>-165.65975287435379</v>
      </c>
    </row>
    <row r="7868" spans="1:3" x14ac:dyDescent="0.3">
      <c r="A7868">
        <v>7844</v>
      </c>
      <c r="B7868">
        <v>166.1506524214719</v>
      </c>
      <c r="C7868">
        <v>-41.746652421471907</v>
      </c>
    </row>
    <row r="7869" spans="1:3" x14ac:dyDescent="0.3">
      <c r="A7869">
        <v>7845</v>
      </c>
      <c r="B7869">
        <v>282.1740247705643</v>
      </c>
      <c r="C7869">
        <v>-127.2740247705643</v>
      </c>
    </row>
    <row r="7870" spans="1:3" x14ac:dyDescent="0.3">
      <c r="A7870">
        <v>7846</v>
      </c>
      <c r="B7870">
        <v>909.06913898667256</v>
      </c>
      <c r="C7870">
        <v>962.81086101332755</v>
      </c>
    </row>
    <row r="7871" spans="1:3" x14ac:dyDescent="0.3">
      <c r="A7871">
        <v>7847</v>
      </c>
      <c r="B7871">
        <v>184.56116142065429</v>
      </c>
      <c r="C7871">
        <v>-168.36916142065428</v>
      </c>
    </row>
    <row r="7872" spans="1:3" x14ac:dyDescent="0.3">
      <c r="A7872">
        <v>7848</v>
      </c>
      <c r="B7872">
        <v>188.50510519606618</v>
      </c>
      <c r="C7872">
        <v>-169.56910519606618</v>
      </c>
    </row>
    <row r="7873" spans="1:3" x14ac:dyDescent="0.3">
      <c r="A7873">
        <v>7849</v>
      </c>
      <c r="B7873">
        <v>189.29430180469308</v>
      </c>
      <c r="C7873">
        <v>-176.62230180469308</v>
      </c>
    </row>
    <row r="7874" spans="1:3" x14ac:dyDescent="0.3">
      <c r="A7874">
        <v>7850</v>
      </c>
      <c r="B7874">
        <v>195.58034455945378</v>
      </c>
      <c r="C7874">
        <v>-190.54034455945379</v>
      </c>
    </row>
    <row r="7875" spans="1:3" x14ac:dyDescent="0.3">
      <c r="A7875">
        <v>7851</v>
      </c>
      <c r="B7875">
        <v>197.10061864661489</v>
      </c>
      <c r="C7875">
        <v>-188.65261864661488</v>
      </c>
    </row>
    <row r="7876" spans="1:3" x14ac:dyDescent="0.3">
      <c r="A7876">
        <v>7852</v>
      </c>
      <c r="B7876">
        <v>125.77009261339595</v>
      </c>
      <c r="C7876">
        <v>-105.38209261339594</v>
      </c>
    </row>
    <row r="7877" spans="1:3" x14ac:dyDescent="0.3">
      <c r="A7877">
        <v>7853</v>
      </c>
      <c r="B7877">
        <v>199.55232826605075</v>
      </c>
      <c r="C7877">
        <v>-189.59232826605074</v>
      </c>
    </row>
    <row r="7878" spans="1:3" x14ac:dyDescent="0.3">
      <c r="A7878">
        <v>7854</v>
      </c>
      <c r="B7878">
        <v>307.75944234307394</v>
      </c>
      <c r="C7878">
        <v>12.880557656926044</v>
      </c>
    </row>
    <row r="7879" spans="1:3" x14ac:dyDescent="0.3">
      <c r="A7879">
        <v>7855</v>
      </c>
      <c r="B7879">
        <v>223.1563423376376</v>
      </c>
      <c r="C7879">
        <v>-171.1563423376376</v>
      </c>
    </row>
    <row r="7880" spans="1:3" x14ac:dyDescent="0.3">
      <c r="A7880">
        <v>7856</v>
      </c>
      <c r="B7880">
        <v>204.74481370459395</v>
      </c>
      <c r="C7880">
        <v>-179.16081370459395</v>
      </c>
    </row>
    <row r="7881" spans="1:3" x14ac:dyDescent="0.3">
      <c r="A7881">
        <v>7857</v>
      </c>
      <c r="B7881">
        <v>364.83446736180633</v>
      </c>
      <c r="C7881">
        <v>99.165532638193667</v>
      </c>
    </row>
    <row r="7882" spans="1:3" x14ac:dyDescent="0.3">
      <c r="A7882">
        <v>7858</v>
      </c>
      <c r="B7882">
        <v>292.57237834207996</v>
      </c>
      <c r="C7882">
        <v>-56.622378342079969</v>
      </c>
    </row>
    <row r="7883" spans="1:3" x14ac:dyDescent="0.3">
      <c r="A7883">
        <v>7859</v>
      </c>
      <c r="B7883">
        <v>216.25087201215231</v>
      </c>
      <c r="C7883">
        <v>-176.29087201215231</v>
      </c>
    </row>
    <row r="7884" spans="1:3" x14ac:dyDescent="0.3">
      <c r="A7884">
        <v>7860</v>
      </c>
      <c r="B7884">
        <v>177.58890507725545</v>
      </c>
      <c r="C7884">
        <v>-159.06090507725546</v>
      </c>
    </row>
    <row r="7885" spans="1:3" x14ac:dyDescent="0.3">
      <c r="A7885">
        <v>7861</v>
      </c>
      <c r="B7885">
        <v>197.66677034808785</v>
      </c>
      <c r="C7885">
        <v>-179.76677034808785</v>
      </c>
    </row>
    <row r="7886" spans="1:3" x14ac:dyDescent="0.3">
      <c r="A7886">
        <v>7862</v>
      </c>
      <c r="B7886">
        <v>193.33205189534229</v>
      </c>
      <c r="C7886">
        <v>-111.3720518953423</v>
      </c>
    </row>
    <row r="7887" spans="1:3" x14ac:dyDescent="0.3">
      <c r="A7887">
        <v>7863</v>
      </c>
      <c r="B7887">
        <v>110.7738275986931</v>
      </c>
      <c r="C7887">
        <v>161.96217240130687</v>
      </c>
    </row>
    <row r="7888" spans="1:3" x14ac:dyDescent="0.3">
      <c r="A7888">
        <v>7864</v>
      </c>
      <c r="B7888">
        <v>201.87760328668853</v>
      </c>
      <c r="C7888">
        <v>-183.38160328668852</v>
      </c>
    </row>
    <row r="7889" spans="1:3" x14ac:dyDescent="0.3">
      <c r="A7889">
        <v>7865</v>
      </c>
      <c r="B7889">
        <v>256.69719820428048</v>
      </c>
      <c r="C7889">
        <v>185.22280179571953</v>
      </c>
    </row>
    <row r="7890" spans="1:3" x14ac:dyDescent="0.3">
      <c r="A7890">
        <v>7866</v>
      </c>
      <c r="B7890">
        <v>-50.928886827056374</v>
      </c>
      <c r="C7890">
        <v>178.69288682705638</v>
      </c>
    </row>
    <row r="7891" spans="1:3" x14ac:dyDescent="0.3">
      <c r="A7891">
        <v>7867</v>
      </c>
      <c r="B7891">
        <v>295.15676781771424</v>
      </c>
      <c r="C7891">
        <v>-128.71676781771424</v>
      </c>
    </row>
    <row r="7892" spans="1:3" x14ac:dyDescent="0.3">
      <c r="A7892">
        <v>7868</v>
      </c>
      <c r="B7892">
        <v>201.17660500706191</v>
      </c>
      <c r="C7892">
        <v>-187.79660500706191</v>
      </c>
    </row>
    <row r="7893" spans="1:3" x14ac:dyDescent="0.3">
      <c r="A7893">
        <v>7869</v>
      </c>
      <c r="B7893">
        <v>189.89078761353898</v>
      </c>
      <c r="C7893">
        <v>-165.89078761353898</v>
      </c>
    </row>
    <row r="7894" spans="1:3" x14ac:dyDescent="0.3">
      <c r="A7894">
        <v>7870</v>
      </c>
      <c r="B7894">
        <v>204.62755581054734</v>
      </c>
      <c r="C7894">
        <v>-180.17955581054733</v>
      </c>
    </row>
    <row r="7895" spans="1:3" x14ac:dyDescent="0.3">
      <c r="A7895">
        <v>7871</v>
      </c>
      <c r="B7895">
        <v>197.10061864661489</v>
      </c>
      <c r="C7895">
        <v>-190.94061864661489</v>
      </c>
    </row>
    <row r="7896" spans="1:3" x14ac:dyDescent="0.3">
      <c r="A7896">
        <v>7872</v>
      </c>
      <c r="B7896">
        <v>324.54975313669024</v>
      </c>
      <c r="C7896">
        <v>590.58624686330973</v>
      </c>
    </row>
    <row r="7897" spans="1:3" x14ac:dyDescent="0.3">
      <c r="A7897">
        <v>7873</v>
      </c>
      <c r="B7897">
        <v>198.24158893738166</v>
      </c>
      <c r="C7897">
        <v>-189.68158893738166</v>
      </c>
    </row>
    <row r="7898" spans="1:3" x14ac:dyDescent="0.3">
      <c r="A7898">
        <v>7874</v>
      </c>
      <c r="B7898">
        <v>251.92964517742368</v>
      </c>
      <c r="C7898">
        <v>-154.10964517742369</v>
      </c>
    </row>
    <row r="7899" spans="1:3" x14ac:dyDescent="0.3">
      <c r="A7899">
        <v>7875</v>
      </c>
      <c r="B7899">
        <v>207.70277153615291</v>
      </c>
      <c r="C7899">
        <v>-176.59877153615292</v>
      </c>
    </row>
    <row r="7900" spans="1:3" x14ac:dyDescent="0.3">
      <c r="A7900">
        <v>7876</v>
      </c>
      <c r="B7900">
        <v>194.40037327349322</v>
      </c>
      <c r="C7900">
        <v>-183.22437327349323</v>
      </c>
    </row>
    <row r="7901" spans="1:3" x14ac:dyDescent="0.3">
      <c r="A7901">
        <v>7877</v>
      </c>
      <c r="B7901">
        <v>195.58034455945378</v>
      </c>
      <c r="C7901">
        <v>-190.54034455945379</v>
      </c>
    </row>
    <row r="7902" spans="1:3" x14ac:dyDescent="0.3">
      <c r="A7902">
        <v>7878</v>
      </c>
      <c r="B7902">
        <v>-192.49740121113805</v>
      </c>
      <c r="C7902">
        <v>434.67340121113807</v>
      </c>
    </row>
    <row r="7903" spans="1:3" x14ac:dyDescent="0.3">
      <c r="A7903">
        <v>7879</v>
      </c>
      <c r="B7903">
        <v>42.921272666283386</v>
      </c>
      <c r="C7903">
        <v>294.25472733371657</v>
      </c>
    </row>
    <row r="7904" spans="1:3" x14ac:dyDescent="0.3">
      <c r="A7904">
        <v>7880</v>
      </c>
      <c r="B7904">
        <v>194.60761385579738</v>
      </c>
      <c r="C7904">
        <v>-181.26361385579739</v>
      </c>
    </row>
    <row r="7905" spans="1:3" x14ac:dyDescent="0.3">
      <c r="A7905">
        <v>7881</v>
      </c>
      <c r="B7905">
        <v>206.78280688481749</v>
      </c>
      <c r="C7905">
        <v>-130.03080688481748</v>
      </c>
    </row>
    <row r="7906" spans="1:3" x14ac:dyDescent="0.3">
      <c r="A7906">
        <v>7882</v>
      </c>
      <c r="B7906">
        <v>211.2663918813092</v>
      </c>
      <c r="C7906">
        <v>-108.93039188130921</v>
      </c>
    </row>
    <row r="7907" spans="1:3" x14ac:dyDescent="0.3">
      <c r="A7907">
        <v>7883</v>
      </c>
      <c r="B7907">
        <v>198.10011473912976</v>
      </c>
      <c r="C7907">
        <v>-187.78011473912977</v>
      </c>
    </row>
    <row r="7908" spans="1:3" x14ac:dyDescent="0.3">
      <c r="A7908">
        <v>7884</v>
      </c>
      <c r="B7908">
        <v>200.87096975714471</v>
      </c>
      <c r="C7908">
        <v>-153.55096975714471</v>
      </c>
    </row>
    <row r="7909" spans="1:3" x14ac:dyDescent="0.3">
      <c r="A7909">
        <v>7885</v>
      </c>
      <c r="B7909">
        <v>202.27016232327941</v>
      </c>
      <c r="C7909">
        <v>-178.8941623232794</v>
      </c>
    </row>
    <row r="7910" spans="1:3" x14ac:dyDescent="0.3">
      <c r="A7910">
        <v>7886</v>
      </c>
      <c r="B7910">
        <v>197.594121435472</v>
      </c>
      <c r="C7910">
        <v>-180.87412143547201</v>
      </c>
    </row>
    <row r="7911" spans="1:3" x14ac:dyDescent="0.3">
      <c r="A7911">
        <v>7887</v>
      </c>
      <c r="B7911">
        <v>199.26530133410182</v>
      </c>
      <c r="C7911">
        <v>-183.07330133410181</v>
      </c>
    </row>
    <row r="7912" spans="1:3" x14ac:dyDescent="0.3">
      <c r="A7912">
        <v>7888</v>
      </c>
      <c r="B7912">
        <v>213.15373415852935</v>
      </c>
      <c r="C7912">
        <v>-180.75373415852934</v>
      </c>
    </row>
    <row r="7913" spans="1:3" x14ac:dyDescent="0.3">
      <c r="A7913">
        <v>7889</v>
      </c>
      <c r="B7913">
        <v>200.17672655184907</v>
      </c>
      <c r="C7913">
        <v>-180.28672655184909</v>
      </c>
    </row>
    <row r="7914" spans="1:3" x14ac:dyDescent="0.3">
      <c r="A7914">
        <v>7890</v>
      </c>
      <c r="B7914">
        <v>412.54237100547016</v>
      </c>
      <c r="C7914">
        <v>-12.562371005470141</v>
      </c>
    </row>
    <row r="7915" spans="1:3" x14ac:dyDescent="0.3">
      <c r="A7915">
        <v>7891</v>
      </c>
      <c r="B7915">
        <v>368.63260349505589</v>
      </c>
      <c r="C7915">
        <v>-24.782603495055866</v>
      </c>
    </row>
    <row r="7916" spans="1:3" x14ac:dyDescent="0.3">
      <c r="A7916">
        <v>7892</v>
      </c>
      <c r="B7916">
        <v>257.02144177216599</v>
      </c>
      <c r="C7916">
        <v>-150.70144177216599</v>
      </c>
    </row>
    <row r="7917" spans="1:3" x14ac:dyDescent="0.3">
      <c r="A7917">
        <v>7893</v>
      </c>
      <c r="B7917">
        <v>198.8763110160254</v>
      </c>
      <c r="C7917">
        <v>-184.95631101602541</v>
      </c>
    </row>
    <row r="7918" spans="1:3" x14ac:dyDescent="0.3">
      <c r="A7918">
        <v>7894</v>
      </c>
      <c r="B7918">
        <v>244.79297287389426</v>
      </c>
      <c r="C7918">
        <v>-162.39297287389425</v>
      </c>
    </row>
    <row r="7919" spans="1:3" x14ac:dyDescent="0.3">
      <c r="A7919">
        <v>7895</v>
      </c>
      <c r="B7919">
        <v>197.22909251313556</v>
      </c>
      <c r="C7919">
        <v>-190.98909251313555</v>
      </c>
    </row>
    <row r="7920" spans="1:3" x14ac:dyDescent="0.3">
      <c r="A7920">
        <v>7896</v>
      </c>
      <c r="B7920">
        <v>473.01965931081202</v>
      </c>
      <c r="C7920">
        <v>-25.179659310812042</v>
      </c>
    </row>
    <row r="7921" spans="1:3" x14ac:dyDescent="0.3">
      <c r="A7921">
        <v>7897</v>
      </c>
      <c r="B7921">
        <v>232.33992961767672</v>
      </c>
      <c r="C7921">
        <v>39.708070382323285</v>
      </c>
    </row>
    <row r="7922" spans="1:3" x14ac:dyDescent="0.3">
      <c r="A7922">
        <v>7898</v>
      </c>
      <c r="B7922">
        <v>-1384.3553238179732</v>
      </c>
      <c r="C7922">
        <v>2998.9373238179733</v>
      </c>
    </row>
    <row r="7923" spans="1:3" x14ac:dyDescent="0.3">
      <c r="A7923">
        <v>7899</v>
      </c>
      <c r="B7923">
        <v>204.95587791387791</v>
      </c>
      <c r="C7923">
        <v>-180.63587791387792</v>
      </c>
    </row>
    <row r="7924" spans="1:3" x14ac:dyDescent="0.3">
      <c r="A7924">
        <v>7900</v>
      </c>
      <c r="B7924">
        <v>193.93771440893968</v>
      </c>
      <c r="C7924">
        <v>-192.35371440893968</v>
      </c>
    </row>
    <row r="7925" spans="1:3" x14ac:dyDescent="0.3">
      <c r="A7925">
        <v>7901</v>
      </c>
      <c r="B7925">
        <v>193.33205189534229</v>
      </c>
      <c r="C7925">
        <v>-161.34805189534228</v>
      </c>
    </row>
    <row r="7926" spans="1:3" x14ac:dyDescent="0.3">
      <c r="A7926">
        <v>7902</v>
      </c>
      <c r="B7926">
        <v>199.44603143601282</v>
      </c>
      <c r="C7926">
        <v>-184.68603143601283</v>
      </c>
    </row>
    <row r="7927" spans="1:3" x14ac:dyDescent="0.3">
      <c r="A7927">
        <v>7903</v>
      </c>
      <c r="B7927">
        <v>254.07724899773427</v>
      </c>
      <c r="C7927">
        <v>169.57075100226575</v>
      </c>
    </row>
    <row r="7928" spans="1:3" x14ac:dyDescent="0.3">
      <c r="A7928">
        <v>7904</v>
      </c>
      <c r="B7928">
        <v>227.52037526389483</v>
      </c>
      <c r="C7928">
        <v>-150.88037526389485</v>
      </c>
    </row>
    <row r="7929" spans="1:3" x14ac:dyDescent="0.3">
      <c r="A7929">
        <v>7905</v>
      </c>
      <c r="B7929">
        <v>195.46563575006033</v>
      </c>
      <c r="C7929">
        <v>-191.00163575006033</v>
      </c>
    </row>
    <row r="7930" spans="1:3" x14ac:dyDescent="0.3">
      <c r="A7930">
        <v>7906</v>
      </c>
      <c r="B7930">
        <v>184.49947357204712</v>
      </c>
      <c r="C7930">
        <v>-180.53947357204711</v>
      </c>
    </row>
    <row r="7931" spans="1:3" x14ac:dyDescent="0.3">
      <c r="A7931">
        <v>7907</v>
      </c>
      <c r="B7931">
        <v>421.36041954624216</v>
      </c>
      <c r="C7931">
        <v>294.27958045375783</v>
      </c>
    </row>
    <row r="7932" spans="1:3" x14ac:dyDescent="0.3">
      <c r="A7932">
        <v>7908</v>
      </c>
      <c r="B7932">
        <v>201.89391742846891</v>
      </c>
      <c r="C7932">
        <v>66.810082571531098</v>
      </c>
    </row>
    <row r="7933" spans="1:3" x14ac:dyDescent="0.3">
      <c r="A7933">
        <v>7909</v>
      </c>
      <c r="B7933">
        <v>200.87530320105515</v>
      </c>
      <c r="C7933">
        <v>-178.95530320105513</v>
      </c>
    </row>
    <row r="7934" spans="1:3" x14ac:dyDescent="0.3">
      <c r="A7934">
        <v>7910</v>
      </c>
      <c r="B7934">
        <v>202.64640721808991</v>
      </c>
      <c r="C7934">
        <v>-153.92640721808991</v>
      </c>
    </row>
    <row r="7935" spans="1:3" x14ac:dyDescent="0.3">
      <c r="A7935">
        <v>7911</v>
      </c>
      <c r="B7935">
        <v>177.91263882821028</v>
      </c>
      <c r="C7935">
        <v>27.75336117178972</v>
      </c>
    </row>
    <row r="7936" spans="1:3" x14ac:dyDescent="0.3">
      <c r="A7936">
        <v>7912</v>
      </c>
      <c r="B7936">
        <v>152.72360391927137</v>
      </c>
      <c r="C7936">
        <v>-122.37960391927137</v>
      </c>
    </row>
    <row r="7937" spans="1:3" x14ac:dyDescent="0.3">
      <c r="A7937">
        <v>7913</v>
      </c>
      <c r="B7937">
        <v>195.7883498671539</v>
      </c>
      <c r="C7937">
        <v>-170.0923498671539</v>
      </c>
    </row>
    <row r="7938" spans="1:3" x14ac:dyDescent="0.3">
      <c r="A7938">
        <v>7914</v>
      </c>
      <c r="B7938">
        <v>2319.5299338307809</v>
      </c>
      <c r="C7938">
        <v>1084.9700661692191</v>
      </c>
    </row>
    <row r="7939" spans="1:3" x14ac:dyDescent="0.3">
      <c r="A7939">
        <v>7915</v>
      </c>
      <c r="B7939">
        <v>203.6650214455037</v>
      </c>
      <c r="C7939">
        <v>-102.32502144550369</v>
      </c>
    </row>
    <row r="7940" spans="1:3" x14ac:dyDescent="0.3">
      <c r="A7940">
        <v>7916</v>
      </c>
      <c r="B7940">
        <v>74.197521727034385</v>
      </c>
      <c r="C7940">
        <v>270.17447827296564</v>
      </c>
    </row>
    <row r="7941" spans="1:3" x14ac:dyDescent="0.3">
      <c r="A7941">
        <v>7917</v>
      </c>
      <c r="B7941">
        <v>198.17276365174561</v>
      </c>
      <c r="C7941">
        <v>-167.78876365174563</v>
      </c>
    </row>
    <row r="7942" spans="1:3" x14ac:dyDescent="0.3">
      <c r="A7942">
        <v>7918</v>
      </c>
      <c r="B7942">
        <v>202.79629339569735</v>
      </c>
      <c r="C7942">
        <v>-179.94829339569736</v>
      </c>
    </row>
    <row r="7943" spans="1:3" x14ac:dyDescent="0.3">
      <c r="A7943">
        <v>7919</v>
      </c>
      <c r="B7943">
        <v>207.11444279819719</v>
      </c>
      <c r="C7943">
        <v>-168.49444279819718</v>
      </c>
    </row>
    <row r="7944" spans="1:3" x14ac:dyDescent="0.3">
      <c r="A7944">
        <v>7920</v>
      </c>
      <c r="B7944">
        <v>207.09252067017977</v>
      </c>
      <c r="C7944">
        <v>-147.11252067017978</v>
      </c>
    </row>
    <row r="7945" spans="1:3" x14ac:dyDescent="0.3">
      <c r="A7945">
        <v>7921</v>
      </c>
      <c r="B7945">
        <v>297.74383383223437</v>
      </c>
      <c r="C7945">
        <v>-123.44383383223436</v>
      </c>
    </row>
    <row r="7946" spans="1:3" x14ac:dyDescent="0.3">
      <c r="A7946">
        <v>7922</v>
      </c>
      <c r="B7946">
        <v>242.2693790672385</v>
      </c>
      <c r="C7946">
        <v>141.69062093276148</v>
      </c>
    </row>
    <row r="7947" spans="1:3" x14ac:dyDescent="0.3">
      <c r="A7947">
        <v>7923</v>
      </c>
      <c r="B7947">
        <v>178.77932761029408</v>
      </c>
      <c r="C7947">
        <v>-163.20932761029408</v>
      </c>
    </row>
    <row r="7948" spans="1:3" x14ac:dyDescent="0.3">
      <c r="A7948">
        <v>7924</v>
      </c>
      <c r="B7948">
        <v>206.98698856553781</v>
      </c>
      <c r="C7948">
        <v>-184.66698856553782</v>
      </c>
    </row>
    <row r="7949" spans="1:3" x14ac:dyDescent="0.3">
      <c r="A7949">
        <v>7925</v>
      </c>
      <c r="B7949">
        <v>259.353344412902</v>
      </c>
      <c r="C7949">
        <v>-155.75334441290201</v>
      </c>
    </row>
    <row r="7950" spans="1:3" x14ac:dyDescent="0.3">
      <c r="A7950">
        <v>7926</v>
      </c>
      <c r="B7950">
        <v>195.03547771483494</v>
      </c>
      <c r="C7950">
        <v>-192.06547771483494</v>
      </c>
    </row>
    <row r="7951" spans="1:3" x14ac:dyDescent="0.3">
      <c r="A7951">
        <v>7927</v>
      </c>
      <c r="B7951">
        <v>411.27496611590527</v>
      </c>
      <c r="C7951">
        <v>158.71503388409474</v>
      </c>
    </row>
    <row r="7952" spans="1:3" x14ac:dyDescent="0.3">
      <c r="A7952">
        <v>7928</v>
      </c>
      <c r="B7952">
        <v>205.02546792490992</v>
      </c>
      <c r="C7952">
        <v>-154.05546792490992</v>
      </c>
    </row>
    <row r="7953" spans="1:3" x14ac:dyDescent="0.3">
      <c r="A7953">
        <v>7929</v>
      </c>
      <c r="B7953">
        <v>187.90403103484454</v>
      </c>
      <c r="C7953">
        <v>110.21196896515545</v>
      </c>
    </row>
    <row r="7954" spans="1:3" x14ac:dyDescent="0.3">
      <c r="A7954">
        <v>7930</v>
      </c>
      <c r="B7954">
        <v>216.0902796790015</v>
      </c>
      <c r="C7954">
        <v>-156.57027967900149</v>
      </c>
    </row>
    <row r="7955" spans="1:3" x14ac:dyDescent="0.3">
      <c r="A7955">
        <v>7931</v>
      </c>
      <c r="B7955">
        <v>222.68221259214471</v>
      </c>
      <c r="C7955">
        <v>7.5977874078552929</v>
      </c>
    </row>
    <row r="7956" spans="1:3" x14ac:dyDescent="0.3">
      <c r="A7956">
        <v>7932</v>
      </c>
      <c r="B7956">
        <v>237.04120644355066</v>
      </c>
      <c r="C7956">
        <v>-131.52120644355068</v>
      </c>
    </row>
    <row r="7957" spans="1:3" x14ac:dyDescent="0.3">
      <c r="A7957">
        <v>7933</v>
      </c>
      <c r="B7957">
        <v>208.21870626995806</v>
      </c>
      <c r="C7957">
        <v>-184.85870626995808</v>
      </c>
    </row>
    <row r="7958" spans="1:3" x14ac:dyDescent="0.3">
      <c r="A7958">
        <v>7934</v>
      </c>
      <c r="B7958">
        <v>204.79910920770686</v>
      </c>
      <c r="C7958">
        <v>-132.82310920770686</v>
      </c>
    </row>
    <row r="7959" spans="1:3" x14ac:dyDescent="0.3">
      <c r="A7959">
        <v>7935</v>
      </c>
      <c r="B7959">
        <v>198.24158893738166</v>
      </c>
      <c r="C7959">
        <v>-189.68158893738166</v>
      </c>
    </row>
    <row r="7960" spans="1:3" x14ac:dyDescent="0.3">
      <c r="A7960">
        <v>7936</v>
      </c>
      <c r="B7960">
        <v>199.54162211050738</v>
      </c>
      <c r="C7960">
        <v>-185.62162211050739</v>
      </c>
    </row>
    <row r="7961" spans="1:3" x14ac:dyDescent="0.3">
      <c r="A7961">
        <v>7937</v>
      </c>
      <c r="B7961">
        <v>1027.8455227612078</v>
      </c>
      <c r="C7961">
        <v>1490.4444772387922</v>
      </c>
    </row>
    <row r="7962" spans="1:3" x14ac:dyDescent="0.3">
      <c r="A7962">
        <v>7938</v>
      </c>
      <c r="B7962">
        <v>372.46668172191539</v>
      </c>
      <c r="C7962">
        <v>168.10331827808466</v>
      </c>
    </row>
    <row r="7963" spans="1:3" x14ac:dyDescent="0.3">
      <c r="A7963">
        <v>7939</v>
      </c>
      <c r="B7963">
        <v>291.94288188697527</v>
      </c>
      <c r="C7963">
        <v>-70.88688188697526</v>
      </c>
    </row>
    <row r="7964" spans="1:3" x14ac:dyDescent="0.3">
      <c r="A7964">
        <v>7940</v>
      </c>
      <c r="B7964">
        <v>181.6569892752776</v>
      </c>
      <c r="C7964">
        <v>-100.23298927527759</v>
      </c>
    </row>
    <row r="7965" spans="1:3" x14ac:dyDescent="0.3">
      <c r="A7965">
        <v>7941</v>
      </c>
      <c r="B7965">
        <v>238.00221135780239</v>
      </c>
      <c r="C7965">
        <v>-103.20221135780238</v>
      </c>
    </row>
    <row r="7966" spans="1:3" x14ac:dyDescent="0.3">
      <c r="A7966">
        <v>7942</v>
      </c>
      <c r="B7966">
        <v>117.65865033848759</v>
      </c>
      <c r="C7966">
        <v>-78.076650338487582</v>
      </c>
    </row>
    <row r="7967" spans="1:3" x14ac:dyDescent="0.3">
      <c r="A7967">
        <v>7943</v>
      </c>
      <c r="B7967">
        <v>199.73968598806005</v>
      </c>
      <c r="C7967">
        <v>-155.05168598806006</v>
      </c>
    </row>
    <row r="7968" spans="1:3" x14ac:dyDescent="0.3">
      <c r="A7968">
        <v>7944</v>
      </c>
      <c r="B7968">
        <v>196.36648226649686</v>
      </c>
      <c r="C7968">
        <v>-164.62248226649686</v>
      </c>
    </row>
    <row r="7969" spans="1:3" x14ac:dyDescent="0.3">
      <c r="A7969">
        <v>7945</v>
      </c>
      <c r="B7969">
        <v>109.76286062523889</v>
      </c>
      <c r="C7969">
        <v>-68.782860625238897</v>
      </c>
    </row>
    <row r="7970" spans="1:3" x14ac:dyDescent="0.3">
      <c r="A7970">
        <v>7946</v>
      </c>
      <c r="B7970">
        <v>186.87165175030356</v>
      </c>
      <c r="C7970">
        <v>-183.70365175030355</v>
      </c>
    </row>
    <row r="7971" spans="1:3" x14ac:dyDescent="0.3">
      <c r="A7971">
        <v>7947</v>
      </c>
      <c r="B7971">
        <v>188.82973112664962</v>
      </c>
      <c r="C7971">
        <v>-169.98973112664962</v>
      </c>
    </row>
    <row r="7972" spans="1:3" x14ac:dyDescent="0.3">
      <c r="A7972">
        <v>7948</v>
      </c>
      <c r="B7972">
        <v>193.33205189534229</v>
      </c>
      <c r="C7972">
        <v>168.91794810465771</v>
      </c>
    </row>
    <row r="7973" spans="1:3" x14ac:dyDescent="0.3">
      <c r="A7973">
        <v>7949</v>
      </c>
      <c r="B7973">
        <v>148.78220922851264</v>
      </c>
      <c r="C7973">
        <v>-85.230209228512649</v>
      </c>
    </row>
    <row r="7974" spans="1:3" x14ac:dyDescent="0.3">
      <c r="A7974">
        <v>7950</v>
      </c>
      <c r="B7974">
        <v>164.43613808373789</v>
      </c>
      <c r="C7974">
        <v>-34.884138083737895</v>
      </c>
    </row>
    <row r="7975" spans="1:3" x14ac:dyDescent="0.3">
      <c r="A7975">
        <v>7951</v>
      </c>
      <c r="B7975">
        <v>196.19212487621883</v>
      </c>
      <c r="C7975">
        <v>-190.20812487621882</v>
      </c>
    </row>
    <row r="7976" spans="1:3" x14ac:dyDescent="0.3">
      <c r="A7976">
        <v>7952</v>
      </c>
      <c r="B7976">
        <v>511.85343455133375</v>
      </c>
      <c r="C7976">
        <v>349.90656544866624</v>
      </c>
    </row>
    <row r="7977" spans="1:3" x14ac:dyDescent="0.3">
      <c r="A7977">
        <v>7953</v>
      </c>
      <c r="B7977">
        <v>196.74578606289117</v>
      </c>
      <c r="C7977">
        <v>-129.78578606289119</v>
      </c>
    </row>
    <row r="7978" spans="1:3" x14ac:dyDescent="0.3">
      <c r="A7978">
        <v>7954</v>
      </c>
      <c r="B7978">
        <v>197.22909251313556</v>
      </c>
      <c r="C7978">
        <v>-190.98909251313555</v>
      </c>
    </row>
    <row r="7979" spans="1:3" x14ac:dyDescent="0.3">
      <c r="A7979">
        <v>7955</v>
      </c>
      <c r="B7979">
        <v>117.06904705820529</v>
      </c>
      <c r="C7979">
        <v>318.09895294179472</v>
      </c>
    </row>
    <row r="7980" spans="1:3" x14ac:dyDescent="0.3">
      <c r="A7980">
        <v>7956</v>
      </c>
      <c r="B7980">
        <v>202.06776500181633</v>
      </c>
      <c r="C7980">
        <v>-187.16776500181632</v>
      </c>
    </row>
    <row r="7981" spans="1:3" x14ac:dyDescent="0.3">
      <c r="A7981">
        <v>7957</v>
      </c>
      <c r="B7981">
        <v>198.56787177298969</v>
      </c>
      <c r="C7981">
        <v>-182.76787177298968</v>
      </c>
    </row>
    <row r="7982" spans="1:3" x14ac:dyDescent="0.3">
      <c r="A7982">
        <v>7958</v>
      </c>
      <c r="B7982">
        <v>227.71028207055733</v>
      </c>
      <c r="C7982">
        <v>-154.81028207055732</v>
      </c>
    </row>
    <row r="7983" spans="1:3" x14ac:dyDescent="0.3">
      <c r="A7983">
        <v>7959</v>
      </c>
      <c r="B7983">
        <v>199.90716084977447</v>
      </c>
      <c r="C7983">
        <v>6.4448391502255333</v>
      </c>
    </row>
    <row r="7984" spans="1:3" x14ac:dyDescent="0.3">
      <c r="A7984">
        <v>7960</v>
      </c>
      <c r="B7984">
        <v>196.7698749128638</v>
      </c>
      <c r="C7984">
        <v>-188.77787491286381</v>
      </c>
    </row>
    <row r="7985" spans="1:3" x14ac:dyDescent="0.3">
      <c r="A7985">
        <v>7961</v>
      </c>
      <c r="B7985">
        <v>168.70407051856995</v>
      </c>
      <c r="C7985">
        <v>-87.34407051856995</v>
      </c>
    </row>
    <row r="7986" spans="1:3" x14ac:dyDescent="0.3">
      <c r="A7986">
        <v>7962</v>
      </c>
      <c r="B7986">
        <v>172.7028196140254</v>
      </c>
      <c r="C7986">
        <v>-152.4708196140254</v>
      </c>
    </row>
    <row r="7987" spans="1:3" x14ac:dyDescent="0.3">
      <c r="A7987">
        <v>7963</v>
      </c>
      <c r="B7987">
        <v>255.31559432225279</v>
      </c>
      <c r="C7987">
        <v>133.74040567774719</v>
      </c>
    </row>
    <row r="7988" spans="1:3" x14ac:dyDescent="0.3">
      <c r="A7988">
        <v>7964</v>
      </c>
      <c r="B7988">
        <v>202.58217028482957</v>
      </c>
      <c r="C7988">
        <v>-181.84617028482958</v>
      </c>
    </row>
    <row r="7989" spans="1:3" x14ac:dyDescent="0.3">
      <c r="A7989">
        <v>7965</v>
      </c>
      <c r="B7989">
        <v>211.83228867431686</v>
      </c>
      <c r="C7989">
        <v>-170.36028867431685</v>
      </c>
    </row>
    <row r="7990" spans="1:3" x14ac:dyDescent="0.3">
      <c r="A7990">
        <v>7966</v>
      </c>
      <c r="B7990">
        <v>214.59141790292716</v>
      </c>
      <c r="C7990">
        <v>-181.23141790292715</v>
      </c>
    </row>
    <row r="7991" spans="1:3" x14ac:dyDescent="0.3">
      <c r="A7991">
        <v>7967</v>
      </c>
      <c r="B7991">
        <v>-49.917155128206247</v>
      </c>
      <c r="C7991">
        <v>140.79915512820625</v>
      </c>
    </row>
    <row r="7992" spans="1:3" x14ac:dyDescent="0.3">
      <c r="A7992">
        <v>7968</v>
      </c>
      <c r="B7992">
        <v>189.51033672905072</v>
      </c>
      <c r="C7992">
        <v>-173.51833672905073</v>
      </c>
    </row>
    <row r="7993" spans="1:3" x14ac:dyDescent="0.3">
      <c r="A7993">
        <v>7969</v>
      </c>
      <c r="B7993">
        <v>210.65078793756439</v>
      </c>
      <c r="C7993">
        <v>-89.866787937564382</v>
      </c>
    </row>
    <row r="7994" spans="1:3" x14ac:dyDescent="0.3">
      <c r="A7994">
        <v>7970</v>
      </c>
      <c r="B7994">
        <v>49.791055806624058</v>
      </c>
      <c r="C7994">
        <v>470.00094419337597</v>
      </c>
    </row>
    <row r="7995" spans="1:3" x14ac:dyDescent="0.3">
      <c r="A7995">
        <v>7971</v>
      </c>
      <c r="B7995">
        <v>186.37840386991175</v>
      </c>
      <c r="C7995">
        <v>-155.20240386991176</v>
      </c>
    </row>
    <row r="7996" spans="1:3" x14ac:dyDescent="0.3">
      <c r="A7996">
        <v>7972</v>
      </c>
      <c r="B7996">
        <v>197.95711109008593</v>
      </c>
      <c r="C7996">
        <v>-187.58911109008594</v>
      </c>
    </row>
    <row r="7997" spans="1:3" x14ac:dyDescent="0.3">
      <c r="A7997">
        <v>7973</v>
      </c>
      <c r="B7997">
        <v>190.90175458699321</v>
      </c>
      <c r="C7997">
        <v>-188.17775458699322</v>
      </c>
    </row>
    <row r="7998" spans="1:3" x14ac:dyDescent="0.3">
      <c r="A7998">
        <v>7974</v>
      </c>
      <c r="B7998">
        <v>193.33205189534229</v>
      </c>
      <c r="C7998">
        <v>61.019948104657715</v>
      </c>
    </row>
    <row r="7999" spans="1:3" x14ac:dyDescent="0.3">
      <c r="A7999">
        <v>7975</v>
      </c>
      <c r="B7999">
        <v>189.81584452473527</v>
      </c>
      <c r="C7999">
        <v>-186.05384452473527</v>
      </c>
    </row>
    <row r="8000" spans="1:3" x14ac:dyDescent="0.3">
      <c r="A8000">
        <v>7976</v>
      </c>
      <c r="B8000">
        <v>197.42333276370843</v>
      </c>
      <c r="C8000">
        <v>-187.15133276370844</v>
      </c>
    </row>
    <row r="8001" spans="1:3" x14ac:dyDescent="0.3">
      <c r="A8001">
        <v>7977</v>
      </c>
      <c r="B8001">
        <v>445.67996167997876</v>
      </c>
      <c r="C8001">
        <v>214.29003832002127</v>
      </c>
    </row>
    <row r="8002" spans="1:3" x14ac:dyDescent="0.3">
      <c r="A8002">
        <v>7978</v>
      </c>
      <c r="B8002">
        <v>235.36862454836159</v>
      </c>
      <c r="C8002">
        <v>-121.63862454836159</v>
      </c>
    </row>
    <row r="8003" spans="1:3" x14ac:dyDescent="0.3">
      <c r="A8003">
        <v>7979</v>
      </c>
      <c r="B8003">
        <v>195.4462627066961</v>
      </c>
      <c r="C8003">
        <v>-190.34226270669609</v>
      </c>
    </row>
    <row r="8004" spans="1:3" x14ac:dyDescent="0.3">
      <c r="A8004">
        <v>7980</v>
      </c>
      <c r="B8004">
        <v>200.40729125872988</v>
      </c>
      <c r="C8004">
        <v>-183.95929125872988</v>
      </c>
    </row>
    <row r="8005" spans="1:3" x14ac:dyDescent="0.3">
      <c r="A8005">
        <v>7981</v>
      </c>
      <c r="B8005">
        <v>221.52288889187497</v>
      </c>
      <c r="C8005">
        <v>-139.60288889187495</v>
      </c>
    </row>
    <row r="8006" spans="1:3" x14ac:dyDescent="0.3">
      <c r="A8006">
        <v>7982</v>
      </c>
      <c r="B8006">
        <v>290.79630360997146</v>
      </c>
      <c r="C8006">
        <v>-35.896303609971454</v>
      </c>
    </row>
    <row r="8007" spans="1:3" x14ac:dyDescent="0.3">
      <c r="A8007">
        <v>7983</v>
      </c>
      <c r="B8007">
        <v>199.59515288822431</v>
      </c>
      <c r="C8007">
        <v>-184.4751528882243</v>
      </c>
    </row>
    <row r="8008" spans="1:3" x14ac:dyDescent="0.3">
      <c r="A8008">
        <v>7984</v>
      </c>
      <c r="B8008">
        <v>194.46078657977378</v>
      </c>
      <c r="C8008">
        <v>-186.5887865797738</v>
      </c>
    </row>
    <row r="8009" spans="1:3" x14ac:dyDescent="0.3">
      <c r="A8009">
        <v>7985</v>
      </c>
      <c r="B8009">
        <v>196.91096674841774</v>
      </c>
      <c r="C8009">
        <v>-188.59096674841774</v>
      </c>
    </row>
    <row r="8010" spans="1:3" x14ac:dyDescent="0.3">
      <c r="A8010">
        <v>7986</v>
      </c>
      <c r="B8010">
        <v>248.36169138835695</v>
      </c>
      <c r="C8010">
        <v>-158.41169138835693</v>
      </c>
    </row>
    <row r="8011" spans="1:3" x14ac:dyDescent="0.3">
      <c r="A8011">
        <v>7987</v>
      </c>
      <c r="B8011">
        <v>208.10654654521781</v>
      </c>
      <c r="C8011">
        <v>-182.90654654521782</v>
      </c>
    </row>
    <row r="8012" spans="1:3" x14ac:dyDescent="0.3">
      <c r="A8012">
        <v>7988</v>
      </c>
      <c r="B8012">
        <v>215.84977354197324</v>
      </c>
      <c r="C8012">
        <v>-178.25977354197323</v>
      </c>
    </row>
    <row r="8013" spans="1:3" x14ac:dyDescent="0.3">
      <c r="A8013">
        <v>7989</v>
      </c>
      <c r="B8013">
        <v>198.67442351149293</v>
      </c>
      <c r="C8013">
        <v>-183.70442351149293</v>
      </c>
    </row>
    <row r="8014" spans="1:3" x14ac:dyDescent="0.3">
      <c r="A8014">
        <v>7990</v>
      </c>
      <c r="B8014">
        <v>194.46766910833739</v>
      </c>
      <c r="C8014">
        <v>-192.4876691083374</v>
      </c>
    </row>
    <row r="8015" spans="1:3" x14ac:dyDescent="0.3">
      <c r="A8015">
        <v>7991</v>
      </c>
      <c r="B8015">
        <v>159.39863699210849</v>
      </c>
      <c r="C8015">
        <v>-119.46263699210849</v>
      </c>
    </row>
    <row r="8016" spans="1:3" x14ac:dyDescent="0.3">
      <c r="A8016">
        <v>7992</v>
      </c>
      <c r="B8016">
        <v>196.27369558512081</v>
      </c>
      <c r="C8016">
        <v>-177.80969558512081</v>
      </c>
    </row>
    <row r="8017" spans="1:3" x14ac:dyDescent="0.3">
      <c r="A8017">
        <v>7993</v>
      </c>
      <c r="B8017">
        <v>188.96394043363995</v>
      </c>
      <c r="C8017">
        <v>-184.06794043363996</v>
      </c>
    </row>
    <row r="8018" spans="1:3" x14ac:dyDescent="0.3">
      <c r="A8018">
        <v>7994</v>
      </c>
      <c r="B8018">
        <v>-122.49800718381371</v>
      </c>
      <c r="C8018">
        <v>268.26200718381369</v>
      </c>
    </row>
    <row r="8019" spans="1:3" x14ac:dyDescent="0.3">
      <c r="A8019">
        <v>7995</v>
      </c>
      <c r="B8019">
        <v>183.93969458220712</v>
      </c>
      <c r="C8019">
        <v>-174.32769458220713</v>
      </c>
    </row>
    <row r="8020" spans="1:3" x14ac:dyDescent="0.3">
      <c r="A8020">
        <v>7996</v>
      </c>
      <c r="B8020">
        <v>305.35157697967287</v>
      </c>
      <c r="C8020">
        <v>-105.60157697967287</v>
      </c>
    </row>
    <row r="8021" spans="1:3" x14ac:dyDescent="0.3">
      <c r="A8021">
        <v>7997</v>
      </c>
      <c r="B8021">
        <v>219.98884974758664</v>
      </c>
      <c r="C8021">
        <v>1453.1951502524134</v>
      </c>
    </row>
    <row r="8022" spans="1:3" x14ac:dyDescent="0.3">
      <c r="A8022">
        <v>7998</v>
      </c>
      <c r="B8022">
        <v>198.29970806747434</v>
      </c>
      <c r="C8022">
        <v>-186.11970806747433</v>
      </c>
    </row>
    <row r="8023" spans="1:3" x14ac:dyDescent="0.3">
      <c r="A8023">
        <v>7999</v>
      </c>
      <c r="B8023">
        <v>217.59220035665965</v>
      </c>
      <c r="C8023">
        <v>-159.91220035665964</v>
      </c>
    </row>
    <row r="8024" spans="1:3" x14ac:dyDescent="0.3">
      <c r="A8024">
        <v>8000</v>
      </c>
      <c r="B8024">
        <v>290.89622772837646</v>
      </c>
      <c r="C8024">
        <v>-26.93622772837648</v>
      </c>
    </row>
    <row r="8025" spans="1:3" x14ac:dyDescent="0.3">
      <c r="A8025">
        <v>8001</v>
      </c>
      <c r="B8025">
        <v>357.71512883391858</v>
      </c>
      <c r="C8025">
        <v>-57.775128833918586</v>
      </c>
    </row>
    <row r="8026" spans="1:3" x14ac:dyDescent="0.3">
      <c r="A8026">
        <v>8002</v>
      </c>
      <c r="B8026">
        <v>193.98869610200342</v>
      </c>
      <c r="C8026">
        <v>-168.22869610200343</v>
      </c>
    </row>
    <row r="8027" spans="1:3" x14ac:dyDescent="0.3">
      <c r="A8027">
        <v>8003</v>
      </c>
      <c r="B8027">
        <v>293.83098888959137</v>
      </c>
      <c r="C8027">
        <v>-21.93098888959139</v>
      </c>
    </row>
    <row r="8028" spans="1:3" x14ac:dyDescent="0.3">
      <c r="A8028">
        <v>8004</v>
      </c>
      <c r="B8028">
        <v>213.1965587807029</v>
      </c>
      <c r="C8028">
        <v>-167.3565587807029</v>
      </c>
    </row>
    <row r="8029" spans="1:3" x14ac:dyDescent="0.3">
      <c r="A8029">
        <v>8005</v>
      </c>
      <c r="B8029">
        <v>197.46233375890222</v>
      </c>
      <c r="C8029">
        <v>-187.64233375890223</v>
      </c>
    </row>
    <row r="8030" spans="1:3" x14ac:dyDescent="0.3">
      <c r="A8030">
        <v>8006</v>
      </c>
      <c r="B8030">
        <v>194.52196461145027</v>
      </c>
      <c r="C8030">
        <v>-101.16196461145027</v>
      </c>
    </row>
    <row r="8031" spans="1:3" x14ac:dyDescent="0.3">
      <c r="A8031">
        <v>8007</v>
      </c>
      <c r="B8031">
        <v>200.23038478379866</v>
      </c>
      <c r="C8031">
        <v>341.00961521620138</v>
      </c>
    </row>
    <row r="8032" spans="1:3" x14ac:dyDescent="0.3">
      <c r="A8032">
        <v>8008</v>
      </c>
      <c r="B8032">
        <v>257.02144177216599</v>
      </c>
      <c r="C8032">
        <v>-150.70144177216599</v>
      </c>
    </row>
    <row r="8033" spans="1:3" x14ac:dyDescent="0.3">
      <c r="A8033">
        <v>8009</v>
      </c>
      <c r="B8033">
        <v>682.66836188683305</v>
      </c>
      <c r="C8033">
        <v>641.23163811316704</v>
      </c>
    </row>
    <row r="8034" spans="1:3" x14ac:dyDescent="0.3">
      <c r="A8034">
        <v>8010</v>
      </c>
      <c r="B8034">
        <v>245.78303735319233</v>
      </c>
      <c r="C8034">
        <v>-119.15903735319233</v>
      </c>
    </row>
    <row r="8035" spans="1:3" x14ac:dyDescent="0.3">
      <c r="A8035">
        <v>8011</v>
      </c>
      <c r="B8035">
        <v>213.39717174290877</v>
      </c>
      <c r="C8035">
        <v>-87.453171742908765</v>
      </c>
    </row>
    <row r="8036" spans="1:3" x14ac:dyDescent="0.3">
      <c r="A8036">
        <v>8012</v>
      </c>
      <c r="B8036">
        <v>457.76772110539446</v>
      </c>
      <c r="C8036">
        <v>206.1522788946055</v>
      </c>
    </row>
    <row r="8037" spans="1:3" x14ac:dyDescent="0.3">
      <c r="A8037">
        <v>8013</v>
      </c>
      <c r="B8037">
        <v>210.15601060638068</v>
      </c>
      <c r="C8037">
        <v>-90.156010606380676</v>
      </c>
    </row>
    <row r="8038" spans="1:3" x14ac:dyDescent="0.3">
      <c r="A8038">
        <v>8014</v>
      </c>
      <c r="B8038">
        <v>195.21901180986444</v>
      </c>
      <c r="C8038">
        <v>-191.92901180986445</v>
      </c>
    </row>
    <row r="8039" spans="1:3" x14ac:dyDescent="0.3">
      <c r="A8039">
        <v>8015</v>
      </c>
      <c r="B8039">
        <v>201.01601267391109</v>
      </c>
      <c r="C8039">
        <v>-182.17601267391109</v>
      </c>
    </row>
    <row r="8040" spans="1:3" x14ac:dyDescent="0.3">
      <c r="A8040">
        <v>8016</v>
      </c>
      <c r="B8040">
        <v>209.76447120365106</v>
      </c>
      <c r="C8040">
        <v>-149.09247120365106</v>
      </c>
    </row>
    <row r="8041" spans="1:3" x14ac:dyDescent="0.3">
      <c r="A8041">
        <v>8017</v>
      </c>
      <c r="B8041">
        <v>196.76872782476985</v>
      </c>
      <c r="C8041">
        <v>-165.95272782476985</v>
      </c>
    </row>
    <row r="8042" spans="1:3" x14ac:dyDescent="0.3">
      <c r="A8042">
        <v>8018</v>
      </c>
      <c r="B8042">
        <v>199.21954526457711</v>
      </c>
      <c r="C8042">
        <v>-146.42754526457711</v>
      </c>
    </row>
    <row r="8043" spans="1:3" x14ac:dyDescent="0.3">
      <c r="A8043">
        <v>8019</v>
      </c>
      <c r="B8043">
        <v>220.06557719564762</v>
      </c>
      <c r="C8043">
        <v>-136.16557719564761</v>
      </c>
    </row>
    <row r="8044" spans="1:3" x14ac:dyDescent="0.3">
      <c r="A8044">
        <v>8020</v>
      </c>
      <c r="B8044">
        <v>200.67647459810649</v>
      </c>
      <c r="C8044">
        <v>-188.9164745981065</v>
      </c>
    </row>
    <row r="8045" spans="1:3" x14ac:dyDescent="0.3">
      <c r="A8045">
        <v>8021</v>
      </c>
      <c r="B8045">
        <v>176.78951213001582</v>
      </c>
      <c r="C8045">
        <v>-171.79751213001583</v>
      </c>
    </row>
    <row r="8046" spans="1:3" x14ac:dyDescent="0.3">
      <c r="A8046">
        <v>8022</v>
      </c>
      <c r="B8046">
        <v>231.15154635236064</v>
      </c>
      <c r="C8046">
        <v>-143.23154635236062</v>
      </c>
    </row>
    <row r="8047" spans="1:3" x14ac:dyDescent="0.3">
      <c r="A8047">
        <v>8023</v>
      </c>
      <c r="B8047">
        <v>73.537818618789416</v>
      </c>
      <c r="C8047">
        <v>584.39218138121055</v>
      </c>
    </row>
    <row r="8048" spans="1:3" x14ac:dyDescent="0.3">
      <c r="A8048">
        <v>8024</v>
      </c>
      <c r="B8048">
        <v>191.00346306465539</v>
      </c>
      <c r="C8048">
        <v>-189.95946306465538</v>
      </c>
    </row>
    <row r="8049" spans="1:3" x14ac:dyDescent="0.3">
      <c r="A8049">
        <v>8025</v>
      </c>
      <c r="B8049">
        <v>257.77699046337079</v>
      </c>
      <c r="C8049">
        <v>-47.096990463370787</v>
      </c>
    </row>
    <row r="8050" spans="1:3" x14ac:dyDescent="0.3">
      <c r="A8050">
        <v>8026</v>
      </c>
      <c r="B8050">
        <v>195.34073060205415</v>
      </c>
      <c r="C8050">
        <v>-116.54073060205415</v>
      </c>
    </row>
    <row r="8051" spans="1:3" x14ac:dyDescent="0.3">
      <c r="A8051">
        <v>8027</v>
      </c>
      <c r="B8051">
        <v>201.99460627226983</v>
      </c>
      <c r="C8051">
        <v>-182.00460627226983</v>
      </c>
    </row>
    <row r="8052" spans="1:3" x14ac:dyDescent="0.3">
      <c r="A8052">
        <v>8028</v>
      </c>
      <c r="B8052">
        <v>331.20592298309379</v>
      </c>
      <c r="C8052">
        <v>441.47407701690616</v>
      </c>
    </row>
    <row r="8053" spans="1:3" x14ac:dyDescent="0.3">
      <c r="A8053">
        <v>8029</v>
      </c>
      <c r="B8053">
        <v>181.50175001989848</v>
      </c>
      <c r="C8053">
        <v>-75.421750019898482</v>
      </c>
    </row>
    <row r="8054" spans="1:3" x14ac:dyDescent="0.3">
      <c r="A8054">
        <v>8030</v>
      </c>
      <c r="B8054">
        <v>179.36166599931479</v>
      </c>
      <c r="C8054">
        <v>-156.2856659993148</v>
      </c>
    </row>
    <row r="8055" spans="1:3" x14ac:dyDescent="0.3">
      <c r="A8055">
        <v>8031</v>
      </c>
      <c r="B8055">
        <v>204.89469988220139</v>
      </c>
      <c r="C8055">
        <v>-178.97469988220138</v>
      </c>
    </row>
    <row r="8056" spans="1:3" x14ac:dyDescent="0.3">
      <c r="A8056">
        <v>8032</v>
      </c>
      <c r="B8056">
        <v>213.95899000047132</v>
      </c>
      <c r="C8056">
        <v>-166.00699000047132</v>
      </c>
    </row>
    <row r="8057" spans="1:3" x14ac:dyDescent="0.3">
      <c r="A8057">
        <v>8033</v>
      </c>
      <c r="B8057">
        <v>191.4508274212898</v>
      </c>
      <c r="C8057">
        <v>-190.46682742128979</v>
      </c>
    </row>
    <row r="8058" spans="1:3" x14ac:dyDescent="0.3">
      <c r="A8058">
        <v>8034</v>
      </c>
      <c r="B8058">
        <v>166.91002473965651</v>
      </c>
      <c r="C8058">
        <v>-91.526024739656506</v>
      </c>
    </row>
    <row r="8059" spans="1:3" x14ac:dyDescent="0.3">
      <c r="A8059">
        <v>8035</v>
      </c>
      <c r="B8059">
        <v>195.46104739768461</v>
      </c>
      <c r="C8059">
        <v>-190.85304739768461</v>
      </c>
    </row>
    <row r="8060" spans="1:3" x14ac:dyDescent="0.3">
      <c r="A8060">
        <v>8036</v>
      </c>
      <c r="B8060">
        <v>214.94319158506704</v>
      </c>
      <c r="C8060">
        <v>-177.26319158506703</v>
      </c>
    </row>
    <row r="8061" spans="1:3" x14ac:dyDescent="0.3">
      <c r="A8061">
        <v>8037</v>
      </c>
      <c r="B8061">
        <v>207.22022981130448</v>
      </c>
      <c r="C8061">
        <v>-165.31022981130448</v>
      </c>
    </row>
    <row r="8062" spans="1:3" x14ac:dyDescent="0.3">
      <c r="A8062">
        <v>8038</v>
      </c>
      <c r="B8062">
        <v>199.86968930537262</v>
      </c>
      <c r="C8062">
        <v>236.12931069462741</v>
      </c>
    </row>
    <row r="8063" spans="1:3" x14ac:dyDescent="0.3">
      <c r="A8063">
        <v>8039</v>
      </c>
      <c r="B8063">
        <v>242.87402194697461</v>
      </c>
      <c r="C8063">
        <v>145.8299780530254</v>
      </c>
    </row>
    <row r="8064" spans="1:3" x14ac:dyDescent="0.3">
      <c r="A8064">
        <v>8040</v>
      </c>
      <c r="B8064">
        <v>237.11869861700757</v>
      </c>
      <c r="C8064">
        <v>335.46130138299247</v>
      </c>
    </row>
    <row r="8065" spans="1:3" x14ac:dyDescent="0.3">
      <c r="A8065">
        <v>8041</v>
      </c>
      <c r="B8065">
        <v>208.13331193407629</v>
      </c>
      <c r="C8065">
        <v>-174.95331193407628</v>
      </c>
    </row>
    <row r="8066" spans="1:3" x14ac:dyDescent="0.3">
      <c r="A8066">
        <v>8042</v>
      </c>
      <c r="B8066">
        <v>225.08497978623939</v>
      </c>
      <c r="C8066">
        <v>-161.20497978623939</v>
      </c>
    </row>
    <row r="8067" spans="1:3" x14ac:dyDescent="0.3">
      <c r="A8067">
        <v>8043</v>
      </c>
      <c r="B8067">
        <v>208.31659112064048</v>
      </c>
      <c r="C8067">
        <v>-181.59659112064048</v>
      </c>
    </row>
    <row r="8068" spans="1:3" x14ac:dyDescent="0.3">
      <c r="A8068">
        <v>8044</v>
      </c>
      <c r="B8068">
        <v>329.6542951546985</v>
      </c>
      <c r="C8068">
        <v>-34.598295154698519</v>
      </c>
    </row>
    <row r="8069" spans="1:3" x14ac:dyDescent="0.3">
      <c r="A8069">
        <v>8045</v>
      </c>
      <c r="B8069">
        <v>358.7325959732384</v>
      </c>
      <c r="C8069">
        <v>34.517404026761596</v>
      </c>
    </row>
    <row r="8070" spans="1:3" x14ac:dyDescent="0.3">
      <c r="A8070">
        <v>8046</v>
      </c>
      <c r="B8070">
        <v>191.4508274212898</v>
      </c>
      <c r="C8070">
        <v>-189.2368274212898</v>
      </c>
    </row>
    <row r="8071" spans="1:3" x14ac:dyDescent="0.3">
      <c r="A8071">
        <v>8047</v>
      </c>
      <c r="B8071">
        <v>200.07234153530104</v>
      </c>
      <c r="C8071">
        <v>-183.80034153530104</v>
      </c>
    </row>
    <row r="8072" spans="1:3" x14ac:dyDescent="0.3">
      <c r="A8072">
        <v>8048</v>
      </c>
      <c r="B8072">
        <v>445.59048880865191</v>
      </c>
      <c r="C8072">
        <v>261.2695111913481</v>
      </c>
    </row>
    <row r="8073" spans="1:3" x14ac:dyDescent="0.3">
      <c r="A8073">
        <v>8049</v>
      </c>
      <c r="B8073">
        <v>187.49847166652239</v>
      </c>
      <c r="C8073">
        <v>-181.52847166652239</v>
      </c>
    </row>
    <row r="8074" spans="1:3" x14ac:dyDescent="0.3">
      <c r="A8074">
        <v>8050</v>
      </c>
      <c r="B8074">
        <v>199.40703044081906</v>
      </c>
      <c r="C8074">
        <v>-178.22303044081906</v>
      </c>
    </row>
    <row r="8075" spans="1:3" x14ac:dyDescent="0.3">
      <c r="A8075">
        <v>8051</v>
      </c>
      <c r="B8075">
        <v>197.28721164322823</v>
      </c>
      <c r="C8075">
        <v>-155.91121164322823</v>
      </c>
    </row>
    <row r="8076" spans="1:3" x14ac:dyDescent="0.3">
      <c r="A8076">
        <v>8052</v>
      </c>
      <c r="B8076">
        <v>199.04837423011557</v>
      </c>
      <c r="C8076">
        <v>-181.10837423011557</v>
      </c>
    </row>
    <row r="8077" spans="1:3" x14ac:dyDescent="0.3">
      <c r="A8077">
        <v>8053</v>
      </c>
      <c r="B8077">
        <v>190.96331498136769</v>
      </c>
      <c r="C8077">
        <v>-188.30831498136769</v>
      </c>
    </row>
    <row r="8078" spans="1:3" x14ac:dyDescent="0.3">
      <c r="A8078">
        <v>8054</v>
      </c>
      <c r="B8078">
        <v>534.53340543614013</v>
      </c>
      <c r="C8078">
        <v>357.81659456385989</v>
      </c>
    </row>
    <row r="8079" spans="1:3" x14ac:dyDescent="0.3">
      <c r="A8079">
        <v>8055</v>
      </c>
      <c r="B8079">
        <v>230.23871913805414</v>
      </c>
      <c r="C8079">
        <v>77.42728086194586</v>
      </c>
    </row>
    <row r="8080" spans="1:3" x14ac:dyDescent="0.3">
      <c r="A8080">
        <v>8056</v>
      </c>
      <c r="B8080">
        <v>230.48852943406652</v>
      </c>
      <c r="C8080">
        <v>498.3314705659335</v>
      </c>
    </row>
    <row r="8081" spans="1:3" x14ac:dyDescent="0.3">
      <c r="A8081">
        <v>8057</v>
      </c>
      <c r="B8081">
        <v>211.12338823226537</v>
      </c>
      <c r="C8081">
        <v>-169.76338823226536</v>
      </c>
    </row>
    <row r="8082" spans="1:3" x14ac:dyDescent="0.3">
      <c r="A8082">
        <v>8058</v>
      </c>
      <c r="B8082">
        <v>212.59242571789741</v>
      </c>
      <c r="C8082">
        <v>-169.41642571789743</v>
      </c>
    </row>
    <row r="8083" spans="1:3" x14ac:dyDescent="0.3">
      <c r="A8083">
        <v>8059</v>
      </c>
      <c r="B8083">
        <v>195.558932248367</v>
      </c>
      <c r="C8083">
        <v>-191.398932248367</v>
      </c>
    </row>
    <row r="8084" spans="1:3" x14ac:dyDescent="0.3">
      <c r="A8084">
        <v>8060</v>
      </c>
      <c r="B8084">
        <v>230.11279435618667</v>
      </c>
      <c r="C8084">
        <v>-168.71279435618666</v>
      </c>
    </row>
    <row r="8085" spans="1:3" x14ac:dyDescent="0.3">
      <c r="A8085">
        <v>8061</v>
      </c>
      <c r="B8085">
        <v>204.62755581054734</v>
      </c>
      <c r="C8085">
        <v>-180.17955581054733</v>
      </c>
    </row>
    <row r="8086" spans="1:3" x14ac:dyDescent="0.3">
      <c r="A8086">
        <v>8062</v>
      </c>
      <c r="B8086">
        <v>284.16766387782235</v>
      </c>
      <c r="C8086">
        <v>-20.20766387782237</v>
      </c>
    </row>
    <row r="8087" spans="1:3" x14ac:dyDescent="0.3">
      <c r="A8087">
        <v>8063</v>
      </c>
      <c r="B8087">
        <v>321.79521226045568</v>
      </c>
      <c r="C8087">
        <v>38.174787739544342</v>
      </c>
    </row>
    <row r="8088" spans="1:3" x14ac:dyDescent="0.3">
      <c r="A8088">
        <v>8064</v>
      </c>
      <c r="B8088">
        <v>201.26072480061711</v>
      </c>
      <c r="C8088">
        <v>-188.3007248006171</v>
      </c>
    </row>
    <row r="8089" spans="1:3" x14ac:dyDescent="0.3">
      <c r="A8089">
        <v>8065</v>
      </c>
      <c r="B8089">
        <v>200.77665362497677</v>
      </c>
      <c r="C8089">
        <v>-83.956653624976781</v>
      </c>
    </row>
    <row r="8090" spans="1:3" x14ac:dyDescent="0.3">
      <c r="A8090">
        <v>8066</v>
      </c>
      <c r="B8090">
        <v>307.98325197562383</v>
      </c>
      <c r="C8090">
        <v>-31.199251975623838</v>
      </c>
    </row>
    <row r="8091" spans="1:3" x14ac:dyDescent="0.3">
      <c r="A8091">
        <v>8067</v>
      </c>
      <c r="B8091">
        <v>303.43874385592085</v>
      </c>
      <c r="C8091">
        <v>-63.468743855920849</v>
      </c>
    </row>
    <row r="8092" spans="1:3" x14ac:dyDescent="0.3">
      <c r="A8092">
        <v>8068</v>
      </c>
      <c r="B8092">
        <v>201.0909557627148</v>
      </c>
      <c r="C8092">
        <v>-185.07095576271479</v>
      </c>
    </row>
    <row r="8093" spans="1:3" x14ac:dyDescent="0.3">
      <c r="A8093">
        <v>8069</v>
      </c>
      <c r="B8093">
        <v>55.735011400926965</v>
      </c>
      <c r="C8093">
        <v>398.82498859907304</v>
      </c>
    </row>
    <row r="8094" spans="1:3" x14ac:dyDescent="0.3">
      <c r="A8094">
        <v>8070</v>
      </c>
      <c r="B8094">
        <v>-45.49360107529705</v>
      </c>
      <c r="C8094">
        <v>186.91360107529704</v>
      </c>
    </row>
    <row r="8095" spans="1:3" x14ac:dyDescent="0.3">
      <c r="A8095">
        <v>8071</v>
      </c>
      <c r="B8095">
        <v>159.38436211805066</v>
      </c>
      <c r="C8095">
        <v>151.35963788194937</v>
      </c>
    </row>
    <row r="8096" spans="1:3" x14ac:dyDescent="0.3">
      <c r="A8096">
        <v>8072</v>
      </c>
      <c r="B8096">
        <v>196.1727518328546</v>
      </c>
      <c r="C8096">
        <v>-183.43675183285461</v>
      </c>
    </row>
    <row r="8097" spans="1:3" x14ac:dyDescent="0.3">
      <c r="A8097">
        <v>8073</v>
      </c>
      <c r="B8097">
        <v>180.96261861574931</v>
      </c>
      <c r="C8097">
        <v>-174.49261861574931</v>
      </c>
    </row>
    <row r="8098" spans="1:3" x14ac:dyDescent="0.3">
      <c r="A8098">
        <v>8074</v>
      </c>
      <c r="B8098">
        <v>164.42007885042281</v>
      </c>
      <c r="C8098">
        <v>-150.67207885042282</v>
      </c>
    </row>
    <row r="8099" spans="1:3" x14ac:dyDescent="0.3">
      <c r="A8099">
        <v>8075</v>
      </c>
      <c r="B8099">
        <v>143.8527893261784</v>
      </c>
      <c r="C8099">
        <v>-128.62878932617841</v>
      </c>
    </row>
    <row r="8100" spans="1:3" x14ac:dyDescent="0.3">
      <c r="A8100">
        <v>8076</v>
      </c>
      <c r="B8100">
        <v>205.21435509771112</v>
      </c>
      <c r="C8100">
        <v>-177.7943550977111</v>
      </c>
    </row>
    <row r="8101" spans="1:3" x14ac:dyDescent="0.3">
      <c r="A8101">
        <v>8077</v>
      </c>
      <c r="B8101">
        <v>288.52889281096111</v>
      </c>
      <c r="C8101">
        <v>-122.54889281096112</v>
      </c>
    </row>
    <row r="8102" spans="1:3" x14ac:dyDescent="0.3">
      <c r="A8102">
        <v>8078</v>
      </c>
      <c r="B8102">
        <v>216.273813774031</v>
      </c>
      <c r="C8102">
        <v>-141.273813774031</v>
      </c>
    </row>
    <row r="8103" spans="1:3" x14ac:dyDescent="0.3">
      <c r="A8103">
        <v>8079</v>
      </c>
      <c r="B8103">
        <v>253.22942344208406</v>
      </c>
      <c r="C8103">
        <v>-118.95742344208406</v>
      </c>
    </row>
    <row r="8104" spans="1:3" x14ac:dyDescent="0.3">
      <c r="A8104">
        <v>8080</v>
      </c>
      <c r="B8104">
        <v>254.03442437556072</v>
      </c>
      <c r="C8104">
        <v>-107.49042437556071</v>
      </c>
    </row>
    <row r="8105" spans="1:3" x14ac:dyDescent="0.3">
      <c r="A8105">
        <v>8081</v>
      </c>
      <c r="B8105">
        <v>254.27454814989096</v>
      </c>
      <c r="C8105">
        <v>-122.37054814989096</v>
      </c>
    </row>
    <row r="8106" spans="1:3" x14ac:dyDescent="0.3">
      <c r="A8106">
        <v>8082</v>
      </c>
      <c r="B8106">
        <v>219.31742084993704</v>
      </c>
      <c r="C8106">
        <v>-15.437420849937041</v>
      </c>
    </row>
    <row r="8107" spans="1:3" x14ac:dyDescent="0.3">
      <c r="A8107">
        <v>8083</v>
      </c>
      <c r="B8107">
        <v>179.96541669942229</v>
      </c>
      <c r="C8107">
        <v>-165.6644166994223</v>
      </c>
    </row>
    <row r="8108" spans="1:3" x14ac:dyDescent="0.3">
      <c r="A8108">
        <v>8084</v>
      </c>
      <c r="B8108">
        <v>-12.753795060918378</v>
      </c>
      <c r="C8108">
        <v>731.39379506091836</v>
      </c>
    </row>
    <row r="8109" spans="1:3" x14ac:dyDescent="0.3">
      <c r="A8109">
        <v>8085</v>
      </c>
      <c r="B8109">
        <v>216.69441274180696</v>
      </c>
      <c r="C8109">
        <v>-155.59441274180696</v>
      </c>
    </row>
    <row r="8110" spans="1:3" x14ac:dyDescent="0.3">
      <c r="A8110">
        <v>8086</v>
      </c>
      <c r="B8110">
        <v>200.04251724485874</v>
      </c>
      <c r="C8110">
        <v>-171.96251724485876</v>
      </c>
    </row>
    <row r="8111" spans="1:3" x14ac:dyDescent="0.3">
      <c r="A8111">
        <v>8087</v>
      </c>
      <c r="B8111">
        <v>194.83703147458428</v>
      </c>
      <c r="C8111">
        <v>-184.34103147458427</v>
      </c>
    </row>
    <row r="8112" spans="1:3" x14ac:dyDescent="0.3">
      <c r="A8112">
        <v>8088</v>
      </c>
      <c r="B8112">
        <v>209.86796404057048</v>
      </c>
      <c r="C8112">
        <v>-169.94796404057047</v>
      </c>
    </row>
    <row r="8113" spans="1:3" x14ac:dyDescent="0.3">
      <c r="A8113">
        <v>8089</v>
      </c>
      <c r="B8113">
        <v>219.04059025660086</v>
      </c>
      <c r="C8113">
        <v>-141.46059025660088</v>
      </c>
    </row>
    <row r="8114" spans="1:3" x14ac:dyDescent="0.3">
      <c r="A8114">
        <v>8090</v>
      </c>
      <c r="B8114">
        <v>282.59283937908305</v>
      </c>
      <c r="C8114">
        <v>-13.232839379083032</v>
      </c>
    </row>
    <row r="8115" spans="1:3" x14ac:dyDescent="0.3">
      <c r="A8115">
        <v>8091</v>
      </c>
      <c r="B8115">
        <v>196.92932015792067</v>
      </c>
      <c r="C8115">
        <v>-191.16932015792068</v>
      </c>
    </row>
    <row r="8116" spans="1:3" x14ac:dyDescent="0.3">
      <c r="A8116">
        <v>8092</v>
      </c>
      <c r="B8116">
        <v>235.35371240314043</v>
      </c>
      <c r="C8116">
        <v>-125.45371240314043</v>
      </c>
    </row>
    <row r="8117" spans="1:3" x14ac:dyDescent="0.3">
      <c r="A8117">
        <v>8093</v>
      </c>
      <c r="B8117">
        <v>206.72392302932883</v>
      </c>
      <c r="C8117">
        <v>-182.84392302932883</v>
      </c>
    </row>
    <row r="8118" spans="1:3" x14ac:dyDescent="0.3">
      <c r="A8118">
        <v>8094</v>
      </c>
      <c r="B8118">
        <v>208.69283601545098</v>
      </c>
      <c r="C8118">
        <v>-182.49283601545099</v>
      </c>
    </row>
    <row r="8119" spans="1:3" x14ac:dyDescent="0.3">
      <c r="A8119">
        <v>8095</v>
      </c>
      <c r="B8119">
        <v>201.26072480061711</v>
      </c>
      <c r="C8119">
        <v>-188.3007248006171</v>
      </c>
    </row>
    <row r="8120" spans="1:3" x14ac:dyDescent="0.3">
      <c r="A8120">
        <v>8096</v>
      </c>
      <c r="B8120">
        <v>235.25557264399271</v>
      </c>
      <c r="C8120">
        <v>-0.30557264399271844</v>
      </c>
    </row>
    <row r="8121" spans="1:3" x14ac:dyDescent="0.3">
      <c r="A8121">
        <v>8097</v>
      </c>
      <c r="B8121">
        <v>237.03929463006077</v>
      </c>
      <c r="C8121">
        <v>-118.78929463006077</v>
      </c>
    </row>
    <row r="8122" spans="1:3" x14ac:dyDescent="0.3">
      <c r="A8122">
        <v>8098</v>
      </c>
      <c r="B8122">
        <v>195.78682041636199</v>
      </c>
      <c r="C8122">
        <v>-191.50682041636199</v>
      </c>
    </row>
    <row r="8123" spans="1:3" x14ac:dyDescent="0.3">
      <c r="A8123">
        <v>8099</v>
      </c>
      <c r="B8123">
        <v>199.83412957446063</v>
      </c>
      <c r="C8123">
        <v>-172.98412957446064</v>
      </c>
    </row>
    <row r="8124" spans="1:3" x14ac:dyDescent="0.3">
      <c r="A8124">
        <v>8100</v>
      </c>
      <c r="B8124">
        <v>674.76492491962483</v>
      </c>
      <c r="C8124">
        <v>2682.8350750803752</v>
      </c>
    </row>
    <row r="8125" spans="1:3" x14ac:dyDescent="0.3">
      <c r="A8125">
        <v>8101</v>
      </c>
      <c r="B8125">
        <v>198.17480291946816</v>
      </c>
      <c r="C8125">
        <v>-189.91480291946817</v>
      </c>
    </row>
    <row r="8126" spans="1:3" x14ac:dyDescent="0.3">
      <c r="A8126">
        <v>8102</v>
      </c>
      <c r="B8126">
        <v>619.66454832748423</v>
      </c>
      <c r="C8126">
        <v>2353.6554516725159</v>
      </c>
    </row>
    <row r="8127" spans="1:3" x14ac:dyDescent="0.3">
      <c r="A8127">
        <v>8103</v>
      </c>
      <c r="B8127">
        <v>230.72865320839679</v>
      </c>
      <c r="C8127">
        <v>-125.93865320839679</v>
      </c>
    </row>
    <row r="8128" spans="1:3" x14ac:dyDescent="0.3">
      <c r="A8128">
        <v>8104</v>
      </c>
      <c r="B8128">
        <v>267.48441463963991</v>
      </c>
      <c r="C8128">
        <v>508.24358536036004</v>
      </c>
    </row>
    <row r="8129" spans="1:3" x14ac:dyDescent="0.3">
      <c r="A8129">
        <v>8105</v>
      </c>
      <c r="B8129">
        <v>171.62990988349873</v>
      </c>
      <c r="C8129">
        <v>-82.563509883498725</v>
      </c>
    </row>
    <row r="8130" spans="1:3" x14ac:dyDescent="0.3">
      <c r="A8130">
        <v>8106</v>
      </c>
      <c r="B8130">
        <v>260.41376362862809</v>
      </c>
      <c r="C8130">
        <v>-84.973763628628092</v>
      </c>
    </row>
    <row r="8131" spans="1:3" x14ac:dyDescent="0.3">
      <c r="A8131">
        <v>8107</v>
      </c>
      <c r="B8131">
        <v>81.59649484137681</v>
      </c>
      <c r="C8131">
        <v>356.73950515862322</v>
      </c>
    </row>
    <row r="8132" spans="1:3" x14ac:dyDescent="0.3">
      <c r="A8132">
        <v>8108</v>
      </c>
      <c r="B8132">
        <v>118.76520798643634</v>
      </c>
      <c r="C8132">
        <v>96.778792013563674</v>
      </c>
    </row>
    <row r="8133" spans="1:3" x14ac:dyDescent="0.3">
      <c r="A8133">
        <v>8109</v>
      </c>
      <c r="B8133">
        <v>219.89861215086381</v>
      </c>
      <c r="C8133">
        <v>-164.31461215086381</v>
      </c>
    </row>
    <row r="8134" spans="1:3" x14ac:dyDescent="0.3">
      <c r="A8134">
        <v>8110</v>
      </c>
      <c r="B8134">
        <v>160.86028213224628</v>
      </c>
      <c r="C8134">
        <v>-33.474282132246287</v>
      </c>
    </row>
    <row r="8135" spans="1:3" x14ac:dyDescent="0.3">
      <c r="A8135">
        <v>8111</v>
      </c>
      <c r="B8135">
        <v>170.71529830993501</v>
      </c>
      <c r="C8135">
        <v>77.714701690064999</v>
      </c>
    </row>
    <row r="8136" spans="1:3" x14ac:dyDescent="0.3">
      <c r="A8136">
        <v>8112</v>
      </c>
      <c r="B8136">
        <v>153.99049899190561</v>
      </c>
      <c r="C8136">
        <v>-142.34249899190561</v>
      </c>
    </row>
    <row r="8137" spans="1:3" x14ac:dyDescent="0.3">
      <c r="A8137">
        <v>8113</v>
      </c>
      <c r="B8137">
        <v>191.77991425001633</v>
      </c>
      <c r="C8137">
        <v>-106.53391425001634</v>
      </c>
    </row>
    <row r="8138" spans="1:3" x14ac:dyDescent="0.3">
      <c r="A8138">
        <v>8114</v>
      </c>
      <c r="B8138">
        <v>196.29153917769312</v>
      </c>
      <c r="C8138">
        <v>-175.65153917769311</v>
      </c>
    </row>
    <row r="8139" spans="1:3" x14ac:dyDescent="0.3">
      <c r="A8139">
        <v>8115</v>
      </c>
      <c r="B8139">
        <v>246.15622334641898</v>
      </c>
      <c r="C8139">
        <v>-98.136223346418973</v>
      </c>
    </row>
    <row r="8140" spans="1:3" x14ac:dyDescent="0.3">
      <c r="A8140">
        <v>8116</v>
      </c>
      <c r="B8140">
        <v>203.51513526789626</v>
      </c>
      <c r="C8140">
        <v>-170.22513526789626</v>
      </c>
    </row>
    <row r="8141" spans="1:3" x14ac:dyDescent="0.3">
      <c r="A8141">
        <v>8117</v>
      </c>
      <c r="B8141">
        <v>321.32860231468965</v>
      </c>
      <c r="C8141">
        <v>-116.37860231468966</v>
      </c>
    </row>
    <row r="8142" spans="1:3" x14ac:dyDescent="0.3">
      <c r="A8142">
        <v>8118</v>
      </c>
      <c r="B8142">
        <v>97.496665274099996</v>
      </c>
      <c r="C8142">
        <v>428.84733472590005</v>
      </c>
    </row>
    <row r="8143" spans="1:3" x14ac:dyDescent="0.3">
      <c r="A8143">
        <v>8119</v>
      </c>
      <c r="B8143">
        <v>207.2367988615502</v>
      </c>
      <c r="C8143">
        <v>-165.27679886155019</v>
      </c>
    </row>
    <row r="8144" spans="1:3" x14ac:dyDescent="0.3">
      <c r="A8144">
        <v>8120</v>
      </c>
      <c r="B8144">
        <v>193.33205189534229</v>
      </c>
      <c r="C8144">
        <v>257.81994810465767</v>
      </c>
    </row>
    <row r="8145" spans="1:3" x14ac:dyDescent="0.3">
      <c r="A8145">
        <v>8121</v>
      </c>
      <c r="B8145">
        <v>207.38566540529635</v>
      </c>
      <c r="C8145">
        <v>-175.88166540529636</v>
      </c>
    </row>
    <row r="8146" spans="1:3" x14ac:dyDescent="0.3">
      <c r="A8146">
        <v>8122</v>
      </c>
      <c r="B8146">
        <v>205.54854009574402</v>
      </c>
      <c r="C8146">
        <v>-174.87654009574402</v>
      </c>
    </row>
    <row r="8147" spans="1:3" x14ac:dyDescent="0.3">
      <c r="A8147">
        <v>8123</v>
      </c>
      <c r="B8147">
        <v>353.92081632764882</v>
      </c>
      <c r="C8147">
        <v>726.05518367235129</v>
      </c>
    </row>
    <row r="8148" spans="1:3" x14ac:dyDescent="0.3">
      <c r="A8148">
        <v>8124</v>
      </c>
      <c r="B8148">
        <v>157.29513233629808</v>
      </c>
      <c r="C8148">
        <v>4.2728676637019305</v>
      </c>
    </row>
    <row r="8149" spans="1:3" x14ac:dyDescent="0.3">
      <c r="A8149">
        <v>8125</v>
      </c>
      <c r="B8149">
        <v>186.97488967875765</v>
      </c>
      <c r="C8149">
        <v>-184.04088967875765</v>
      </c>
    </row>
    <row r="8150" spans="1:3" x14ac:dyDescent="0.3">
      <c r="A8150">
        <v>8126</v>
      </c>
      <c r="B8150">
        <v>198.94054794928573</v>
      </c>
      <c r="C8150">
        <v>-180.41254794928574</v>
      </c>
    </row>
    <row r="8151" spans="1:3" x14ac:dyDescent="0.3">
      <c r="A8151">
        <v>8127</v>
      </c>
      <c r="B8151">
        <v>33.037961648944275</v>
      </c>
      <c r="C8151">
        <v>637.71403835105571</v>
      </c>
    </row>
    <row r="8152" spans="1:3" x14ac:dyDescent="0.3">
      <c r="A8152">
        <v>8128</v>
      </c>
      <c r="B8152">
        <v>137.44591995885659</v>
      </c>
      <c r="C8152">
        <v>-72.485919958856599</v>
      </c>
    </row>
    <row r="8153" spans="1:3" x14ac:dyDescent="0.3">
      <c r="A8153">
        <v>8129</v>
      </c>
      <c r="B8153">
        <v>212.57560175918638</v>
      </c>
      <c r="C8153">
        <v>-170.63560175918639</v>
      </c>
    </row>
    <row r="8154" spans="1:3" x14ac:dyDescent="0.3">
      <c r="A8154">
        <v>8130</v>
      </c>
      <c r="B8154">
        <v>200.8013797461127</v>
      </c>
      <c r="C8154">
        <v>-188.84137974611269</v>
      </c>
    </row>
    <row r="8155" spans="1:3" x14ac:dyDescent="0.3">
      <c r="A8155">
        <v>8131</v>
      </c>
      <c r="B8155">
        <v>198.18143053956643</v>
      </c>
      <c r="C8155">
        <v>-185.06143053956643</v>
      </c>
    </row>
    <row r="8156" spans="1:3" x14ac:dyDescent="0.3">
      <c r="A8156">
        <v>8132</v>
      </c>
      <c r="B8156">
        <v>398.05286401982096</v>
      </c>
      <c r="C8156">
        <v>137.35713598017901</v>
      </c>
    </row>
    <row r="8157" spans="1:3" x14ac:dyDescent="0.3">
      <c r="A8157">
        <v>8133</v>
      </c>
      <c r="B8157">
        <v>102.88989112908173</v>
      </c>
      <c r="C8157">
        <v>-30.109891129081731</v>
      </c>
    </row>
    <row r="8158" spans="1:3" x14ac:dyDescent="0.3">
      <c r="A8158">
        <v>8134</v>
      </c>
      <c r="B8158">
        <v>215.40049737184893</v>
      </c>
      <c r="C8158">
        <v>-178.56049737184892</v>
      </c>
    </row>
    <row r="8159" spans="1:3" x14ac:dyDescent="0.3">
      <c r="A8159">
        <v>8135</v>
      </c>
      <c r="B8159">
        <v>245.87340240414784</v>
      </c>
      <c r="C8159">
        <v>-158.16340240414786</v>
      </c>
    </row>
    <row r="8160" spans="1:3" x14ac:dyDescent="0.3">
      <c r="A8160">
        <v>8136</v>
      </c>
      <c r="B8160">
        <v>-132.42503500295496</v>
      </c>
      <c r="C8160">
        <v>694.71753500295495</v>
      </c>
    </row>
    <row r="8161" spans="1:3" x14ac:dyDescent="0.3">
      <c r="A8161">
        <v>8137</v>
      </c>
      <c r="B8161">
        <v>220.70616216899364</v>
      </c>
      <c r="C8161">
        <v>-164.18616216899363</v>
      </c>
    </row>
    <row r="8162" spans="1:3" x14ac:dyDescent="0.3">
      <c r="A8162">
        <v>8138</v>
      </c>
      <c r="B8162">
        <v>194.94715193160198</v>
      </c>
      <c r="C8162">
        <v>-183.68315193160197</v>
      </c>
    </row>
    <row r="8163" spans="1:3" x14ac:dyDescent="0.3">
      <c r="A8163">
        <v>8139</v>
      </c>
      <c r="B8163">
        <v>225.0133505074848</v>
      </c>
      <c r="C8163">
        <v>59.066649492515182</v>
      </c>
    </row>
    <row r="8164" spans="1:3" x14ac:dyDescent="0.3">
      <c r="A8164">
        <v>8140</v>
      </c>
      <c r="B8164">
        <v>201.87760328668853</v>
      </c>
      <c r="C8164">
        <v>-183.38160328668852</v>
      </c>
    </row>
    <row r="8165" spans="1:3" x14ac:dyDescent="0.3">
      <c r="A8165">
        <v>8141</v>
      </c>
      <c r="B8165">
        <v>202.53131604599849</v>
      </c>
      <c r="C8165">
        <v>-187.8013160459985</v>
      </c>
    </row>
    <row r="8166" spans="1:3" x14ac:dyDescent="0.3">
      <c r="A8166">
        <v>8142</v>
      </c>
      <c r="B8166">
        <v>257.52539580810117</v>
      </c>
      <c r="C8166">
        <v>-70.985395808101174</v>
      </c>
    </row>
    <row r="8167" spans="1:3" x14ac:dyDescent="0.3">
      <c r="A8167">
        <v>8143</v>
      </c>
      <c r="B8167">
        <v>202.21765117942374</v>
      </c>
      <c r="C8167">
        <v>355.51034882057621</v>
      </c>
    </row>
    <row r="8168" spans="1:3" x14ac:dyDescent="0.3">
      <c r="A8168">
        <v>8144</v>
      </c>
      <c r="B8168">
        <v>152.55485451523035</v>
      </c>
      <c r="C8168">
        <v>7.4131454847696432</v>
      </c>
    </row>
    <row r="8169" spans="1:3" x14ac:dyDescent="0.3">
      <c r="A8169">
        <v>8145</v>
      </c>
      <c r="B8169">
        <v>391.81270478881765</v>
      </c>
      <c r="C8169">
        <v>80.087295211182322</v>
      </c>
    </row>
    <row r="8170" spans="1:3" x14ac:dyDescent="0.3">
      <c r="A8170">
        <v>8146</v>
      </c>
      <c r="B8170">
        <v>195.4855186103552</v>
      </c>
      <c r="C8170">
        <v>-191.96551861035519</v>
      </c>
    </row>
    <row r="8171" spans="1:3" x14ac:dyDescent="0.3">
      <c r="A8171">
        <v>8147</v>
      </c>
      <c r="B8171">
        <v>222.7566458640178</v>
      </c>
      <c r="C8171">
        <v>-173.63664586401779</v>
      </c>
    </row>
    <row r="8172" spans="1:3" x14ac:dyDescent="0.3">
      <c r="A8172">
        <v>8148</v>
      </c>
      <c r="B8172">
        <v>205.92249081436665</v>
      </c>
      <c r="C8172">
        <v>-185.76249081436666</v>
      </c>
    </row>
    <row r="8173" spans="1:3" x14ac:dyDescent="0.3">
      <c r="A8173">
        <v>8149</v>
      </c>
      <c r="B8173">
        <v>199.72974455791262</v>
      </c>
      <c r="C8173">
        <v>-189.04974455791262</v>
      </c>
    </row>
    <row r="8174" spans="1:3" x14ac:dyDescent="0.3">
      <c r="A8174">
        <v>8150</v>
      </c>
      <c r="B8174">
        <v>243.9935799266546</v>
      </c>
      <c r="C8174">
        <v>-102.0335799266546</v>
      </c>
    </row>
    <row r="8175" spans="1:3" x14ac:dyDescent="0.3">
      <c r="A8175">
        <v>8151</v>
      </c>
      <c r="B8175">
        <v>199.54162211050738</v>
      </c>
      <c r="C8175">
        <v>-167.06162211050739</v>
      </c>
    </row>
    <row r="8176" spans="1:3" x14ac:dyDescent="0.3">
      <c r="A8176">
        <v>8152</v>
      </c>
      <c r="B8176">
        <v>205.59212944331352</v>
      </c>
      <c r="C8176">
        <v>-185.55212944331353</v>
      </c>
    </row>
    <row r="8177" spans="1:3" x14ac:dyDescent="0.3">
      <c r="A8177">
        <v>8153</v>
      </c>
      <c r="B8177">
        <v>8758.2320153931232</v>
      </c>
      <c r="C8177">
        <v>5241.7279846068759</v>
      </c>
    </row>
    <row r="8178" spans="1:3" x14ac:dyDescent="0.3">
      <c r="A8178">
        <v>8154</v>
      </c>
      <c r="B8178">
        <v>241.86662369203484</v>
      </c>
      <c r="C8178">
        <v>-3.8666236920348354</v>
      </c>
    </row>
    <row r="8179" spans="1:3" x14ac:dyDescent="0.3">
      <c r="A8179">
        <v>8155</v>
      </c>
      <c r="B8179">
        <v>228.86884104543111</v>
      </c>
      <c r="C8179">
        <v>-166.9088410454311</v>
      </c>
    </row>
    <row r="8180" spans="1:3" x14ac:dyDescent="0.3">
      <c r="A8180">
        <v>8156</v>
      </c>
      <c r="B8180">
        <v>162.82307731520078</v>
      </c>
      <c r="C8180">
        <v>76.548922684799237</v>
      </c>
    </row>
    <row r="8181" spans="1:3" x14ac:dyDescent="0.3">
      <c r="A8181">
        <v>8157</v>
      </c>
      <c r="B8181">
        <v>314.66848138707371</v>
      </c>
      <c r="C8181">
        <v>280.33151861292629</v>
      </c>
    </row>
    <row r="8182" spans="1:3" x14ac:dyDescent="0.3">
      <c r="A8182">
        <v>8158</v>
      </c>
      <c r="B8182">
        <v>200.48376379832553</v>
      </c>
      <c r="C8182">
        <v>-184.45176379832552</v>
      </c>
    </row>
    <row r="8183" spans="1:3" x14ac:dyDescent="0.3">
      <c r="A8183">
        <v>8159</v>
      </c>
      <c r="B8183">
        <v>305.35157697967287</v>
      </c>
      <c r="C8183">
        <v>-105.60157697967287</v>
      </c>
    </row>
    <row r="8184" spans="1:3" x14ac:dyDescent="0.3">
      <c r="A8184">
        <v>8160</v>
      </c>
      <c r="B8184">
        <v>239.81919889859455</v>
      </c>
      <c r="C8184">
        <v>-11.859198898594542</v>
      </c>
    </row>
    <row r="8185" spans="1:3" x14ac:dyDescent="0.3">
      <c r="A8185">
        <v>8161</v>
      </c>
      <c r="B8185">
        <v>290.59900445781477</v>
      </c>
      <c r="C8185">
        <v>2.9209955421852101</v>
      </c>
    </row>
    <row r="8186" spans="1:3" x14ac:dyDescent="0.3">
      <c r="A8186">
        <v>8162</v>
      </c>
      <c r="B8186">
        <v>307.16678016120778</v>
      </c>
      <c r="C8186">
        <v>0.81321983879223581</v>
      </c>
    </row>
    <row r="8187" spans="1:3" x14ac:dyDescent="0.3">
      <c r="A8187">
        <v>8163</v>
      </c>
      <c r="B8187">
        <v>236.58492029063007</v>
      </c>
      <c r="C8187">
        <v>-139.62492029063009</v>
      </c>
    </row>
    <row r="8188" spans="1:3" x14ac:dyDescent="0.3">
      <c r="A8188">
        <v>8164</v>
      </c>
      <c r="B8188">
        <v>245.74225199874132</v>
      </c>
      <c r="C8188">
        <v>-128.25425199874132</v>
      </c>
    </row>
    <row r="8189" spans="1:3" x14ac:dyDescent="0.3">
      <c r="A8189">
        <v>8165</v>
      </c>
      <c r="B8189">
        <v>198.66371735594956</v>
      </c>
      <c r="C8189">
        <v>-186.71171735594956</v>
      </c>
    </row>
    <row r="8190" spans="1:3" x14ac:dyDescent="0.3">
      <c r="A8190">
        <v>8166</v>
      </c>
      <c r="B8190">
        <v>154.90842437551848</v>
      </c>
      <c r="C8190">
        <v>357.59057562448152</v>
      </c>
    </row>
    <row r="8191" spans="1:3" x14ac:dyDescent="0.3">
      <c r="A8191">
        <v>8167</v>
      </c>
      <c r="B8191">
        <v>152.07855804778222</v>
      </c>
      <c r="C8191">
        <v>711.04944195221788</v>
      </c>
    </row>
    <row r="8192" spans="1:3" x14ac:dyDescent="0.3">
      <c r="A8192">
        <v>8168</v>
      </c>
      <c r="B8192">
        <v>660.62362289760108</v>
      </c>
      <c r="C8192">
        <v>1376.2363771023988</v>
      </c>
    </row>
    <row r="8193" spans="1:3" x14ac:dyDescent="0.3">
      <c r="A8193">
        <v>8169</v>
      </c>
      <c r="B8193">
        <v>100.22061713449629</v>
      </c>
      <c r="C8193">
        <v>349.34738286550368</v>
      </c>
    </row>
    <row r="8194" spans="1:3" x14ac:dyDescent="0.3">
      <c r="A8194">
        <v>8170</v>
      </c>
      <c r="B8194">
        <v>234.99429146704099</v>
      </c>
      <c r="C8194">
        <v>-126.034291467041</v>
      </c>
    </row>
    <row r="8195" spans="1:3" x14ac:dyDescent="0.3">
      <c r="A8195">
        <v>8171</v>
      </c>
      <c r="B8195">
        <v>280.87628577362648</v>
      </c>
      <c r="C8195">
        <v>-16.696285773626471</v>
      </c>
    </row>
    <row r="8196" spans="1:3" x14ac:dyDescent="0.3">
      <c r="A8196">
        <v>8172</v>
      </c>
      <c r="B8196">
        <v>195.13068602663148</v>
      </c>
      <c r="C8196">
        <v>-192.25068602663148</v>
      </c>
    </row>
    <row r="8197" spans="1:3" x14ac:dyDescent="0.3">
      <c r="A8197">
        <v>8173</v>
      </c>
      <c r="B8197">
        <v>211.35739420342802</v>
      </c>
      <c r="C8197">
        <v>-169.45339420342802</v>
      </c>
    </row>
    <row r="8198" spans="1:3" x14ac:dyDescent="0.3">
      <c r="A8198">
        <v>8174</v>
      </c>
      <c r="B8198">
        <v>198.51485081220338</v>
      </c>
      <c r="C8198">
        <v>-174.59485081220339</v>
      </c>
    </row>
    <row r="8199" spans="1:3" x14ac:dyDescent="0.3">
      <c r="A8199">
        <v>8175</v>
      </c>
      <c r="B8199">
        <v>260.6569463045422</v>
      </c>
      <c r="C8199">
        <v>-104.1449463045422</v>
      </c>
    </row>
    <row r="8200" spans="1:3" x14ac:dyDescent="0.3">
      <c r="A8200">
        <v>8176</v>
      </c>
      <c r="B8200">
        <v>240.76873293190692</v>
      </c>
      <c r="C8200">
        <v>-112.42873293190692</v>
      </c>
    </row>
    <row r="8201" spans="1:3" x14ac:dyDescent="0.3">
      <c r="A8201">
        <v>8177</v>
      </c>
      <c r="B8201">
        <v>374.93521530006234</v>
      </c>
      <c r="C8201">
        <v>100.01478469993765</v>
      </c>
    </row>
    <row r="8202" spans="1:3" x14ac:dyDescent="0.3">
      <c r="A8202">
        <v>8178</v>
      </c>
      <c r="B8202">
        <v>766.86462798162063</v>
      </c>
      <c r="C8202">
        <v>233.11537201837939</v>
      </c>
    </row>
    <row r="8203" spans="1:3" x14ac:dyDescent="0.3">
      <c r="A8203">
        <v>8179</v>
      </c>
      <c r="B8203">
        <v>-47.174085132910989</v>
      </c>
      <c r="C8203">
        <v>324.67408513291099</v>
      </c>
    </row>
    <row r="8204" spans="1:3" x14ac:dyDescent="0.3">
      <c r="A8204">
        <v>8180</v>
      </c>
      <c r="B8204">
        <v>-418.70725187045377</v>
      </c>
      <c r="C8204">
        <v>1671.4112518704537</v>
      </c>
    </row>
    <row r="8205" spans="1:3" x14ac:dyDescent="0.3">
      <c r="A8205">
        <v>8181</v>
      </c>
      <c r="B8205">
        <v>162.68759346588385</v>
      </c>
      <c r="C8205">
        <v>-51.717593465883851</v>
      </c>
    </row>
    <row r="8206" spans="1:3" x14ac:dyDescent="0.3">
      <c r="A8206">
        <v>8182</v>
      </c>
      <c r="B8206">
        <v>180.36536808150743</v>
      </c>
      <c r="C8206">
        <v>-157.75736808150742</v>
      </c>
    </row>
    <row r="8207" spans="1:3" x14ac:dyDescent="0.3">
      <c r="A8207">
        <v>8183</v>
      </c>
      <c r="B8207">
        <v>192.06604900233665</v>
      </c>
      <c r="C8207">
        <v>-190.17404900233666</v>
      </c>
    </row>
    <row r="8208" spans="1:3" x14ac:dyDescent="0.3">
      <c r="A8208">
        <v>8184</v>
      </c>
      <c r="B8208">
        <v>219.55754462426731</v>
      </c>
      <c r="C8208">
        <v>-156.24554462426732</v>
      </c>
    </row>
    <row r="8209" spans="1:3" x14ac:dyDescent="0.3">
      <c r="A8209">
        <v>8185</v>
      </c>
      <c r="B8209">
        <v>197.07155908156855</v>
      </c>
      <c r="C8209">
        <v>-189.24755908156854</v>
      </c>
    </row>
    <row r="8210" spans="1:3" x14ac:dyDescent="0.3">
      <c r="A8210">
        <v>8186</v>
      </c>
      <c r="B8210">
        <v>177.84891171188059</v>
      </c>
      <c r="C8210">
        <v>-7.7769117118805866</v>
      </c>
    </row>
    <row r="8211" spans="1:3" x14ac:dyDescent="0.3">
      <c r="A8211">
        <v>8187</v>
      </c>
      <c r="B8211">
        <v>230.96342390495539</v>
      </c>
      <c r="C8211">
        <v>-168.1434239049554</v>
      </c>
    </row>
    <row r="8212" spans="1:3" x14ac:dyDescent="0.3">
      <c r="A8212">
        <v>8188</v>
      </c>
      <c r="B8212">
        <v>205.22506125325452</v>
      </c>
      <c r="C8212">
        <v>-185.78506125325453</v>
      </c>
    </row>
    <row r="8213" spans="1:3" x14ac:dyDescent="0.3">
      <c r="A8213">
        <v>8189</v>
      </c>
      <c r="B8213">
        <v>197.94105185677086</v>
      </c>
      <c r="C8213">
        <v>-190.56105185677086</v>
      </c>
    </row>
    <row r="8214" spans="1:3" x14ac:dyDescent="0.3">
      <c r="A8214">
        <v>8190</v>
      </c>
      <c r="B8214">
        <v>217.11807061116673</v>
      </c>
      <c r="C8214">
        <v>-178.23807061116673</v>
      </c>
    </row>
    <row r="8215" spans="1:3" x14ac:dyDescent="0.3">
      <c r="A8215">
        <v>8191</v>
      </c>
      <c r="B8215">
        <v>291.4483594642569</v>
      </c>
      <c r="C8215">
        <v>-103.68835946425691</v>
      </c>
    </row>
    <row r="8216" spans="1:3" x14ac:dyDescent="0.3">
      <c r="A8216">
        <v>8192</v>
      </c>
      <c r="B8216">
        <v>187.93614950147472</v>
      </c>
      <c r="C8216">
        <v>-181.88814950147471</v>
      </c>
    </row>
    <row r="8217" spans="1:3" x14ac:dyDescent="0.3">
      <c r="A8217">
        <v>8193</v>
      </c>
      <c r="B8217">
        <v>205.86743058585779</v>
      </c>
      <c r="C8217">
        <v>-107.51543058585779</v>
      </c>
    </row>
    <row r="8218" spans="1:3" x14ac:dyDescent="0.3">
      <c r="A8218">
        <v>8194</v>
      </c>
      <c r="B8218">
        <v>225.42604731283589</v>
      </c>
      <c r="C8218">
        <v>110.31795268716414</v>
      </c>
    </row>
    <row r="8219" spans="1:3" x14ac:dyDescent="0.3">
      <c r="A8219">
        <v>8195</v>
      </c>
      <c r="B8219">
        <v>198.92780252601978</v>
      </c>
      <c r="C8219">
        <v>-189.96780252601977</v>
      </c>
    </row>
    <row r="8220" spans="1:3" x14ac:dyDescent="0.3">
      <c r="A8220">
        <v>8196</v>
      </c>
      <c r="B8220">
        <v>191.90507430648785</v>
      </c>
      <c r="C8220">
        <v>-102.33707430648785</v>
      </c>
    </row>
    <row r="8221" spans="1:3" x14ac:dyDescent="0.3">
      <c r="A8221">
        <v>8197</v>
      </c>
      <c r="B8221">
        <v>202.50365847751141</v>
      </c>
      <c r="C8221">
        <v>-130.54365847751143</v>
      </c>
    </row>
    <row r="8222" spans="1:3" x14ac:dyDescent="0.3">
      <c r="A8222">
        <v>8198</v>
      </c>
      <c r="B8222">
        <v>200.26964068745775</v>
      </c>
      <c r="C8222">
        <v>-184.71764068745776</v>
      </c>
    </row>
    <row r="8223" spans="1:3" x14ac:dyDescent="0.3">
      <c r="A8223">
        <v>8199</v>
      </c>
      <c r="B8223">
        <v>170.06846807918865</v>
      </c>
      <c r="C8223">
        <v>-159.63846807918864</v>
      </c>
    </row>
    <row r="8224" spans="1:3" x14ac:dyDescent="0.3">
      <c r="A8224">
        <v>8200</v>
      </c>
      <c r="B8224">
        <v>170.1404797206412</v>
      </c>
      <c r="C8224">
        <v>-97.35647972064119</v>
      </c>
    </row>
    <row r="8225" spans="1:3" x14ac:dyDescent="0.3">
      <c r="A8225">
        <v>8201</v>
      </c>
      <c r="B8225">
        <v>214.728431203036</v>
      </c>
      <c r="C8225">
        <v>-147.57843120303599</v>
      </c>
    </row>
    <row r="8226" spans="1:3" x14ac:dyDescent="0.3">
      <c r="A8226">
        <v>8202</v>
      </c>
      <c r="B8226">
        <v>375.58497697815983</v>
      </c>
      <c r="C8226">
        <v>174.39502302184019</v>
      </c>
    </row>
    <row r="8227" spans="1:3" x14ac:dyDescent="0.3">
      <c r="A8227">
        <v>8203</v>
      </c>
      <c r="B8227">
        <v>199.35808801547785</v>
      </c>
      <c r="C8227">
        <v>-187.53808801547785</v>
      </c>
    </row>
    <row r="8228" spans="1:3" x14ac:dyDescent="0.3">
      <c r="A8228">
        <v>8204</v>
      </c>
      <c r="B8228">
        <v>3034.3174868887991</v>
      </c>
      <c r="C8228">
        <v>1609.4825131112011</v>
      </c>
    </row>
    <row r="8229" spans="1:3" x14ac:dyDescent="0.3">
      <c r="A8229">
        <v>8205</v>
      </c>
      <c r="B8229">
        <v>340.60898645177235</v>
      </c>
      <c r="C8229">
        <v>237.15501354822766</v>
      </c>
    </row>
    <row r="8230" spans="1:3" x14ac:dyDescent="0.3">
      <c r="A8230">
        <v>8206</v>
      </c>
      <c r="B8230">
        <v>95.69420751583101</v>
      </c>
      <c r="C8230">
        <v>95.821292484168993</v>
      </c>
    </row>
    <row r="8231" spans="1:3" x14ac:dyDescent="0.3">
      <c r="A8231">
        <v>8207</v>
      </c>
      <c r="B8231">
        <v>193.8755167434019</v>
      </c>
      <c r="C8231">
        <v>-191.25151674340191</v>
      </c>
    </row>
    <row r="8232" spans="1:3" x14ac:dyDescent="0.3">
      <c r="A8232">
        <v>8208</v>
      </c>
      <c r="B8232">
        <v>-970.54941173429336</v>
      </c>
      <c r="C8232">
        <v>2340.3134117342934</v>
      </c>
    </row>
    <row r="8233" spans="1:3" x14ac:dyDescent="0.3">
      <c r="A8233">
        <v>8209</v>
      </c>
      <c r="B8233">
        <v>118.29515677638852</v>
      </c>
      <c r="C8233">
        <v>176.07284322361147</v>
      </c>
    </row>
    <row r="8234" spans="1:3" x14ac:dyDescent="0.3">
      <c r="A8234">
        <v>8210</v>
      </c>
      <c r="B8234">
        <v>202.42871538870767</v>
      </c>
      <c r="C8234">
        <v>-120.86071538870767</v>
      </c>
    </row>
    <row r="8235" spans="1:3" x14ac:dyDescent="0.3">
      <c r="A8235">
        <v>8211</v>
      </c>
      <c r="B8235">
        <v>170.66559115919785</v>
      </c>
      <c r="C8235">
        <v>-126.20559115919784</v>
      </c>
    </row>
    <row r="8236" spans="1:3" x14ac:dyDescent="0.3">
      <c r="A8236">
        <v>8212</v>
      </c>
      <c r="B8236">
        <v>218.35195503754221</v>
      </c>
      <c r="C8236">
        <v>95.736044962457811</v>
      </c>
    </row>
    <row r="8237" spans="1:3" x14ac:dyDescent="0.3">
      <c r="A8237">
        <v>8213</v>
      </c>
      <c r="B8237">
        <v>187.41001842905678</v>
      </c>
      <c r="C8237">
        <v>-181.07401842905676</v>
      </c>
    </row>
    <row r="8238" spans="1:3" x14ac:dyDescent="0.3">
      <c r="A8238">
        <v>8214</v>
      </c>
      <c r="B8238">
        <v>198.17403819407221</v>
      </c>
      <c r="C8238">
        <v>-187.69403819407222</v>
      </c>
    </row>
    <row r="8239" spans="1:3" x14ac:dyDescent="0.3">
      <c r="A8239">
        <v>8215</v>
      </c>
      <c r="B8239">
        <v>191.02436555881152</v>
      </c>
      <c r="C8239">
        <v>-188.55536555881153</v>
      </c>
    </row>
    <row r="8240" spans="1:3" x14ac:dyDescent="0.3">
      <c r="A8240">
        <v>8216</v>
      </c>
      <c r="B8240">
        <v>190.41997758754073</v>
      </c>
      <c r="C8240">
        <v>-187.15597758754072</v>
      </c>
    </row>
    <row r="8241" spans="1:3" x14ac:dyDescent="0.3">
      <c r="A8241">
        <v>8217</v>
      </c>
      <c r="B8241">
        <v>194.439374268687</v>
      </c>
      <c r="C8241">
        <v>-190.09537426868701</v>
      </c>
    </row>
    <row r="8242" spans="1:3" x14ac:dyDescent="0.3">
      <c r="A8242">
        <v>8218</v>
      </c>
      <c r="B8242">
        <v>169.03213771343522</v>
      </c>
      <c r="C8242">
        <v>-137.25613771343521</v>
      </c>
    </row>
    <row r="8243" spans="1:3" x14ac:dyDescent="0.3">
      <c r="A8243">
        <v>8219</v>
      </c>
      <c r="B8243">
        <v>195.53038250025131</v>
      </c>
      <c r="C8243">
        <v>-190.60238250025131</v>
      </c>
    </row>
    <row r="8244" spans="1:3" x14ac:dyDescent="0.3">
      <c r="A8244">
        <v>8220</v>
      </c>
      <c r="B8244">
        <v>189.45795303942774</v>
      </c>
      <c r="C8244">
        <v>-187.66995303942772</v>
      </c>
    </row>
    <row r="8245" spans="1:3" x14ac:dyDescent="0.3">
      <c r="A8245">
        <v>8221</v>
      </c>
      <c r="B8245">
        <v>188.52957640873677</v>
      </c>
      <c r="C8245">
        <v>-173.45757640873677</v>
      </c>
    </row>
    <row r="8246" spans="1:3" x14ac:dyDescent="0.3">
      <c r="A8246">
        <v>8222</v>
      </c>
      <c r="B8246">
        <v>190.11408742915822</v>
      </c>
      <c r="C8246">
        <v>-177.49008742915822</v>
      </c>
    </row>
    <row r="8247" spans="1:3" x14ac:dyDescent="0.3">
      <c r="A8247">
        <v>8223</v>
      </c>
      <c r="B8247">
        <v>299.94241934560876</v>
      </c>
      <c r="C8247">
        <v>-114.06241934560876</v>
      </c>
    </row>
    <row r="8248" spans="1:3" x14ac:dyDescent="0.3">
      <c r="A8248">
        <v>8224</v>
      </c>
      <c r="B8248">
        <v>201.26072480061711</v>
      </c>
      <c r="C8248">
        <v>-188.3007248006171</v>
      </c>
    </row>
    <row r="8249" spans="1:3" x14ac:dyDescent="0.3">
      <c r="A8249">
        <v>8225</v>
      </c>
      <c r="B8249">
        <v>309.38677798566891</v>
      </c>
      <c r="C8249">
        <v>-119.68677798566893</v>
      </c>
    </row>
    <row r="8250" spans="1:3" x14ac:dyDescent="0.3">
      <c r="A8250">
        <v>8226</v>
      </c>
      <c r="B8250">
        <v>218.93136197921177</v>
      </c>
      <c r="C8250">
        <v>-177.94136197921176</v>
      </c>
    </row>
    <row r="8251" spans="1:3" x14ac:dyDescent="0.3">
      <c r="A8251">
        <v>8227</v>
      </c>
      <c r="B8251">
        <v>202.81158790361647</v>
      </c>
      <c r="C8251">
        <v>-120.17158790361647</v>
      </c>
    </row>
    <row r="8252" spans="1:3" x14ac:dyDescent="0.3">
      <c r="A8252">
        <v>8228</v>
      </c>
      <c r="B8252">
        <v>203.61149066778674</v>
      </c>
      <c r="C8252">
        <v>-172.59149066778673</v>
      </c>
    </row>
    <row r="8253" spans="1:3" x14ac:dyDescent="0.3">
      <c r="A8253">
        <v>8229</v>
      </c>
      <c r="B8253">
        <v>241.49369260727349</v>
      </c>
      <c r="C8253">
        <v>-151.52369260727349</v>
      </c>
    </row>
    <row r="8254" spans="1:3" x14ac:dyDescent="0.3">
      <c r="A8254">
        <v>8230</v>
      </c>
      <c r="B8254">
        <v>205.71027951698878</v>
      </c>
      <c r="C8254">
        <v>-169.74027951698878</v>
      </c>
    </row>
    <row r="8255" spans="1:3" x14ac:dyDescent="0.3">
      <c r="A8255">
        <v>8231</v>
      </c>
      <c r="B8255">
        <v>564.70539102513021</v>
      </c>
      <c r="C8255">
        <v>702.15460897486969</v>
      </c>
    </row>
    <row r="8256" spans="1:3" x14ac:dyDescent="0.3">
      <c r="A8256">
        <v>8232</v>
      </c>
      <c r="B8256">
        <v>247.32485120567287</v>
      </c>
      <c r="C8256">
        <v>-77.874851205672883</v>
      </c>
    </row>
    <row r="8257" spans="1:3" x14ac:dyDescent="0.3">
      <c r="A8257">
        <v>8233</v>
      </c>
      <c r="B8257">
        <v>193.85053571380067</v>
      </c>
      <c r="C8257">
        <v>-153.17053571380066</v>
      </c>
    </row>
    <row r="8258" spans="1:3" x14ac:dyDescent="0.3">
      <c r="A8258">
        <v>8234</v>
      </c>
      <c r="B8258">
        <v>193.8622615032053</v>
      </c>
      <c r="C8258">
        <v>-190.5342615032053</v>
      </c>
    </row>
    <row r="8259" spans="1:3" x14ac:dyDescent="0.3">
      <c r="A8259">
        <v>8235</v>
      </c>
      <c r="B8259">
        <v>-390.59543649816999</v>
      </c>
      <c r="C8259">
        <v>1323.85743649817</v>
      </c>
    </row>
    <row r="8260" spans="1:3" x14ac:dyDescent="0.3">
      <c r="A8260">
        <v>8236</v>
      </c>
      <c r="B8260">
        <v>193.33205189534229</v>
      </c>
      <c r="C8260">
        <v>2610.5879481046577</v>
      </c>
    </row>
    <row r="8261" spans="1:3" x14ac:dyDescent="0.3">
      <c r="A8261">
        <v>8237</v>
      </c>
      <c r="B8261">
        <v>192.34453650069739</v>
      </c>
      <c r="C8261">
        <v>-187.57653650069739</v>
      </c>
    </row>
    <row r="8262" spans="1:3" x14ac:dyDescent="0.3">
      <c r="A8262">
        <v>8238</v>
      </c>
      <c r="B8262">
        <v>196.52095679648002</v>
      </c>
      <c r="C8262">
        <v>-189.84895679648002</v>
      </c>
    </row>
    <row r="8263" spans="1:3" x14ac:dyDescent="0.3">
      <c r="A8263">
        <v>8239</v>
      </c>
      <c r="B8263">
        <v>194.74934296251462</v>
      </c>
      <c r="C8263">
        <v>-190.30134296251461</v>
      </c>
    </row>
    <row r="8264" spans="1:3" x14ac:dyDescent="0.3">
      <c r="A8264">
        <v>8240</v>
      </c>
      <c r="B8264">
        <v>201.03181699876086</v>
      </c>
      <c r="C8264">
        <v>-157.09581699876085</v>
      </c>
    </row>
    <row r="8265" spans="1:3" x14ac:dyDescent="0.3">
      <c r="A8265">
        <v>8241</v>
      </c>
      <c r="B8265">
        <v>203.92400844626755</v>
      </c>
      <c r="C8265">
        <v>-180.18000844626755</v>
      </c>
    </row>
    <row r="8266" spans="1:3" x14ac:dyDescent="0.3">
      <c r="A8266">
        <v>8242</v>
      </c>
      <c r="B8266">
        <v>266.13390959038111</v>
      </c>
      <c r="C8266">
        <v>90.866090409618891</v>
      </c>
    </row>
    <row r="8267" spans="1:3" x14ac:dyDescent="0.3">
      <c r="A8267">
        <v>8243</v>
      </c>
      <c r="B8267">
        <v>257.56388698636431</v>
      </c>
      <c r="C8267">
        <v>548.7721130136357</v>
      </c>
    </row>
    <row r="8268" spans="1:3" x14ac:dyDescent="0.3">
      <c r="A8268">
        <v>8244</v>
      </c>
      <c r="B8268">
        <v>233.62390355748732</v>
      </c>
      <c r="C8268">
        <v>-148.18390355748733</v>
      </c>
    </row>
    <row r="8269" spans="1:3" x14ac:dyDescent="0.3">
      <c r="A8269">
        <v>8245</v>
      </c>
      <c r="B8269">
        <v>206.5201237113065</v>
      </c>
      <c r="C8269">
        <v>138.38987628869353</v>
      </c>
    </row>
    <row r="8270" spans="1:3" x14ac:dyDescent="0.3">
      <c r="A8270">
        <v>8246</v>
      </c>
      <c r="B8270">
        <v>-50.894474184238362</v>
      </c>
      <c r="C8270">
        <v>121.86447418423836</v>
      </c>
    </row>
    <row r="8271" spans="1:3" x14ac:dyDescent="0.3">
      <c r="A8271">
        <v>8247</v>
      </c>
      <c r="B8271">
        <v>198.02032838948497</v>
      </c>
      <c r="C8271">
        <v>-161.23632838948498</v>
      </c>
    </row>
    <row r="8272" spans="1:3" x14ac:dyDescent="0.3">
      <c r="A8272">
        <v>8248</v>
      </c>
      <c r="B8272">
        <v>35.291352482362129</v>
      </c>
      <c r="C8272">
        <v>708.69664751763798</v>
      </c>
    </row>
    <row r="8273" spans="1:3" x14ac:dyDescent="0.3">
      <c r="A8273">
        <v>8249</v>
      </c>
      <c r="B8273">
        <v>171.89679904668748</v>
      </c>
      <c r="C8273">
        <v>-160.68479904668749</v>
      </c>
    </row>
    <row r="8274" spans="1:3" x14ac:dyDescent="0.3">
      <c r="A8274">
        <v>8250</v>
      </c>
      <c r="B8274">
        <v>190.92979451817826</v>
      </c>
      <c r="C8274">
        <v>-186.21779451817827</v>
      </c>
    </row>
    <row r="8275" spans="1:3" x14ac:dyDescent="0.3">
      <c r="A8275">
        <v>8251</v>
      </c>
      <c r="B8275">
        <v>-406.4012907987252</v>
      </c>
      <c r="C8275">
        <v>587.38129079872522</v>
      </c>
    </row>
    <row r="8276" spans="1:3" x14ac:dyDescent="0.3">
      <c r="A8276">
        <v>8252</v>
      </c>
      <c r="B8276">
        <v>201.0323268156915</v>
      </c>
      <c r="C8276">
        <v>-140.61632681569151</v>
      </c>
    </row>
    <row r="8277" spans="1:3" x14ac:dyDescent="0.3">
      <c r="A8277">
        <v>8253</v>
      </c>
      <c r="B8277">
        <v>308.03703766180604</v>
      </c>
      <c r="C8277">
        <v>-8.04703766180603</v>
      </c>
    </row>
    <row r="8278" spans="1:3" x14ac:dyDescent="0.3">
      <c r="A8278">
        <v>8254</v>
      </c>
      <c r="B8278">
        <v>310.8917575649109</v>
      </c>
      <c r="C8278">
        <v>-118.73175756491091</v>
      </c>
    </row>
    <row r="8279" spans="1:3" x14ac:dyDescent="0.3">
      <c r="A8279">
        <v>8255</v>
      </c>
      <c r="B8279">
        <v>228.12093960818584</v>
      </c>
      <c r="C8279">
        <v>14.503060391814159</v>
      </c>
    </row>
    <row r="8280" spans="1:3" x14ac:dyDescent="0.3">
      <c r="A8280">
        <v>8256</v>
      </c>
      <c r="B8280">
        <v>208.22507898159105</v>
      </c>
      <c r="C8280">
        <v>-161.48507898159104</v>
      </c>
    </row>
    <row r="8281" spans="1:3" x14ac:dyDescent="0.3">
      <c r="A8281">
        <v>8257</v>
      </c>
      <c r="B8281">
        <v>208.94073449797347</v>
      </c>
      <c r="C8281">
        <v>-33.990734497973477</v>
      </c>
    </row>
    <row r="8282" spans="1:3" x14ac:dyDescent="0.3">
      <c r="A8282">
        <v>8258</v>
      </c>
      <c r="B8282">
        <v>241.4638683168312</v>
      </c>
      <c r="C8282">
        <v>-140.75986831683122</v>
      </c>
    </row>
    <row r="8283" spans="1:3" x14ac:dyDescent="0.3">
      <c r="A8283">
        <v>8259</v>
      </c>
      <c r="B8283">
        <v>423.72584265016758</v>
      </c>
      <c r="C8283">
        <v>-54.815842650167554</v>
      </c>
    </row>
    <row r="8284" spans="1:3" x14ac:dyDescent="0.3">
      <c r="A8284">
        <v>8260</v>
      </c>
      <c r="B8284">
        <v>198.13631174120502</v>
      </c>
      <c r="C8284">
        <v>-190.11631174120501</v>
      </c>
    </row>
    <row r="8285" spans="1:3" x14ac:dyDescent="0.3">
      <c r="A8285">
        <v>8261</v>
      </c>
      <c r="B8285">
        <v>250.01145897589998</v>
      </c>
      <c r="C8285">
        <v>-78.971458975899992</v>
      </c>
    </row>
    <row r="8286" spans="1:3" x14ac:dyDescent="0.3">
      <c r="A8286">
        <v>8262</v>
      </c>
      <c r="B8286">
        <v>205.22506125325452</v>
      </c>
      <c r="C8286">
        <v>-185.78506125325453</v>
      </c>
    </row>
    <row r="8287" spans="1:3" x14ac:dyDescent="0.3">
      <c r="A8287">
        <v>8263</v>
      </c>
      <c r="B8287">
        <v>180.53921565485481</v>
      </c>
      <c r="C8287">
        <v>-167.4472156548548</v>
      </c>
    </row>
    <row r="8288" spans="1:3" x14ac:dyDescent="0.3">
      <c r="A8288">
        <v>8264</v>
      </c>
      <c r="B8288">
        <v>232.50511030320325</v>
      </c>
      <c r="C8288">
        <v>-109.56511030320326</v>
      </c>
    </row>
    <row r="8289" spans="1:3" x14ac:dyDescent="0.3">
      <c r="A8289">
        <v>8265</v>
      </c>
      <c r="B8289">
        <v>209.70979333784018</v>
      </c>
      <c r="C8289">
        <v>-174.26179333784017</v>
      </c>
    </row>
    <row r="8290" spans="1:3" x14ac:dyDescent="0.3">
      <c r="A8290">
        <v>8266</v>
      </c>
      <c r="B8290">
        <v>199.95304437353184</v>
      </c>
      <c r="C8290">
        <v>-179.97304437353185</v>
      </c>
    </row>
    <row r="8291" spans="1:3" x14ac:dyDescent="0.3">
      <c r="A8291">
        <v>8267</v>
      </c>
      <c r="B8291">
        <v>133.20551763827896</v>
      </c>
      <c r="C8291">
        <v>-63.830517638278963</v>
      </c>
    </row>
    <row r="8292" spans="1:3" x14ac:dyDescent="0.3">
      <c r="A8292">
        <v>8268</v>
      </c>
      <c r="B8292">
        <v>196.86508322466034</v>
      </c>
      <c r="C8292">
        <v>-165.18508322466033</v>
      </c>
    </row>
    <row r="8293" spans="1:3" x14ac:dyDescent="0.3">
      <c r="A8293">
        <v>8269</v>
      </c>
      <c r="B8293">
        <v>512.47235230512774</v>
      </c>
      <c r="C8293">
        <v>1490.6956476948722</v>
      </c>
    </row>
    <row r="8294" spans="1:3" x14ac:dyDescent="0.3">
      <c r="A8294">
        <v>8270</v>
      </c>
      <c r="B8294">
        <v>197.35144857648856</v>
      </c>
      <c r="C8294">
        <v>-188.00744857648857</v>
      </c>
    </row>
    <row r="8295" spans="1:3" x14ac:dyDescent="0.3">
      <c r="A8295">
        <v>8271</v>
      </c>
      <c r="B8295">
        <v>592.59824002570531</v>
      </c>
      <c r="C8295">
        <v>1970.4577599742947</v>
      </c>
    </row>
    <row r="8296" spans="1:3" x14ac:dyDescent="0.3">
      <c r="A8296">
        <v>8272</v>
      </c>
      <c r="B8296">
        <v>199.49981712219508</v>
      </c>
      <c r="C8296">
        <v>187.63618287780494</v>
      </c>
    </row>
    <row r="8297" spans="1:3" x14ac:dyDescent="0.3">
      <c r="A8297">
        <v>8273</v>
      </c>
      <c r="B8297">
        <v>193.7139047763898</v>
      </c>
      <c r="C8297">
        <v>-190.28990477638979</v>
      </c>
    </row>
    <row r="8298" spans="1:3" x14ac:dyDescent="0.3">
      <c r="A8298">
        <v>8274</v>
      </c>
      <c r="B8298">
        <v>553.01962224952217</v>
      </c>
      <c r="C8298">
        <v>532.4003777504779</v>
      </c>
    </row>
    <row r="8299" spans="1:3" x14ac:dyDescent="0.3">
      <c r="A8299">
        <v>8275</v>
      </c>
      <c r="B8299">
        <v>213.22485362035326</v>
      </c>
      <c r="C8299">
        <v>-170.16885362035327</v>
      </c>
    </row>
    <row r="8300" spans="1:3" x14ac:dyDescent="0.3">
      <c r="A8300">
        <v>8276</v>
      </c>
      <c r="B8300">
        <v>189.81584452473527</v>
      </c>
      <c r="C8300">
        <v>-186.05384452473527</v>
      </c>
    </row>
    <row r="8301" spans="1:3" x14ac:dyDescent="0.3">
      <c r="A8301">
        <v>8277</v>
      </c>
      <c r="B8301">
        <v>159.26863367479592</v>
      </c>
      <c r="C8301">
        <v>-124.40863367479592</v>
      </c>
    </row>
    <row r="8302" spans="1:3" x14ac:dyDescent="0.3">
      <c r="A8302">
        <v>8278</v>
      </c>
      <c r="B8302">
        <v>234.67081262455147</v>
      </c>
      <c r="C8302">
        <v>197.78518737544854</v>
      </c>
    </row>
    <row r="8303" spans="1:3" x14ac:dyDescent="0.3">
      <c r="A8303">
        <v>8279</v>
      </c>
      <c r="B8303">
        <v>305.18308248409721</v>
      </c>
      <c r="C8303">
        <v>369.87691751590273</v>
      </c>
    </row>
    <row r="8304" spans="1:3" x14ac:dyDescent="0.3">
      <c r="A8304">
        <v>8280</v>
      </c>
      <c r="B8304">
        <v>221.39212084916645</v>
      </c>
      <c r="C8304">
        <v>-156.16012084916645</v>
      </c>
    </row>
    <row r="8305" spans="1:3" x14ac:dyDescent="0.3">
      <c r="A8305">
        <v>8281</v>
      </c>
      <c r="B8305">
        <v>226.31083459595732</v>
      </c>
      <c r="C8305">
        <v>-19.310834595957317</v>
      </c>
    </row>
    <row r="8306" spans="1:3" x14ac:dyDescent="0.3">
      <c r="A8306">
        <v>8282</v>
      </c>
      <c r="B8306">
        <v>368.28082981291601</v>
      </c>
      <c r="C8306">
        <v>232.24917018708396</v>
      </c>
    </row>
    <row r="8307" spans="1:3" x14ac:dyDescent="0.3">
      <c r="A8307">
        <v>8283</v>
      </c>
      <c r="B8307">
        <v>211.46522048425786</v>
      </c>
      <c r="C8307">
        <v>-151.56122048425786</v>
      </c>
    </row>
    <row r="8308" spans="1:3" x14ac:dyDescent="0.3">
      <c r="A8308">
        <v>8284</v>
      </c>
      <c r="B8308">
        <v>365.97645728643437</v>
      </c>
      <c r="C8308">
        <v>271.46354271356569</v>
      </c>
    </row>
    <row r="8309" spans="1:3" x14ac:dyDescent="0.3">
      <c r="A8309">
        <v>8285</v>
      </c>
      <c r="B8309">
        <v>150.45466366946906</v>
      </c>
      <c r="C8309">
        <v>-98.698663669469056</v>
      </c>
    </row>
    <row r="8310" spans="1:3" x14ac:dyDescent="0.3">
      <c r="A8310">
        <v>8286</v>
      </c>
      <c r="B8310">
        <v>207.20722947957321</v>
      </c>
      <c r="C8310">
        <v>-176.1032294795732</v>
      </c>
    </row>
    <row r="8311" spans="1:3" x14ac:dyDescent="0.3">
      <c r="A8311">
        <v>8287</v>
      </c>
      <c r="B8311">
        <v>198.68066876889324</v>
      </c>
      <c r="C8311">
        <v>-150.72066876889323</v>
      </c>
    </row>
    <row r="8312" spans="1:3" x14ac:dyDescent="0.3">
      <c r="A8312">
        <v>8288</v>
      </c>
      <c r="B8312">
        <v>246.50417340157912</v>
      </c>
      <c r="C8312">
        <v>-87.576173401579126</v>
      </c>
    </row>
    <row r="8313" spans="1:3" x14ac:dyDescent="0.3">
      <c r="A8313">
        <v>8289</v>
      </c>
      <c r="B8313">
        <v>213.5253907009641</v>
      </c>
      <c r="C8313">
        <v>-2.277390700964105</v>
      </c>
    </row>
    <row r="8314" spans="1:3" x14ac:dyDescent="0.3">
      <c r="A8314">
        <v>8290</v>
      </c>
      <c r="B8314">
        <v>192.00525333335813</v>
      </c>
      <c r="C8314">
        <v>-186.45325333335813</v>
      </c>
    </row>
    <row r="8315" spans="1:3" x14ac:dyDescent="0.3">
      <c r="A8315">
        <v>8291</v>
      </c>
      <c r="B8315">
        <v>194.60187841532772</v>
      </c>
      <c r="C8315">
        <v>-191.64987841532772</v>
      </c>
    </row>
    <row r="8316" spans="1:3" x14ac:dyDescent="0.3">
      <c r="A8316">
        <v>8292</v>
      </c>
      <c r="B8316">
        <v>183.67509959520626</v>
      </c>
      <c r="C8316">
        <v>-173.34309959520627</v>
      </c>
    </row>
    <row r="8317" spans="1:3" x14ac:dyDescent="0.3">
      <c r="A8317">
        <v>8293</v>
      </c>
      <c r="B8317">
        <v>200.94055976817674</v>
      </c>
      <c r="C8317">
        <v>-182.57255976817675</v>
      </c>
    </row>
    <row r="8318" spans="1:3" x14ac:dyDescent="0.3">
      <c r="A8318">
        <v>8294</v>
      </c>
      <c r="B8318">
        <v>288.89086283171372</v>
      </c>
      <c r="C8318">
        <v>11.009137168286259</v>
      </c>
    </row>
    <row r="8319" spans="1:3" x14ac:dyDescent="0.3">
      <c r="A8319">
        <v>8295</v>
      </c>
      <c r="B8319">
        <v>209.5748193054539</v>
      </c>
      <c r="C8319">
        <v>-183.02481930545389</v>
      </c>
    </row>
    <row r="8320" spans="1:3" x14ac:dyDescent="0.3">
      <c r="A8320">
        <v>8296</v>
      </c>
      <c r="B8320">
        <v>227.58563183101643</v>
      </c>
      <c r="C8320">
        <v>-115.60563183101642</v>
      </c>
    </row>
    <row r="8321" spans="1:3" x14ac:dyDescent="0.3">
      <c r="A8321">
        <v>8297</v>
      </c>
      <c r="B8321">
        <v>194.27419358316044</v>
      </c>
      <c r="C8321">
        <v>-189.34619358316044</v>
      </c>
    </row>
    <row r="8322" spans="1:3" x14ac:dyDescent="0.3">
      <c r="A8322">
        <v>8298</v>
      </c>
      <c r="B8322">
        <v>198.77651435185311</v>
      </c>
      <c r="C8322">
        <v>-186.99251435185312</v>
      </c>
    </row>
    <row r="8323" spans="1:3" x14ac:dyDescent="0.3">
      <c r="A8323">
        <v>8299</v>
      </c>
      <c r="B8323">
        <v>195.97647231455915</v>
      </c>
      <c r="C8323">
        <v>-187.99647231455916</v>
      </c>
    </row>
    <row r="8324" spans="1:3" x14ac:dyDescent="0.3">
      <c r="A8324">
        <v>8300</v>
      </c>
      <c r="B8324">
        <v>297.12058263453002</v>
      </c>
      <c r="C8324">
        <v>-116.16058263453002</v>
      </c>
    </row>
    <row r="8325" spans="1:3" x14ac:dyDescent="0.3">
      <c r="A8325">
        <v>8301</v>
      </c>
      <c r="B8325">
        <v>1034.5044966007297</v>
      </c>
      <c r="C8325">
        <v>615.44550339927036</v>
      </c>
    </row>
    <row r="8326" spans="1:3" x14ac:dyDescent="0.3">
      <c r="A8326">
        <v>8302</v>
      </c>
      <c r="B8326">
        <v>251.06117203608264</v>
      </c>
      <c r="C8326">
        <v>111.29082796391734</v>
      </c>
    </row>
    <row r="8327" spans="1:3" x14ac:dyDescent="0.3">
      <c r="A8327">
        <v>8303</v>
      </c>
      <c r="B8327">
        <v>203.88296818335124</v>
      </c>
      <c r="C8327">
        <v>-130.29896818335123</v>
      </c>
    </row>
    <row r="8328" spans="1:3" x14ac:dyDescent="0.3">
      <c r="A8328">
        <v>8304</v>
      </c>
      <c r="B8328">
        <v>239.82429706790091</v>
      </c>
      <c r="C8328">
        <v>246.54370293209908</v>
      </c>
    </row>
    <row r="8329" spans="1:3" x14ac:dyDescent="0.3">
      <c r="A8329">
        <v>8305</v>
      </c>
      <c r="B8329">
        <v>213.15373415852935</v>
      </c>
      <c r="C8329">
        <v>-180.75373415852934</v>
      </c>
    </row>
    <row r="8330" spans="1:3" x14ac:dyDescent="0.3">
      <c r="A8330">
        <v>8306</v>
      </c>
      <c r="B8330">
        <v>217.87412911930221</v>
      </c>
      <c r="C8330">
        <v>-176.0141291193022</v>
      </c>
    </row>
    <row r="8331" spans="1:3" x14ac:dyDescent="0.3">
      <c r="A8331">
        <v>8307</v>
      </c>
      <c r="B8331">
        <v>238.80466320662586</v>
      </c>
      <c r="C8331">
        <v>-161.24466320662586</v>
      </c>
    </row>
    <row r="8332" spans="1:3" x14ac:dyDescent="0.3">
      <c r="A8332">
        <v>8308</v>
      </c>
      <c r="B8332">
        <v>207.54447337918995</v>
      </c>
      <c r="C8332">
        <v>-170.37447337918996</v>
      </c>
    </row>
    <row r="8333" spans="1:3" x14ac:dyDescent="0.3">
      <c r="A8333">
        <v>8309</v>
      </c>
      <c r="B8333">
        <v>204.27336049798691</v>
      </c>
      <c r="C8333">
        <v>-66.92136049798691</v>
      </c>
    </row>
    <row r="8334" spans="1:3" x14ac:dyDescent="0.3">
      <c r="A8334">
        <v>8310</v>
      </c>
      <c r="B8334">
        <v>138.48900539894098</v>
      </c>
      <c r="C8334">
        <v>238.01999460105904</v>
      </c>
    </row>
    <row r="8335" spans="1:3" x14ac:dyDescent="0.3">
      <c r="A8335">
        <v>8311</v>
      </c>
      <c r="B8335">
        <v>224.50837683768833</v>
      </c>
      <c r="C8335">
        <v>-161.78837683768833</v>
      </c>
    </row>
    <row r="8336" spans="1:3" x14ac:dyDescent="0.3">
      <c r="A8336">
        <v>8312</v>
      </c>
      <c r="B8336">
        <v>1167.5690096733122</v>
      </c>
      <c r="C8336">
        <v>1772.3609903266877</v>
      </c>
    </row>
    <row r="8337" spans="1:3" x14ac:dyDescent="0.3">
      <c r="A8337">
        <v>8313</v>
      </c>
      <c r="B8337">
        <v>174.67428168480072</v>
      </c>
      <c r="C8337">
        <v>337.68371831519926</v>
      </c>
    </row>
    <row r="8338" spans="1:3" x14ac:dyDescent="0.3">
      <c r="A8338">
        <v>8314</v>
      </c>
      <c r="B8338">
        <v>194.05446248605566</v>
      </c>
      <c r="C8338">
        <v>-190.56646248605566</v>
      </c>
    </row>
    <row r="8339" spans="1:3" x14ac:dyDescent="0.3">
      <c r="A8339">
        <v>8315</v>
      </c>
      <c r="B8339">
        <v>198.3032767859888</v>
      </c>
      <c r="C8339">
        <v>-176.01527678598879</v>
      </c>
    </row>
    <row r="8340" spans="1:3" x14ac:dyDescent="0.3">
      <c r="A8340">
        <v>8316</v>
      </c>
      <c r="B8340">
        <v>200.48376379832553</v>
      </c>
      <c r="C8340">
        <v>-184.45176379832552</v>
      </c>
    </row>
    <row r="8341" spans="1:3" x14ac:dyDescent="0.3">
      <c r="A8341">
        <v>8317</v>
      </c>
      <c r="B8341">
        <v>193.52743923400911</v>
      </c>
      <c r="C8341">
        <v>-191.7754392340091</v>
      </c>
    </row>
    <row r="8342" spans="1:3" x14ac:dyDescent="0.3">
      <c r="A8342">
        <v>8318</v>
      </c>
      <c r="B8342">
        <v>196.34201105382624</v>
      </c>
      <c r="C8342">
        <v>-175.35001105382625</v>
      </c>
    </row>
    <row r="8343" spans="1:3" x14ac:dyDescent="0.3">
      <c r="A8343">
        <v>8319</v>
      </c>
      <c r="B8343">
        <v>197.61833773967729</v>
      </c>
      <c r="C8343">
        <v>-186.40833773967728</v>
      </c>
    </row>
    <row r="8344" spans="1:3" x14ac:dyDescent="0.3">
      <c r="A8344">
        <v>8320</v>
      </c>
      <c r="B8344">
        <v>199.07259053432085</v>
      </c>
      <c r="C8344">
        <v>-154.03259053432086</v>
      </c>
    </row>
    <row r="8345" spans="1:3" x14ac:dyDescent="0.3">
      <c r="A8345">
        <v>8321</v>
      </c>
      <c r="B8345">
        <v>161.47053299821943</v>
      </c>
      <c r="C8345">
        <v>-145.84653299821943</v>
      </c>
    </row>
    <row r="8346" spans="1:3" x14ac:dyDescent="0.3">
      <c r="A8346">
        <v>8322</v>
      </c>
      <c r="B8346">
        <v>196.22832187829408</v>
      </c>
      <c r="C8346">
        <v>-187.48832187829407</v>
      </c>
    </row>
    <row r="8347" spans="1:3" x14ac:dyDescent="0.3">
      <c r="A8347">
        <v>8323</v>
      </c>
      <c r="B8347">
        <v>219.56850568827602</v>
      </c>
      <c r="C8347">
        <v>-174.81850568827602</v>
      </c>
    </row>
    <row r="8348" spans="1:3" x14ac:dyDescent="0.3">
      <c r="A8348">
        <v>8324</v>
      </c>
      <c r="B8348">
        <v>200.21075683196912</v>
      </c>
      <c r="C8348">
        <v>-138.53075683196911</v>
      </c>
    </row>
    <row r="8349" spans="1:3" x14ac:dyDescent="0.3">
      <c r="A8349">
        <v>8325</v>
      </c>
      <c r="B8349">
        <v>210.99453200304674</v>
      </c>
      <c r="C8349">
        <v>-52.618532003046738</v>
      </c>
    </row>
    <row r="8350" spans="1:3" x14ac:dyDescent="0.3">
      <c r="A8350">
        <v>8326</v>
      </c>
      <c r="B8350">
        <v>187.49158913795878</v>
      </c>
      <c r="C8350">
        <v>-184.62758913795878</v>
      </c>
    </row>
    <row r="8351" spans="1:3" x14ac:dyDescent="0.3">
      <c r="A8351">
        <v>8327</v>
      </c>
      <c r="B8351">
        <v>-16.758407051076176</v>
      </c>
      <c r="C8351">
        <v>110.95040705107617</v>
      </c>
    </row>
    <row r="8352" spans="1:3" x14ac:dyDescent="0.3">
      <c r="A8352">
        <v>8328</v>
      </c>
      <c r="B8352">
        <v>281.24488341447739</v>
      </c>
      <c r="C8352">
        <v>-137.5448834144774</v>
      </c>
    </row>
    <row r="8353" spans="1:3" x14ac:dyDescent="0.3">
      <c r="A8353">
        <v>8329</v>
      </c>
      <c r="B8353">
        <v>197.2963883479797</v>
      </c>
      <c r="C8353">
        <v>-190.81638834797971</v>
      </c>
    </row>
    <row r="8354" spans="1:3" x14ac:dyDescent="0.3">
      <c r="A8354">
        <v>8330</v>
      </c>
      <c r="B8354">
        <v>196.54593782608126</v>
      </c>
      <c r="C8354">
        <v>-188.66593782608126</v>
      </c>
    </row>
    <row r="8355" spans="1:3" x14ac:dyDescent="0.3">
      <c r="A8355">
        <v>8331</v>
      </c>
      <c r="B8355">
        <v>197.61833773967729</v>
      </c>
      <c r="C8355">
        <v>-186.40833773967728</v>
      </c>
    </row>
    <row r="8356" spans="1:3" x14ac:dyDescent="0.3">
      <c r="A8356">
        <v>8332</v>
      </c>
      <c r="B8356">
        <v>306.41581982237869</v>
      </c>
      <c r="C8356">
        <v>48.484180177621283</v>
      </c>
    </row>
    <row r="8357" spans="1:3" x14ac:dyDescent="0.3">
      <c r="A8357">
        <v>8333</v>
      </c>
      <c r="B8357">
        <v>204.53604367149791</v>
      </c>
      <c r="C8357">
        <v>-186.59604367149791</v>
      </c>
    </row>
    <row r="8358" spans="1:3" x14ac:dyDescent="0.3">
      <c r="A8358">
        <v>8334</v>
      </c>
      <c r="B8358">
        <v>223.04163352824418</v>
      </c>
      <c r="C8358">
        <v>-171.24163352824417</v>
      </c>
    </row>
    <row r="8359" spans="1:3" x14ac:dyDescent="0.3">
      <c r="A8359">
        <v>8335</v>
      </c>
      <c r="B8359">
        <v>384.2075107260323</v>
      </c>
      <c r="C8359">
        <v>-84.687510726032315</v>
      </c>
    </row>
    <row r="8360" spans="1:3" x14ac:dyDescent="0.3">
      <c r="A8360">
        <v>8336</v>
      </c>
      <c r="B8360">
        <v>197.35578202039898</v>
      </c>
      <c r="C8360">
        <v>-189.65578202039899</v>
      </c>
    </row>
    <row r="8361" spans="1:3" x14ac:dyDescent="0.3">
      <c r="A8361">
        <v>8337</v>
      </c>
      <c r="B8361">
        <v>208.27070759688311</v>
      </c>
      <c r="C8361">
        <v>-184.35070759688313</v>
      </c>
    </row>
    <row r="8362" spans="1:3" x14ac:dyDescent="0.3">
      <c r="A8362">
        <v>8338</v>
      </c>
      <c r="B8362">
        <v>428.17922099351904</v>
      </c>
      <c r="C8362">
        <v>69.820779006480961</v>
      </c>
    </row>
    <row r="8363" spans="1:3" x14ac:dyDescent="0.3">
      <c r="A8363">
        <v>8339</v>
      </c>
      <c r="B8363">
        <v>144.62975032846998</v>
      </c>
      <c r="C8363">
        <v>292.07424967153003</v>
      </c>
    </row>
    <row r="8364" spans="1:3" x14ac:dyDescent="0.3">
      <c r="A8364">
        <v>8340</v>
      </c>
      <c r="B8364">
        <v>213.15373415852935</v>
      </c>
      <c r="C8364">
        <v>-180.75373415852934</v>
      </c>
    </row>
    <row r="8365" spans="1:3" x14ac:dyDescent="0.3">
      <c r="A8365">
        <v>8341</v>
      </c>
      <c r="B8365">
        <v>214.47517964274181</v>
      </c>
      <c r="C8365">
        <v>-153.03517964274181</v>
      </c>
    </row>
    <row r="8366" spans="1:3" x14ac:dyDescent="0.3">
      <c r="A8366">
        <v>8342</v>
      </c>
      <c r="B8366">
        <v>218.57716666665135</v>
      </c>
      <c r="C8366">
        <v>-145.21716666665134</v>
      </c>
    </row>
    <row r="8367" spans="1:3" x14ac:dyDescent="0.3">
      <c r="A8367">
        <v>8343</v>
      </c>
      <c r="B8367">
        <v>221.62689154572502</v>
      </c>
      <c r="C8367">
        <v>-162.42689154572503</v>
      </c>
    </row>
    <row r="8368" spans="1:3" x14ac:dyDescent="0.3">
      <c r="A8368">
        <v>8344</v>
      </c>
      <c r="B8368">
        <v>201.73179564452619</v>
      </c>
      <c r="C8368">
        <v>-168.77979564452619</v>
      </c>
    </row>
    <row r="8369" spans="1:3" x14ac:dyDescent="0.3">
      <c r="A8369">
        <v>8345</v>
      </c>
      <c r="B8369">
        <v>179.41557913972972</v>
      </c>
      <c r="C8369">
        <v>38.96042086027029</v>
      </c>
    </row>
    <row r="8370" spans="1:3" x14ac:dyDescent="0.3">
      <c r="A8370">
        <v>8346</v>
      </c>
      <c r="B8370">
        <v>210.14071609846155</v>
      </c>
      <c r="C8370">
        <v>-178.74071609846155</v>
      </c>
    </row>
    <row r="8371" spans="1:3" x14ac:dyDescent="0.3">
      <c r="A8371">
        <v>8347</v>
      </c>
      <c r="B8371">
        <v>198.16511639778605</v>
      </c>
      <c r="C8371">
        <v>-188.68511639778606</v>
      </c>
    </row>
    <row r="8372" spans="1:3" x14ac:dyDescent="0.3">
      <c r="A8372">
        <v>8348</v>
      </c>
      <c r="B8372">
        <v>268.0967047733356</v>
      </c>
      <c r="C8372">
        <v>-58.596704773335603</v>
      </c>
    </row>
    <row r="8373" spans="1:3" x14ac:dyDescent="0.3">
      <c r="A8373">
        <v>8349</v>
      </c>
      <c r="B8373">
        <v>206.64974466592108</v>
      </c>
      <c r="C8373">
        <v>-182.34974466592107</v>
      </c>
    </row>
    <row r="8374" spans="1:3" x14ac:dyDescent="0.3">
      <c r="A8374">
        <v>8350</v>
      </c>
      <c r="B8374">
        <v>197.2963883479797</v>
      </c>
      <c r="C8374">
        <v>-190.81638834797971</v>
      </c>
    </row>
    <row r="8375" spans="1:3" x14ac:dyDescent="0.3">
      <c r="A8375">
        <v>8351</v>
      </c>
      <c r="B8375">
        <v>202.63723051333844</v>
      </c>
      <c r="C8375">
        <v>-170.18923051333843</v>
      </c>
    </row>
    <row r="8376" spans="1:3" x14ac:dyDescent="0.3">
      <c r="A8376">
        <v>8352</v>
      </c>
      <c r="B8376">
        <v>170.91030328590386</v>
      </c>
      <c r="C8376">
        <v>-144.52230328590386</v>
      </c>
    </row>
    <row r="8377" spans="1:3" x14ac:dyDescent="0.3">
      <c r="A8377">
        <v>8353</v>
      </c>
      <c r="B8377">
        <v>50.531055081444435</v>
      </c>
      <c r="C8377">
        <v>322.93894491855559</v>
      </c>
    </row>
    <row r="8378" spans="1:3" x14ac:dyDescent="0.3">
      <c r="A8378">
        <v>8354</v>
      </c>
      <c r="B8378">
        <v>136.05411973821614</v>
      </c>
      <c r="C8378">
        <v>-71.854119738216141</v>
      </c>
    </row>
    <row r="8379" spans="1:3" x14ac:dyDescent="0.3">
      <c r="A8379">
        <v>8355</v>
      </c>
      <c r="B8379">
        <v>196.90077040980498</v>
      </c>
      <c r="C8379">
        <v>-188.90077040980498</v>
      </c>
    </row>
    <row r="8380" spans="1:3" x14ac:dyDescent="0.3">
      <c r="A8380">
        <v>8356</v>
      </c>
      <c r="B8380">
        <v>245.63773952796063</v>
      </c>
      <c r="C8380">
        <v>-59.097739527960641</v>
      </c>
    </row>
    <row r="8381" spans="1:3" x14ac:dyDescent="0.3">
      <c r="A8381">
        <v>8357</v>
      </c>
      <c r="B8381">
        <v>224.40845271928339</v>
      </c>
      <c r="C8381">
        <v>-137.3284527192834</v>
      </c>
    </row>
    <row r="8382" spans="1:3" x14ac:dyDescent="0.3">
      <c r="A8382">
        <v>8358</v>
      </c>
      <c r="B8382">
        <v>205.10703863381192</v>
      </c>
      <c r="C8382">
        <v>-99.523038633811922</v>
      </c>
    </row>
    <row r="8383" spans="1:3" x14ac:dyDescent="0.3">
      <c r="A8383">
        <v>8359</v>
      </c>
      <c r="B8383">
        <v>309.72937496305735</v>
      </c>
      <c r="C8383">
        <v>-92.289374963057355</v>
      </c>
    </row>
    <row r="8384" spans="1:3" x14ac:dyDescent="0.3">
      <c r="A8384">
        <v>8360</v>
      </c>
      <c r="B8384">
        <v>198.38943584726655</v>
      </c>
      <c r="C8384">
        <v>-166.64543584726655</v>
      </c>
    </row>
    <row r="8385" spans="1:3" x14ac:dyDescent="0.3">
      <c r="A8385">
        <v>8361</v>
      </c>
      <c r="B8385">
        <v>176.02376710019826</v>
      </c>
      <c r="C8385">
        <v>-170.59176710019827</v>
      </c>
    </row>
    <row r="8386" spans="1:3" x14ac:dyDescent="0.3">
      <c r="A8386">
        <v>8362</v>
      </c>
      <c r="B8386">
        <v>-22.877484761053068</v>
      </c>
      <c r="C8386">
        <v>936.30748476105305</v>
      </c>
    </row>
    <row r="8387" spans="1:3" x14ac:dyDescent="0.3">
      <c r="A8387">
        <v>8363</v>
      </c>
      <c r="B8387">
        <v>228.90554786443698</v>
      </c>
      <c r="C8387">
        <v>143.23845213556302</v>
      </c>
    </row>
    <row r="8388" spans="1:3" x14ac:dyDescent="0.3">
      <c r="A8388">
        <v>8364</v>
      </c>
      <c r="B8388">
        <v>301.15603854899138</v>
      </c>
      <c r="C8388">
        <v>450.82796145100866</v>
      </c>
    </row>
    <row r="8389" spans="1:3" x14ac:dyDescent="0.3">
      <c r="A8389">
        <v>8365</v>
      </c>
      <c r="B8389">
        <v>270.41229327229127</v>
      </c>
      <c r="C8389">
        <v>334.35570672770876</v>
      </c>
    </row>
    <row r="8390" spans="1:3" x14ac:dyDescent="0.3">
      <c r="A8390">
        <v>8366</v>
      </c>
      <c r="B8390">
        <v>202.74735097035614</v>
      </c>
      <c r="C8390">
        <v>-175.38735097035612</v>
      </c>
    </row>
    <row r="8391" spans="1:3" x14ac:dyDescent="0.3">
      <c r="A8391">
        <v>8367</v>
      </c>
      <c r="B8391">
        <v>205.64820930568365</v>
      </c>
      <c r="C8391">
        <v>-185.08820930568365</v>
      </c>
    </row>
    <row r="8392" spans="1:3" x14ac:dyDescent="0.3">
      <c r="A8392">
        <v>8368</v>
      </c>
      <c r="B8392">
        <v>233.4418989132497</v>
      </c>
      <c r="C8392">
        <v>-149.52189891324969</v>
      </c>
    </row>
    <row r="8393" spans="1:3" x14ac:dyDescent="0.3">
      <c r="A8393">
        <v>8369</v>
      </c>
      <c r="B8393">
        <v>236.47747637249822</v>
      </c>
      <c r="C8393">
        <v>666.23452362750174</v>
      </c>
    </row>
    <row r="8394" spans="1:3" x14ac:dyDescent="0.3">
      <c r="A8394">
        <v>8370</v>
      </c>
      <c r="B8394">
        <v>220.47215619783103</v>
      </c>
      <c r="C8394">
        <v>-99.806156197831029</v>
      </c>
    </row>
    <row r="8395" spans="1:3" x14ac:dyDescent="0.3">
      <c r="A8395">
        <v>8371</v>
      </c>
      <c r="B8395">
        <v>182.5331096705782</v>
      </c>
      <c r="C8395">
        <v>-177.54910967057819</v>
      </c>
    </row>
    <row r="8396" spans="1:3" x14ac:dyDescent="0.3">
      <c r="A8396">
        <v>8372</v>
      </c>
      <c r="B8396">
        <v>236.31803112744132</v>
      </c>
      <c r="C8396">
        <v>-154.05803112744132</v>
      </c>
    </row>
    <row r="8397" spans="1:3" x14ac:dyDescent="0.3">
      <c r="A8397">
        <v>8373</v>
      </c>
      <c r="B8397">
        <v>199.0177852142773</v>
      </c>
      <c r="C8397">
        <v>-169.27778521427729</v>
      </c>
    </row>
    <row r="8398" spans="1:3" x14ac:dyDescent="0.3">
      <c r="A8398">
        <v>8374</v>
      </c>
      <c r="B8398">
        <v>223.39493666117596</v>
      </c>
      <c r="C8398">
        <v>-136.03493666117595</v>
      </c>
    </row>
    <row r="8399" spans="1:3" x14ac:dyDescent="0.3">
      <c r="A8399">
        <v>8375</v>
      </c>
      <c r="B8399">
        <v>215.70026972706378</v>
      </c>
      <c r="C8399">
        <v>-159.54026972706379</v>
      </c>
    </row>
    <row r="8400" spans="1:3" x14ac:dyDescent="0.3">
      <c r="A8400">
        <v>8376</v>
      </c>
      <c r="B8400">
        <v>203.58956853976932</v>
      </c>
      <c r="C8400">
        <v>-139.20556853976933</v>
      </c>
    </row>
    <row r="8401" spans="1:3" x14ac:dyDescent="0.3">
      <c r="A8401">
        <v>8377</v>
      </c>
      <c r="B8401">
        <v>174.75381312598017</v>
      </c>
      <c r="C8401">
        <v>-109.96981312598017</v>
      </c>
    </row>
    <row r="8402" spans="1:3" x14ac:dyDescent="0.3">
      <c r="A8402">
        <v>8378</v>
      </c>
      <c r="B8402">
        <v>200.51741171574758</v>
      </c>
      <c r="C8402">
        <v>-184.96541171574759</v>
      </c>
    </row>
    <row r="8403" spans="1:3" x14ac:dyDescent="0.3">
      <c r="A8403">
        <v>8379</v>
      </c>
      <c r="B8403">
        <v>282.50540577547872</v>
      </c>
      <c r="C8403">
        <v>-58.617405775478716</v>
      </c>
    </row>
    <row r="8404" spans="1:3" x14ac:dyDescent="0.3">
      <c r="A8404">
        <v>8380</v>
      </c>
      <c r="B8404">
        <v>197.67186851739424</v>
      </c>
      <c r="C8404">
        <v>-186.77586851739426</v>
      </c>
    </row>
    <row r="8405" spans="1:3" x14ac:dyDescent="0.3">
      <c r="A8405">
        <v>8381</v>
      </c>
      <c r="B8405">
        <v>167.66761269858387</v>
      </c>
      <c r="C8405">
        <v>-82.88361269858386</v>
      </c>
    </row>
    <row r="8406" spans="1:3" x14ac:dyDescent="0.3">
      <c r="A8406">
        <v>8382</v>
      </c>
      <c r="B8406">
        <v>193.33205189534229</v>
      </c>
      <c r="C8406">
        <v>48.167948104657711</v>
      </c>
    </row>
    <row r="8407" spans="1:3" x14ac:dyDescent="0.3">
      <c r="A8407">
        <v>8383</v>
      </c>
      <c r="B8407">
        <v>212.4406277268001</v>
      </c>
      <c r="C8407">
        <v>-152.4706277268001</v>
      </c>
    </row>
    <row r="8408" spans="1:3" x14ac:dyDescent="0.3">
      <c r="A8408">
        <v>8384</v>
      </c>
      <c r="B8408">
        <v>201.50543692732313</v>
      </c>
      <c r="C8408">
        <v>-188.14543692732315</v>
      </c>
    </row>
    <row r="8409" spans="1:3" x14ac:dyDescent="0.3">
      <c r="A8409">
        <v>8385</v>
      </c>
      <c r="B8409">
        <v>198.59948042268923</v>
      </c>
      <c r="C8409">
        <v>-186.79148042268923</v>
      </c>
    </row>
    <row r="8410" spans="1:3" x14ac:dyDescent="0.3">
      <c r="A8410">
        <v>8386</v>
      </c>
      <c r="B8410">
        <v>196.43683700292482</v>
      </c>
      <c r="C8410">
        <v>-180.19683700292481</v>
      </c>
    </row>
    <row r="8411" spans="1:3" x14ac:dyDescent="0.3">
      <c r="A8411">
        <v>8387</v>
      </c>
      <c r="B8411">
        <v>221.00746397500043</v>
      </c>
      <c r="C8411">
        <v>-143.45746397500045</v>
      </c>
    </row>
    <row r="8412" spans="1:3" x14ac:dyDescent="0.3">
      <c r="A8412">
        <v>8388</v>
      </c>
      <c r="B8412">
        <v>221.46731884643549</v>
      </c>
      <c r="C8412">
        <v>-145.34731884643548</v>
      </c>
    </row>
    <row r="8413" spans="1:3" x14ac:dyDescent="0.3">
      <c r="A8413">
        <v>8389</v>
      </c>
      <c r="B8413">
        <v>201.27143095616049</v>
      </c>
      <c r="C8413">
        <v>-184.08743095616049</v>
      </c>
    </row>
    <row r="8414" spans="1:3" x14ac:dyDescent="0.3">
      <c r="A8414">
        <v>8390</v>
      </c>
      <c r="B8414">
        <v>200.67647459810649</v>
      </c>
      <c r="C8414">
        <v>-188.9164745981065</v>
      </c>
    </row>
    <row r="8415" spans="1:3" x14ac:dyDescent="0.3">
      <c r="A8415">
        <v>8391</v>
      </c>
      <c r="B8415">
        <v>205.93166751911812</v>
      </c>
      <c r="C8415">
        <v>-178.47166751911811</v>
      </c>
    </row>
    <row r="8416" spans="1:3" x14ac:dyDescent="0.3">
      <c r="A8416">
        <v>8392</v>
      </c>
      <c r="B8416">
        <v>239.04274771323358</v>
      </c>
      <c r="C8416">
        <v>-101.10274771323358</v>
      </c>
    </row>
    <row r="8417" spans="1:3" x14ac:dyDescent="0.3">
      <c r="A8417">
        <v>8393</v>
      </c>
      <c r="B8417">
        <v>255.6648189197395</v>
      </c>
      <c r="C8417">
        <v>-144.5148189197395</v>
      </c>
    </row>
    <row r="8418" spans="1:3" x14ac:dyDescent="0.3">
      <c r="A8418">
        <v>8394</v>
      </c>
      <c r="B8418">
        <v>572.69129088086913</v>
      </c>
      <c r="C8418">
        <v>329.25870911913091</v>
      </c>
    </row>
    <row r="8419" spans="1:3" x14ac:dyDescent="0.3">
      <c r="A8419">
        <v>8395</v>
      </c>
      <c r="B8419">
        <v>133.35425672779246</v>
      </c>
      <c r="C8419">
        <v>232.65474327220755</v>
      </c>
    </row>
    <row r="8420" spans="1:3" x14ac:dyDescent="0.3">
      <c r="A8420">
        <v>8396</v>
      </c>
      <c r="B8420">
        <v>331.92680412301524</v>
      </c>
      <c r="C8420">
        <v>-21.238804123015257</v>
      </c>
    </row>
    <row r="8421" spans="1:3" x14ac:dyDescent="0.3">
      <c r="A8421">
        <v>8397</v>
      </c>
      <c r="B8421">
        <v>178.6493242929815</v>
      </c>
      <c r="C8421">
        <v>-170.9693242929815</v>
      </c>
    </row>
    <row r="8422" spans="1:3" x14ac:dyDescent="0.3">
      <c r="A8422">
        <v>8398</v>
      </c>
      <c r="B8422">
        <v>148.0684655256201</v>
      </c>
      <c r="C8422">
        <v>7.3035344743799158</v>
      </c>
    </row>
    <row r="8423" spans="1:3" x14ac:dyDescent="0.3">
      <c r="A8423">
        <v>8399</v>
      </c>
      <c r="B8423">
        <v>194.3590781021116</v>
      </c>
      <c r="C8423">
        <v>-183.6150781021116</v>
      </c>
    </row>
    <row r="8424" spans="1:3" x14ac:dyDescent="0.3">
      <c r="A8424">
        <v>8400</v>
      </c>
      <c r="B8424">
        <v>293.30077928172835</v>
      </c>
      <c r="C8424">
        <v>-60.900779281728347</v>
      </c>
    </row>
    <row r="8425" spans="1:3" x14ac:dyDescent="0.3">
      <c r="A8425">
        <v>8401</v>
      </c>
      <c r="B8425">
        <v>209.6535860212374</v>
      </c>
      <c r="C8425">
        <v>-45.007586021237415</v>
      </c>
    </row>
    <row r="8426" spans="1:3" x14ac:dyDescent="0.3">
      <c r="A8426">
        <v>8402</v>
      </c>
      <c r="B8426">
        <v>207.4962956792447</v>
      </c>
      <c r="C8426">
        <v>-184.81629567924469</v>
      </c>
    </row>
    <row r="8427" spans="1:3" x14ac:dyDescent="0.3">
      <c r="A8427">
        <v>8403</v>
      </c>
      <c r="B8427">
        <v>255.19731679434489</v>
      </c>
      <c r="C8427">
        <v>-149.6773167943449</v>
      </c>
    </row>
    <row r="8428" spans="1:3" x14ac:dyDescent="0.3">
      <c r="A8428">
        <v>8404</v>
      </c>
      <c r="B8428">
        <v>200.81922333868502</v>
      </c>
      <c r="C8428">
        <v>-116.89922333868502</v>
      </c>
    </row>
    <row r="8429" spans="1:3" x14ac:dyDescent="0.3">
      <c r="A8429">
        <v>8405</v>
      </c>
      <c r="B8429">
        <v>267.48364991424398</v>
      </c>
      <c r="C8429">
        <v>-125.58364991424398</v>
      </c>
    </row>
    <row r="8430" spans="1:3" x14ac:dyDescent="0.3">
      <c r="A8430">
        <v>8406</v>
      </c>
      <c r="B8430">
        <v>205.05197840530309</v>
      </c>
      <c r="C8430">
        <v>-165.0719784053031</v>
      </c>
    </row>
    <row r="8431" spans="1:3" x14ac:dyDescent="0.3">
      <c r="A8431">
        <v>8407</v>
      </c>
      <c r="B8431">
        <v>204.38615749389047</v>
      </c>
      <c r="C8431">
        <v>-175.47615749389047</v>
      </c>
    </row>
    <row r="8432" spans="1:3" x14ac:dyDescent="0.3">
      <c r="A8432">
        <v>8408</v>
      </c>
      <c r="B8432">
        <v>251.30715870511526</v>
      </c>
      <c r="C8432">
        <v>-76.357158705115268</v>
      </c>
    </row>
    <row r="8433" spans="1:3" x14ac:dyDescent="0.3">
      <c r="A8433">
        <v>8409</v>
      </c>
      <c r="B8433">
        <v>242.63746689115879</v>
      </c>
      <c r="C8433">
        <v>-132.10946689115877</v>
      </c>
    </row>
    <row r="8434" spans="1:3" x14ac:dyDescent="0.3">
      <c r="A8434">
        <v>8410</v>
      </c>
      <c r="B8434">
        <v>-60.948828781806355</v>
      </c>
      <c r="C8434">
        <v>690.97282878180636</v>
      </c>
    </row>
    <row r="8435" spans="1:3" x14ac:dyDescent="0.3">
      <c r="A8435">
        <v>8411</v>
      </c>
      <c r="B8435">
        <v>205.04993913758054</v>
      </c>
      <c r="C8435">
        <v>-177.18993913758055</v>
      </c>
    </row>
    <row r="8436" spans="1:3" x14ac:dyDescent="0.3">
      <c r="A8436">
        <v>8412</v>
      </c>
      <c r="B8436">
        <v>-27.606291701181448</v>
      </c>
      <c r="C8436">
        <v>961.01429170118149</v>
      </c>
    </row>
    <row r="8437" spans="1:3" x14ac:dyDescent="0.3">
      <c r="A8437">
        <v>8413</v>
      </c>
      <c r="B8437">
        <v>216.4573478690605</v>
      </c>
      <c r="C8437">
        <v>-164.6173478690605</v>
      </c>
    </row>
    <row r="8438" spans="1:3" x14ac:dyDescent="0.3">
      <c r="A8438">
        <v>8414</v>
      </c>
      <c r="B8438">
        <v>185.41714404719468</v>
      </c>
      <c r="C8438">
        <v>-19.817144047194688</v>
      </c>
    </row>
    <row r="8439" spans="1:3" x14ac:dyDescent="0.3">
      <c r="A8439">
        <v>8415</v>
      </c>
      <c r="B8439">
        <v>257.02144177216599</v>
      </c>
      <c r="C8439">
        <v>-150.70144177216599</v>
      </c>
    </row>
    <row r="8440" spans="1:3" x14ac:dyDescent="0.3">
      <c r="A8440">
        <v>8416</v>
      </c>
      <c r="B8440">
        <v>252.2477709421415</v>
      </c>
      <c r="C8440">
        <v>-104.32777094214151</v>
      </c>
    </row>
    <row r="8441" spans="1:3" x14ac:dyDescent="0.3">
      <c r="A8441">
        <v>8417</v>
      </c>
      <c r="B8441">
        <v>226.5593703496431</v>
      </c>
      <c r="C8441">
        <v>-122.2793703496431</v>
      </c>
    </row>
    <row r="8442" spans="1:3" x14ac:dyDescent="0.3">
      <c r="A8442">
        <v>8418</v>
      </c>
      <c r="B8442">
        <v>273.76459449969832</v>
      </c>
      <c r="C8442">
        <v>13.085405500301704</v>
      </c>
    </row>
    <row r="8443" spans="1:3" x14ac:dyDescent="0.3">
      <c r="A8443">
        <v>8419</v>
      </c>
      <c r="B8443">
        <v>196.74578606289117</v>
      </c>
      <c r="C8443">
        <v>-129.78578606289119</v>
      </c>
    </row>
    <row r="8444" spans="1:3" x14ac:dyDescent="0.3">
      <c r="A8444">
        <v>8420</v>
      </c>
      <c r="B8444">
        <v>305.48056066312415</v>
      </c>
      <c r="C8444">
        <v>-105.50056066312416</v>
      </c>
    </row>
    <row r="8445" spans="1:3" x14ac:dyDescent="0.3">
      <c r="A8445">
        <v>8421</v>
      </c>
      <c r="B8445">
        <v>199.64103641198167</v>
      </c>
      <c r="C8445">
        <v>-154.64103641198167</v>
      </c>
    </row>
    <row r="8446" spans="1:3" x14ac:dyDescent="0.3">
      <c r="A8446">
        <v>8422</v>
      </c>
      <c r="B8446">
        <v>204.51106264189667</v>
      </c>
      <c r="C8446">
        <v>-186.61106264189667</v>
      </c>
    </row>
    <row r="8447" spans="1:3" x14ac:dyDescent="0.3">
      <c r="A8447">
        <v>8423</v>
      </c>
      <c r="B8447">
        <v>215.5172454489649</v>
      </c>
      <c r="C8447">
        <v>-175.03724544896491</v>
      </c>
    </row>
    <row r="8448" spans="1:3" x14ac:dyDescent="0.3">
      <c r="A8448">
        <v>8424</v>
      </c>
      <c r="B8448">
        <v>358.12272746996331</v>
      </c>
      <c r="C8448">
        <v>1796.7772725300367</v>
      </c>
    </row>
    <row r="8449" spans="1:3" x14ac:dyDescent="0.3">
      <c r="A8449">
        <v>8425</v>
      </c>
      <c r="B8449">
        <v>177.67047578615745</v>
      </c>
      <c r="C8449">
        <v>-159.23847578615747</v>
      </c>
    </row>
    <row r="8450" spans="1:3" x14ac:dyDescent="0.3">
      <c r="A8450">
        <v>8426</v>
      </c>
      <c r="B8450">
        <v>194.55255362728852</v>
      </c>
      <c r="C8450">
        <v>-183.60855362728853</v>
      </c>
    </row>
    <row r="8451" spans="1:3" x14ac:dyDescent="0.3">
      <c r="A8451">
        <v>8427</v>
      </c>
      <c r="B8451">
        <v>193.55433207710024</v>
      </c>
      <c r="C8451">
        <v>-189.19433207710023</v>
      </c>
    </row>
    <row r="8452" spans="1:3" x14ac:dyDescent="0.3">
      <c r="A8452">
        <v>8428</v>
      </c>
      <c r="B8452">
        <v>179.42475584448118</v>
      </c>
      <c r="C8452">
        <v>-117.07275584448118</v>
      </c>
    </row>
    <row r="8453" spans="1:3" x14ac:dyDescent="0.3">
      <c r="A8453">
        <v>8429</v>
      </c>
      <c r="B8453">
        <v>154.59616150550301</v>
      </c>
      <c r="C8453">
        <v>149.32383849449701</v>
      </c>
    </row>
    <row r="8454" spans="1:3" x14ac:dyDescent="0.3">
      <c r="A8454">
        <v>8430</v>
      </c>
      <c r="B8454">
        <v>201.57196803677132</v>
      </c>
      <c r="C8454">
        <v>-72.271968036771312</v>
      </c>
    </row>
    <row r="8455" spans="1:3" x14ac:dyDescent="0.3">
      <c r="A8455">
        <v>8431</v>
      </c>
      <c r="B8455">
        <v>336.61864933567239</v>
      </c>
      <c r="C8455">
        <v>-62.418649335672399</v>
      </c>
    </row>
    <row r="8456" spans="1:3" x14ac:dyDescent="0.3">
      <c r="A8456">
        <v>8432</v>
      </c>
      <c r="B8456">
        <v>191.59765469731343</v>
      </c>
      <c r="C8456">
        <v>-185.54965469731343</v>
      </c>
    </row>
    <row r="8457" spans="1:3" x14ac:dyDescent="0.3">
      <c r="A8457">
        <v>8433</v>
      </c>
      <c r="B8457">
        <v>196.05957247425306</v>
      </c>
      <c r="C8457">
        <v>-189.21157247425305</v>
      </c>
    </row>
    <row r="8458" spans="1:3" x14ac:dyDescent="0.3">
      <c r="A8458">
        <v>8434</v>
      </c>
      <c r="B8458">
        <v>184.76330383365206</v>
      </c>
      <c r="C8458">
        <v>-174.80330383365205</v>
      </c>
    </row>
    <row r="8459" spans="1:3" x14ac:dyDescent="0.3">
      <c r="A8459">
        <v>8435</v>
      </c>
      <c r="B8459">
        <v>175.89223433209378</v>
      </c>
      <c r="C8459">
        <v>-167.34023433209379</v>
      </c>
    </row>
    <row r="8460" spans="1:3" x14ac:dyDescent="0.3">
      <c r="A8460">
        <v>8436</v>
      </c>
      <c r="B8460">
        <v>214.39284420844385</v>
      </c>
      <c r="C8460">
        <v>-168.80884420844384</v>
      </c>
    </row>
    <row r="8461" spans="1:3" x14ac:dyDescent="0.3">
      <c r="A8461">
        <v>8437</v>
      </c>
      <c r="B8461">
        <v>199.01702048888134</v>
      </c>
      <c r="C8461">
        <v>-173.52902048888134</v>
      </c>
    </row>
    <row r="8462" spans="1:3" x14ac:dyDescent="0.3">
      <c r="A8462">
        <v>8438</v>
      </c>
      <c r="B8462">
        <v>258.79254578920074</v>
      </c>
      <c r="C8462">
        <v>-121.83254578920074</v>
      </c>
    </row>
    <row r="8463" spans="1:3" x14ac:dyDescent="0.3">
      <c r="A8463">
        <v>8439</v>
      </c>
      <c r="B8463">
        <v>199.65582110297018</v>
      </c>
      <c r="C8463">
        <v>-150.03982110297017</v>
      </c>
    </row>
    <row r="8464" spans="1:3" x14ac:dyDescent="0.3">
      <c r="A8464">
        <v>8440</v>
      </c>
      <c r="B8464">
        <v>197.71622259035971</v>
      </c>
      <c r="C8464">
        <v>-187.1322225903597</v>
      </c>
    </row>
    <row r="8465" spans="1:3" x14ac:dyDescent="0.3">
      <c r="A8465">
        <v>8441</v>
      </c>
      <c r="B8465">
        <v>228.29937553390897</v>
      </c>
      <c r="C8465">
        <v>-143.88337553390897</v>
      </c>
    </row>
    <row r="8466" spans="1:3" x14ac:dyDescent="0.3">
      <c r="A8466">
        <v>8442</v>
      </c>
      <c r="B8466">
        <v>101.57774980385339</v>
      </c>
      <c r="C8466">
        <v>330.36225019614659</v>
      </c>
    </row>
    <row r="8467" spans="1:3" x14ac:dyDescent="0.3">
      <c r="A8467">
        <v>8443</v>
      </c>
      <c r="B8467">
        <v>191.42253258163944</v>
      </c>
      <c r="C8467">
        <v>-189.37953258163944</v>
      </c>
    </row>
    <row r="8468" spans="1:3" x14ac:dyDescent="0.3">
      <c r="A8468">
        <v>8444</v>
      </c>
      <c r="B8468">
        <v>177.38714502695566</v>
      </c>
      <c r="C8468">
        <v>-109.14914502695567</v>
      </c>
    </row>
    <row r="8469" spans="1:3" x14ac:dyDescent="0.3">
      <c r="A8469">
        <v>8445</v>
      </c>
      <c r="B8469">
        <v>175.79842801685646</v>
      </c>
      <c r="C8469">
        <v>64.945571983143537</v>
      </c>
    </row>
    <row r="8470" spans="1:3" x14ac:dyDescent="0.3">
      <c r="A8470">
        <v>8446</v>
      </c>
      <c r="B8470">
        <v>212.06782409627141</v>
      </c>
      <c r="C8470">
        <v>-177.06782409627141</v>
      </c>
    </row>
    <row r="8471" spans="1:3" x14ac:dyDescent="0.3">
      <c r="A8471">
        <v>8447</v>
      </c>
      <c r="B8471">
        <v>257.77699046337079</v>
      </c>
      <c r="C8471">
        <v>-47.096990463370787</v>
      </c>
    </row>
    <row r="8472" spans="1:3" x14ac:dyDescent="0.3">
      <c r="A8472">
        <v>8448</v>
      </c>
      <c r="B8472">
        <v>30.726961502364361</v>
      </c>
      <c r="C8472">
        <v>607.1690384976356</v>
      </c>
    </row>
    <row r="8473" spans="1:3" x14ac:dyDescent="0.3">
      <c r="A8473">
        <v>8449</v>
      </c>
      <c r="B8473">
        <v>220.46145004228765</v>
      </c>
      <c r="C8473">
        <v>-177.02145004228765</v>
      </c>
    </row>
    <row r="8474" spans="1:3" x14ac:dyDescent="0.3">
      <c r="A8474">
        <v>8450</v>
      </c>
      <c r="B8474">
        <v>194.18089708485377</v>
      </c>
      <c r="C8474">
        <v>-191.96089708485377</v>
      </c>
    </row>
    <row r="8475" spans="1:3" x14ac:dyDescent="0.3">
      <c r="A8475">
        <v>8451</v>
      </c>
      <c r="B8475">
        <v>353.92056141918346</v>
      </c>
      <c r="C8475">
        <v>1326.0394385808165</v>
      </c>
    </row>
    <row r="8476" spans="1:3" x14ac:dyDescent="0.3">
      <c r="A8476">
        <v>8452</v>
      </c>
      <c r="B8476">
        <v>74.197521727034385</v>
      </c>
      <c r="C8476">
        <v>270.17447827296564</v>
      </c>
    </row>
    <row r="8477" spans="1:3" x14ac:dyDescent="0.3">
      <c r="A8477">
        <v>8453</v>
      </c>
      <c r="B8477">
        <v>292.42363925256643</v>
      </c>
      <c r="C8477">
        <v>1262.5123607474334</v>
      </c>
    </row>
    <row r="8478" spans="1:3" x14ac:dyDescent="0.3">
      <c r="A8478">
        <v>8454</v>
      </c>
      <c r="B8478">
        <v>107.76310371481318</v>
      </c>
      <c r="C8478">
        <v>20.116896285186812</v>
      </c>
    </row>
    <row r="8479" spans="1:3" x14ac:dyDescent="0.3">
      <c r="A8479">
        <v>8455</v>
      </c>
      <c r="B8479">
        <v>221.67583397106623</v>
      </c>
      <c r="C8479">
        <v>0.70816602893376057</v>
      </c>
    </row>
    <row r="8480" spans="1:3" x14ac:dyDescent="0.3">
      <c r="A8480">
        <v>8456</v>
      </c>
      <c r="B8480">
        <v>156.36102026513745</v>
      </c>
      <c r="C8480">
        <v>-49.492020265137455</v>
      </c>
    </row>
    <row r="8481" spans="1:3" x14ac:dyDescent="0.3">
      <c r="A8481">
        <v>8457</v>
      </c>
      <c r="B8481">
        <v>185.38273140437664</v>
      </c>
      <c r="C8481">
        <v>-181.81873140437665</v>
      </c>
    </row>
    <row r="8482" spans="1:3" x14ac:dyDescent="0.3">
      <c r="A8482">
        <v>8458</v>
      </c>
      <c r="B8482">
        <v>142.60016912760199</v>
      </c>
      <c r="C8482">
        <v>-116.92016912760198</v>
      </c>
    </row>
    <row r="8483" spans="1:3" x14ac:dyDescent="0.3">
      <c r="A8483">
        <v>8459</v>
      </c>
      <c r="B8483">
        <v>168.07776041928176</v>
      </c>
      <c r="C8483">
        <v>-155.69376041928177</v>
      </c>
    </row>
    <row r="8484" spans="1:3" x14ac:dyDescent="0.3">
      <c r="A8484">
        <v>8460</v>
      </c>
      <c r="B8484">
        <v>208.48763470086936</v>
      </c>
      <c r="C8484">
        <v>-183.18763470086935</v>
      </c>
    </row>
    <row r="8485" spans="1:3" x14ac:dyDescent="0.3">
      <c r="A8485">
        <v>8461</v>
      </c>
      <c r="B8485">
        <v>205.56001097668337</v>
      </c>
      <c r="C8485">
        <v>-109.62001097668337</v>
      </c>
    </row>
    <row r="8486" spans="1:3" x14ac:dyDescent="0.3">
      <c r="A8486">
        <v>8462</v>
      </c>
      <c r="B8486">
        <v>197.92040427108003</v>
      </c>
      <c r="C8486">
        <v>-190.42040427108003</v>
      </c>
    </row>
    <row r="8487" spans="1:3" x14ac:dyDescent="0.3">
      <c r="A8487">
        <v>8463</v>
      </c>
      <c r="B8487">
        <v>222.23637768630221</v>
      </c>
      <c r="C8487">
        <v>80.139622313697771</v>
      </c>
    </row>
    <row r="8488" spans="1:3" x14ac:dyDescent="0.3">
      <c r="A8488">
        <v>8464</v>
      </c>
      <c r="B8488">
        <v>189.61293738634154</v>
      </c>
      <c r="C8488">
        <v>-142.92493738634153</v>
      </c>
    </row>
    <row r="8489" spans="1:3" x14ac:dyDescent="0.3">
      <c r="A8489">
        <v>8465</v>
      </c>
      <c r="B8489">
        <v>197.21915108298811</v>
      </c>
      <c r="C8489">
        <v>-179.27915108298811</v>
      </c>
    </row>
    <row r="8490" spans="1:3" x14ac:dyDescent="0.3">
      <c r="A8490">
        <v>8466</v>
      </c>
      <c r="B8490">
        <v>377.31809963386218</v>
      </c>
      <c r="C8490">
        <v>-7.178099633862189</v>
      </c>
    </row>
    <row r="8491" spans="1:3" x14ac:dyDescent="0.3">
      <c r="A8491">
        <v>8467</v>
      </c>
      <c r="B8491">
        <v>197.31474175748264</v>
      </c>
      <c r="C8491">
        <v>-188.38674175748264</v>
      </c>
    </row>
    <row r="8492" spans="1:3" x14ac:dyDescent="0.3">
      <c r="A8492">
        <v>8468</v>
      </c>
      <c r="B8492">
        <v>500.63006973181393</v>
      </c>
      <c r="C8492">
        <v>2178.3099302681862</v>
      </c>
    </row>
    <row r="8493" spans="1:3" x14ac:dyDescent="0.3">
      <c r="A8493">
        <v>8469</v>
      </c>
      <c r="B8493">
        <v>174.82875621478388</v>
      </c>
      <c r="C8493">
        <v>212.30724378521614</v>
      </c>
    </row>
    <row r="8494" spans="1:3" x14ac:dyDescent="0.3">
      <c r="A8494">
        <v>8470</v>
      </c>
      <c r="B8494">
        <v>208.52408661140996</v>
      </c>
      <c r="C8494">
        <v>-163.11608661140997</v>
      </c>
    </row>
    <row r="8495" spans="1:3" x14ac:dyDescent="0.3">
      <c r="A8495">
        <v>8471</v>
      </c>
      <c r="B8495">
        <v>178.4290833789461</v>
      </c>
      <c r="C8495">
        <v>-100.47708337894611</v>
      </c>
    </row>
    <row r="8496" spans="1:3" x14ac:dyDescent="0.3">
      <c r="A8496">
        <v>8472</v>
      </c>
      <c r="B8496">
        <v>194.67032133826581</v>
      </c>
      <c r="C8496">
        <v>-191.67032133826581</v>
      </c>
    </row>
    <row r="8497" spans="1:3" x14ac:dyDescent="0.3">
      <c r="A8497">
        <v>8473</v>
      </c>
      <c r="B8497">
        <v>194.60047641876847</v>
      </c>
      <c r="C8497">
        <v>-184.64847641876847</v>
      </c>
    </row>
    <row r="8498" spans="1:3" x14ac:dyDescent="0.3">
      <c r="A8498">
        <v>8474</v>
      </c>
      <c r="B8498">
        <v>156.30200895541617</v>
      </c>
      <c r="C8498">
        <v>-118.40600895541617</v>
      </c>
    </row>
    <row r="8499" spans="1:3" x14ac:dyDescent="0.3">
      <c r="A8499">
        <v>8475</v>
      </c>
      <c r="B8499">
        <v>223.63327607624902</v>
      </c>
      <c r="C8499">
        <v>-158.04927607624901</v>
      </c>
    </row>
    <row r="8500" spans="1:3" x14ac:dyDescent="0.3">
      <c r="A8500">
        <v>8476</v>
      </c>
      <c r="B8500">
        <v>214.02322693373165</v>
      </c>
      <c r="C8500">
        <v>-169.23922693373166</v>
      </c>
    </row>
    <row r="8501" spans="1:3" x14ac:dyDescent="0.3">
      <c r="A8501">
        <v>8477</v>
      </c>
      <c r="B8501">
        <v>536.57649678566997</v>
      </c>
      <c r="C8501">
        <v>499.22350321432998</v>
      </c>
    </row>
    <row r="8502" spans="1:3" x14ac:dyDescent="0.3">
      <c r="A8502">
        <v>8478</v>
      </c>
      <c r="B8502">
        <v>195.46104739768461</v>
      </c>
      <c r="C8502">
        <v>-189.70104739768462</v>
      </c>
    </row>
    <row r="8503" spans="1:3" x14ac:dyDescent="0.3">
      <c r="A8503">
        <v>8479</v>
      </c>
      <c r="B8503">
        <v>204.7914619537473</v>
      </c>
      <c r="C8503">
        <v>-184.81146195374731</v>
      </c>
    </row>
    <row r="8504" spans="1:3" x14ac:dyDescent="0.3">
      <c r="A8504">
        <v>8480</v>
      </c>
      <c r="B8504">
        <v>206.17230111037904</v>
      </c>
      <c r="C8504">
        <v>-170.19230111037905</v>
      </c>
    </row>
    <row r="8505" spans="1:3" x14ac:dyDescent="0.3">
      <c r="A8505">
        <v>8481</v>
      </c>
      <c r="B8505">
        <v>197.57780729369162</v>
      </c>
      <c r="C8505">
        <v>-180.92180729369161</v>
      </c>
    </row>
    <row r="8506" spans="1:3" x14ac:dyDescent="0.3">
      <c r="A8506">
        <v>8482</v>
      </c>
      <c r="B8506">
        <v>205.99590445237845</v>
      </c>
      <c r="C8506">
        <v>-185.29590445237847</v>
      </c>
    </row>
    <row r="8507" spans="1:3" x14ac:dyDescent="0.3">
      <c r="A8507">
        <v>8483</v>
      </c>
      <c r="B8507">
        <v>245.6048563359345</v>
      </c>
      <c r="C8507">
        <v>-161.90485633593448</v>
      </c>
    </row>
    <row r="8508" spans="1:3" x14ac:dyDescent="0.3">
      <c r="A8508">
        <v>8484</v>
      </c>
      <c r="B8508">
        <v>285.00733236258236</v>
      </c>
      <c r="C8508">
        <v>-85.207332362582349</v>
      </c>
    </row>
    <row r="8509" spans="1:3" x14ac:dyDescent="0.3">
      <c r="A8509">
        <v>8485</v>
      </c>
      <c r="B8509">
        <v>220.11375489559285</v>
      </c>
      <c r="C8509">
        <v>-174.43375489559284</v>
      </c>
    </row>
    <row r="8510" spans="1:3" x14ac:dyDescent="0.3">
      <c r="A8510">
        <v>8486</v>
      </c>
      <c r="B8510">
        <v>261.21519584359027</v>
      </c>
      <c r="C8510">
        <v>-150.25519584359029</v>
      </c>
    </row>
    <row r="8511" spans="1:3" x14ac:dyDescent="0.3">
      <c r="A8511">
        <v>8487</v>
      </c>
      <c r="B8511">
        <v>200.94106958510739</v>
      </c>
      <c r="C8511">
        <v>-189.00106958510739</v>
      </c>
    </row>
    <row r="8512" spans="1:3" x14ac:dyDescent="0.3">
      <c r="A8512">
        <v>8488</v>
      </c>
      <c r="B8512">
        <v>3762.0301736808046</v>
      </c>
      <c r="C8512">
        <v>4987.9198263191956</v>
      </c>
    </row>
    <row r="8513" spans="1:3" x14ac:dyDescent="0.3">
      <c r="A8513">
        <v>8489</v>
      </c>
      <c r="B8513">
        <v>216.52872223934975</v>
      </c>
      <c r="C8513">
        <v>-180.12872223934974</v>
      </c>
    </row>
    <row r="8514" spans="1:3" x14ac:dyDescent="0.3">
      <c r="A8514">
        <v>8490</v>
      </c>
      <c r="B8514">
        <v>202.3841064072769</v>
      </c>
      <c r="C8514">
        <v>-183.69410640727691</v>
      </c>
    </row>
    <row r="8515" spans="1:3" x14ac:dyDescent="0.3">
      <c r="A8515">
        <v>8491</v>
      </c>
      <c r="B8515">
        <v>193.48346752374164</v>
      </c>
      <c r="C8515">
        <v>-187.54346752374164</v>
      </c>
    </row>
    <row r="8516" spans="1:3" x14ac:dyDescent="0.3">
      <c r="A8516">
        <v>8492</v>
      </c>
      <c r="B8516">
        <v>219.45813032279298</v>
      </c>
      <c r="C8516">
        <v>-158.72213032279299</v>
      </c>
    </row>
    <row r="8517" spans="1:3" x14ac:dyDescent="0.3">
      <c r="A8517">
        <v>8493</v>
      </c>
      <c r="B8517">
        <v>399.79758501069523</v>
      </c>
      <c r="C8517">
        <v>80.17841498930477</v>
      </c>
    </row>
    <row r="8518" spans="1:3" x14ac:dyDescent="0.3">
      <c r="A8518">
        <v>8494</v>
      </c>
      <c r="B8518">
        <v>180.1583824076686</v>
      </c>
      <c r="C8518">
        <v>-174.07838240766858</v>
      </c>
    </row>
    <row r="8519" spans="1:3" x14ac:dyDescent="0.3">
      <c r="A8519">
        <v>8495</v>
      </c>
      <c r="B8519">
        <v>185.41714404719468</v>
      </c>
      <c r="C8519">
        <v>-19.817144047194688</v>
      </c>
    </row>
    <row r="8520" spans="1:3" x14ac:dyDescent="0.3">
      <c r="A8520">
        <v>8496</v>
      </c>
      <c r="B8520">
        <v>213.05584930784693</v>
      </c>
      <c r="C8520">
        <v>-153.53584930784692</v>
      </c>
    </row>
    <row r="8521" spans="1:3" x14ac:dyDescent="0.3">
      <c r="A8521">
        <v>8497</v>
      </c>
      <c r="B8521">
        <v>419.67662167857901</v>
      </c>
      <c r="C8521">
        <v>60.293378321421017</v>
      </c>
    </row>
    <row r="8522" spans="1:3" x14ac:dyDescent="0.3">
      <c r="A8522">
        <v>8498</v>
      </c>
      <c r="B8522">
        <v>200.21432555048358</v>
      </c>
      <c r="C8522">
        <v>-181.59432555048357</v>
      </c>
    </row>
    <row r="8523" spans="1:3" x14ac:dyDescent="0.3">
      <c r="A8523">
        <v>8499</v>
      </c>
      <c r="B8523">
        <v>214.68165549964999</v>
      </c>
      <c r="C8523">
        <v>-165.04965549964999</v>
      </c>
    </row>
    <row r="8524" spans="1:3" x14ac:dyDescent="0.3">
      <c r="A8524">
        <v>8500</v>
      </c>
      <c r="B8524">
        <v>251.92964517742368</v>
      </c>
      <c r="C8524">
        <v>-154.10964517742369</v>
      </c>
    </row>
    <row r="8525" spans="1:3" x14ac:dyDescent="0.3">
      <c r="A8525">
        <v>8501</v>
      </c>
      <c r="B8525">
        <v>194.85997323646296</v>
      </c>
      <c r="C8525">
        <v>-178.87597323646295</v>
      </c>
    </row>
    <row r="8526" spans="1:3" x14ac:dyDescent="0.3">
      <c r="A8526">
        <v>8502</v>
      </c>
      <c r="B8526">
        <v>166.84119945402043</v>
      </c>
      <c r="C8526">
        <v>17.910800545979583</v>
      </c>
    </row>
    <row r="8527" spans="1:3" x14ac:dyDescent="0.3">
      <c r="A8527">
        <v>8503</v>
      </c>
      <c r="B8527">
        <v>201.26072480061711</v>
      </c>
      <c r="C8527">
        <v>-188.3007248006171</v>
      </c>
    </row>
    <row r="8528" spans="1:3" x14ac:dyDescent="0.3">
      <c r="A8528">
        <v>8504</v>
      </c>
      <c r="B8528">
        <v>53.102826588045417</v>
      </c>
      <c r="C8528">
        <v>313.64117341195458</v>
      </c>
    </row>
    <row r="8529" spans="1:3" x14ac:dyDescent="0.3">
      <c r="A8529">
        <v>8505</v>
      </c>
      <c r="B8529">
        <v>175.27229694443855</v>
      </c>
      <c r="C8529">
        <v>-166.41629694443856</v>
      </c>
    </row>
    <row r="8530" spans="1:3" x14ac:dyDescent="0.3">
      <c r="A8530">
        <v>8506</v>
      </c>
      <c r="B8530">
        <v>204.02291293081123</v>
      </c>
      <c r="C8530">
        <v>-176.06291293081122</v>
      </c>
    </row>
    <row r="8531" spans="1:3" x14ac:dyDescent="0.3">
      <c r="A8531">
        <v>8507</v>
      </c>
      <c r="B8531">
        <v>256.28654066665194</v>
      </c>
      <c r="C8531">
        <v>-109.93454066665194</v>
      </c>
    </row>
    <row r="8532" spans="1:3" x14ac:dyDescent="0.3">
      <c r="A8532">
        <v>8508</v>
      </c>
      <c r="B8532">
        <v>271.50037005650438</v>
      </c>
      <c r="C8532">
        <v>-96.27037005650439</v>
      </c>
    </row>
    <row r="8533" spans="1:3" x14ac:dyDescent="0.3">
      <c r="A8533">
        <v>8509</v>
      </c>
      <c r="B8533">
        <v>233.47694882723104</v>
      </c>
      <c r="C8533">
        <v>-107.48694882723105</v>
      </c>
    </row>
    <row r="8534" spans="1:3" x14ac:dyDescent="0.3">
      <c r="A8534">
        <v>8510</v>
      </c>
      <c r="B8534">
        <v>206.5235649755883</v>
      </c>
      <c r="C8534">
        <v>-183.5235649755883</v>
      </c>
    </row>
    <row r="8535" spans="1:3" x14ac:dyDescent="0.3">
      <c r="A8535">
        <v>8511</v>
      </c>
      <c r="B8535">
        <v>204.74481370459395</v>
      </c>
      <c r="C8535">
        <v>-179.16081370459395</v>
      </c>
    </row>
    <row r="8536" spans="1:3" x14ac:dyDescent="0.3">
      <c r="A8536">
        <v>8512</v>
      </c>
      <c r="B8536">
        <v>94.589179318674169</v>
      </c>
      <c r="C8536">
        <v>-20.805179318674163</v>
      </c>
    </row>
    <row r="8537" spans="1:3" x14ac:dyDescent="0.3">
      <c r="A8537">
        <v>8513</v>
      </c>
      <c r="B8537">
        <v>202.58217028482957</v>
      </c>
      <c r="C8537">
        <v>-181.84617028482958</v>
      </c>
    </row>
    <row r="8538" spans="1:3" x14ac:dyDescent="0.3">
      <c r="A8538">
        <v>8514</v>
      </c>
      <c r="B8538">
        <v>203.82714322944642</v>
      </c>
      <c r="C8538">
        <v>-186.30714322944641</v>
      </c>
    </row>
    <row r="8539" spans="1:3" x14ac:dyDescent="0.3">
      <c r="A8539">
        <v>8515</v>
      </c>
      <c r="B8539">
        <v>206.09378930306087</v>
      </c>
      <c r="C8539">
        <v>-170.33378930306088</v>
      </c>
    </row>
    <row r="8540" spans="1:3" x14ac:dyDescent="0.3">
      <c r="A8540">
        <v>8516</v>
      </c>
      <c r="B8540">
        <v>194.5846720939187</v>
      </c>
      <c r="C8540">
        <v>-190.94467209391871</v>
      </c>
    </row>
    <row r="8541" spans="1:3" x14ac:dyDescent="0.3">
      <c r="A8541">
        <v>8517</v>
      </c>
      <c r="B8541">
        <v>171.09995518410102</v>
      </c>
      <c r="C8541">
        <v>-140.76395518410101</v>
      </c>
    </row>
    <row r="8542" spans="1:3" x14ac:dyDescent="0.3">
      <c r="A8542">
        <v>8518</v>
      </c>
      <c r="B8542">
        <v>195.31880847403673</v>
      </c>
      <c r="C8542">
        <v>-182.32880847403672</v>
      </c>
    </row>
    <row r="8543" spans="1:3" x14ac:dyDescent="0.3">
      <c r="A8543">
        <v>8519</v>
      </c>
      <c r="B8543">
        <v>251.39382758332363</v>
      </c>
      <c r="C8543">
        <v>-69.173827583323629</v>
      </c>
    </row>
    <row r="8544" spans="1:3" x14ac:dyDescent="0.3">
      <c r="A8544">
        <v>8520</v>
      </c>
      <c r="B8544">
        <v>216.49864304044215</v>
      </c>
      <c r="C8544">
        <v>86.441356959557851</v>
      </c>
    </row>
    <row r="8545" spans="1:3" x14ac:dyDescent="0.3">
      <c r="A8545">
        <v>8521</v>
      </c>
      <c r="B8545">
        <v>204.72161703424996</v>
      </c>
      <c r="C8545">
        <v>-149.72961703424997</v>
      </c>
    </row>
    <row r="8546" spans="1:3" x14ac:dyDescent="0.3">
      <c r="A8546">
        <v>8522</v>
      </c>
      <c r="B8546">
        <v>193.66317799179137</v>
      </c>
      <c r="C8546">
        <v>-180.67317799179136</v>
      </c>
    </row>
    <row r="8547" spans="1:3" x14ac:dyDescent="0.3">
      <c r="A8547">
        <v>8523</v>
      </c>
      <c r="B8547">
        <v>228.9300190771076</v>
      </c>
      <c r="C8547">
        <v>-173.07001907710759</v>
      </c>
    </row>
    <row r="8548" spans="1:3" x14ac:dyDescent="0.3">
      <c r="A8548">
        <v>8524</v>
      </c>
      <c r="B8548">
        <v>183.90553684785442</v>
      </c>
      <c r="C8548">
        <v>-139.52953684785442</v>
      </c>
    </row>
    <row r="8549" spans="1:3" x14ac:dyDescent="0.3">
      <c r="A8549">
        <v>8525</v>
      </c>
      <c r="B8549">
        <v>203.1327725699181</v>
      </c>
      <c r="C8549">
        <v>-151.86877256991809</v>
      </c>
    </row>
    <row r="8550" spans="1:3" x14ac:dyDescent="0.3">
      <c r="A8550">
        <v>8526</v>
      </c>
      <c r="B8550">
        <v>188.91958636067449</v>
      </c>
      <c r="C8550">
        <v>-183.72658636067447</v>
      </c>
    </row>
    <row r="8551" spans="1:3" x14ac:dyDescent="0.3">
      <c r="A8551">
        <v>8527</v>
      </c>
      <c r="B8551">
        <v>249.40630627923323</v>
      </c>
      <c r="C8551">
        <v>-89.422306279233226</v>
      </c>
    </row>
    <row r="8552" spans="1:3" x14ac:dyDescent="0.3">
      <c r="A8552">
        <v>8528</v>
      </c>
      <c r="B8552">
        <v>197.65147584016873</v>
      </c>
      <c r="C8552">
        <v>-143.42747584016874</v>
      </c>
    </row>
    <row r="8553" spans="1:3" x14ac:dyDescent="0.3">
      <c r="A8553">
        <v>8529</v>
      </c>
      <c r="B8553">
        <v>147.17628589700445</v>
      </c>
      <c r="C8553">
        <v>94.247714102995559</v>
      </c>
    </row>
    <row r="8554" spans="1:3" x14ac:dyDescent="0.3">
      <c r="A8554">
        <v>8530</v>
      </c>
      <c r="B8554">
        <v>214.59141790292716</v>
      </c>
      <c r="C8554">
        <v>-181.23141790292715</v>
      </c>
    </row>
    <row r="8555" spans="1:3" x14ac:dyDescent="0.3">
      <c r="A8555">
        <v>8531</v>
      </c>
      <c r="B8555">
        <v>201.39939500575051</v>
      </c>
      <c r="C8555">
        <v>-187.63939500575052</v>
      </c>
    </row>
    <row r="8556" spans="1:3" x14ac:dyDescent="0.3">
      <c r="A8556">
        <v>8532</v>
      </c>
      <c r="B8556">
        <v>224.99550691491248</v>
      </c>
      <c r="C8556">
        <v>271.86449308508753</v>
      </c>
    </row>
    <row r="8557" spans="1:3" x14ac:dyDescent="0.3">
      <c r="A8557">
        <v>8533</v>
      </c>
      <c r="B8557">
        <v>238.06504629450347</v>
      </c>
      <c r="C8557">
        <v>151.90495370549655</v>
      </c>
    </row>
    <row r="8558" spans="1:3" x14ac:dyDescent="0.3">
      <c r="A8558">
        <v>8534</v>
      </c>
      <c r="B8558">
        <v>199.46489466244643</v>
      </c>
      <c r="C8558">
        <v>-189.64489466244643</v>
      </c>
    </row>
    <row r="8559" spans="1:3" x14ac:dyDescent="0.3">
      <c r="A8559">
        <v>8535</v>
      </c>
      <c r="B8559">
        <v>197.64510312853577</v>
      </c>
      <c r="C8559">
        <v>-141.24510312853576</v>
      </c>
    </row>
    <row r="8560" spans="1:3" x14ac:dyDescent="0.3">
      <c r="A8560">
        <v>8536</v>
      </c>
      <c r="B8560">
        <v>177.77243917228498</v>
      </c>
      <c r="C8560">
        <v>-159.46043917228496</v>
      </c>
    </row>
    <row r="8561" spans="1:3" x14ac:dyDescent="0.3">
      <c r="A8561">
        <v>8537</v>
      </c>
      <c r="B8561">
        <v>204.89469988220139</v>
      </c>
      <c r="C8561">
        <v>-178.97469988220138</v>
      </c>
    </row>
    <row r="8562" spans="1:3" x14ac:dyDescent="0.3">
      <c r="A8562">
        <v>8538</v>
      </c>
      <c r="B8562">
        <v>194.60914330658929</v>
      </c>
      <c r="C8562">
        <v>-186.5931433065893</v>
      </c>
    </row>
    <row r="8563" spans="1:3" x14ac:dyDescent="0.3">
      <c r="A8563">
        <v>8539</v>
      </c>
      <c r="B8563">
        <v>269.80204240631815</v>
      </c>
      <c r="C8563">
        <v>210.18195759368183</v>
      </c>
    </row>
    <row r="8564" spans="1:3" x14ac:dyDescent="0.3">
      <c r="A8564">
        <v>8540</v>
      </c>
      <c r="B8564">
        <v>205.6154535678902</v>
      </c>
      <c r="C8564">
        <v>-174.7754535678902</v>
      </c>
    </row>
    <row r="8565" spans="1:3" x14ac:dyDescent="0.3">
      <c r="A8565">
        <v>8541</v>
      </c>
      <c r="B8565">
        <v>195.47124373629734</v>
      </c>
      <c r="C8565">
        <v>-161.90324373629733</v>
      </c>
    </row>
    <row r="8566" spans="1:3" x14ac:dyDescent="0.3">
      <c r="A8566">
        <v>8542</v>
      </c>
      <c r="B8566">
        <v>193.33205189534229</v>
      </c>
      <c r="C8566">
        <v>229.29294810465771</v>
      </c>
    </row>
    <row r="8567" spans="1:3" x14ac:dyDescent="0.3">
      <c r="A8567">
        <v>8543</v>
      </c>
      <c r="B8567">
        <v>300.38290117367956</v>
      </c>
      <c r="C8567">
        <v>-100.40290117367957</v>
      </c>
    </row>
    <row r="8568" spans="1:3" x14ac:dyDescent="0.3">
      <c r="A8568">
        <v>8544</v>
      </c>
      <c r="B8568">
        <v>204.42464867215361</v>
      </c>
      <c r="C8568">
        <v>-184.1846486721536</v>
      </c>
    </row>
    <row r="8569" spans="1:3" x14ac:dyDescent="0.3">
      <c r="A8569">
        <v>8545</v>
      </c>
      <c r="B8569">
        <v>207.57837620507735</v>
      </c>
      <c r="C8569">
        <v>-167.65837620507733</v>
      </c>
    </row>
    <row r="8570" spans="1:3" x14ac:dyDescent="0.3">
      <c r="A8570">
        <v>8546</v>
      </c>
      <c r="B8570">
        <v>213.65411947595007</v>
      </c>
      <c r="C8570">
        <v>-181.11411947595008</v>
      </c>
    </row>
    <row r="8571" spans="1:3" x14ac:dyDescent="0.3">
      <c r="A8571">
        <v>8547</v>
      </c>
      <c r="B8571">
        <v>215.70026972706378</v>
      </c>
      <c r="C8571">
        <v>-176.70026972706378</v>
      </c>
    </row>
    <row r="8572" spans="1:3" x14ac:dyDescent="0.3">
      <c r="A8572">
        <v>8548</v>
      </c>
      <c r="B8572">
        <v>201.04048388658168</v>
      </c>
      <c r="C8572">
        <v>-188.44048388658169</v>
      </c>
    </row>
    <row r="8573" spans="1:3" x14ac:dyDescent="0.3">
      <c r="A8573">
        <v>8549</v>
      </c>
      <c r="B8573">
        <v>198.43531937102392</v>
      </c>
      <c r="C8573">
        <v>-173.79531937102394</v>
      </c>
    </row>
    <row r="8574" spans="1:3" x14ac:dyDescent="0.3">
      <c r="A8574">
        <v>8550</v>
      </c>
      <c r="B8574">
        <v>195.92676516382198</v>
      </c>
      <c r="C8574">
        <v>-189.66276516382197</v>
      </c>
    </row>
    <row r="8575" spans="1:3" x14ac:dyDescent="0.3">
      <c r="A8575">
        <v>8551</v>
      </c>
      <c r="B8575">
        <v>197.70067317397525</v>
      </c>
      <c r="C8575">
        <v>-183.26867317397526</v>
      </c>
    </row>
    <row r="8576" spans="1:3" x14ac:dyDescent="0.3">
      <c r="A8576">
        <v>8552</v>
      </c>
      <c r="B8576">
        <v>365.38953054503793</v>
      </c>
      <c r="C8576">
        <v>354.58646945496207</v>
      </c>
    </row>
    <row r="8577" spans="1:3" x14ac:dyDescent="0.3">
      <c r="A8577">
        <v>8553</v>
      </c>
      <c r="B8577">
        <v>223.91087139498114</v>
      </c>
      <c r="C8577">
        <v>16.009128605018844</v>
      </c>
    </row>
    <row r="8578" spans="1:3" x14ac:dyDescent="0.3">
      <c r="A8578">
        <v>8554</v>
      </c>
      <c r="B8578">
        <v>395.38397238793357</v>
      </c>
      <c r="C8578">
        <v>661.47602761206633</v>
      </c>
    </row>
    <row r="8579" spans="1:3" x14ac:dyDescent="0.3">
      <c r="A8579">
        <v>8555</v>
      </c>
      <c r="B8579">
        <v>307.51676948409045</v>
      </c>
      <c r="C8579">
        <v>140.42723051590957</v>
      </c>
    </row>
    <row r="8580" spans="1:3" x14ac:dyDescent="0.3">
      <c r="A8580">
        <v>8556</v>
      </c>
      <c r="B8580">
        <v>150.19924538721966</v>
      </c>
      <c r="C8580">
        <v>0.20875461278032503</v>
      </c>
    </row>
    <row r="8581" spans="1:3" x14ac:dyDescent="0.3">
      <c r="A8581">
        <v>8557</v>
      </c>
      <c r="B8581">
        <v>243.91596029896505</v>
      </c>
      <c r="C8581">
        <v>209.66003970103498</v>
      </c>
    </row>
    <row r="8582" spans="1:3" x14ac:dyDescent="0.3">
      <c r="A8582">
        <v>8558</v>
      </c>
      <c r="B8582">
        <v>212.12135487398834</v>
      </c>
      <c r="C8582">
        <v>-166.76135487398835</v>
      </c>
    </row>
    <row r="8583" spans="1:3" x14ac:dyDescent="0.3">
      <c r="A8583">
        <v>8559</v>
      </c>
      <c r="B8583">
        <v>239.19645751782079</v>
      </c>
      <c r="C8583">
        <v>48.683542482179206</v>
      </c>
    </row>
    <row r="8584" spans="1:3" x14ac:dyDescent="0.3">
      <c r="A8584">
        <v>8560</v>
      </c>
      <c r="B8584">
        <v>212.24179912385145</v>
      </c>
      <c r="C8584">
        <v>-80.361799123851455</v>
      </c>
    </row>
    <row r="8585" spans="1:3" x14ac:dyDescent="0.3">
      <c r="A8585">
        <v>8561</v>
      </c>
      <c r="B8585">
        <v>192.36773317104141</v>
      </c>
      <c r="C8585">
        <v>-190.03973317104141</v>
      </c>
    </row>
    <row r="8586" spans="1:3" x14ac:dyDescent="0.3">
      <c r="A8586">
        <v>8562</v>
      </c>
      <c r="B8586">
        <v>675.45827594529192</v>
      </c>
      <c r="C8586">
        <v>779.44172405470817</v>
      </c>
    </row>
    <row r="8587" spans="1:3" x14ac:dyDescent="0.3">
      <c r="A8587">
        <v>8563</v>
      </c>
      <c r="B8587">
        <v>188.80640700207297</v>
      </c>
      <c r="C8587">
        <v>-183.96440700207296</v>
      </c>
    </row>
    <row r="8588" spans="1:3" x14ac:dyDescent="0.3">
      <c r="A8588">
        <v>8564</v>
      </c>
      <c r="B8588">
        <v>182.78342978352123</v>
      </c>
      <c r="C8588">
        <v>37.920570216478779</v>
      </c>
    </row>
    <row r="8589" spans="1:3" x14ac:dyDescent="0.3">
      <c r="A8589">
        <v>8565</v>
      </c>
      <c r="B8589">
        <v>201.89391742846891</v>
      </c>
      <c r="C8589">
        <v>-134.71791742846892</v>
      </c>
    </row>
    <row r="8590" spans="1:3" x14ac:dyDescent="0.3">
      <c r="A8590">
        <v>8566</v>
      </c>
      <c r="B8590">
        <v>200.36956480586272</v>
      </c>
      <c r="C8590">
        <v>-185.13756480586272</v>
      </c>
    </row>
    <row r="8591" spans="1:3" x14ac:dyDescent="0.3">
      <c r="A8591">
        <v>8567</v>
      </c>
      <c r="B8591">
        <v>207.20722947957321</v>
      </c>
      <c r="C8591">
        <v>-176.1032294795732</v>
      </c>
    </row>
    <row r="8592" spans="1:3" x14ac:dyDescent="0.3">
      <c r="A8592">
        <v>8568</v>
      </c>
      <c r="B8592">
        <v>594.61125217632753</v>
      </c>
      <c r="C8592">
        <v>374.1327478236725</v>
      </c>
    </row>
    <row r="8593" spans="1:3" x14ac:dyDescent="0.3">
      <c r="A8593">
        <v>8569</v>
      </c>
      <c r="B8593">
        <v>292.52101428631823</v>
      </c>
      <c r="C8593">
        <v>-70.16901428631823</v>
      </c>
    </row>
    <row r="8594" spans="1:3" x14ac:dyDescent="0.3">
      <c r="A8594">
        <v>8570</v>
      </c>
      <c r="B8594">
        <v>308.03703766180604</v>
      </c>
      <c r="C8594">
        <v>171.94696233819394</v>
      </c>
    </row>
    <row r="8595" spans="1:3" x14ac:dyDescent="0.3">
      <c r="A8595">
        <v>8571</v>
      </c>
      <c r="B8595">
        <v>197.42333276370843</v>
      </c>
      <c r="C8595">
        <v>-187.15133276370844</v>
      </c>
    </row>
    <row r="8596" spans="1:3" x14ac:dyDescent="0.3">
      <c r="A8596">
        <v>8572</v>
      </c>
      <c r="B8596">
        <v>-61.283268688304588</v>
      </c>
      <c r="C8596">
        <v>1060.1332686883047</v>
      </c>
    </row>
    <row r="8597" spans="1:3" x14ac:dyDescent="0.3">
      <c r="A8597">
        <v>8573</v>
      </c>
      <c r="B8597">
        <v>208.04434887968003</v>
      </c>
      <c r="C8597">
        <v>-183.48434887968003</v>
      </c>
    </row>
    <row r="8598" spans="1:3" x14ac:dyDescent="0.3">
      <c r="A8598">
        <v>8574</v>
      </c>
      <c r="B8598">
        <v>193.47658499517803</v>
      </c>
      <c r="C8598">
        <v>-187.80658499517804</v>
      </c>
    </row>
    <row r="8599" spans="1:3" x14ac:dyDescent="0.3">
      <c r="A8599">
        <v>8575</v>
      </c>
      <c r="B8599">
        <v>194.47404181997035</v>
      </c>
      <c r="C8599">
        <v>-180.13804181997034</v>
      </c>
    </row>
    <row r="8600" spans="1:3" x14ac:dyDescent="0.3">
      <c r="A8600">
        <v>8576</v>
      </c>
      <c r="B8600">
        <v>227.23232869808464</v>
      </c>
      <c r="C8600">
        <v>-124.93232869808465</v>
      </c>
    </row>
    <row r="8601" spans="1:3" x14ac:dyDescent="0.3">
      <c r="A8601">
        <v>8577</v>
      </c>
      <c r="B8601">
        <v>317.22164457570642</v>
      </c>
      <c r="C8601">
        <v>290.29835542429356</v>
      </c>
    </row>
    <row r="8602" spans="1:3" x14ac:dyDescent="0.3">
      <c r="A8602">
        <v>8578</v>
      </c>
      <c r="B8602">
        <v>203.26073661950812</v>
      </c>
      <c r="C8602">
        <v>-172.10073661950813</v>
      </c>
    </row>
    <row r="8603" spans="1:3" x14ac:dyDescent="0.3">
      <c r="A8603">
        <v>8579</v>
      </c>
      <c r="B8603">
        <v>194.86226741265082</v>
      </c>
      <c r="C8603">
        <v>-192.25226741265081</v>
      </c>
    </row>
    <row r="8604" spans="1:3" x14ac:dyDescent="0.3">
      <c r="A8604">
        <v>8580</v>
      </c>
      <c r="B8604">
        <v>185.76012338728108</v>
      </c>
      <c r="C8604">
        <v>-175.42812338728109</v>
      </c>
    </row>
    <row r="8605" spans="1:3" x14ac:dyDescent="0.3">
      <c r="A8605">
        <v>8581</v>
      </c>
      <c r="B8605">
        <v>197.95711109008593</v>
      </c>
      <c r="C8605">
        <v>-187.58911109008594</v>
      </c>
    </row>
    <row r="8606" spans="1:3" x14ac:dyDescent="0.3">
      <c r="A8606">
        <v>8582</v>
      </c>
      <c r="B8606">
        <v>188.69628654505524</v>
      </c>
      <c r="C8606">
        <v>-167.91228654505525</v>
      </c>
    </row>
    <row r="8607" spans="1:3" x14ac:dyDescent="0.3">
      <c r="A8607">
        <v>8583</v>
      </c>
      <c r="B8607">
        <v>176.26338105759788</v>
      </c>
      <c r="C8607">
        <v>-109.30338105759789</v>
      </c>
    </row>
    <row r="8608" spans="1:3" x14ac:dyDescent="0.3">
      <c r="A8608">
        <v>8584</v>
      </c>
      <c r="B8608">
        <v>201.02620901252385</v>
      </c>
      <c r="C8608">
        <v>-183.77820901252386</v>
      </c>
    </row>
    <row r="8609" spans="1:3" x14ac:dyDescent="0.3">
      <c r="A8609">
        <v>8585</v>
      </c>
      <c r="B8609">
        <v>182.96849332934264</v>
      </c>
      <c r="C8609">
        <v>-171.88049332934264</v>
      </c>
    </row>
    <row r="8610" spans="1:3" x14ac:dyDescent="0.3">
      <c r="A8610">
        <v>8586</v>
      </c>
      <c r="B8610">
        <v>505.1048603862522</v>
      </c>
      <c r="C8610">
        <v>782.34513961374785</v>
      </c>
    </row>
    <row r="8611" spans="1:3" x14ac:dyDescent="0.3">
      <c r="A8611">
        <v>8587</v>
      </c>
      <c r="B8611">
        <v>249.03719882145168</v>
      </c>
      <c r="C8611">
        <v>-80.937198821451688</v>
      </c>
    </row>
    <row r="8612" spans="1:3" x14ac:dyDescent="0.3">
      <c r="A8612">
        <v>8588</v>
      </c>
      <c r="B8612">
        <v>180.0849687696568</v>
      </c>
      <c r="C8612">
        <v>-128.11696876965681</v>
      </c>
    </row>
    <row r="8613" spans="1:3" x14ac:dyDescent="0.3">
      <c r="A8613">
        <v>8589</v>
      </c>
      <c r="B8613">
        <v>193.93975367666224</v>
      </c>
      <c r="C8613">
        <v>-189.17175367666223</v>
      </c>
    </row>
    <row r="8614" spans="1:3" x14ac:dyDescent="0.3">
      <c r="A8614">
        <v>8590</v>
      </c>
      <c r="B8614">
        <v>198.31576730078945</v>
      </c>
      <c r="C8614">
        <v>-190.33576730078946</v>
      </c>
    </row>
    <row r="8615" spans="1:3" x14ac:dyDescent="0.3">
      <c r="A8615">
        <v>8591</v>
      </c>
      <c r="B8615">
        <v>202.26404452011175</v>
      </c>
      <c r="C8615">
        <v>-183.57604452011176</v>
      </c>
    </row>
    <row r="8616" spans="1:3" x14ac:dyDescent="0.3">
      <c r="A8616">
        <v>8592</v>
      </c>
      <c r="B8616">
        <v>197.60610213334201</v>
      </c>
      <c r="C8616">
        <v>-185.94210213334202</v>
      </c>
    </row>
    <row r="8617" spans="1:3" x14ac:dyDescent="0.3">
      <c r="A8617">
        <v>8593</v>
      </c>
      <c r="B8617">
        <v>242.26835943337721</v>
      </c>
      <c r="C8617">
        <v>-50.292359433377214</v>
      </c>
    </row>
    <row r="8618" spans="1:3" x14ac:dyDescent="0.3">
      <c r="A8618">
        <v>8594</v>
      </c>
      <c r="B8618">
        <v>233.09522340041619</v>
      </c>
      <c r="C8618">
        <v>266.07277659958379</v>
      </c>
    </row>
    <row r="8619" spans="1:3" x14ac:dyDescent="0.3">
      <c r="A8619">
        <v>8595</v>
      </c>
      <c r="B8619">
        <v>200.14575517331284</v>
      </c>
      <c r="C8619">
        <v>-188.26575517331284</v>
      </c>
    </row>
    <row r="8620" spans="1:3" x14ac:dyDescent="0.3">
      <c r="A8620">
        <v>8596</v>
      </c>
      <c r="B8620">
        <v>214.56184852095018</v>
      </c>
      <c r="C8620">
        <v>-179.12184852095018</v>
      </c>
    </row>
    <row r="8621" spans="1:3" x14ac:dyDescent="0.3">
      <c r="A8621">
        <v>8597</v>
      </c>
      <c r="B8621">
        <v>225.41992950966824</v>
      </c>
      <c r="C8621">
        <v>-158.28392950966824</v>
      </c>
    </row>
    <row r="8622" spans="1:3" x14ac:dyDescent="0.3">
      <c r="A8622">
        <v>8598</v>
      </c>
      <c r="B8622">
        <v>195.25915989315214</v>
      </c>
      <c r="C8622">
        <v>-190.93915989315215</v>
      </c>
    </row>
    <row r="8623" spans="1:3" x14ac:dyDescent="0.3">
      <c r="A8623">
        <v>8599</v>
      </c>
      <c r="B8623">
        <v>202.28163320421876</v>
      </c>
      <c r="C8623">
        <v>-187.34163320421877</v>
      </c>
    </row>
    <row r="8624" spans="1:3" x14ac:dyDescent="0.3">
      <c r="A8624">
        <v>8600</v>
      </c>
      <c r="B8624">
        <v>207.79963675297404</v>
      </c>
      <c r="C8624">
        <v>-167.25963675297405</v>
      </c>
    </row>
    <row r="8625" spans="1:3" x14ac:dyDescent="0.3">
      <c r="A8625">
        <v>8601</v>
      </c>
      <c r="B8625">
        <v>196.59386061756118</v>
      </c>
      <c r="C8625">
        <v>-189.28186061756116</v>
      </c>
    </row>
    <row r="8626" spans="1:3" x14ac:dyDescent="0.3">
      <c r="A8626">
        <v>8602</v>
      </c>
      <c r="B8626">
        <v>269.15839853138823</v>
      </c>
      <c r="C8626">
        <v>206.78560146861179</v>
      </c>
    </row>
    <row r="8627" spans="1:3" x14ac:dyDescent="0.3">
      <c r="A8627">
        <v>8603</v>
      </c>
      <c r="B8627">
        <v>186.62286108815243</v>
      </c>
      <c r="C8627">
        <v>-156.54286108815245</v>
      </c>
    </row>
    <row r="8628" spans="1:3" x14ac:dyDescent="0.3">
      <c r="A8628">
        <v>8604</v>
      </c>
      <c r="B8628">
        <v>185.41714404719468</v>
      </c>
      <c r="C8628">
        <v>-19.817144047194688</v>
      </c>
    </row>
    <row r="8629" spans="1:3" x14ac:dyDescent="0.3">
      <c r="A8629">
        <v>8605</v>
      </c>
      <c r="B8629">
        <v>210.63014035187356</v>
      </c>
      <c r="C8629">
        <v>-29.670140351873556</v>
      </c>
    </row>
    <row r="8630" spans="1:3" x14ac:dyDescent="0.3">
      <c r="A8630">
        <v>8606</v>
      </c>
      <c r="B8630">
        <v>203.08153596838903</v>
      </c>
      <c r="C8630">
        <v>-179.90153596838903</v>
      </c>
    </row>
    <row r="8631" spans="1:3" x14ac:dyDescent="0.3">
      <c r="A8631">
        <v>8607</v>
      </c>
      <c r="B8631">
        <v>220.1932863367723</v>
      </c>
      <c r="C8631">
        <v>-163.2332863367723</v>
      </c>
    </row>
    <row r="8632" spans="1:3" x14ac:dyDescent="0.3">
      <c r="A8632">
        <v>8608</v>
      </c>
      <c r="B8632">
        <v>198.48834033181024</v>
      </c>
      <c r="C8632">
        <v>-182.92834033181023</v>
      </c>
    </row>
    <row r="8633" spans="1:3" x14ac:dyDescent="0.3">
      <c r="A8633">
        <v>8609</v>
      </c>
      <c r="B8633">
        <v>137.00237922920195</v>
      </c>
      <c r="C8633">
        <v>216.56562077079803</v>
      </c>
    </row>
    <row r="8634" spans="1:3" x14ac:dyDescent="0.3">
      <c r="A8634">
        <v>8610</v>
      </c>
      <c r="B8634">
        <v>201.87250511738213</v>
      </c>
      <c r="C8634">
        <v>-187.91250511738212</v>
      </c>
    </row>
    <row r="8635" spans="1:3" x14ac:dyDescent="0.3">
      <c r="A8635">
        <v>8611</v>
      </c>
      <c r="B8635">
        <v>230.33520199217728</v>
      </c>
      <c r="C8635">
        <v>-147.38520199217726</v>
      </c>
    </row>
    <row r="8636" spans="1:3" x14ac:dyDescent="0.3">
      <c r="A8636">
        <v>8612</v>
      </c>
      <c r="B8636">
        <v>206.48125017034539</v>
      </c>
      <c r="C8636">
        <v>-166.80125017034538</v>
      </c>
    </row>
    <row r="8637" spans="1:3" x14ac:dyDescent="0.3">
      <c r="A8637">
        <v>8613</v>
      </c>
      <c r="B8637">
        <v>419.67662167857901</v>
      </c>
      <c r="C8637">
        <v>60.293378321421017</v>
      </c>
    </row>
    <row r="8638" spans="1:3" x14ac:dyDescent="0.3">
      <c r="A8638">
        <v>8614</v>
      </c>
      <c r="B8638">
        <v>197.75292940936561</v>
      </c>
      <c r="C8638">
        <v>-190.37292940936561</v>
      </c>
    </row>
    <row r="8639" spans="1:3" x14ac:dyDescent="0.3">
      <c r="A8639">
        <v>8615</v>
      </c>
      <c r="B8639">
        <v>199.01013796031773</v>
      </c>
      <c r="C8639">
        <v>-184.75413796031773</v>
      </c>
    </row>
    <row r="8640" spans="1:3" x14ac:dyDescent="0.3">
      <c r="A8640">
        <v>8616</v>
      </c>
      <c r="B8640">
        <v>244.53067206308125</v>
      </c>
      <c r="C8640">
        <v>-162.55067206308127</v>
      </c>
    </row>
    <row r="8641" spans="1:3" x14ac:dyDescent="0.3">
      <c r="A8641">
        <v>8617</v>
      </c>
      <c r="B8641">
        <v>211.007914697476</v>
      </c>
      <c r="C8641">
        <v>-171.383914697476</v>
      </c>
    </row>
    <row r="8642" spans="1:3" x14ac:dyDescent="0.3">
      <c r="A8642">
        <v>8618</v>
      </c>
      <c r="B8642">
        <v>174.22959386705213</v>
      </c>
      <c r="C8642">
        <v>225.44240613294789</v>
      </c>
    </row>
    <row r="8643" spans="1:3" x14ac:dyDescent="0.3">
      <c r="A8643">
        <v>8619</v>
      </c>
      <c r="B8643">
        <v>214.91158293536753</v>
      </c>
      <c r="C8643">
        <v>-149.79158293536753</v>
      </c>
    </row>
    <row r="8644" spans="1:3" x14ac:dyDescent="0.3">
      <c r="A8644">
        <v>8620</v>
      </c>
      <c r="B8644">
        <v>168.01454311988272</v>
      </c>
      <c r="C8644">
        <v>-137.45454311988271</v>
      </c>
    </row>
    <row r="8645" spans="1:3" x14ac:dyDescent="0.3">
      <c r="A8645">
        <v>8621</v>
      </c>
      <c r="B8645">
        <v>196.30989258719609</v>
      </c>
      <c r="C8645">
        <v>-175.54189258719609</v>
      </c>
    </row>
    <row r="8646" spans="1:3" x14ac:dyDescent="0.3">
      <c r="A8646">
        <v>8622</v>
      </c>
      <c r="B8646">
        <v>198.40574998904697</v>
      </c>
      <c r="C8646">
        <v>-158.59774998904697</v>
      </c>
    </row>
    <row r="8647" spans="1:3" x14ac:dyDescent="0.3">
      <c r="A8647">
        <v>8623</v>
      </c>
      <c r="B8647">
        <v>64.705240295494264</v>
      </c>
      <c r="C8647">
        <v>56.398759704505736</v>
      </c>
    </row>
    <row r="8648" spans="1:3" x14ac:dyDescent="0.3">
      <c r="A8648">
        <v>8624</v>
      </c>
      <c r="B8648">
        <v>191.54832990927423</v>
      </c>
      <c r="C8648">
        <v>-79.588329909274236</v>
      </c>
    </row>
    <row r="8649" spans="1:3" x14ac:dyDescent="0.3">
      <c r="A8649">
        <v>8625</v>
      </c>
      <c r="B8649">
        <v>199.83374721176267</v>
      </c>
      <c r="C8649">
        <v>-184.13774721176267</v>
      </c>
    </row>
    <row r="8650" spans="1:3" x14ac:dyDescent="0.3">
      <c r="A8650">
        <v>8626</v>
      </c>
      <c r="B8650">
        <v>217.51037473929233</v>
      </c>
      <c r="C8650">
        <v>-147.25037473929234</v>
      </c>
    </row>
    <row r="8651" spans="1:3" x14ac:dyDescent="0.3">
      <c r="A8651">
        <v>8627</v>
      </c>
      <c r="B8651">
        <v>213.97963758616214</v>
      </c>
      <c r="C8651">
        <v>-123.97963758616214</v>
      </c>
    </row>
    <row r="8652" spans="1:3" x14ac:dyDescent="0.3">
      <c r="A8652">
        <v>8628</v>
      </c>
      <c r="B8652">
        <v>195.95429527807642</v>
      </c>
      <c r="C8652">
        <v>-189.85829527807641</v>
      </c>
    </row>
    <row r="8653" spans="1:3" x14ac:dyDescent="0.3">
      <c r="A8653">
        <v>8629</v>
      </c>
      <c r="B8653">
        <v>40.012257260065638</v>
      </c>
      <c r="C8653">
        <v>441.16374273993438</v>
      </c>
    </row>
    <row r="8654" spans="1:3" x14ac:dyDescent="0.3">
      <c r="A8654">
        <v>8630</v>
      </c>
      <c r="B8654">
        <v>196.37718842204023</v>
      </c>
      <c r="C8654">
        <v>-189.13718842204023</v>
      </c>
    </row>
    <row r="8655" spans="1:3" x14ac:dyDescent="0.3">
      <c r="A8655">
        <v>8631</v>
      </c>
      <c r="B8655">
        <v>93.818336119550224</v>
      </c>
      <c r="C8655">
        <v>83.631663880449764</v>
      </c>
    </row>
    <row r="8656" spans="1:3" x14ac:dyDescent="0.3">
      <c r="A8656">
        <v>8632</v>
      </c>
      <c r="B8656">
        <v>-970.54941173429336</v>
      </c>
      <c r="C8656">
        <v>2340.3134117342934</v>
      </c>
    </row>
    <row r="8657" spans="1:3" x14ac:dyDescent="0.3">
      <c r="A8657">
        <v>8633</v>
      </c>
      <c r="B8657">
        <v>194.23825148955049</v>
      </c>
      <c r="C8657">
        <v>-184.7582514895505</v>
      </c>
    </row>
    <row r="8658" spans="1:3" x14ac:dyDescent="0.3">
      <c r="A8658">
        <v>8634</v>
      </c>
      <c r="B8658">
        <v>79.813155218006727</v>
      </c>
      <c r="C8658">
        <v>51.166844781993262</v>
      </c>
    </row>
    <row r="8659" spans="1:3" x14ac:dyDescent="0.3">
      <c r="A8659">
        <v>8635</v>
      </c>
      <c r="B8659">
        <v>251.30715870511526</v>
      </c>
      <c r="C8659">
        <v>-76.357158705115268</v>
      </c>
    </row>
    <row r="8660" spans="1:3" x14ac:dyDescent="0.3">
      <c r="A8660">
        <v>8636</v>
      </c>
      <c r="B8660">
        <v>467.05276195463045</v>
      </c>
      <c r="C8660">
        <v>358.94723804536955</v>
      </c>
    </row>
    <row r="8661" spans="1:3" x14ac:dyDescent="0.3">
      <c r="A8661">
        <v>8637</v>
      </c>
      <c r="B8661">
        <v>243.14422492021248</v>
      </c>
      <c r="C8661">
        <v>-103.56422492021247</v>
      </c>
    </row>
    <row r="8662" spans="1:3" x14ac:dyDescent="0.3">
      <c r="A8662">
        <v>8638</v>
      </c>
      <c r="B8662">
        <v>376.84320516297328</v>
      </c>
      <c r="C8662">
        <v>23.106794837026712</v>
      </c>
    </row>
    <row r="8663" spans="1:3" x14ac:dyDescent="0.3">
      <c r="A8663">
        <v>8639</v>
      </c>
      <c r="B8663">
        <v>200.75409422579605</v>
      </c>
      <c r="C8663">
        <v>-188.36409422579607</v>
      </c>
    </row>
    <row r="8664" spans="1:3" x14ac:dyDescent="0.3">
      <c r="A8664">
        <v>8640</v>
      </c>
      <c r="B8664">
        <v>-1261.5197776417021</v>
      </c>
      <c r="C8664">
        <v>2022.4997776417022</v>
      </c>
    </row>
    <row r="8665" spans="1:3" x14ac:dyDescent="0.3">
      <c r="A8665">
        <v>8641</v>
      </c>
      <c r="B8665">
        <v>135.67175704023799</v>
      </c>
      <c r="C8665">
        <v>-67.811757040237993</v>
      </c>
    </row>
    <row r="8666" spans="1:3" x14ac:dyDescent="0.3">
      <c r="A8666">
        <v>8642</v>
      </c>
      <c r="B8666">
        <v>208.38949494172164</v>
      </c>
      <c r="C8666">
        <v>-176.88549494172165</v>
      </c>
    </row>
    <row r="8667" spans="1:3" x14ac:dyDescent="0.3">
      <c r="A8667">
        <v>8643</v>
      </c>
      <c r="B8667">
        <v>195.41975222630296</v>
      </c>
      <c r="C8667">
        <v>-190.37975222630297</v>
      </c>
    </row>
    <row r="8668" spans="1:3" x14ac:dyDescent="0.3">
      <c r="A8668">
        <v>8644</v>
      </c>
      <c r="B8668">
        <v>156.05857137103675</v>
      </c>
      <c r="C8668">
        <v>-116.17957137103676</v>
      </c>
    </row>
    <row r="8669" spans="1:3" x14ac:dyDescent="0.3">
      <c r="A8669">
        <v>8645</v>
      </c>
      <c r="B8669">
        <v>195.13374492821532</v>
      </c>
      <c r="C8669">
        <v>-190.42174492821533</v>
      </c>
    </row>
    <row r="8670" spans="1:3" x14ac:dyDescent="0.3">
      <c r="A8670">
        <v>8646</v>
      </c>
      <c r="B8670">
        <v>218.10303692115843</v>
      </c>
      <c r="C8670">
        <v>-23.75103692115843</v>
      </c>
    </row>
    <row r="8671" spans="1:3" x14ac:dyDescent="0.3">
      <c r="A8671">
        <v>8647</v>
      </c>
      <c r="B8671">
        <v>207.30129070327584</v>
      </c>
      <c r="C8671">
        <v>-109.87729070327583</v>
      </c>
    </row>
    <row r="8672" spans="1:3" x14ac:dyDescent="0.3">
      <c r="A8672">
        <v>8648</v>
      </c>
      <c r="B8672">
        <v>227.016293773727</v>
      </c>
      <c r="C8672">
        <v>477.74370622627299</v>
      </c>
    </row>
    <row r="8673" spans="1:3" x14ac:dyDescent="0.3">
      <c r="A8673">
        <v>8649</v>
      </c>
      <c r="B8673">
        <v>167.72598673714185</v>
      </c>
      <c r="C8673">
        <v>-140.32998673714184</v>
      </c>
    </row>
    <row r="8674" spans="1:3" x14ac:dyDescent="0.3">
      <c r="A8674">
        <v>8650</v>
      </c>
      <c r="B8674">
        <v>196.74655078828712</v>
      </c>
      <c r="C8674">
        <v>-191.04655078828713</v>
      </c>
    </row>
    <row r="8675" spans="1:3" x14ac:dyDescent="0.3">
      <c r="A8675">
        <v>8651</v>
      </c>
      <c r="B8675">
        <v>200.38549658494514</v>
      </c>
      <c r="C8675">
        <v>-186.19549658494515</v>
      </c>
    </row>
    <row r="8676" spans="1:3" x14ac:dyDescent="0.3">
      <c r="A8676">
        <v>8652</v>
      </c>
      <c r="B8676">
        <v>196.12329959058275</v>
      </c>
      <c r="C8676">
        <v>-188.82329959058274</v>
      </c>
    </row>
    <row r="8677" spans="1:3" x14ac:dyDescent="0.3">
      <c r="A8677">
        <v>8653</v>
      </c>
      <c r="B8677">
        <v>290.18758219479025</v>
      </c>
      <c r="C8677">
        <v>-90.207582194790263</v>
      </c>
    </row>
    <row r="8678" spans="1:3" x14ac:dyDescent="0.3">
      <c r="A8678">
        <v>8654</v>
      </c>
      <c r="B8678">
        <v>270.93026727381897</v>
      </c>
      <c r="C8678">
        <v>-125.97026727381896</v>
      </c>
    </row>
    <row r="8679" spans="1:3" x14ac:dyDescent="0.3">
      <c r="A8679">
        <v>8655</v>
      </c>
      <c r="B8679">
        <v>218.89937096681427</v>
      </c>
      <c r="C8679">
        <v>-100.89937096681427</v>
      </c>
    </row>
    <row r="8680" spans="1:3" x14ac:dyDescent="0.3">
      <c r="A8680">
        <v>8656</v>
      </c>
      <c r="B8680">
        <v>224.520102627093</v>
      </c>
      <c r="C8680">
        <v>-175.580102627093</v>
      </c>
    </row>
    <row r="8681" spans="1:3" x14ac:dyDescent="0.3">
      <c r="A8681">
        <v>8657</v>
      </c>
      <c r="B8681">
        <v>205.75093741720713</v>
      </c>
      <c r="C8681">
        <v>-183.09093741720713</v>
      </c>
    </row>
    <row r="8682" spans="1:3" x14ac:dyDescent="0.3">
      <c r="A8682">
        <v>8658</v>
      </c>
      <c r="B8682">
        <v>191.62722407929039</v>
      </c>
      <c r="C8682">
        <v>-190.79122407929037</v>
      </c>
    </row>
    <row r="8683" spans="1:3" x14ac:dyDescent="0.3">
      <c r="A8683">
        <v>8659</v>
      </c>
      <c r="B8683">
        <v>207.63624042670469</v>
      </c>
      <c r="C8683">
        <v>-176.67624042670468</v>
      </c>
    </row>
    <row r="8684" spans="1:3" x14ac:dyDescent="0.3">
      <c r="A8684">
        <v>8660</v>
      </c>
      <c r="B8684">
        <v>89.532050275215227</v>
      </c>
      <c r="C8684">
        <v>634.38794972478468</v>
      </c>
    </row>
    <row r="8685" spans="1:3" x14ac:dyDescent="0.3">
      <c r="A8685">
        <v>8661</v>
      </c>
      <c r="B8685">
        <v>173.03267116814789</v>
      </c>
      <c r="C8685">
        <v>-151.0646711681479</v>
      </c>
    </row>
    <row r="8686" spans="1:3" x14ac:dyDescent="0.3">
      <c r="A8686">
        <v>8662</v>
      </c>
      <c r="B8686">
        <v>282.109787837304</v>
      </c>
      <c r="C8686">
        <v>337.04221216269605</v>
      </c>
    </row>
    <row r="8687" spans="1:3" x14ac:dyDescent="0.3">
      <c r="A8687">
        <v>8663</v>
      </c>
      <c r="B8687">
        <v>246.31324696105537</v>
      </c>
      <c r="C8687">
        <v>-118.40924696105537</v>
      </c>
    </row>
    <row r="8688" spans="1:3" x14ac:dyDescent="0.3">
      <c r="A8688">
        <v>8664</v>
      </c>
      <c r="B8688">
        <v>243.75804450470008</v>
      </c>
      <c r="C8688">
        <v>-149.55804450470009</v>
      </c>
    </row>
    <row r="8689" spans="1:3" x14ac:dyDescent="0.3">
      <c r="A8689">
        <v>8665</v>
      </c>
      <c r="B8689">
        <v>210.36631009026866</v>
      </c>
      <c r="C8689">
        <v>-160.86631009026866</v>
      </c>
    </row>
    <row r="8690" spans="1:3" x14ac:dyDescent="0.3">
      <c r="A8690">
        <v>8666</v>
      </c>
      <c r="B8690">
        <v>195.43759581887528</v>
      </c>
      <c r="C8690">
        <v>-178.91759581887527</v>
      </c>
    </row>
    <row r="8691" spans="1:3" x14ac:dyDescent="0.3">
      <c r="A8691">
        <v>8667</v>
      </c>
      <c r="B8691">
        <v>218.02758401542408</v>
      </c>
      <c r="C8691">
        <v>-162.6675840154241</v>
      </c>
    </row>
    <row r="8692" spans="1:3" x14ac:dyDescent="0.3">
      <c r="A8692">
        <v>8668</v>
      </c>
      <c r="B8692">
        <v>198.12050741635525</v>
      </c>
      <c r="C8692">
        <v>-186.56050741635525</v>
      </c>
    </row>
    <row r="8693" spans="1:3" x14ac:dyDescent="0.3">
      <c r="A8693">
        <v>8669</v>
      </c>
      <c r="B8693">
        <v>203.15112597942107</v>
      </c>
      <c r="C8693">
        <v>-186.03112597942106</v>
      </c>
    </row>
    <row r="8694" spans="1:3" x14ac:dyDescent="0.3">
      <c r="A8694">
        <v>8670</v>
      </c>
      <c r="B8694">
        <v>170.09051766143872</v>
      </c>
      <c r="C8694">
        <v>12.261482338561279</v>
      </c>
    </row>
    <row r="8695" spans="1:3" x14ac:dyDescent="0.3">
      <c r="A8695">
        <v>8671</v>
      </c>
      <c r="B8695">
        <v>161.32956861689814</v>
      </c>
      <c r="C8695">
        <v>-43.169568616898147</v>
      </c>
    </row>
    <row r="8696" spans="1:3" x14ac:dyDescent="0.3">
      <c r="A8696">
        <v>8672</v>
      </c>
      <c r="B8696">
        <v>201.23319468636268</v>
      </c>
      <c r="C8696">
        <v>-182.86519468636268</v>
      </c>
    </row>
    <row r="8697" spans="1:3" x14ac:dyDescent="0.3">
      <c r="A8697">
        <v>8673</v>
      </c>
      <c r="B8697">
        <v>182.39724345856331</v>
      </c>
      <c r="C8697">
        <v>418.16075654143668</v>
      </c>
    </row>
    <row r="8698" spans="1:3" x14ac:dyDescent="0.3">
      <c r="A8698">
        <v>8674</v>
      </c>
      <c r="B8698">
        <v>182.90349167068635</v>
      </c>
      <c r="C8698">
        <v>-132.55149167068635</v>
      </c>
    </row>
    <row r="8699" spans="1:3" x14ac:dyDescent="0.3">
      <c r="A8699">
        <v>8675</v>
      </c>
      <c r="B8699">
        <v>197.79804820772702</v>
      </c>
      <c r="C8699">
        <v>-169.76604820772701</v>
      </c>
    </row>
    <row r="8700" spans="1:3" x14ac:dyDescent="0.3">
      <c r="A8700">
        <v>8676</v>
      </c>
      <c r="B8700">
        <v>188.67525659666646</v>
      </c>
      <c r="C8700">
        <v>-180.98325659666645</v>
      </c>
    </row>
    <row r="8701" spans="1:3" x14ac:dyDescent="0.3">
      <c r="A8701">
        <v>8677</v>
      </c>
      <c r="B8701">
        <v>89.7034762181421</v>
      </c>
      <c r="C8701">
        <v>427.70152378185787</v>
      </c>
    </row>
    <row r="8702" spans="1:3" x14ac:dyDescent="0.3">
      <c r="A8702">
        <v>8678</v>
      </c>
      <c r="B8702">
        <v>176.32659835699695</v>
      </c>
      <c r="C8702">
        <v>-167.71859835699695</v>
      </c>
    </row>
    <row r="8703" spans="1:3" x14ac:dyDescent="0.3">
      <c r="A8703">
        <v>8679</v>
      </c>
      <c r="B8703">
        <v>236.54732129199556</v>
      </c>
      <c r="C8703">
        <v>-76.987321291995556</v>
      </c>
    </row>
    <row r="8704" spans="1:3" x14ac:dyDescent="0.3">
      <c r="A8704">
        <v>8680</v>
      </c>
      <c r="B8704">
        <v>1078.5036095282383</v>
      </c>
      <c r="C8704">
        <v>1026.0463904717619</v>
      </c>
    </row>
    <row r="8705" spans="1:3" x14ac:dyDescent="0.3">
      <c r="A8705">
        <v>8681</v>
      </c>
      <c r="B8705">
        <v>208.37547497612911</v>
      </c>
      <c r="C8705">
        <v>-167.67547497612912</v>
      </c>
    </row>
    <row r="8706" spans="1:3" x14ac:dyDescent="0.3">
      <c r="A8706">
        <v>8682</v>
      </c>
      <c r="B8706">
        <v>214.04158034323459</v>
      </c>
      <c r="C8706">
        <v>-166.25158034323459</v>
      </c>
    </row>
    <row r="8707" spans="1:3" x14ac:dyDescent="0.3">
      <c r="A8707">
        <v>8683</v>
      </c>
      <c r="B8707">
        <v>195.04197788070056</v>
      </c>
      <c r="C8707">
        <v>-189.88197788070056</v>
      </c>
    </row>
    <row r="8708" spans="1:3" x14ac:dyDescent="0.3">
      <c r="A8708">
        <v>8684</v>
      </c>
      <c r="B8708">
        <v>199.00899087222382</v>
      </c>
      <c r="C8708">
        <v>-177.79899087222381</v>
      </c>
    </row>
    <row r="8709" spans="1:3" x14ac:dyDescent="0.3">
      <c r="A8709">
        <v>8685</v>
      </c>
      <c r="B8709">
        <v>225.26392552889314</v>
      </c>
      <c r="C8709">
        <v>-128.90392552889313</v>
      </c>
    </row>
    <row r="8710" spans="1:3" x14ac:dyDescent="0.3">
      <c r="A8710">
        <v>8686</v>
      </c>
      <c r="B8710">
        <v>208.09889929125825</v>
      </c>
      <c r="C8710">
        <v>23.62110070874175</v>
      </c>
    </row>
    <row r="8711" spans="1:3" x14ac:dyDescent="0.3">
      <c r="A8711">
        <v>8687</v>
      </c>
      <c r="B8711">
        <v>204.73920571835694</v>
      </c>
      <c r="C8711">
        <v>-186.83920571835694</v>
      </c>
    </row>
    <row r="8712" spans="1:3" x14ac:dyDescent="0.3">
      <c r="A8712">
        <v>8688</v>
      </c>
      <c r="B8712">
        <v>200.48988160149315</v>
      </c>
      <c r="C8712">
        <v>-188.00988160149316</v>
      </c>
    </row>
    <row r="8713" spans="1:3" x14ac:dyDescent="0.3">
      <c r="A8713">
        <v>8689</v>
      </c>
      <c r="B8713">
        <v>194.736852447714</v>
      </c>
      <c r="C8713">
        <v>-186.72085244771401</v>
      </c>
    </row>
    <row r="8714" spans="1:3" x14ac:dyDescent="0.3">
      <c r="A8714">
        <v>8690</v>
      </c>
      <c r="B8714">
        <v>121.56155385098317</v>
      </c>
      <c r="C8714">
        <v>138.33444614901686</v>
      </c>
    </row>
    <row r="8715" spans="1:3" x14ac:dyDescent="0.3">
      <c r="A8715">
        <v>8691</v>
      </c>
      <c r="B8715">
        <v>130.32173817012779</v>
      </c>
      <c r="C8715">
        <v>116.8662618298722</v>
      </c>
    </row>
    <row r="8716" spans="1:3" x14ac:dyDescent="0.3">
      <c r="A8716">
        <v>8692</v>
      </c>
      <c r="B8716">
        <v>255.77570410215318</v>
      </c>
      <c r="C8716">
        <v>24.184295897846795</v>
      </c>
    </row>
    <row r="8717" spans="1:3" x14ac:dyDescent="0.3">
      <c r="A8717">
        <v>8693</v>
      </c>
      <c r="B8717">
        <v>399.80790880354067</v>
      </c>
      <c r="C8717">
        <v>50.19209119645933</v>
      </c>
    </row>
    <row r="8718" spans="1:3" x14ac:dyDescent="0.3">
      <c r="A8718">
        <v>8694</v>
      </c>
      <c r="B8718">
        <v>205.47283228154436</v>
      </c>
      <c r="C8718">
        <v>-186.03283228154436</v>
      </c>
    </row>
    <row r="8719" spans="1:3" x14ac:dyDescent="0.3">
      <c r="A8719">
        <v>8695</v>
      </c>
      <c r="B8719">
        <v>207.71386005439427</v>
      </c>
      <c r="C8719">
        <v>93.190139945605722</v>
      </c>
    </row>
    <row r="8720" spans="1:3" x14ac:dyDescent="0.3">
      <c r="A8720">
        <v>8696</v>
      </c>
      <c r="B8720">
        <v>227.74125344909356</v>
      </c>
      <c r="C8720">
        <v>12.234746550906436</v>
      </c>
    </row>
    <row r="8721" spans="1:3" x14ac:dyDescent="0.3">
      <c r="A8721">
        <v>8697</v>
      </c>
      <c r="B8721">
        <v>205.24953246592511</v>
      </c>
      <c r="C8721">
        <v>-174.08153246592511</v>
      </c>
    </row>
    <row r="8722" spans="1:3" x14ac:dyDescent="0.3">
      <c r="A8722">
        <v>8698</v>
      </c>
      <c r="B8722">
        <v>157.35936926955839</v>
      </c>
      <c r="C8722">
        <v>-36.399369269558392</v>
      </c>
    </row>
    <row r="8723" spans="1:3" x14ac:dyDescent="0.3">
      <c r="A8723">
        <v>8699</v>
      </c>
      <c r="B8723">
        <v>478.8213759814671</v>
      </c>
      <c r="C8723">
        <v>1761.114624018533</v>
      </c>
    </row>
    <row r="8724" spans="1:3" x14ac:dyDescent="0.3">
      <c r="A8724">
        <v>8700</v>
      </c>
      <c r="B8724">
        <v>201.87556401896597</v>
      </c>
      <c r="C8724">
        <v>-125.26756401896597</v>
      </c>
    </row>
    <row r="8725" spans="1:3" x14ac:dyDescent="0.3">
      <c r="A8725">
        <v>8701</v>
      </c>
      <c r="B8725">
        <v>216.07880879806214</v>
      </c>
      <c r="C8725">
        <v>-73.302808798062131</v>
      </c>
    </row>
    <row r="8726" spans="1:3" x14ac:dyDescent="0.3">
      <c r="A8726">
        <v>8702</v>
      </c>
      <c r="B8726">
        <v>231.17576265656589</v>
      </c>
      <c r="C8726">
        <v>-139.81576265656588</v>
      </c>
    </row>
    <row r="8727" spans="1:3" x14ac:dyDescent="0.3">
      <c r="A8727">
        <v>8703</v>
      </c>
      <c r="B8727">
        <v>193.89794868834994</v>
      </c>
      <c r="C8727">
        <v>-190.34594868834995</v>
      </c>
    </row>
    <row r="8728" spans="1:3" x14ac:dyDescent="0.3">
      <c r="A8728">
        <v>8704</v>
      </c>
      <c r="B8728">
        <v>208.00662242681287</v>
      </c>
      <c r="C8728">
        <v>-92.870622426812872</v>
      </c>
    </row>
    <row r="8729" spans="1:3" x14ac:dyDescent="0.3">
      <c r="A8729">
        <v>8705</v>
      </c>
      <c r="B8729">
        <v>193.33205189534229</v>
      </c>
      <c r="C8729">
        <v>-188.62205189534228</v>
      </c>
    </row>
    <row r="8730" spans="1:3" x14ac:dyDescent="0.3">
      <c r="A8730">
        <v>8706</v>
      </c>
      <c r="B8730">
        <v>210.45833204624873</v>
      </c>
      <c r="C8730">
        <v>-37.694332046248718</v>
      </c>
    </row>
    <row r="8731" spans="1:3" x14ac:dyDescent="0.3">
      <c r="A8731">
        <v>8707</v>
      </c>
      <c r="B8731">
        <v>195.4855186103552</v>
      </c>
      <c r="C8731">
        <v>-191.96551861035519</v>
      </c>
    </row>
    <row r="8732" spans="1:3" x14ac:dyDescent="0.3">
      <c r="A8732">
        <v>8708</v>
      </c>
      <c r="B8732">
        <v>170.39946672140505</v>
      </c>
      <c r="C8732">
        <v>-90.431466721405044</v>
      </c>
    </row>
    <row r="8733" spans="1:3" x14ac:dyDescent="0.3">
      <c r="A8733">
        <v>8709</v>
      </c>
      <c r="B8733">
        <v>225.44784198662063</v>
      </c>
      <c r="C8733">
        <v>80.526658013379347</v>
      </c>
    </row>
    <row r="8734" spans="1:3" x14ac:dyDescent="0.3">
      <c r="A8734">
        <v>8710</v>
      </c>
      <c r="B8734">
        <v>206.5201237113065</v>
      </c>
      <c r="C8734">
        <v>138.38987628869353</v>
      </c>
    </row>
    <row r="8735" spans="1:3" x14ac:dyDescent="0.3">
      <c r="A8735">
        <v>8711</v>
      </c>
      <c r="B8735">
        <v>163.39534681984139</v>
      </c>
      <c r="C8735">
        <v>462.95665318015858</v>
      </c>
    </row>
    <row r="8736" spans="1:3" x14ac:dyDescent="0.3">
      <c r="A8736">
        <v>8712</v>
      </c>
      <c r="B8736">
        <v>155.59820668267105</v>
      </c>
      <c r="C8736">
        <v>203.90079331732898</v>
      </c>
    </row>
    <row r="8737" spans="1:3" x14ac:dyDescent="0.3">
      <c r="A8737">
        <v>8713</v>
      </c>
      <c r="B8737">
        <v>200.20999210657317</v>
      </c>
      <c r="C8737">
        <v>-128.25799210657317</v>
      </c>
    </row>
    <row r="8738" spans="1:3" x14ac:dyDescent="0.3">
      <c r="A8738">
        <v>8714</v>
      </c>
      <c r="B8738">
        <v>205.2012273117472</v>
      </c>
      <c r="C8738">
        <v>-175.40122731174719</v>
      </c>
    </row>
    <row r="8739" spans="1:3" x14ac:dyDescent="0.3">
      <c r="A8739">
        <v>8715</v>
      </c>
      <c r="B8739">
        <v>191.54973190583348</v>
      </c>
      <c r="C8739">
        <v>-189.72573190583347</v>
      </c>
    </row>
    <row r="8740" spans="1:3" x14ac:dyDescent="0.3">
      <c r="A8740">
        <v>8716</v>
      </c>
      <c r="B8740">
        <v>-11.818280993198528</v>
      </c>
      <c r="C8740">
        <v>76.202280993198528</v>
      </c>
    </row>
    <row r="8741" spans="1:3" x14ac:dyDescent="0.3">
      <c r="A8741">
        <v>8717</v>
      </c>
      <c r="B8741">
        <v>187.546139549537</v>
      </c>
      <c r="C8741">
        <v>-180.56213954953699</v>
      </c>
    </row>
    <row r="8742" spans="1:3" x14ac:dyDescent="0.3">
      <c r="A8742">
        <v>8718</v>
      </c>
      <c r="B8742">
        <v>198.35680756370576</v>
      </c>
      <c r="C8742">
        <v>-187.09280756370575</v>
      </c>
    </row>
    <row r="8743" spans="1:3" x14ac:dyDescent="0.3">
      <c r="A8743">
        <v>8719</v>
      </c>
      <c r="B8743">
        <v>200.51741171574758</v>
      </c>
      <c r="C8743">
        <v>-184.96541171574759</v>
      </c>
    </row>
    <row r="8744" spans="1:3" x14ac:dyDescent="0.3">
      <c r="A8744">
        <v>8720</v>
      </c>
      <c r="B8744">
        <v>41.366840844769541</v>
      </c>
      <c r="C8744">
        <v>338.00515915523044</v>
      </c>
    </row>
    <row r="8745" spans="1:3" x14ac:dyDescent="0.3">
      <c r="A8745">
        <v>8721</v>
      </c>
      <c r="B8745">
        <v>201.93980095222628</v>
      </c>
      <c r="C8745">
        <v>-134.40380095222628</v>
      </c>
    </row>
    <row r="8746" spans="1:3" x14ac:dyDescent="0.3">
      <c r="A8746">
        <v>8722</v>
      </c>
      <c r="B8746">
        <v>189.93284751031658</v>
      </c>
      <c r="C8746">
        <v>-188.40884751031658</v>
      </c>
    </row>
    <row r="8747" spans="1:3" x14ac:dyDescent="0.3">
      <c r="A8747">
        <v>8723</v>
      </c>
      <c r="B8747">
        <v>210.0193796689698</v>
      </c>
      <c r="C8747">
        <v>-172.61137966896979</v>
      </c>
    </row>
    <row r="8748" spans="1:3" x14ac:dyDescent="0.3">
      <c r="A8748">
        <v>8724</v>
      </c>
      <c r="B8748">
        <v>204.63775214916009</v>
      </c>
      <c r="C8748">
        <v>-179.2937521491601</v>
      </c>
    </row>
    <row r="8749" spans="1:3" x14ac:dyDescent="0.3">
      <c r="A8749">
        <v>8725</v>
      </c>
      <c r="B8749">
        <v>220.4186254201141</v>
      </c>
      <c r="C8749">
        <v>-174.21862542011411</v>
      </c>
    </row>
    <row r="8750" spans="1:3" x14ac:dyDescent="0.3">
      <c r="A8750">
        <v>8726</v>
      </c>
      <c r="B8750">
        <v>194.23595731336263</v>
      </c>
      <c r="C8750">
        <v>-189.50795731336262</v>
      </c>
    </row>
    <row r="8751" spans="1:3" x14ac:dyDescent="0.3">
      <c r="A8751">
        <v>8727</v>
      </c>
      <c r="B8751">
        <v>213.73186655787228</v>
      </c>
      <c r="C8751">
        <v>-160.37986655787228</v>
      </c>
    </row>
    <row r="8752" spans="1:3" x14ac:dyDescent="0.3">
      <c r="A8752">
        <v>8728</v>
      </c>
      <c r="B8752">
        <v>203.77565171945201</v>
      </c>
      <c r="C8752">
        <v>-72.671651719452001</v>
      </c>
    </row>
    <row r="8753" spans="1:3" x14ac:dyDescent="0.3">
      <c r="A8753">
        <v>8729</v>
      </c>
      <c r="B8753">
        <v>196.20130158097029</v>
      </c>
      <c r="C8753">
        <v>-173.68930158097029</v>
      </c>
    </row>
    <row r="8754" spans="1:3" x14ac:dyDescent="0.3">
      <c r="A8754">
        <v>8730</v>
      </c>
      <c r="B8754">
        <v>177.10687316933769</v>
      </c>
      <c r="C8754">
        <v>-104.36287316933769</v>
      </c>
    </row>
    <row r="8755" spans="1:3" x14ac:dyDescent="0.3">
      <c r="A8755">
        <v>8731</v>
      </c>
      <c r="B8755">
        <v>213.44050618201294</v>
      </c>
      <c r="C8755">
        <v>-160.85050618201294</v>
      </c>
    </row>
    <row r="8756" spans="1:3" x14ac:dyDescent="0.3">
      <c r="A8756">
        <v>8732</v>
      </c>
      <c r="B8756">
        <v>205.22506125325452</v>
      </c>
      <c r="C8756">
        <v>-185.78506125325453</v>
      </c>
    </row>
    <row r="8757" spans="1:3" x14ac:dyDescent="0.3">
      <c r="A8757">
        <v>8733</v>
      </c>
      <c r="B8757">
        <v>244.84395456695799</v>
      </c>
      <c r="C8757">
        <v>-118.54395456695799</v>
      </c>
    </row>
    <row r="8758" spans="1:3" x14ac:dyDescent="0.3">
      <c r="A8758">
        <v>8734</v>
      </c>
      <c r="B8758">
        <v>505.1048603862522</v>
      </c>
      <c r="C8758">
        <v>782.34513961374785</v>
      </c>
    </row>
    <row r="8759" spans="1:3" x14ac:dyDescent="0.3">
      <c r="A8759">
        <v>8735</v>
      </c>
      <c r="B8759">
        <v>205.75119232567243</v>
      </c>
      <c r="C8759">
        <v>-140.79119232567245</v>
      </c>
    </row>
    <row r="8760" spans="1:3" x14ac:dyDescent="0.3">
      <c r="A8760">
        <v>8736</v>
      </c>
      <c r="B8760">
        <v>398.05286401982096</v>
      </c>
      <c r="C8760">
        <v>137.35713598017901</v>
      </c>
    </row>
    <row r="8761" spans="1:3" x14ac:dyDescent="0.3">
      <c r="A8761">
        <v>8737</v>
      </c>
      <c r="B8761">
        <v>185.76127047537503</v>
      </c>
      <c r="C8761">
        <v>-177.66127047537503</v>
      </c>
    </row>
    <row r="8762" spans="1:3" x14ac:dyDescent="0.3">
      <c r="A8762">
        <v>8738</v>
      </c>
      <c r="B8762">
        <v>197.9754644995889</v>
      </c>
      <c r="C8762">
        <v>-184.7274644995889</v>
      </c>
    </row>
    <row r="8763" spans="1:3" x14ac:dyDescent="0.3">
      <c r="A8763">
        <v>8739</v>
      </c>
      <c r="B8763">
        <v>166.57048666385191</v>
      </c>
      <c r="C8763">
        <v>-82.58248666385191</v>
      </c>
    </row>
    <row r="8764" spans="1:3" x14ac:dyDescent="0.3">
      <c r="A8764">
        <v>8740</v>
      </c>
      <c r="B8764">
        <v>220.38803640427585</v>
      </c>
      <c r="C8764">
        <v>-147.18803640427586</v>
      </c>
    </row>
    <row r="8765" spans="1:3" x14ac:dyDescent="0.3">
      <c r="A8765">
        <v>8741</v>
      </c>
      <c r="B8765">
        <v>199.90257249739872</v>
      </c>
      <c r="C8765">
        <v>-189.16257249739871</v>
      </c>
    </row>
    <row r="8766" spans="1:3" x14ac:dyDescent="0.3">
      <c r="A8766">
        <v>8742</v>
      </c>
      <c r="B8766">
        <v>197.19875840576262</v>
      </c>
      <c r="C8766">
        <v>-186.16675840576261</v>
      </c>
    </row>
    <row r="8767" spans="1:3" x14ac:dyDescent="0.3">
      <c r="A8767">
        <v>8743</v>
      </c>
      <c r="B8767">
        <v>187.41690095762038</v>
      </c>
      <c r="C8767">
        <v>-134.37690095762039</v>
      </c>
    </row>
    <row r="8768" spans="1:3" x14ac:dyDescent="0.3">
      <c r="A8768">
        <v>8744</v>
      </c>
      <c r="B8768">
        <v>199.65989963841528</v>
      </c>
      <c r="C8768">
        <v>-182.53989963841528</v>
      </c>
    </row>
    <row r="8769" spans="1:3" x14ac:dyDescent="0.3">
      <c r="A8769">
        <v>8745</v>
      </c>
      <c r="B8769">
        <v>229.238203411678</v>
      </c>
      <c r="C8769">
        <v>-169.298203411678</v>
      </c>
    </row>
    <row r="8770" spans="1:3" x14ac:dyDescent="0.3">
      <c r="A8770">
        <v>8746</v>
      </c>
      <c r="B8770">
        <v>209.43563928338986</v>
      </c>
      <c r="C8770">
        <v>1.1443607166101515</v>
      </c>
    </row>
    <row r="8771" spans="1:3" x14ac:dyDescent="0.3">
      <c r="A8771">
        <v>8747</v>
      </c>
      <c r="B8771">
        <v>206.15649678552927</v>
      </c>
      <c r="C8771">
        <v>-175.19649678552926</v>
      </c>
    </row>
    <row r="8772" spans="1:3" x14ac:dyDescent="0.3">
      <c r="A8772">
        <v>8748</v>
      </c>
      <c r="B8772">
        <v>243.03588882245202</v>
      </c>
      <c r="C8772">
        <v>-3.051888822452014</v>
      </c>
    </row>
    <row r="8773" spans="1:3" x14ac:dyDescent="0.3">
      <c r="A8773">
        <v>8749</v>
      </c>
      <c r="B8773">
        <v>1651.2695484050705</v>
      </c>
      <c r="C8773">
        <v>1399.1064515949297</v>
      </c>
    </row>
    <row r="8774" spans="1:3" x14ac:dyDescent="0.3">
      <c r="A8774">
        <v>8750</v>
      </c>
      <c r="B8774">
        <v>236.02284712460221</v>
      </c>
      <c r="C8774">
        <v>-102.04284712460222</v>
      </c>
    </row>
    <row r="8775" spans="1:3" x14ac:dyDescent="0.3">
      <c r="A8775">
        <v>8751</v>
      </c>
      <c r="B8775">
        <v>233.44342836404164</v>
      </c>
      <c r="C8775">
        <v>-140.19542836404162</v>
      </c>
    </row>
    <row r="8776" spans="1:3" x14ac:dyDescent="0.3">
      <c r="A8776">
        <v>8752</v>
      </c>
      <c r="B8776">
        <v>218.78020125927773</v>
      </c>
      <c r="C8776">
        <v>-41.300201259277742</v>
      </c>
    </row>
    <row r="8777" spans="1:3" x14ac:dyDescent="0.3">
      <c r="A8777">
        <v>8753</v>
      </c>
      <c r="B8777">
        <v>200.95101101525481</v>
      </c>
      <c r="C8777">
        <v>-183.23901101525482</v>
      </c>
    </row>
    <row r="8778" spans="1:3" x14ac:dyDescent="0.3">
      <c r="A8778">
        <v>8754</v>
      </c>
      <c r="B8778">
        <v>188.78958304336192</v>
      </c>
      <c r="C8778">
        <v>-183.9295830433619</v>
      </c>
    </row>
    <row r="8779" spans="1:3" x14ac:dyDescent="0.3">
      <c r="A8779">
        <v>8755</v>
      </c>
      <c r="B8779">
        <v>186.68531366215552</v>
      </c>
      <c r="C8779">
        <v>-180.42731366215551</v>
      </c>
    </row>
    <row r="8780" spans="1:3" x14ac:dyDescent="0.3">
      <c r="A8780">
        <v>8756</v>
      </c>
      <c r="B8780">
        <v>206.77898325783769</v>
      </c>
      <c r="C8780">
        <v>-169.09898325783769</v>
      </c>
    </row>
    <row r="8781" spans="1:3" x14ac:dyDescent="0.3">
      <c r="A8781">
        <v>8757</v>
      </c>
      <c r="B8781">
        <v>225.04674351644155</v>
      </c>
      <c r="C8781">
        <v>-173.20674351644155</v>
      </c>
    </row>
    <row r="8782" spans="1:3" x14ac:dyDescent="0.3">
      <c r="A8782">
        <v>8758</v>
      </c>
      <c r="B8782">
        <v>205.21435509771112</v>
      </c>
      <c r="C8782">
        <v>-177.7943550977111</v>
      </c>
    </row>
    <row r="8783" spans="1:3" x14ac:dyDescent="0.3">
      <c r="A8783">
        <v>8759</v>
      </c>
      <c r="B8783">
        <v>196.63566560587347</v>
      </c>
      <c r="C8783">
        <v>-191.23566560587346</v>
      </c>
    </row>
    <row r="8784" spans="1:3" x14ac:dyDescent="0.3">
      <c r="A8784">
        <v>8760</v>
      </c>
      <c r="B8784">
        <v>1003.2973277340801</v>
      </c>
      <c r="C8784">
        <v>267.6926722659199</v>
      </c>
    </row>
    <row r="8785" spans="1:3" x14ac:dyDescent="0.3">
      <c r="A8785">
        <v>8761</v>
      </c>
      <c r="B8785">
        <v>268.42706614438873</v>
      </c>
      <c r="C8785">
        <v>-143.06706614438872</v>
      </c>
    </row>
    <row r="8786" spans="1:3" x14ac:dyDescent="0.3">
      <c r="A8786">
        <v>8762</v>
      </c>
      <c r="B8786">
        <v>198.51778225955456</v>
      </c>
      <c r="C8786">
        <v>-184.48778225955456</v>
      </c>
    </row>
    <row r="8787" spans="1:3" x14ac:dyDescent="0.3">
      <c r="A8787">
        <v>8763</v>
      </c>
      <c r="B8787">
        <v>202.5974647927487</v>
      </c>
      <c r="C8787">
        <v>-174.63746479274869</v>
      </c>
    </row>
    <row r="8788" spans="1:3" x14ac:dyDescent="0.3">
      <c r="A8788">
        <v>8764</v>
      </c>
      <c r="B8788">
        <v>194.26858559692343</v>
      </c>
      <c r="C8788">
        <v>-188.92458559692344</v>
      </c>
    </row>
    <row r="8789" spans="1:3" x14ac:dyDescent="0.3">
      <c r="A8789">
        <v>8765</v>
      </c>
      <c r="B8789">
        <v>190.08961621648763</v>
      </c>
      <c r="C8789">
        <v>-188.39361621648763</v>
      </c>
    </row>
    <row r="8790" spans="1:3" x14ac:dyDescent="0.3">
      <c r="A8790">
        <v>8766</v>
      </c>
      <c r="B8790">
        <v>107.15132339804815</v>
      </c>
      <c r="C8790">
        <v>-82.563323398048141</v>
      </c>
    </row>
    <row r="8791" spans="1:3" x14ac:dyDescent="0.3">
      <c r="A8791">
        <v>8767</v>
      </c>
      <c r="B8791">
        <v>176.5501530810815</v>
      </c>
      <c r="C8791">
        <v>-168.57015308108151</v>
      </c>
    </row>
    <row r="8792" spans="1:3" x14ac:dyDescent="0.3">
      <c r="A8792">
        <v>8768</v>
      </c>
      <c r="B8792">
        <v>266.74568990714613</v>
      </c>
      <c r="C8792">
        <v>21.254310092853871</v>
      </c>
    </row>
    <row r="8793" spans="1:3" x14ac:dyDescent="0.3">
      <c r="A8793">
        <v>8769</v>
      </c>
      <c r="B8793">
        <v>205.03808589394319</v>
      </c>
      <c r="C8793">
        <v>-58.086085893943192</v>
      </c>
    </row>
    <row r="8794" spans="1:3" x14ac:dyDescent="0.3">
      <c r="A8794">
        <v>8770</v>
      </c>
      <c r="B8794">
        <v>199.95457382432377</v>
      </c>
      <c r="C8794">
        <v>-116.81857382432378</v>
      </c>
    </row>
    <row r="8795" spans="1:3" x14ac:dyDescent="0.3">
      <c r="A8795">
        <v>8771</v>
      </c>
      <c r="B8795">
        <v>313.49386317888479</v>
      </c>
      <c r="C8795">
        <v>629.2901368211152</v>
      </c>
    </row>
    <row r="8796" spans="1:3" x14ac:dyDescent="0.3">
      <c r="A8796">
        <v>8772</v>
      </c>
      <c r="B8796">
        <v>222.94604285374965</v>
      </c>
      <c r="C8796">
        <v>-148.59404285374964</v>
      </c>
    </row>
    <row r="8797" spans="1:3" x14ac:dyDescent="0.3">
      <c r="A8797">
        <v>8773</v>
      </c>
      <c r="B8797">
        <v>201.89697633005275</v>
      </c>
      <c r="C8797">
        <v>-175.01697633005276</v>
      </c>
    </row>
    <row r="8798" spans="1:3" x14ac:dyDescent="0.3">
      <c r="A8798">
        <v>8774</v>
      </c>
      <c r="B8798">
        <v>198.19264651204048</v>
      </c>
      <c r="C8798">
        <v>-187.29664651204047</v>
      </c>
    </row>
    <row r="8799" spans="1:3" x14ac:dyDescent="0.3">
      <c r="A8799">
        <v>8775</v>
      </c>
      <c r="B8799">
        <v>193.72639529119041</v>
      </c>
      <c r="C8799">
        <v>-190.19039529119041</v>
      </c>
    </row>
    <row r="8800" spans="1:3" x14ac:dyDescent="0.3">
      <c r="A8800">
        <v>8776</v>
      </c>
      <c r="B8800">
        <v>193.33205189534229</v>
      </c>
      <c r="C8800">
        <v>335.09794810465769</v>
      </c>
    </row>
    <row r="8801" spans="1:3" x14ac:dyDescent="0.3">
      <c r="A8801">
        <v>8777</v>
      </c>
      <c r="B8801">
        <v>211.83228867431686</v>
      </c>
      <c r="C8801">
        <v>-170.36028867431685</v>
      </c>
    </row>
    <row r="8802" spans="1:3" x14ac:dyDescent="0.3">
      <c r="A8802">
        <v>8778</v>
      </c>
      <c r="B8802">
        <v>202.50799192142182</v>
      </c>
      <c r="C8802">
        <v>85.46800807857818</v>
      </c>
    </row>
    <row r="8803" spans="1:3" x14ac:dyDescent="0.3">
      <c r="A8803">
        <v>8779</v>
      </c>
      <c r="B8803">
        <v>196.60010587496149</v>
      </c>
      <c r="C8803">
        <v>-167.29610587496148</v>
      </c>
    </row>
    <row r="8804" spans="1:3" x14ac:dyDescent="0.3">
      <c r="A8804">
        <v>8780</v>
      </c>
      <c r="B8804">
        <v>201.26531315299283</v>
      </c>
      <c r="C8804">
        <v>-145.93731315299283</v>
      </c>
    </row>
    <row r="8805" spans="1:3" x14ac:dyDescent="0.3">
      <c r="A8805">
        <v>8781</v>
      </c>
      <c r="B8805">
        <v>147.29864196035743</v>
      </c>
      <c r="C8805">
        <v>1080.6997580396426</v>
      </c>
    </row>
    <row r="8806" spans="1:3" x14ac:dyDescent="0.3">
      <c r="A8806">
        <v>8782</v>
      </c>
      <c r="B8806">
        <v>201.78889514075757</v>
      </c>
      <c r="C8806">
        <v>-181.37289514075758</v>
      </c>
    </row>
    <row r="8807" spans="1:3" x14ac:dyDescent="0.3">
      <c r="A8807">
        <v>8783</v>
      </c>
      <c r="B8807">
        <v>524.11363955353772</v>
      </c>
      <c r="C8807">
        <v>604.27636044646238</v>
      </c>
    </row>
    <row r="8808" spans="1:3" x14ac:dyDescent="0.3">
      <c r="A8808">
        <v>8784</v>
      </c>
      <c r="B8808">
        <v>195.46104739768461</v>
      </c>
      <c r="C8808">
        <v>-190.85304739768461</v>
      </c>
    </row>
    <row r="8809" spans="1:3" x14ac:dyDescent="0.3">
      <c r="A8809">
        <v>8785</v>
      </c>
      <c r="B8809">
        <v>218.30798332727474</v>
      </c>
      <c r="C8809">
        <v>-22.347983327274733</v>
      </c>
    </row>
    <row r="8810" spans="1:3" x14ac:dyDescent="0.3">
      <c r="A8810">
        <v>8786</v>
      </c>
      <c r="B8810">
        <v>200.26964068745775</v>
      </c>
      <c r="C8810">
        <v>-184.71764068745776</v>
      </c>
    </row>
    <row r="8811" spans="1:3" x14ac:dyDescent="0.3">
      <c r="A8811">
        <v>8787</v>
      </c>
      <c r="B8811">
        <v>262.65899739115571</v>
      </c>
      <c r="C8811">
        <v>9.3090026088443096</v>
      </c>
    </row>
    <row r="8812" spans="1:3" x14ac:dyDescent="0.3">
      <c r="A8812">
        <v>8788</v>
      </c>
      <c r="B8812">
        <v>260.08799060995068</v>
      </c>
      <c r="C8812">
        <v>438.2640093900493</v>
      </c>
    </row>
    <row r="8813" spans="1:3" x14ac:dyDescent="0.3">
      <c r="A8813">
        <v>8789</v>
      </c>
      <c r="B8813">
        <v>188.37867059726807</v>
      </c>
      <c r="C8813">
        <v>-110.65067059726807</v>
      </c>
    </row>
    <row r="8814" spans="1:3" x14ac:dyDescent="0.3">
      <c r="A8814">
        <v>8790</v>
      </c>
      <c r="B8814">
        <v>220.66486699761202</v>
      </c>
      <c r="C8814">
        <v>-174.04486699761202</v>
      </c>
    </row>
    <row r="8815" spans="1:3" x14ac:dyDescent="0.3">
      <c r="A8815">
        <v>8791</v>
      </c>
      <c r="B8815">
        <v>253.28027768091513</v>
      </c>
      <c r="C8815">
        <v>284.26372231908488</v>
      </c>
    </row>
    <row r="8816" spans="1:3" x14ac:dyDescent="0.3">
      <c r="A8816">
        <v>8792</v>
      </c>
      <c r="B8816">
        <v>202.08994203829906</v>
      </c>
      <c r="C8816">
        <v>-187.46994203829905</v>
      </c>
    </row>
    <row r="8817" spans="1:3" x14ac:dyDescent="0.3">
      <c r="A8817">
        <v>8793</v>
      </c>
      <c r="B8817">
        <v>204.54101438657162</v>
      </c>
      <c r="C8817">
        <v>-181.99101438657161</v>
      </c>
    </row>
    <row r="8818" spans="1:3" x14ac:dyDescent="0.3">
      <c r="A8818">
        <v>8794</v>
      </c>
      <c r="B8818">
        <v>286.34177817852606</v>
      </c>
      <c r="C8818">
        <v>297.4582218214739</v>
      </c>
    </row>
    <row r="8819" spans="1:3" x14ac:dyDescent="0.3">
      <c r="A8819">
        <v>8795</v>
      </c>
      <c r="B8819">
        <v>213.51774344700453</v>
      </c>
      <c r="C8819">
        <v>-2.3497434470045278</v>
      </c>
    </row>
    <row r="8820" spans="1:3" x14ac:dyDescent="0.3">
      <c r="A8820">
        <v>8796</v>
      </c>
      <c r="B8820">
        <v>201.26072480061711</v>
      </c>
      <c r="C8820">
        <v>-188.3007248006171</v>
      </c>
    </row>
    <row r="8821" spans="1:3" x14ac:dyDescent="0.3">
      <c r="A8821">
        <v>8797</v>
      </c>
      <c r="B8821">
        <v>209.74101962484173</v>
      </c>
      <c r="C8821">
        <v>-163.76101962484174</v>
      </c>
    </row>
    <row r="8822" spans="1:3" x14ac:dyDescent="0.3">
      <c r="A8822">
        <v>8798</v>
      </c>
      <c r="B8822">
        <v>622.38760800825196</v>
      </c>
      <c r="C8822">
        <v>672.36239199174804</v>
      </c>
    </row>
    <row r="8823" spans="1:3" x14ac:dyDescent="0.3">
      <c r="A8823">
        <v>8799</v>
      </c>
      <c r="B8823">
        <v>499.2171121085521</v>
      </c>
      <c r="C8823">
        <v>1300.7528878914479</v>
      </c>
    </row>
    <row r="8824" spans="1:3" x14ac:dyDescent="0.3">
      <c r="A8824">
        <v>8800</v>
      </c>
      <c r="B8824">
        <v>198.09985983066443</v>
      </c>
      <c r="C8824">
        <v>-187.41185983066444</v>
      </c>
    </row>
    <row r="8825" spans="1:3" x14ac:dyDescent="0.3">
      <c r="A8825">
        <v>8801</v>
      </c>
      <c r="B8825">
        <v>272.55046547938502</v>
      </c>
      <c r="C8825">
        <v>-50.570465479385035</v>
      </c>
    </row>
    <row r="8826" spans="1:3" x14ac:dyDescent="0.3">
      <c r="A8826">
        <v>8802</v>
      </c>
      <c r="B8826">
        <v>263.0668509356658</v>
      </c>
      <c r="C8826">
        <v>78.893149064334182</v>
      </c>
    </row>
    <row r="8827" spans="1:3" x14ac:dyDescent="0.3">
      <c r="A8827">
        <v>8803</v>
      </c>
      <c r="B8827">
        <v>207.95627800491241</v>
      </c>
      <c r="C8827">
        <v>-173.1862780049124</v>
      </c>
    </row>
    <row r="8828" spans="1:3" x14ac:dyDescent="0.3">
      <c r="A8828">
        <v>8804</v>
      </c>
      <c r="B8828">
        <v>204.41292288274894</v>
      </c>
      <c r="C8828">
        <v>-185.51292288274894</v>
      </c>
    </row>
    <row r="8829" spans="1:3" x14ac:dyDescent="0.3">
      <c r="A8829">
        <v>8805</v>
      </c>
      <c r="B8829">
        <v>240.79090996838966</v>
      </c>
      <c r="C8829">
        <v>-138.07090996838966</v>
      </c>
    </row>
    <row r="8830" spans="1:3" x14ac:dyDescent="0.3">
      <c r="A8830">
        <v>8806</v>
      </c>
      <c r="B8830">
        <v>211.90570231232866</v>
      </c>
      <c r="C8830">
        <v>-171.42570231232867</v>
      </c>
    </row>
    <row r="8831" spans="1:3" x14ac:dyDescent="0.3">
      <c r="A8831">
        <v>8807</v>
      </c>
      <c r="B8831">
        <v>157.98262046726276</v>
      </c>
      <c r="C8831">
        <v>-124.70062046726277</v>
      </c>
    </row>
    <row r="8832" spans="1:3" x14ac:dyDescent="0.3">
      <c r="A8832">
        <v>8808</v>
      </c>
      <c r="B8832">
        <v>218.53612640373501</v>
      </c>
      <c r="C8832">
        <v>-99.886126403735005</v>
      </c>
    </row>
    <row r="8833" spans="1:3" x14ac:dyDescent="0.3">
      <c r="A8833">
        <v>8809</v>
      </c>
      <c r="B8833">
        <v>199.68118449526938</v>
      </c>
      <c r="C8833">
        <v>-184.92118449526939</v>
      </c>
    </row>
    <row r="8834" spans="1:3" x14ac:dyDescent="0.3">
      <c r="A8834">
        <v>8810</v>
      </c>
      <c r="B8834">
        <v>216.28604938036631</v>
      </c>
      <c r="C8834">
        <v>-178.7660493803663</v>
      </c>
    </row>
    <row r="8835" spans="1:3" x14ac:dyDescent="0.3">
      <c r="A8835">
        <v>8811</v>
      </c>
      <c r="B8835">
        <v>254.93527089199722</v>
      </c>
      <c r="C8835">
        <v>-47.791270891997215</v>
      </c>
    </row>
    <row r="8836" spans="1:3" x14ac:dyDescent="0.3">
      <c r="A8836">
        <v>8812</v>
      </c>
      <c r="B8836">
        <v>198.11540924704889</v>
      </c>
      <c r="C8836">
        <v>-184.21540924704888</v>
      </c>
    </row>
    <row r="8837" spans="1:3" x14ac:dyDescent="0.3">
      <c r="A8837">
        <v>8813</v>
      </c>
      <c r="B8837">
        <v>210.30589678398812</v>
      </c>
      <c r="C8837">
        <v>56.046103216011858</v>
      </c>
    </row>
    <row r="8838" spans="1:3" x14ac:dyDescent="0.3">
      <c r="A8838">
        <v>8814</v>
      </c>
      <c r="B8838">
        <v>307.16678016120778</v>
      </c>
      <c r="C8838">
        <v>0.81321983879223581</v>
      </c>
    </row>
    <row r="8839" spans="1:3" x14ac:dyDescent="0.3">
      <c r="A8839">
        <v>8815</v>
      </c>
      <c r="B8839">
        <v>219.74949069865232</v>
      </c>
      <c r="C8839">
        <v>-175.64949069865233</v>
      </c>
    </row>
    <row r="8840" spans="1:3" x14ac:dyDescent="0.3">
      <c r="A8840">
        <v>8816</v>
      </c>
      <c r="B8840">
        <v>200.52250988505398</v>
      </c>
      <c r="C8840">
        <v>-187.40250988505397</v>
      </c>
    </row>
    <row r="8841" spans="1:3" x14ac:dyDescent="0.3">
      <c r="A8841">
        <v>8817</v>
      </c>
      <c r="B8841">
        <v>203.2520697316873</v>
      </c>
      <c r="C8841">
        <v>-186.6920697316873</v>
      </c>
    </row>
    <row r="8842" spans="1:3" x14ac:dyDescent="0.3">
      <c r="A8842">
        <v>8818</v>
      </c>
      <c r="B8842">
        <v>217.11807061116673</v>
      </c>
      <c r="C8842">
        <v>-178.23807061116673</v>
      </c>
    </row>
    <row r="8843" spans="1:3" x14ac:dyDescent="0.3">
      <c r="A8843">
        <v>8819</v>
      </c>
      <c r="B8843">
        <v>343.00410639190744</v>
      </c>
      <c r="C8843">
        <v>-7.48410639190746</v>
      </c>
    </row>
    <row r="8844" spans="1:3" x14ac:dyDescent="0.3">
      <c r="A8844">
        <v>8820</v>
      </c>
      <c r="B8844">
        <v>590.98263017251497</v>
      </c>
      <c r="C8844">
        <v>369.00136982748506</v>
      </c>
    </row>
    <row r="8845" spans="1:3" x14ac:dyDescent="0.3">
      <c r="A8845">
        <v>8821</v>
      </c>
      <c r="B8845">
        <v>189.51301326793657</v>
      </c>
      <c r="C8845">
        <v>-185.42701326793656</v>
      </c>
    </row>
    <row r="8846" spans="1:3" x14ac:dyDescent="0.3">
      <c r="A8846">
        <v>8822</v>
      </c>
      <c r="B8846">
        <v>198.6836002162444</v>
      </c>
      <c r="C8846">
        <v>-142.69960021624439</v>
      </c>
    </row>
    <row r="8847" spans="1:3" x14ac:dyDescent="0.3">
      <c r="A8847">
        <v>8823</v>
      </c>
      <c r="B8847">
        <v>198.09985983066443</v>
      </c>
      <c r="C8847">
        <v>-187.41185983066444</v>
      </c>
    </row>
    <row r="8848" spans="1:3" x14ac:dyDescent="0.3">
      <c r="A8848">
        <v>8824</v>
      </c>
      <c r="B8848">
        <v>197.00043961974461</v>
      </c>
      <c r="C8848">
        <v>-188.14443961974462</v>
      </c>
    </row>
    <row r="8849" spans="1:3" x14ac:dyDescent="0.3">
      <c r="A8849">
        <v>8825</v>
      </c>
      <c r="B8849">
        <v>196.52554514885577</v>
      </c>
      <c r="C8849">
        <v>-189.61354514885576</v>
      </c>
    </row>
    <row r="8850" spans="1:3" x14ac:dyDescent="0.3">
      <c r="A8850">
        <v>8826</v>
      </c>
      <c r="B8850">
        <v>205.25157173364767</v>
      </c>
      <c r="C8850">
        <v>-178.53157173364767</v>
      </c>
    </row>
    <row r="8851" spans="1:3" x14ac:dyDescent="0.3">
      <c r="A8851">
        <v>8827</v>
      </c>
      <c r="B8851">
        <v>206.67013734314659</v>
      </c>
      <c r="C8851">
        <v>-173.18213734314659</v>
      </c>
    </row>
    <row r="8852" spans="1:3" x14ac:dyDescent="0.3">
      <c r="A8852">
        <v>8828</v>
      </c>
      <c r="B8852">
        <v>199.38867703131612</v>
      </c>
      <c r="C8852">
        <v>-188.82867703131612</v>
      </c>
    </row>
    <row r="8853" spans="1:3" x14ac:dyDescent="0.3">
      <c r="A8853">
        <v>8829</v>
      </c>
      <c r="B8853">
        <v>262.26898743921805</v>
      </c>
      <c r="C8853">
        <v>124.07101256078192</v>
      </c>
    </row>
    <row r="8854" spans="1:3" x14ac:dyDescent="0.3">
      <c r="A8854">
        <v>8830</v>
      </c>
      <c r="B8854">
        <v>208.24929528579634</v>
      </c>
      <c r="C8854">
        <v>-174.80929528579634</v>
      </c>
    </row>
    <row r="8855" spans="1:3" x14ac:dyDescent="0.3">
      <c r="A8855">
        <v>8831</v>
      </c>
      <c r="B8855">
        <v>211.66710798879029</v>
      </c>
      <c r="C8855">
        <v>-171.70710798879028</v>
      </c>
    </row>
    <row r="8856" spans="1:3" x14ac:dyDescent="0.3">
      <c r="A8856">
        <v>8832</v>
      </c>
      <c r="B8856">
        <v>775.27278371016007</v>
      </c>
      <c r="C8856">
        <v>442.29521628983991</v>
      </c>
    </row>
    <row r="8857" spans="1:3" x14ac:dyDescent="0.3">
      <c r="A8857">
        <v>8833</v>
      </c>
      <c r="B8857">
        <v>198.27408976670981</v>
      </c>
      <c r="C8857">
        <v>-182.76408976670982</v>
      </c>
    </row>
    <row r="8858" spans="1:3" x14ac:dyDescent="0.3">
      <c r="A8858">
        <v>8834</v>
      </c>
      <c r="B8858">
        <v>225.41483134036184</v>
      </c>
      <c r="C8858">
        <v>-135.51483134036184</v>
      </c>
    </row>
    <row r="8859" spans="1:3" x14ac:dyDescent="0.3">
      <c r="A8859">
        <v>8835</v>
      </c>
      <c r="B8859">
        <v>198.06417264551982</v>
      </c>
      <c r="C8859">
        <v>-183.78417264551982</v>
      </c>
    </row>
    <row r="8860" spans="1:3" x14ac:dyDescent="0.3">
      <c r="A8860">
        <v>8836</v>
      </c>
      <c r="B8860">
        <v>199.65480146910889</v>
      </c>
      <c r="C8860">
        <v>-186.93480146910889</v>
      </c>
    </row>
    <row r="8861" spans="1:3" x14ac:dyDescent="0.3">
      <c r="A8861">
        <v>8837</v>
      </c>
      <c r="B8861">
        <v>202.96759188439154</v>
      </c>
      <c r="C8861">
        <v>-187.21759188439154</v>
      </c>
    </row>
    <row r="8862" spans="1:3" x14ac:dyDescent="0.3">
      <c r="A8862">
        <v>8838</v>
      </c>
      <c r="B8862">
        <v>216.84353419401845</v>
      </c>
      <c r="C8862">
        <v>-145.89353419401846</v>
      </c>
    </row>
    <row r="8863" spans="1:3" x14ac:dyDescent="0.3">
      <c r="A8863">
        <v>8839</v>
      </c>
      <c r="B8863">
        <v>223.62588373075477</v>
      </c>
      <c r="C8863">
        <v>-158.05788373075478</v>
      </c>
    </row>
    <row r="8864" spans="1:3" x14ac:dyDescent="0.3">
      <c r="A8864">
        <v>8840</v>
      </c>
      <c r="B8864">
        <v>361.5548150470151</v>
      </c>
      <c r="C8864">
        <v>-61.58481504701507</v>
      </c>
    </row>
    <row r="8865" spans="1:3" x14ac:dyDescent="0.3">
      <c r="A8865">
        <v>8841</v>
      </c>
      <c r="B8865">
        <v>243.78710406974642</v>
      </c>
      <c r="C8865">
        <v>-153.81710406974642</v>
      </c>
    </row>
    <row r="8866" spans="1:3" x14ac:dyDescent="0.3">
      <c r="A8866">
        <v>8842</v>
      </c>
      <c r="B8866">
        <v>207.54447337918995</v>
      </c>
      <c r="C8866">
        <v>-175.68447337918997</v>
      </c>
    </row>
    <row r="8867" spans="1:3" x14ac:dyDescent="0.3">
      <c r="A8867">
        <v>8843</v>
      </c>
      <c r="B8867">
        <v>214.728431203036</v>
      </c>
      <c r="C8867">
        <v>-147.57843120303599</v>
      </c>
    </row>
    <row r="8868" spans="1:3" x14ac:dyDescent="0.3">
      <c r="A8868">
        <v>8844</v>
      </c>
      <c r="B8868">
        <v>185.64656166598158</v>
      </c>
      <c r="C8868">
        <v>-178.41056166598159</v>
      </c>
    </row>
    <row r="8869" spans="1:3" x14ac:dyDescent="0.3">
      <c r="A8869">
        <v>8845</v>
      </c>
      <c r="B8869">
        <v>195.5608440618569</v>
      </c>
      <c r="C8869">
        <v>-190.73684406185689</v>
      </c>
    </row>
    <row r="8870" spans="1:3" x14ac:dyDescent="0.3">
      <c r="A8870">
        <v>8846</v>
      </c>
      <c r="B8870">
        <v>231.17576265656589</v>
      </c>
      <c r="C8870">
        <v>-139.81576265656588</v>
      </c>
    </row>
    <row r="8871" spans="1:3" x14ac:dyDescent="0.3">
      <c r="A8871">
        <v>8847</v>
      </c>
      <c r="B8871">
        <v>209.91537701511976</v>
      </c>
      <c r="C8871">
        <v>-79.803377015119764</v>
      </c>
    </row>
    <row r="8872" spans="1:3" x14ac:dyDescent="0.3">
      <c r="A8872">
        <v>8848</v>
      </c>
      <c r="B8872">
        <v>203.97702940705386</v>
      </c>
      <c r="C8872">
        <v>-129.73702940705385</v>
      </c>
    </row>
    <row r="8873" spans="1:3" x14ac:dyDescent="0.3">
      <c r="A8873">
        <v>8849</v>
      </c>
      <c r="B8873">
        <v>251.90236997163456</v>
      </c>
      <c r="C8873">
        <v>-92.062369971634553</v>
      </c>
    </row>
    <row r="8874" spans="1:3" x14ac:dyDescent="0.3">
      <c r="A8874">
        <v>8850</v>
      </c>
      <c r="B8874">
        <v>190.38327076853483</v>
      </c>
      <c r="C8874">
        <v>-187.49127076853483</v>
      </c>
    </row>
    <row r="8875" spans="1:3" x14ac:dyDescent="0.3">
      <c r="A8875">
        <v>8851</v>
      </c>
      <c r="B8875">
        <v>197.52172743132149</v>
      </c>
      <c r="C8875">
        <v>-188.1297274313215</v>
      </c>
    </row>
    <row r="8876" spans="1:3" x14ac:dyDescent="0.3">
      <c r="A8876">
        <v>8852</v>
      </c>
      <c r="B8876">
        <v>264.4056301955199</v>
      </c>
      <c r="C8876">
        <v>-140.48563019551989</v>
      </c>
    </row>
    <row r="8877" spans="1:3" x14ac:dyDescent="0.3">
      <c r="A8877">
        <v>8853</v>
      </c>
      <c r="B8877">
        <v>201.30431414818662</v>
      </c>
      <c r="C8877">
        <v>-145.70431414818663</v>
      </c>
    </row>
    <row r="8878" spans="1:3" x14ac:dyDescent="0.3">
      <c r="A8878">
        <v>8854</v>
      </c>
      <c r="B8878">
        <v>183.48659478510302</v>
      </c>
      <c r="C8878">
        <v>434.48940521489698</v>
      </c>
    </row>
    <row r="8879" spans="1:3" x14ac:dyDescent="0.3">
      <c r="A8879">
        <v>8855</v>
      </c>
      <c r="B8879">
        <v>203.51819416948007</v>
      </c>
      <c r="C8879">
        <v>-182.20619416948006</v>
      </c>
    </row>
    <row r="8880" spans="1:3" x14ac:dyDescent="0.3">
      <c r="A8880">
        <v>8856</v>
      </c>
      <c r="B8880">
        <v>244.17176094391243</v>
      </c>
      <c r="C8880">
        <v>-34.231760943912434</v>
      </c>
    </row>
    <row r="8881" spans="1:3" x14ac:dyDescent="0.3">
      <c r="A8881">
        <v>8857</v>
      </c>
      <c r="B8881">
        <v>183.14081145189812</v>
      </c>
      <c r="C8881">
        <v>-151.15681145189811</v>
      </c>
    </row>
    <row r="8882" spans="1:3" x14ac:dyDescent="0.3">
      <c r="A8882">
        <v>8858</v>
      </c>
      <c r="B8882">
        <v>2623.2278794115559</v>
      </c>
      <c r="C8882">
        <v>2460.7321205884441</v>
      </c>
    </row>
    <row r="8883" spans="1:3" x14ac:dyDescent="0.3">
      <c r="A8883">
        <v>8859</v>
      </c>
      <c r="B8883">
        <v>197.91530610177367</v>
      </c>
      <c r="C8883">
        <v>-161.95530610177366</v>
      </c>
    </row>
    <row r="8884" spans="1:3" x14ac:dyDescent="0.3">
      <c r="A8884">
        <v>8860</v>
      </c>
      <c r="B8884">
        <v>212.32783073089655</v>
      </c>
      <c r="C8884">
        <v>-181.27783073089654</v>
      </c>
    </row>
    <row r="8885" spans="1:3" x14ac:dyDescent="0.3">
      <c r="A8885">
        <v>8861</v>
      </c>
      <c r="B8885">
        <v>198.33437561875769</v>
      </c>
      <c r="C8885">
        <v>-189.4143756187577</v>
      </c>
    </row>
    <row r="8886" spans="1:3" x14ac:dyDescent="0.3">
      <c r="A8886">
        <v>8862</v>
      </c>
      <c r="B8886">
        <v>316.21832485621178</v>
      </c>
      <c r="C8886">
        <v>-106.61832485621179</v>
      </c>
    </row>
    <row r="8887" spans="1:3" x14ac:dyDescent="0.3">
      <c r="A8887">
        <v>8863</v>
      </c>
      <c r="B8887">
        <v>231.54385048048619</v>
      </c>
      <c r="C8887">
        <v>-120.50385048048618</v>
      </c>
    </row>
    <row r="8888" spans="1:3" x14ac:dyDescent="0.3">
      <c r="A8888">
        <v>8864</v>
      </c>
      <c r="B8888">
        <v>217.11807061116673</v>
      </c>
      <c r="C8888">
        <v>-178.23807061116673</v>
      </c>
    </row>
    <row r="8889" spans="1:3" x14ac:dyDescent="0.3">
      <c r="A8889">
        <v>8865</v>
      </c>
      <c r="B8889">
        <v>207.20034695100961</v>
      </c>
      <c r="C8889">
        <v>-170.9303469510096</v>
      </c>
    </row>
    <row r="8890" spans="1:3" x14ac:dyDescent="0.3">
      <c r="A8890">
        <v>8866</v>
      </c>
      <c r="B8890">
        <v>103.48956329374413</v>
      </c>
      <c r="C8890">
        <v>389.94043670625587</v>
      </c>
    </row>
    <row r="8891" spans="1:3" x14ac:dyDescent="0.3">
      <c r="A8891">
        <v>8867</v>
      </c>
      <c r="B8891">
        <v>197.76108648025581</v>
      </c>
      <c r="C8891">
        <v>-186.64108648025581</v>
      </c>
    </row>
    <row r="8892" spans="1:3" x14ac:dyDescent="0.3">
      <c r="A8892">
        <v>8868</v>
      </c>
      <c r="B8892">
        <v>291.75221035491688</v>
      </c>
      <c r="C8892">
        <v>394.64778964508309</v>
      </c>
    </row>
    <row r="8893" spans="1:3" x14ac:dyDescent="0.3">
      <c r="A8893">
        <v>8869</v>
      </c>
      <c r="B8893">
        <v>200.18016781613088</v>
      </c>
      <c r="C8893">
        <v>-184.26016781613089</v>
      </c>
    </row>
    <row r="8894" spans="1:3" x14ac:dyDescent="0.3">
      <c r="A8894">
        <v>8870</v>
      </c>
      <c r="B8894">
        <v>232.96929861854872</v>
      </c>
      <c r="C8894">
        <v>-162.28929861854871</v>
      </c>
    </row>
    <row r="8895" spans="1:3" x14ac:dyDescent="0.3">
      <c r="A8895">
        <v>8871</v>
      </c>
      <c r="B8895">
        <v>200.23038478379866</v>
      </c>
      <c r="C8895">
        <v>341.00961521620138</v>
      </c>
    </row>
    <row r="8896" spans="1:3" x14ac:dyDescent="0.3">
      <c r="A8896">
        <v>8872</v>
      </c>
      <c r="B8896">
        <v>102.33508285431544</v>
      </c>
      <c r="C8896">
        <v>-0.34108285431544516</v>
      </c>
    </row>
    <row r="8897" spans="1:3" x14ac:dyDescent="0.3">
      <c r="A8897">
        <v>8873</v>
      </c>
      <c r="B8897">
        <v>176.26134178987533</v>
      </c>
      <c r="C8897">
        <v>-157.99734178987532</v>
      </c>
    </row>
    <row r="8898" spans="1:3" x14ac:dyDescent="0.3">
      <c r="A8898">
        <v>8874</v>
      </c>
      <c r="B8898">
        <v>151.29127325264523</v>
      </c>
      <c r="C8898">
        <v>-129.30127325264522</v>
      </c>
    </row>
    <row r="8899" spans="1:3" x14ac:dyDescent="0.3">
      <c r="A8899">
        <v>8875</v>
      </c>
      <c r="B8899">
        <v>149.03150970759438</v>
      </c>
      <c r="C8899">
        <v>36.344490292405624</v>
      </c>
    </row>
    <row r="8900" spans="1:3" x14ac:dyDescent="0.3">
      <c r="A8900">
        <v>8876</v>
      </c>
      <c r="B8900">
        <v>-1.9308914404143422</v>
      </c>
      <c r="C8900">
        <v>60.854891440414342</v>
      </c>
    </row>
    <row r="8901" spans="1:3" x14ac:dyDescent="0.3">
      <c r="A8901">
        <v>8877</v>
      </c>
      <c r="B8901">
        <v>480.86880077490741</v>
      </c>
      <c r="C8901">
        <v>-0.86880077490741314</v>
      </c>
    </row>
    <row r="8902" spans="1:3" x14ac:dyDescent="0.3">
      <c r="A8902">
        <v>8878</v>
      </c>
      <c r="B8902">
        <v>205.48353843708773</v>
      </c>
      <c r="C8902">
        <v>-171.43353843708775</v>
      </c>
    </row>
    <row r="8903" spans="1:3" x14ac:dyDescent="0.3">
      <c r="A8903">
        <v>8879</v>
      </c>
      <c r="B8903">
        <v>311.23435454229929</v>
      </c>
      <c r="C8903">
        <v>-118.51435454229929</v>
      </c>
    </row>
    <row r="8904" spans="1:3" x14ac:dyDescent="0.3">
      <c r="A8904">
        <v>8880</v>
      </c>
      <c r="B8904">
        <v>303.43874385592085</v>
      </c>
      <c r="C8904">
        <v>-63.468743855920849</v>
      </c>
    </row>
    <row r="8905" spans="1:3" x14ac:dyDescent="0.3">
      <c r="A8905">
        <v>8881</v>
      </c>
      <c r="B8905">
        <v>192.53355112773127</v>
      </c>
      <c r="C8905">
        <v>-142.41355112773127</v>
      </c>
    </row>
    <row r="8906" spans="1:3" x14ac:dyDescent="0.3">
      <c r="A8906">
        <v>8882</v>
      </c>
      <c r="B8906">
        <v>195.1146267933164</v>
      </c>
      <c r="C8906">
        <v>-179.1306267933164</v>
      </c>
    </row>
    <row r="8907" spans="1:3" x14ac:dyDescent="0.3">
      <c r="A8907">
        <v>8883</v>
      </c>
      <c r="B8907">
        <v>199.04837423011557</v>
      </c>
      <c r="C8907">
        <v>-184.69637423011557</v>
      </c>
    </row>
    <row r="8908" spans="1:3" x14ac:dyDescent="0.3">
      <c r="A8908">
        <v>8884</v>
      </c>
      <c r="B8908">
        <v>187.5079032797392</v>
      </c>
      <c r="C8908">
        <v>-180.9799032797392</v>
      </c>
    </row>
    <row r="8909" spans="1:3" x14ac:dyDescent="0.3">
      <c r="A8909">
        <v>8885</v>
      </c>
      <c r="B8909">
        <v>190.41385978437307</v>
      </c>
      <c r="C8909">
        <v>-187.55185978437308</v>
      </c>
    </row>
    <row r="8910" spans="1:3" x14ac:dyDescent="0.3">
      <c r="A8910">
        <v>8886</v>
      </c>
      <c r="B8910">
        <v>172.06656808458976</v>
      </c>
      <c r="C8910">
        <v>-151.21056808458977</v>
      </c>
    </row>
    <row r="8911" spans="1:3" x14ac:dyDescent="0.3">
      <c r="A8911">
        <v>8887</v>
      </c>
      <c r="B8911">
        <v>193.33205189534229</v>
      </c>
      <c r="C8911">
        <v>82.947948104657684</v>
      </c>
    </row>
    <row r="8912" spans="1:3" x14ac:dyDescent="0.3">
      <c r="A8912">
        <v>8888</v>
      </c>
      <c r="B8912">
        <v>329.75753308315257</v>
      </c>
      <c r="C8912">
        <v>299.88246691684742</v>
      </c>
    </row>
    <row r="8913" spans="1:3" x14ac:dyDescent="0.3">
      <c r="A8913">
        <v>8889</v>
      </c>
      <c r="B8913">
        <v>474.34989913707807</v>
      </c>
      <c r="C8913">
        <v>-24.379899137078041</v>
      </c>
    </row>
    <row r="8914" spans="1:3" x14ac:dyDescent="0.3">
      <c r="A8914">
        <v>8890</v>
      </c>
      <c r="B8914">
        <v>1151.482118789743</v>
      </c>
      <c r="C8914">
        <v>776.10788121025689</v>
      </c>
    </row>
    <row r="8915" spans="1:3" x14ac:dyDescent="0.3">
      <c r="A8915">
        <v>8891</v>
      </c>
      <c r="B8915">
        <v>232.13549302849106</v>
      </c>
      <c r="C8915">
        <v>-110.35549302849105</v>
      </c>
    </row>
    <row r="8916" spans="1:3" x14ac:dyDescent="0.3">
      <c r="A8916">
        <v>8892</v>
      </c>
      <c r="B8916">
        <v>534.48522773619482</v>
      </c>
      <c r="C8916">
        <v>2142.1867722638053</v>
      </c>
    </row>
    <row r="8917" spans="1:3" x14ac:dyDescent="0.3">
      <c r="A8917">
        <v>8893</v>
      </c>
      <c r="B8917">
        <v>246.77870981872741</v>
      </c>
      <c r="C8917">
        <v>242.45129018127261</v>
      </c>
    </row>
    <row r="8918" spans="1:3" x14ac:dyDescent="0.3">
      <c r="A8918">
        <v>8894</v>
      </c>
      <c r="B8918">
        <v>249.00941379873191</v>
      </c>
      <c r="C8918">
        <v>63.02058620126806</v>
      </c>
    </row>
    <row r="8919" spans="1:3" x14ac:dyDescent="0.3">
      <c r="A8919">
        <v>8895</v>
      </c>
      <c r="B8919">
        <v>197.21915108298811</v>
      </c>
      <c r="C8919">
        <v>-179.27915108298811</v>
      </c>
    </row>
    <row r="8920" spans="1:3" x14ac:dyDescent="0.3">
      <c r="A8920">
        <v>8896</v>
      </c>
      <c r="B8920">
        <v>206.5235649755883</v>
      </c>
      <c r="C8920">
        <v>-40.923564975588306</v>
      </c>
    </row>
    <row r="8921" spans="1:3" x14ac:dyDescent="0.3">
      <c r="A8921">
        <v>8897</v>
      </c>
      <c r="B8921">
        <v>216.28604938036631</v>
      </c>
      <c r="C8921">
        <v>-178.7660493803663</v>
      </c>
    </row>
    <row r="8922" spans="1:3" x14ac:dyDescent="0.3">
      <c r="A8922">
        <v>8898</v>
      </c>
      <c r="B8922">
        <v>382.5901165135848</v>
      </c>
      <c r="C8922">
        <v>112.37988348641522</v>
      </c>
    </row>
    <row r="8923" spans="1:3" x14ac:dyDescent="0.3">
      <c r="A8923">
        <v>8899</v>
      </c>
      <c r="B8923">
        <v>208.34386632642958</v>
      </c>
      <c r="C8923">
        <v>-183.28386632642957</v>
      </c>
    </row>
    <row r="8924" spans="1:3" x14ac:dyDescent="0.3">
      <c r="A8924">
        <v>8900</v>
      </c>
      <c r="B8924">
        <v>176.98528183138063</v>
      </c>
      <c r="C8924">
        <v>-144.92128183138064</v>
      </c>
    </row>
    <row r="8925" spans="1:3" x14ac:dyDescent="0.3">
      <c r="A8925">
        <v>8901</v>
      </c>
      <c r="B8925">
        <v>201.87760328668853</v>
      </c>
      <c r="C8925">
        <v>-183.38160328668852</v>
      </c>
    </row>
    <row r="8926" spans="1:3" x14ac:dyDescent="0.3">
      <c r="A8926">
        <v>8902</v>
      </c>
      <c r="B8926">
        <v>144.62439725069828</v>
      </c>
      <c r="C8926">
        <v>46.454602749301728</v>
      </c>
    </row>
    <row r="8927" spans="1:3" x14ac:dyDescent="0.3">
      <c r="A8927">
        <v>8903</v>
      </c>
      <c r="B8927">
        <v>197.95711109008593</v>
      </c>
      <c r="C8927">
        <v>-187.58911109008594</v>
      </c>
    </row>
    <row r="8928" spans="1:3" x14ac:dyDescent="0.3">
      <c r="A8928">
        <v>8904</v>
      </c>
      <c r="B8928">
        <v>211.23146942156055</v>
      </c>
      <c r="C8928">
        <v>-180.70146942156055</v>
      </c>
    </row>
    <row r="8929" spans="1:3" x14ac:dyDescent="0.3">
      <c r="A8929">
        <v>8905</v>
      </c>
      <c r="B8929">
        <v>201.19342896577297</v>
      </c>
      <c r="C8929">
        <v>-170.35342896577296</v>
      </c>
    </row>
    <row r="8930" spans="1:3" x14ac:dyDescent="0.3">
      <c r="A8930">
        <v>8906</v>
      </c>
      <c r="B8930">
        <v>236.38226806070165</v>
      </c>
      <c r="C8930">
        <v>-161.32226806070165</v>
      </c>
    </row>
    <row r="8931" spans="1:3" x14ac:dyDescent="0.3">
      <c r="A8931">
        <v>8907</v>
      </c>
      <c r="B8931">
        <v>201.86842658193703</v>
      </c>
      <c r="C8931">
        <v>-134.89242658193703</v>
      </c>
    </row>
    <row r="8932" spans="1:3" x14ac:dyDescent="0.3">
      <c r="A8932">
        <v>8908</v>
      </c>
      <c r="B8932">
        <v>300.4588638963445</v>
      </c>
      <c r="C8932">
        <v>-117.7388638963445</v>
      </c>
    </row>
    <row r="8933" spans="1:3" x14ac:dyDescent="0.3">
      <c r="A8933">
        <v>8909</v>
      </c>
      <c r="B8933">
        <v>206.46888710977743</v>
      </c>
      <c r="C8933">
        <v>-184.53888710977742</v>
      </c>
    </row>
    <row r="8934" spans="1:3" x14ac:dyDescent="0.3">
      <c r="A8934">
        <v>8910</v>
      </c>
      <c r="B8934">
        <v>213.20994147513213</v>
      </c>
      <c r="C8934">
        <v>-117.23394147513213</v>
      </c>
    </row>
    <row r="8935" spans="1:3" x14ac:dyDescent="0.3">
      <c r="A8935">
        <v>8911</v>
      </c>
      <c r="B8935">
        <v>152.05752809939344</v>
      </c>
      <c r="C8935">
        <v>-8.1295280993934398</v>
      </c>
    </row>
    <row r="8936" spans="1:3" x14ac:dyDescent="0.3">
      <c r="A8936">
        <v>8912</v>
      </c>
      <c r="B8936">
        <v>189.54666118535866</v>
      </c>
      <c r="C8936">
        <v>-185.98266118535867</v>
      </c>
    </row>
    <row r="8937" spans="1:3" x14ac:dyDescent="0.3">
      <c r="A8937">
        <v>8913</v>
      </c>
      <c r="B8937">
        <v>195.53038250025131</v>
      </c>
      <c r="C8937">
        <v>-190.60238250025131</v>
      </c>
    </row>
    <row r="8938" spans="1:3" x14ac:dyDescent="0.3">
      <c r="A8938">
        <v>8914</v>
      </c>
      <c r="B8938">
        <v>329.81259331166143</v>
      </c>
      <c r="C8938">
        <v>526.84340668833852</v>
      </c>
    </row>
    <row r="8939" spans="1:3" x14ac:dyDescent="0.3">
      <c r="A8939">
        <v>8915</v>
      </c>
      <c r="B8939">
        <v>167.28652454293231</v>
      </c>
      <c r="C8939">
        <v>-154.10252454293231</v>
      </c>
    </row>
    <row r="8940" spans="1:3" x14ac:dyDescent="0.3">
      <c r="A8940">
        <v>8916</v>
      </c>
      <c r="B8940">
        <v>25.453415171849798</v>
      </c>
      <c r="C8940">
        <v>23.330584828150201</v>
      </c>
    </row>
    <row r="8941" spans="1:3" x14ac:dyDescent="0.3">
      <c r="A8941">
        <v>8917</v>
      </c>
      <c r="B8941">
        <v>227.52037526389483</v>
      </c>
      <c r="C8941">
        <v>-150.88037526389485</v>
      </c>
    </row>
    <row r="8942" spans="1:3" x14ac:dyDescent="0.3">
      <c r="A8942">
        <v>8918</v>
      </c>
      <c r="B8942">
        <v>157.90997155464692</v>
      </c>
      <c r="C8942">
        <v>-139.38197155464692</v>
      </c>
    </row>
    <row r="8943" spans="1:3" x14ac:dyDescent="0.3">
      <c r="A8943">
        <v>8919</v>
      </c>
      <c r="B8943">
        <v>252.21182884853155</v>
      </c>
      <c r="C8943">
        <v>-74.531828848531546</v>
      </c>
    </row>
    <row r="8944" spans="1:3" x14ac:dyDescent="0.3">
      <c r="A8944">
        <v>8920</v>
      </c>
      <c r="B8944">
        <v>266.73651320239469</v>
      </c>
      <c r="C8944">
        <v>-106.7565132023947</v>
      </c>
    </row>
    <row r="8945" spans="1:3" x14ac:dyDescent="0.3">
      <c r="A8945">
        <v>8921</v>
      </c>
      <c r="B8945">
        <v>218.51063555720316</v>
      </c>
      <c r="C8945">
        <v>-165.83063555720315</v>
      </c>
    </row>
    <row r="8946" spans="1:3" x14ac:dyDescent="0.3">
      <c r="A8946">
        <v>8922</v>
      </c>
      <c r="B8946">
        <v>196.64943066300069</v>
      </c>
      <c r="C8946">
        <v>-185.08143066300067</v>
      </c>
    </row>
    <row r="8947" spans="1:3" x14ac:dyDescent="0.3">
      <c r="A8947">
        <v>8923</v>
      </c>
      <c r="B8947">
        <v>188.47604563101984</v>
      </c>
      <c r="C8947">
        <v>-183.90404563101984</v>
      </c>
    </row>
    <row r="8948" spans="1:3" x14ac:dyDescent="0.3">
      <c r="A8948">
        <v>8924</v>
      </c>
      <c r="B8948">
        <v>376.86206838940689</v>
      </c>
      <c r="C8948">
        <v>1063.1059316105932</v>
      </c>
    </row>
    <row r="8949" spans="1:3" x14ac:dyDescent="0.3">
      <c r="A8949">
        <v>8925</v>
      </c>
      <c r="B8949">
        <v>189.91831772779341</v>
      </c>
      <c r="C8949">
        <v>-188.1903177277934</v>
      </c>
    </row>
    <row r="8950" spans="1:3" x14ac:dyDescent="0.3">
      <c r="A8950">
        <v>8926</v>
      </c>
      <c r="B8950">
        <v>-492.94016568979225</v>
      </c>
      <c r="C8950">
        <v>1119.0401656897923</v>
      </c>
    </row>
    <row r="8951" spans="1:3" x14ac:dyDescent="0.3">
      <c r="A8951">
        <v>8927</v>
      </c>
      <c r="B8951">
        <v>226.20504758285003</v>
      </c>
      <c r="C8951">
        <v>-127.00504758285003</v>
      </c>
    </row>
    <row r="8952" spans="1:3" x14ac:dyDescent="0.3">
      <c r="A8952">
        <v>8928</v>
      </c>
      <c r="B8952">
        <v>48.949348054141495</v>
      </c>
      <c r="C8952">
        <v>561.03065194585849</v>
      </c>
    </row>
    <row r="8953" spans="1:3" x14ac:dyDescent="0.3">
      <c r="A8953">
        <v>8929</v>
      </c>
      <c r="B8953">
        <v>135.60293175460194</v>
      </c>
      <c r="C8953">
        <v>75.769068245398074</v>
      </c>
    </row>
    <row r="8954" spans="1:3" x14ac:dyDescent="0.3">
      <c r="A8954">
        <v>8930</v>
      </c>
      <c r="B8954">
        <v>216.27151959784314</v>
      </c>
      <c r="C8954">
        <v>23.704480402156861</v>
      </c>
    </row>
    <row r="8955" spans="1:3" x14ac:dyDescent="0.3">
      <c r="A8955">
        <v>8931</v>
      </c>
      <c r="B8955">
        <v>222.63186817024425</v>
      </c>
      <c r="C8955">
        <v>-122.68186817024424</v>
      </c>
    </row>
    <row r="8956" spans="1:3" x14ac:dyDescent="0.3">
      <c r="A8956">
        <v>8932</v>
      </c>
      <c r="B8956">
        <v>207.16822848437945</v>
      </c>
      <c r="C8956">
        <v>-177.82822848437945</v>
      </c>
    </row>
    <row r="8957" spans="1:3" x14ac:dyDescent="0.3">
      <c r="A8957">
        <v>8933</v>
      </c>
      <c r="B8957">
        <v>198.87936991760921</v>
      </c>
      <c r="C8957">
        <v>-182.1393699176092</v>
      </c>
    </row>
    <row r="8958" spans="1:3" x14ac:dyDescent="0.3">
      <c r="A8958">
        <v>8934</v>
      </c>
      <c r="B8958">
        <v>198.3792395086538</v>
      </c>
      <c r="C8958">
        <v>-185.7072395086538</v>
      </c>
    </row>
    <row r="8959" spans="1:3" x14ac:dyDescent="0.3">
      <c r="A8959">
        <v>8935</v>
      </c>
      <c r="B8959">
        <v>460.95917509118544</v>
      </c>
      <c r="C8959">
        <v>658.92882490881448</v>
      </c>
    </row>
    <row r="8960" spans="1:3" x14ac:dyDescent="0.3">
      <c r="A8960">
        <v>8936</v>
      </c>
      <c r="B8960">
        <v>261.21545075205557</v>
      </c>
      <c r="C8960">
        <v>-56.36545075205558</v>
      </c>
    </row>
    <row r="8961" spans="1:3" x14ac:dyDescent="0.3">
      <c r="A8961">
        <v>8937</v>
      </c>
      <c r="B8961">
        <v>214.996722362784</v>
      </c>
      <c r="C8961">
        <v>-79.01272236278399</v>
      </c>
    </row>
    <row r="8962" spans="1:3" x14ac:dyDescent="0.3">
      <c r="A8962">
        <v>8938</v>
      </c>
      <c r="B8962">
        <v>202.32012438248188</v>
      </c>
      <c r="C8962">
        <v>-185.92012438248187</v>
      </c>
    </row>
    <row r="8963" spans="1:3" x14ac:dyDescent="0.3">
      <c r="A8963">
        <v>8939</v>
      </c>
      <c r="B8963">
        <v>233.31954284989672</v>
      </c>
      <c r="C8963">
        <v>-140.35954284989674</v>
      </c>
    </row>
    <row r="8964" spans="1:3" x14ac:dyDescent="0.3">
      <c r="A8964">
        <v>8940</v>
      </c>
      <c r="B8964">
        <v>191.02181647415833</v>
      </c>
      <c r="C8964">
        <v>-183.38981647415832</v>
      </c>
    </row>
    <row r="8965" spans="1:3" x14ac:dyDescent="0.3">
      <c r="A8965">
        <v>8941</v>
      </c>
      <c r="B8965">
        <v>188.91576273369472</v>
      </c>
      <c r="C8965">
        <v>-184.75776273369473</v>
      </c>
    </row>
    <row r="8966" spans="1:3" x14ac:dyDescent="0.3">
      <c r="A8966">
        <v>8942</v>
      </c>
      <c r="B8966">
        <v>-127.83655517298459</v>
      </c>
      <c r="C8966">
        <v>307.8275551729846</v>
      </c>
    </row>
    <row r="8967" spans="1:3" x14ac:dyDescent="0.3">
      <c r="A8967">
        <v>8943</v>
      </c>
      <c r="B8967">
        <v>132.31767145357372</v>
      </c>
      <c r="C8967">
        <v>107.04032854642628</v>
      </c>
    </row>
    <row r="8968" spans="1:3" x14ac:dyDescent="0.3">
      <c r="A8968">
        <v>8944</v>
      </c>
      <c r="B8968">
        <v>296.30385591164872</v>
      </c>
      <c r="C8968">
        <v>-131.42385591164873</v>
      </c>
    </row>
    <row r="8969" spans="1:3" x14ac:dyDescent="0.3">
      <c r="A8969">
        <v>8945</v>
      </c>
      <c r="B8969">
        <v>197.51892343820299</v>
      </c>
      <c r="C8969">
        <v>-186.568923438203</v>
      </c>
    </row>
    <row r="8970" spans="1:3" x14ac:dyDescent="0.3">
      <c r="A8970">
        <v>8946</v>
      </c>
      <c r="B8970">
        <v>205.22506125325452</v>
      </c>
      <c r="C8970">
        <v>-185.78506125325453</v>
      </c>
    </row>
    <row r="8971" spans="1:3" x14ac:dyDescent="0.3">
      <c r="A8971">
        <v>8947</v>
      </c>
      <c r="B8971">
        <v>201.17048720389425</v>
      </c>
      <c r="C8971">
        <v>-188.87048720389424</v>
      </c>
    </row>
    <row r="8972" spans="1:3" x14ac:dyDescent="0.3">
      <c r="A8972">
        <v>8948</v>
      </c>
      <c r="B8972">
        <v>197.96144453399634</v>
      </c>
      <c r="C8972">
        <v>-183.99144453399634</v>
      </c>
    </row>
    <row r="8973" spans="1:3" x14ac:dyDescent="0.3">
      <c r="A8973">
        <v>8949</v>
      </c>
      <c r="B8973">
        <v>-124.43888023875073</v>
      </c>
      <c r="C8973">
        <v>1059.3948802387508</v>
      </c>
    </row>
    <row r="8974" spans="1:3" x14ac:dyDescent="0.3">
      <c r="A8974">
        <v>8950</v>
      </c>
      <c r="B8974">
        <v>203.03820152928483</v>
      </c>
      <c r="C8974">
        <v>-156.17420152928483</v>
      </c>
    </row>
    <row r="8975" spans="1:3" x14ac:dyDescent="0.3">
      <c r="A8975">
        <v>8951</v>
      </c>
      <c r="B8975">
        <v>195.83270394011936</v>
      </c>
      <c r="C8975">
        <v>-169.67270394011936</v>
      </c>
    </row>
    <row r="8976" spans="1:3" x14ac:dyDescent="0.3">
      <c r="A8976">
        <v>8952</v>
      </c>
      <c r="B8976">
        <v>197.01675376152502</v>
      </c>
      <c r="C8976">
        <v>-173.88875376152504</v>
      </c>
    </row>
    <row r="8977" spans="1:3" x14ac:dyDescent="0.3">
      <c r="A8977">
        <v>8953</v>
      </c>
      <c r="B8977">
        <v>214.09562093788216</v>
      </c>
      <c r="C8977">
        <v>-154.85562093788215</v>
      </c>
    </row>
    <row r="8978" spans="1:3" x14ac:dyDescent="0.3">
      <c r="A8978">
        <v>8954</v>
      </c>
      <c r="B8978">
        <v>183.42528929919388</v>
      </c>
      <c r="C8978">
        <v>-27.969289299193889</v>
      </c>
    </row>
    <row r="8979" spans="1:3" x14ac:dyDescent="0.3">
      <c r="A8979">
        <v>8955</v>
      </c>
      <c r="B8979">
        <v>198.24158893738166</v>
      </c>
      <c r="C8979">
        <v>-189.68158893738166</v>
      </c>
    </row>
    <row r="8980" spans="1:3" x14ac:dyDescent="0.3">
      <c r="A8980">
        <v>8956</v>
      </c>
      <c r="B8980">
        <v>200.69253383142157</v>
      </c>
      <c r="C8980">
        <v>-179.69253383142157</v>
      </c>
    </row>
    <row r="8981" spans="1:3" x14ac:dyDescent="0.3">
      <c r="A8981">
        <v>8957</v>
      </c>
      <c r="B8981">
        <v>184.15534714386681</v>
      </c>
      <c r="C8981">
        <v>-64.155347143866805</v>
      </c>
    </row>
    <row r="8982" spans="1:3" x14ac:dyDescent="0.3">
      <c r="A8982">
        <v>8958</v>
      </c>
      <c r="B8982">
        <v>241.12101643097748</v>
      </c>
      <c r="C8982">
        <v>58.838983569022503</v>
      </c>
    </row>
    <row r="8983" spans="1:3" x14ac:dyDescent="0.3">
      <c r="A8983">
        <v>8959</v>
      </c>
      <c r="B8983">
        <v>-35.800069410387806</v>
      </c>
      <c r="C8983">
        <v>103.64006941038781</v>
      </c>
    </row>
    <row r="8984" spans="1:3" x14ac:dyDescent="0.3">
      <c r="A8984">
        <v>8960</v>
      </c>
      <c r="B8984">
        <v>162.23576821110635</v>
      </c>
      <c r="C8984">
        <v>691.6942317888936</v>
      </c>
    </row>
    <row r="8985" spans="1:3" x14ac:dyDescent="0.3">
      <c r="A8985">
        <v>8961</v>
      </c>
      <c r="B8985">
        <v>198.09578129521935</v>
      </c>
      <c r="C8985">
        <v>-179.40778129521937</v>
      </c>
    </row>
    <row r="8986" spans="1:3" x14ac:dyDescent="0.3">
      <c r="A8986">
        <v>8962</v>
      </c>
      <c r="B8986">
        <v>284.11719200168926</v>
      </c>
      <c r="C8986">
        <v>-10.157192001689282</v>
      </c>
    </row>
    <row r="8987" spans="1:3" x14ac:dyDescent="0.3">
      <c r="A8987">
        <v>8963</v>
      </c>
      <c r="B8987">
        <v>217.4128722513079</v>
      </c>
      <c r="C8987">
        <v>-127.4428722513079</v>
      </c>
    </row>
    <row r="8988" spans="1:3" x14ac:dyDescent="0.3">
      <c r="A8988">
        <v>8964</v>
      </c>
      <c r="B8988">
        <v>289.78941517196239</v>
      </c>
      <c r="C8988">
        <v>467.01058482803757</v>
      </c>
    </row>
    <row r="8989" spans="1:3" x14ac:dyDescent="0.3">
      <c r="A8989">
        <v>8965</v>
      </c>
      <c r="B8989">
        <v>190.86657721877921</v>
      </c>
      <c r="C8989">
        <v>-189.61857721877922</v>
      </c>
    </row>
    <row r="8990" spans="1:3" x14ac:dyDescent="0.3">
      <c r="A8990">
        <v>8966</v>
      </c>
      <c r="B8990">
        <v>211.68546139829326</v>
      </c>
      <c r="C8990">
        <v>-139.68546139829326</v>
      </c>
    </row>
    <row r="8991" spans="1:3" x14ac:dyDescent="0.3">
      <c r="A8991">
        <v>8967</v>
      </c>
      <c r="B8991">
        <v>176.21112482220755</v>
      </c>
      <c r="C8991">
        <v>293.94387517779239</v>
      </c>
    </row>
    <row r="8992" spans="1:3" x14ac:dyDescent="0.3">
      <c r="A8992">
        <v>8968</v>
      </c>
      <c r="B8992">
        <v>182.11123616047564</v>
      </c>
      <c r="C8992">
        <v>-142.98323616047566</v>
      </c>
    </row>
    <row r="8993" spans="1:3" x14ac:dyDescent="0.3">
      <c r="A8993">
        <v>8969</v>
      </c>
      <c r="B8993">
        <v>195.53216685950855</v>
      </c>
      <c r="C8993">
        <v>-175.80416685950854</v>
      </c>
    </row>
    <row r="8994" spans="1:3" x14ac:dyDescent="0.3">
      <c r="A8994">
        <v>8970</v>
      </c>
      <c r="B8994">
        <v>161.21613434983129</v>
      </c>
      <c r="C8994">
        <v>-10.028134349831305</v>
      </c>
    </row>
    <row r="8995" spans="1:3" x14ac:dyDescent="0.3">
      <c r="A8995">
        <v>8971</v>
      </c>
      <c r="B8995">
        <v>270.30421208299612</v>
      </c>
      <c r="C8995">
        <v>1.4597879170038937</v>
      </c>
    </row>
    <row r="8996" spans="1:3" x14ac:dyDescent="0.3">
      <c r="A8996">
        <v>8972</v>
      </c>
      <c r="B8996">
        <v>191.81866033674478</v>
      </c>
      <c r="C8996">
        <v>-144.32266033674478</v>
      </c>
    </row>
    <row r="8997" spans="1:3" x14ac:dyDescent="0.3">
      <c r="A8997">
        <v>8973</v>
      </c>
      <c r="B8997">
        <v>229.54205430233796</v>
      </c>
      <c r="C8997">
        <v>115.43894569766204</v>
      </c>
    </row>
    <row r="8998" spans="1:3" x14ac:dyDescent="0.3">
      <c r="A8998">
        <v>8974</v>
      </c>
      <c r="B8998">
        <v>209.51975907694504</v>
      </c>
      <c r="C8998">
        <v>-173.23175907694502</v>
      </c>
    </row>
    <row r="8999" spans="1:3" x14ac:dyDescent="0.3">
      <c r="A8999">
        <v>8975</v>
      </c>
      <c r="B8999">
        <v>230.75771277344313</v>
      </c>
      <c r="C8999">
        <v>-152.45371277344313</v>
      </c>
    </row>
    <row r="9000" spans="1:3" x14ac:dyDescent="0.3">
      <c r="A9000">
        <v>8976</v>
      </c>
      <c r="B9000">
        <v>153.77854260299307</v>
      </c>
      <c r="C9000">
        <v>-25.993542602993074</v>
      </c>
    </row>
    <row r="9001" spans="1:3" x14ac:dyDescent="0.3">
      <c r="A9001">
        <v>8977</v>
      </c>
      <c r="B9001">
        <v>181.6623423530493</v>
      </c>
      <c r="C9001">
        <v>-175.55834235304928</v>
      </c>
    </row>
    <row r="9002" spans="1:3" x14ac:dyDescent="0.3">
      <c r="A9002">
        <v>8978</v>
      </c>
      <c r="B9002">
        <v>196.92932015792067</v>
      </c>
      <c r="C9002">
        <v>-191.16932015792068</v>
      </c>
    </row>
    <row r="9003" spans="1:3" x14ac:dyDescent="0.3">
      <c r="A9003">
        <v>8979</v>
      </c>
      <c r="B9003">
        <v>189.71490077246904</v>
      </c>
      <c r="C9003">
        <v>-187.99490077246904</v>
      </c>
    </row>
    <row r="9004" spans="1:3" x14ac:dyDescent="0.3">
      <c r="A9004">
        <v>8980</v>
      </c>
      <c r="B9004">
        <v>174.50604209769034</v>
      </c>
      <c r="C9004">
        <v>-165.55404209769034</v>
      </c>
    </row>
    <row r="9005" spans="1:3" x14ac:dyDescent="0.3">
      <c r="A9005">
        <v>8981</v>
      </c>
      <c r="B9005">
        <v>185.30014106161337</v>
      </c>
      <c r="C9005">
        <v>-182.96614106161337</v>
      </c>
    </row>
    <row r="9006" spans="1:3" x14ac:dyDescent="0.3">
      <c r="A9006">
        <v>8982</v>
      </c>
      <c r="B9006">
        <v>189.80819727077571</v>
      </c>
      <c r="C9006">
        <v>-188.0801972707757</v>
      </c>
    </row>
    <row r="9007" spans="1:3" x14ac:dyDescent="0.3">
      <c r="A9007">
        <v>8983</v>
      </c>
      <c r="B9007">
        <v>-54.979382340971569</v>
      </c>
      <c r="C9007">
        <v>214.01938234097156</v>
      </c>
    </row>
    <row r="9008" spans="1:3" x14ac:dyDescent="0.3">
      <c r="A9008">
        <v>8984</v>
      </c>
      <c r="B9008">
        <v>66.812823486749792</v>
      </c>
      <c r="C9008">
        <v>79.167176513250197</v>
      </c>
    </row>
    <row r="9009" spans="1:3" x14ac:dyDescent="0.3">
      <c r="A9009">
        <v>8985</v>
      </c>
      <c r="B9009">
        <v>209.47693445477148</v>
      </c>
      <c r="C9009">
        <v>-131.52493445477148</v>
      </c>
    </row>
    <row r="9010" spans="1:3" x14ac:dyDescent="0.3">
      <c r="A9010">
        <v>8986</v>
      </c>
      <c r="B9010">
        <v>99.555051131549007</v>
      </c>
      <c r="C9010">
        <v>-3.5850511315490081</v>
      </c>
    </row>
    <row r="9011" spans="1:3" x14ac:dyDescent="0.3">
      <c r="A9011">
        <v>8987</v>
      </c>
      <c r="B9011">
        <v>205.10703863381192</v>
      </c>
      <c r="C9011">
        <v>-99.523038633811922</v>
      </c>
    </row>
    <row r="9012" spans="1:3" x14ac:dyDescent="0.3">
      <c r="A9012">
        <v>8988</v>
      </c>
      <c r="B9012">
        <v>194.82071733280387</v>
      </c>
      <c r="C9012">
        <v>-185.47671733280387</v>
      </c>
    </row>
    <row r="9013" spans="1:3" x14ac:dyDescent="0.3">
      <c r="A9013">
        <v>8989</v>
      </c>
      <c r="B9013">
        <v>198.14370408669927</v>
      </c>
      <c r="C9013">
        <v>-188.46370408669927</v>
      </c>
    </row>
    <row r="9014" spans="1:3" x14ac:dyDescent="0.3">
      <c r="A9014">
        <v>8990</v>
      </c>
      <c r="B9014">
        <v>3128.5610975983582</v>
      </c>
      <c r="C9014">
        <v>1771.3689024016421</v>
      </c>
    </row>
    <row r="9015" spans="1:3" x14ac:dyDescent="0.3">
      <c r="A9015">
        <v>8991</v>
      </c>
      <c r="B9015">
        <v>221.36879672458977</v>
      </c>
      <c r="C9015">
        <v>-116.61879672458977</v>
      </c>
    </row>
    <row r="9016" spans="1:3" x14ac:dyDescent="0.3">
      <c r="A9016">
        <v>8992</v>
      </c>
      <c r="B9016">
        <v>198.94054794928573</v>
      </c>
      <c r="C9016">
        <v>-180.41254794928574</v>
      </c>
    </row>
    <row r="9017" spans="1:3" x14ac:dyDescent="0.3">
      <c r="A9017">
        <v>8993</v>
      </c>
      <c r="B9017">
        <v>-1041.5507234845529</v>
      </c>
      <c r="C9017">
        <v>2916.808723484553</v>
      </c>
    </row>
    <row r="9018" spans="1:3" x14ac:dyDescent="0.3">
      <c r="A9018">
        <v>8994</v>
      </c>
      <c r="B9018">
        <v>231.17576265656589</v>
      </c>
      <c r="C9018">
        <v>-139.81576265656588</v>
      </c>
    </row>
    <row r="9019" spans="1:3" x14ac:dyDescent="0.3">
      <c r="A9019">
        <v>8995</v>
      </c>
      <c r="B9019">
        <v>215.16113832291461</v>
      </c>
      <c r="C9019">
        <v>-62.921138322914601</v>
      </c>
    </row>
    <row r="9020" spans="1:3" x14ac:dyDescent="0.3">
      <c r="A9020">
        <v>8996</v>
      </c>
      <c r="B9020">
        <v>209.02727592194918</v>
      </c>
      <c r="C9020">
        <v>-173.84327592194919</v>
      </c>
    </row>
    <row r="9021" spans="1:3" x14ac:dyDescent="0.3">
      <c r="A9021">
        <v>8997</v>
      </c>
      <c r="B9021">
        <v>217.72373312476412</v>
      </c>
      <c r="C9021">
        <v>-161.01973312476412</v>
      </c>
    </row>
    <row r="9022" spans="1:3" x14ac:dyDescent="0.3">
      <c r="A9022">
        <v>8998</v>
      </c>
      <c r="B9022">
        <v>324.32186496869525</v>
      </c>
      <c r="C9022">
        <v>-50.25786496869523</v>
      </c>
    </row>
    <row r="9023" spans="1:3" x14ac:dyDescent="0.3">
      <c r="A9023">
        <v>8999</v>
      </c>
      <c r="B9023">
        <v>34.739475654947029</v>
      </c>
      <c r="C9023">
        <v>423.69052434505295</v>
      </c>
    </row>
    <row r="9024" spans="1:3" x14ac:dyDescent="0.3">
      <c r="A9024">
        <v>9000</v>
      </c>
      <c r="B9024">
        <v>185.64350276439774</v>
      </c>
      <c r="C9024">
        <v>-177.41750276439774</v>
      </c>
    </row>
    <row r="9025" spans="1:3" x14ac:dyDescent="0.3">
      <c r="A9025">
        <v>9001</v>
      </c>
      <c r="B9025">
        <v>194.39374565339494</v>
      </c>
      <c r="C9025">
        <v>-188.44374565339496</v>
      </c>
    </row>
    <row r="9026" spans="1:3" x14ac:dyDescent="0.3">
      <c r="A9026">
        <v>9002</v>
      </c>
      <c r="B9026">
        <v>202.46134367226847</v>
      </c>
      <c r="C9026">
        <v>-187.22134367226846</v>
      </c>
    </row>
    <row r="9027" spans="1:3" x14ac:dyDescent="0.3">
      <c r="A9027">
        <v>9003</v>
      </c>
      <c r="B9027">
        <v>226.97155733806355</v>
      </c>
      <c r="C9027">
        <v>12.96844266193645</v>
      </c>
    </row>
    <row r="9028" spans="1:3" x14ac:dyDescent="0.3">
      <c r="A9028">
        <v>9004</v>
      </c>
      <c r="B9028">
        <v>201.53602594316138</v>
      </c>
      <c r="C9028">
        <v>-177.69602594316137</v>
      </c>
    </row>
    <row r="9029" spans="1:3" x14ac:dyDescent="0.3">
      <c r="A9029">
        <v>9005</v>
      </c>
      <c r="B9029">
        <v>225.17062903058647</v>
      </c>
      <c r="C9029">
        <v>-132.65062903058646</v>
      </c>
    </row>
    <row r="9030" spans="1:3" x14ac:dyDescent="0.3">
      <c r="A9030">
        <v>9006</v>
      </c>
      <c r="B9030">
        <v>206.80753300595339</v>
      </c>
      <c r="C9030">
        <v>-169.0475330059534</v>
      </c>
    </row>
    <row r="9031" spans="1:3" x14ac:dyDescent="0.3">
      <c r="A9031">
        <v>9007</v>
      </c>
      <c r="B9031">
        <v>197.75292940936561</v>
      </c>
      <c r="C9031">
        <v>-190.37292940936561</v>
      </c>
    </row>
    <row r="9032" spans="1:3" x14ac:dyDescent="0.3">
      <c r="A9032">
        <v>9008</v>
      </c>
      <c r="B9032">
        <v>196.81843497550702</v>
      </c>
      <c r="C9032">
        <v>-190.99843497550702</v>
      </c>
    </row>
    <row r="9033" spans="1:3" x14ac:dyDescent="0.3">
      <c r="A9033">
        <v>9009</v>
      </c>
      <c r="B9033">
        <v>194.85194361980541</v>
      </c>
      <c r="C9033">
        <v>-191.03594361980541</v>
      </c>
    </row>
    <row r="9034" spans="1:3" x14ac:dyDescent="0.3">
      <c r="A9034">
        <v>9010</v>
      </c>
      <c r="B9034">
        <v>209.66964525455248</v>
      </c>
      <c r="C9034">
        <v>-183.50964525455248</v>
      </c>
    </row>
    <row r="9035" spans="1:3" x14ac:dyDescent="0.3">
      <c r="A9035">
        <v>9011</v>
      </c>
      <c r="B9035">
        <v>220.63274853098184</v>
      </c>
      <c r="C9035">
        <v>-119.83274853098185</v>
      </c>
    </row>
    <row r="9036" spans="1:3" x14ac:dyDescent="0.3">
      <c r="A9036">
        <v>9012</v>
      </c>
      <c r="B9036">
        <v>278.14264739154805</v>
      </c>
      <c r="C9036">
        <v>-142.34264739154804</v>
      </c>
    </row>
    <row r="9037" spans="1:3" x14ac:dyDescent="0.3">
      <c r="A9037">
        <v>9013</v>
      </c>
      <c r="B9037">
        <v>198.11540924704889</v>
      </c>
      <c r="C9037">
        <v>-184.21540924704888</v>
      </c>
    </row>
    <row r="9038" spans="1:3" x14ac:dyDescent="0.3">
      <c r="A9038">
        <v>9014</v>
      </c>
      <c r="B9038">
        <v>205.2005900405839</v>
      </c>
      <c r="C9038">
        <v>-185.8005900405839</v>
      </c>
    </row>
    <row r="9039" spans="1:3" x14ac:dyDescent="0.3">
      <c r="A9039">
        <v>9015</v>
      </c>
      <c r="B9039">
        <v>198.91913563819895</v>
      </c>
      <c r="C9039">
        <v>-185.43113563819895</v>
      </c>
    </row>
    <row r="9040" spans="1:3" x14ac:dyDescent="0.3">
      <c r="A9040">
        <v>9016</v>
      </c>
      <c r="B9040">
        <v>198.24273602547561</v>
      </c>
      <c r="C9040">
        <v>-186.82673602547561</v>
      </c>
    </row>
    <row r="9041" spans="1:3" x14ac:dyDescent="0.3">
      <c r="A9041">
        <v>9017</v>
      </c>
      <c r="B9041">
        <v>204.34868594948861</v>
      </c>
      <c r="C9041">
        <v>-186.7086859494886</v>
      </c>
    </row>
    <row r="9042" spans="1:3" x14ac:dyDescent="0.3">
      <c r="A9042">
        <v>9018</v>
      </c>
      <c r="B9042">
        <v>200.39046730001886</v>
      </c>
      <c r="C9042">
        <v>-183.35046730001886</v>
      </c>
    </row>
    <row r="9043" spans="1:3" x14ac:dyDescent="0.3">
      <c r="A9043">
        <v>9019</v>
      </c>
      <c r="B9043">
        <v>203.52635124037027</v>
      </c>
      <c r="C9043">
        <v>-103.54635124037027</v>
      </c>
    </row>
    <row r="9044" spans="1:3" x14ac:dyDescent="0.3">
      <c r="A9044">
        <v>9020</v>
      </c>
      <c r="B9044">
        <v>205.72289748602205</v>
      </c>
      <c r="C9044">
        <v>-176.26289748602204</v>
      </c>
    </row>
    <row r="9045" spans="1:3" x14ac:dyDescent="0.3">
      <c r="A9045">
        <v>9021</v>
      </c>
      <c r="B9045">
        <v>44.409428286814318</v>
      </c>
      <c r="C9045">
        <v>122.51057171318567</v>
      </c>
    </row>
    <row r="9046" spans="1:3" x14ac:dyDescent="0.3">
      <c r="A9046">
        <v>9022</v>
      </c>
      <c r="B9046">
        <v>205.86437168427398</v>
      </c>
      <c r="C9046">
        <v>-107.53637168427397</v>
      </c>
    </row>
    <row r="9047" spans="1:3" x14ac:dyDescent="0.3">
      <c r="A9047">
        <v>9023</v>
      </c>
      <c r="B9047">
        <v>195.00144743471486</v>
      </c>
      <c r="C9047">
        <v>-77.119447434714857</v>
      </c>
    </row>
    <row r="9048" spans="1:3" x14ac:dyDescent="0.3">
      <c r="A9048">
        <v>9024</v>
      </c>
      <c r="B9048">
        <v>204.8247275084714</v>
      </c>
      <c r="C9048">
        <v>-183.8547275084714</v>
      </c>
    </row>
    <row r="9049" spans="1:3" x14ac:dyDescent="0.3">
      <c r="A9049">
        <v>9025</v>
      </c>
      <c r="B9049">
        <v>205.81899797744722</v>
      </c>
      <c r="C9049">
        <v>-65.858997977447217</v>
      </c>
    </row>
    <row r="9050" spans="1:3" x14ac:dyDescent="0.3">
      <c r="A9050">
        <v>9026</v>
      </c>
      <c r="B9050">
        <v>209.68646921326351</v>
      </c>
      <c r="C9050">
        <v>-171.9464692132635</v>
      </c>
    </row>
    <row r="9051" spans="1:3" x14ac:dyDescent="0.3">
      <c r="A9051">
        <v>9027</v>
      </c>
      <c r="B9051">
        <v>201.26531315299283</v>
      </c>
      <c r="C9051">
        <v>-186.44531315299284</v>
      </c>
    </row>
    <row r="9052" spans="1:3" x14ac:dyDescent="0.3">
      <c r="A9052">
        <v>9028</v>
      </c>
      <c r="B9052">
        <v>271.56651880325461</v>
      </c>
      <c r="C9052">
        <v>-79.746518803254617</v>
      </c>
    </row>
    <row r="9053" spans="1:3" x14ac:dyDescent="0.3">
      <c r="A9053">
        <v>9029</v>
      </c>
      <c r="B9053">
        <v>199.09145376075443</v>
      </c>
      <c r="C9053">
        <v>-185.18745376075444</v>
      </c>
    </row>
    <row r="9054" spans="1:3" x14ac:dyDescent="0.3">
      <c r="A9054">
        <v>9030</v>
      </c>
      <c r="B9054">
        <v>325.65248715765921</v>
      </c>
      <c r="C9054">
        <v>-11.052487157659186</v>
      </c>
    </row>
    <row r="9055" spans="1:3" x14ac:dyDescent="0.3">
      <c r="A9055">
        <v>9031</v>
      </c>
      <c r="B9055">
        <v>251.15752743597312</v>
      </c>
      <c r="C9055">
        <v>32.40247256402688</v>
      </c>
    </row>
    <row r="9056" spans="1:3" x14ac:dyDescent="0.3">
      <c r="A9056">
        <v>9032</v>
      </c>
      <c r="B9056">
        <v>379.90975400075797</v>
      </c>
      <c r="C9056">
        <v>108.05024599924201</v>
      </c>
    </row>
    <row r="9057" spans="1:3" x14ac:dyDescent="0.3">
      <c r="A9057">
        <v>9033</v>
      </c>
      <c r="B9057">
        <v>1267.9886701348471</v>
      </c>
      <c r="C9057">
        <v>525.99132986515292</v>
      </c>
    </row>
    <row r="9058" spans="1:3" x14ac:dyDescent="0.3">
      <c r="A9058">
        <v>9034</v>
      </c>
      <c r="B9058">
        <v>187.61190593358924</v>
      </c>
      <c r="C9058">
        <v>-184.61990593358925</v>
      </c>
    </row>
    <row r="9059" spans="1:3" x14ac:dyDescent="0.3">
      <c r="A9059">
        <v>9035</v>
      </c>
      <c r="B9059">
        <v>196.79778738981619</v>
      </c>
      <c r="C9059">
        <v>-88.029787389816192</v>
      </c>
    </row>
    <row r="9060" spans="1:3" x14ac:dyDescent="0.3">
      <c r="A9060">
        <v>9036</v>
      </c>
      <c r="B9060">
        <v>209.18939770589193</v>
      </c>
      <c r="C9060">
        <v>-183.26939770589195</v>
      </c>
    </row>
    <row r="9061" spans="1:3" x14ac:dyDescent="0.3">
      <c r="A9061">
        <v>9037</v>
      </c>
      <c r="B9061">
        <v>200.81463498630927</v>
      </c>
      <c r="C9061">
        <v>-178.23463498630929</v>
      </c>
    </row>
    <row r="9062" spans="1:3" x14ac:dyDescent="0.3">
      <c r="A9062">
        <v>9038</v>
      </c>
      <c r="B9062">
        <v>177.50911872761068</v>
      </c>
      <c r="C9062">
        <v>-122.33311872761068</v>
      </c>
    </row>
    <row r="9063" spans="1:3" x14ac:dyDescent="0.3">
      <c r="A9063">
        <v>9039</v>
      </c>
      <c r="B9063">
        <v>6497.6899798892018</v>
      </c>
      <c r="C9063">
        <v>3395.050020110798</v>
      </c>
    </row>
    <row r="9064" spans="1:3" x14ac:dyDescent="0.3">
      <c r="A9064">
        <v>9040</v>
      </c>
      <c r="B9064">
        <v>134.92321833182945</v>
      </c>
      <c r="C9064">
        <v>-61.00821833182944</v>
      </c>
    </row>
    <row r="9065" spans="1:3" x14ac:dyDescent="0.3">
      <c r="A9065">
        <v>9041</v>
      </c>
      <c r="B9065">
        <v>214.81369808468511</v>
      </c>
      <c r="C9065">
        <v>122.27430191531491</v>
      </c>
    </row>
    <row r="9066" spans="1:3" x14ac:dyDescent="0.3">
      <c r="A9066">
        <v>9042</v>
      </c>
      <c r="B9066">
        <v>214.47517964274181</v>
      </c>
      <c r="C9066">
        <v>-153.03517964274181</v>
      </c>
    </row>
    <row r="9067" spans="1:3" x14ac:dyDescent="0.3">
      <c r="A9067">
        <v>9043</v>
      </c>
      <c r="B9067">
        <v>401.32435926372199</v>
      </c>
      <c r="C9067">
        <v>78.64564073627804</v>
      </c>
    </row>
    <row r="9068" spans="1:3" x14ac:dyDescent="0.3">
      <c r="A9068">
        <v>9044</v>
      </c>
      <c r="B9068">
        <v>196.19212487621883</v>
      </c>
      <c r="C9068">
        <v>-190.20812487621882</v>
      </c>
    </row>
    <row r="9069" spans="1:3" x14ac:dyDescent="0.3">
      <c r="A9069">
        <v>9045</v>
      </c>
      <c r="B9069">
        <v>251.43588748010123</v>
      </c>
      <c r="C9069">
        <v>-61.48588748010124</v>
      </c>
    </row>
    <row r="9070" spans="1:3" x14ac:dyDescent="0.3">
      <c r="A9070">
        <v>9046</v>
      </c>
      <c r="B9070">
        <v>233.46675248861828</v>
      </c>
      <c r="C9070">
        <v>-83.516752488618295</v>
      </c>
    </row>
    <row r="9071" spans="1:3" x14ac:dyDescent="0.3">
      <c r="A9071">
        <v>9047</v>
      </c>
      <c r="B9071">
        <v>204.40208927297289</v>
      </c>
      <c r="C9071">
        <v>-174.4520892729729</v>
      </c>
    </row>
    <row r="9072" spans="1:3" x14ac:dyDescent="0.3">
      <c r="A9072">
        <v>9048</v>
      </c>
      <c r="B9072">
        <v>221.62689154572502</v>
      </c>
      <c r="C9072">
        <v>-177.22689154572501</v>
      </c>
    </row>
    <row r="9073" spans="1:3" x14ac:dyDescent="0.3">
      <c r="A9073">
        <v>9049</v>
      </c>
      <c r="B9073">
        <v>215.21313964983963</v>
      </c>
      <c r="C9073">
        <v>-149.18313964983963</v>
      </c>
    </row>
    <row r="9074" spans="1:3" x14ac:dyDescent="0.3">
      <c r="A9074">
        <v>9050</v>
      </c>
      <c r="B9074">
        <v>200.11440143207864</v>
      </c>
      <c r="C9074">
        <v>-189.25440143207862</v>
      </c>
    </row>
    <row r="9075" spans="1:3" x14ac:dyDescent="0.3">
      <c r="A9075">
        <v>9051</v>
      </c>
      <c r="B9075">
        <v>194.4026674496811</v>
      </c>
      <c r="C9075">
        <v>-191.04266744968109</v>
      </c>
    </row>
    <row r="9076" spans="1:3" x14ac:dyDescent="0.3">
      <c r="A9076">
        <v>9052</v>
      </c>
      <c r="B9076">
        <v>205.34894676739944</v>
      </c>
      <c r="C9076">
        <v>-177.41294676739943</v>
      </c>
    </row>
    <row r="9077" spans="1:3" x14ac:dyDescent="0.3">
      <c r="A9077">
        <v>9053</v>
      </c>
      <c r="B9077">
        <v>197.00069452820992</v>
      </c>
      <c r="C9077">
        <v>-168.21669452820993</v>
      </c>
    </row>
    <row r="9078" spans="1:3" x14ac:dyDescent="0.3">
      <c r="A9078">
        <v>9054</v>
      </c>
      <c r="B9078">
        <v>201.16895775310235</v>
      </c>
      <c r="C9078">
        <v>-179.20895775310234</v>
      </c>
    </row>
    <row r="9079" spans="1:3" x14ac:dyDescent="0.3">
      <c r="A9079">
        <v>9055</v>
      </c>
      <c r="B9079">
        <v>204.2576836273698</v>
      </c>
      <c r="C9079">
        <v>-182.27768362736981</v>
      </c>
    </row>
    <row r="9080" spans="1:3" x14ac:dyDescent="0.3">
      <c r="A9080">
        <v>9056</v>
      </c>
      <c r="B9080">
        <v>898.65128491756013</v>
      </c>
      <c r="C9080">
        <v>1722.67071508244</v>
      </c>
    </row>
    <row r="9081" spans="1:3" x14ac:dyDescent="0.3">
      <c r="A9081">
        <v>9057</v>
      </c>
      <c r="B9081">
        <v>223.82318288291151</v>
      </c>
      <c r="C9081">
        <v>-149.06318288291152</v>
      </c>
    </row>
    <row r="9082" spans="1:3" x14ac:dyDescent="0.3">
      <c r="A9082">
        <v>9058</v>
      </c>
      <c r="B9082">
        <v>228.20123577476124</v>
      </c>
      <c r="C9082">
        <v>136.57476422523877</v>
      </c>
    </row>
    <row r="9083" spans="1:3" x14ac:dyDescent="0.3">
      <c r="A9083">
        <v>9059</v>
      </c>
      <c r="B9083">
        <v>619.73146179963044</v>
      </c>
      <c r="C9083">
        <v>495.43853820036963</v>
      </c>
    </row>
    <row r="9084" spans="1:3" x14ac:dyDescent="0.3">
      <c r="A9084">
        <v>9060</v>
      </c>
      <c r="B9084">
        <v>236.20255759265194</v>
      </c>
      <c r="C9084">
        <v>-146.50655759265194</v>
      </c>
    </row>
    <row r="9085" spans="1:3" x14ac:dyDescent="0.3">
      <c r="A9085">
        <v>9061</v>
      </c>
      <c r="B9085">
        <v>223.35568075751689</v>
      </c>
      <c r="C9085">
        <v>-173.23568075751689</v>
      </c>
    </row>
    <row r="9086" spans="1:3" x14ac:dyDescent="0.3">
      <c r="A9086">
        <v>9062</v>
      </c>
      <c r="B9086">
        <v>216.57970393241351</v>
      </c>
      <c r="C9086">
        <v>-180.09970393241352</v>
      </c>
    </row>
    <row r="9087" spans="1:3" x14ac:dyDescent="0.3">
      <c r="A9087">
        <v>9063</v>
      </c>
      <c r="B9087">
        <v>321.65934604844074</v>
      </c>
      <c r="C9087">
        <v>0.53265395155926853</v>
      </c>
    </row>
    <row r="9088" spans="1:3" x14ac:dyDescent="0.3">
      <c r="A9088">
        <v>9064</v>
      </c>
      <c r="B9088">
        <v>187.13662910000241</v>
      </c>
      <c r="C9088">
        <v>-184.19062910000241</v>
      </c>
    </row>
    <row r="9089" spans="1:3" x14ac:dyDescent="0.3">
      <c r="A9089">
        <v>9065</v>
      </c>
      <c r="B9089">
        <v>202.17329710645828</v>
      </c>
      <c r="C9089">
        <v>-183.03729710645828</v>
      </c>
    </row>
    <row r="9090" spans="1:3" x14ac:dyDescent="0.3">
      <c r="A9090">
        <v>9066</v>
      </c>
      <c r="B9090">
        <v>202.15698296467787</v>
      </c>
      <c r="C9090">
        <v>-179.07698296467788</v>
      </c>
    </row>
    <row r="9091" spans="1:3" x14ac:dyDescent="0.3">
      <c r="A9091">
        <v>9067</v>
      </c>
      <c r="B9091">
        <v>223.31540521999651</v>
      </c>
      <c r="C9091">
        <v>-132.83540521999652</v>
      </c>
    </row>
    <row r="9092" spans="1:3" x14ac:dyDescent="0.3">
      <c r="A9092">
        <v>9068</v>
      </c>
      <c r="B9092">
        <v>189.89116997623697</v>
      </c>
      <c r="C9092">
        <v>26.084830023763033</v>
      </c>
    </row>
    <row r="9093" spans="1:3" x14ac:dyDescent="0.3">
      <c r="A9093">
        <v>9069</v>
      </c>
      <c r="B9093">
        <v>232.83241277267257</v>
      </c>
      <c r="C9093">
        <v>-166.89241277267257</v>
      </c>
    </row>
    <row r="9094" spans="1:3" x14ac:dyDescent="0.3">
      <c r="A9094">
        <v>9070</v>
      </c>
      <c r="B9094">
        <v>196.76834546207189</v>
      </c>
      <c r="C9094">
        <v>-185.41634546207189</v>
      </c>
    </row>
    <row r="9095" spans="1:3" x14ac:dyDescent="0.3">
      <c r="A9095">
        <v>9071</v>
      </c>
      <c r="B9095">
        <v>202.09682456686267</v>
      </c>
      <c r="C9095">
        <v>-177.53682456686266</v>
      </c>
    </row>
    <row r="9096" spans="1:3" x14ac:dyDescent="0.3">
      <c r="A9096">
        <v>9072</v>
      </c>
      <c r="B9096">
        <v>203.2520697316873</v>
      </c>
      <c r="C9096">
        <v>-186.6920697316873</v>
      </c>
    </row>
    <row r="9097" spans="1:3" x14ac:dyDescent="0.3">
      <c r="A9097">
        <v>9073</v>
      </c>
      <c r="B9097">
        <v>278.96600173452771</v>
      </c>
      <c r="C9097">
        <v>0.98399826547228031</v>
      </c>
    </row>
    <row r="9098" spans="1:3" x14ac:dyDescent="0.3">
      <c r="A9098">
        <v>9074</v>
      </c>
      <c r="B9098">
        <v>193.33205189534229</v>
      </c>
      <c r="C9098">
        <v>635.50794810465777</v>
      </c>
    </row>
    <row r="9099" spans="1:3" x14ac:dyDescent="0.3">
      <c r="A9099">
        <v>9075</v>
      </c>
      <c r="B9099">
        <v>186.27898956843742</v>
      </c>
      <c r="C9099">
        <v>-179.06098956843744</v>
      </c>
    </row>
    <row r="9100" spans="1:3" x14ac:dyDescent="0.3">
      <c r="A9100">
        <v>9076</v>
      </c>
      <c r="B9100">
        <v>195.93211824159368</v>
      </c>
      <c r="C9100">
        <v>-168.7321182415937</v>
      </c>
    </row>
    <row r="9101" spans="1:3" x14ac:dyDescent="0.3">
      <c r="A9101">
        <v>9077</v>
      </c>
      <c r="B9101">
        <v>217.4128722513079</v>
      </c>
      <c r="C9101">
        <v>-127.4428722513079</v>
      </c>
    </row>
    <row r="9102" spans="1:3" x14ac:dyDescent="0.3">
      <c r="A9102">
        <v>9078</v>
      </c>
      <c r="B9102">
        <v>237.92675845206804</v>
      </c>
      <c r="C9102">
        <v>80.153241547931941</v>
      </c>
    </row>
    <row r="9103" spans="1:3" x14ac:dyDescent="0.3">
      <c r="A9103">
        <v>9079</v>
      </c>
      <c r="B9103">
        <v>196.65860736775215</v>
      </c>
      <c r="C9103">
        <v>-190.85860736775214</v>
      </c>
    </row>
    <row r="9104" spans="1:3" x14ac:dyDescent="0.3">
      <c r="A9104">
        <v>9080</v>
      </c>
      <c r="B9104">
        <v>216.26616652007144</v>
      </c>
      <c r="C9104">
        <v>-72.314166520071439</v>
      </c>
    </row>
    <row r="9105" spans="1:3" x14ac:dyDescent="0.3">
      <c r="A9105">
        <v>9081</v>
      </c>
      <c r="B9105">
        <v>205.22506125325452</v>
      </c>
      <c r="C9105">
        <v>-185.78506125325453</v>
      </c>
    </row>
    <row r="9106" spans="1:3" x14ac:dyDescent="0.3">
      <c r="A9106">
        <v>9082</v>
      </c>
      <c r="B9106">
        <v>195.17453028266632</v>
      </c>
      <c r="C9106">
        <v>-189.61453028266632</v>
      </c>
    </row>
    <row r="9107" spans="1:3" x14ac:dyDescent="0.3">
      <c r="A9107">
        <v>9083</v>
      </c>
      <c r="B9107">
        <v>197.0723238069645</v>
      </c>
      <c r="C9107">
        <v>-50.342323806964515</v>
      </c>
    </row>
    <row r="9108" spans="1:3" x14ac:dyDescent="0.3">
      <c r="A9108">
        <v>9084</v>
      </c>
      <c r="B9108">
        <v>210.4810188996621</v>
      </c>
      <c r="C9108">
        <v>-180.5810188996621</v>
      </c>
    </row>
    <row r="9109" spans="1:3" x14ac:dyDescent="0.3">
      <c r="A9109">
        <v>9085</v>
      </c>
      <c r="B9109">
        <v>307.98325197562383</v>
      </c>
      <c r="C9109">
        <v>-31.199251975623838</v>
      </c>
    </row>
    <row r="9110" spans="1:3" x14ac:dyDescent="0.3">
      <c r="A9110">
        <v>9086</v>
      </c>
      <c r="B9110">
        <v>-126.81564676938288</v>
      </c>
      <c r="C9110">
        <v>219.84764676938289</v>
      </c>
    </row>
    <row r="9111" spans="1:3" x14ac:dyDescent="0.3">
      <c r="A9111">
        <v>9087</v>
      </c>
      <c r="B9111">
        <v>19.370407009715478</v>
      </c>
      <c r="C9111">
        <v>435.59459299028447</v>
      </c>
    </row>
    <row r="9112" spans="1:3" x14ac:dyDescent="0.3">
      <c r="A9112">
        <v>9088</v>
      </c>
      <c r="B9112">
        <v>220.78531124747514</v>
      </c>
      <c r="C9112">
        <v>25.382688752524871</v>
      </c>
    </row>
    <row r="9113" spans="1:3" x14ac:dyDescent="0.3">
      <c r="A9113">
        <v>9089</v>
      </c>
      <c r="B9113">
        <v>113.3258436992319</v>
      </c>
      <c r="C9113">
        <v>182.0741563007681</v>
      </c>
    </row>
    <row r="9114" spans="1:3" x14ac:dyDescent="0.3">
      <c r="A9114">
        <v>9090</v>
      </c>
      <c r="B9114">
        <v>326.60839390260458</v>
      </c>
      <c r="C9114">
        <v>21.951606097395427</v>
      </c>
    </row>
    <row r="9115" spans="1:3" x14ac:dyDescent="0.3">
      <c r="A9115">
        <v>9091</v>
      </c>
      <c r="B9115">
        <v>200.26964068745775</v>
      </c>
      <c r="C9115">
        <v>-184.71764068745776</v>
      </c>
    </row>
    <row r="9116" spans="1:3" x14ac:dyDescent="0.3">
      <c r="A9116">
        <v>9092</v>
      </c>
      <c r="B9116">
        <v>-286.77937564472779</v>
      </c>
      <c r="C9116">
        <v>769.71937564472773</v>
      </c>
    </row>
    <row r="9117" spans="1:3" x14ac:dyDescent="0.3">
      <c r="A9117">
        <v>9093</v>
      </c>
      <c r="B9117">
        <v>300.38646989219399</v>
      </c>
      <c r="C9117">
        <v>-0.40646989219396801</v>
      </c>
    </row>
    <row r="9118" spans="1:3" x14ac:dyDescent="0.3">
      <c r="A9118">
        <v>9094</v>
      </c>
      <c r="B9118">
        <v>424.86031277506873</v>
      </c>
      <c r="C9118">
        <v>-21.180312775068728</v>
      </c>
    </row>
    <row r="9119" spans="1:3" x14ac:dyDescent="0.3">
      <c r="A9119">
        <v>9095</v>
      </c>
      <c r="B9119">
        <v>208.28498247094095</v>
      </c>
      <c r="C9119">
        <v>-166.38498247094094</v>
      </c>
    </row>
    <row r="9120" spans="1:3" x14ac:dyDescent="0.3">
      <c r="A9120">
        <v>9096</v>
      </c>
      <c r="B9120">
        <v>210.28168047978284</v>
      </c>
      <c r="C9120">
        <v>-181.37168047978284</v>
      </c>
    </row>
    <row r="9121" spans="1:3" x14ac:dyDescent="0.3">
      <c r="A9121">
        <v>9097</v>
      </c>
      <c r="B9121">
        <v>213.15373415852935</v>
      </c>
      <c r="C9121">
        <v>-180.75373415852934</v>
      </c>
    </row>
    <row r="9122" spans="1:3" x14ac:dyDescent="0.3">
      <c r="A9122">
        <v>9098</v>
      </c>
      <c r="B9122">
        <v>228.65701211075123</v>
      </c>
      <c r="C9122">
        <v>140.88698788924876</v>
      </c>
    </row>
    <row r="9123" spans="1:3" x14ac:dyDescent="0.3">
      <c r="A9123">
        <v>9099</v>
      </c>
      <c r="B9123">
        <v>198.1222917756125</v>
      </c>
      <c r="C9123">
        <v>-187.7542917756125</v>
      </c>
    </row>
    <row r="9124" spans="1:3" x14ac:dyDescent="0.3">
      <c r="A9124">
        <v>9100</v>
      </c>
      <c r="B9124">
        <v>357.34079575259796</v>
      </c>
      <c r="C9124">
        <v>434.53920424740204</v>
      </c>
    </row>
    <row r="9125" spans="1:3" x14ac:dyDescent="0.3">
      <c r="A9125">
        <v>9101</v>
      </c>
      <c r="B9125">
        <v>200.1113425304948</v>
      </c>
      <c r="C9125">
        <v>-176.47134253049478</v>
      </c>
    </row>
    <row r="9126" spans="1:3" x14ac:dyDescent="0.3">
      <c r="A9126">
        <v>9102</v>
      </c>
      <c r="B9126">
        <v>171.71989257175625</v>
      </c>
      <c r="C9126">
        <v>-86.935892571756241</v>
      </c>
    </row>
    <row r="9127" spans="1:3" x14ac:dyDescent="0.3">
      <c r="A9127">
        <v>9103</v>
      </c>
      <c r="B9127">
        <v>85.69950149914763</v>
      </c>
      <c r="C9127">
        <v>-20.739501499147636</v>
      </c>
    </row>
    <row r="9128" spans="1:3" x14ac:dyDescent="0.3">
      <c r="A9128">
        <v>9104</v>
      </c>
      <c r="B9128">
        <v>127.95312871038584</v>
      </c>
      <c r="C9128">
        <v>-95.893128710385838</v>
      </c>
    </row>
    <row r="9129" spans="1:3" x14ac:dyDescent="0.3">
      <c r="A9129">
        <v>9105</v>
      </c>
      <c r="B9129">
        <v>156.53881891969729</v>
      </c>
      <c r="C9129">
        <v>21.109181080302704</v>
      </c>
    </row>
    <row r="9130" spans="1:3" x14ac:dyDescent="0.3">
      <c r="A9130">
        <v>9106</v>
      </c>
      <c r="B9130">
        <v>236.14329137446532</v>
      </c>
      <c r="C9130">
        <v>51.766708625534704</v>
      </c>
    </row>
    <row r="9131" spans="1:3" x14ac:dyDescent="0.3">
      <c r="A9131">
        <v>9107</v>
      </c>
      <c r="B9131">
        <v>195.47022410243608</v>
      </c>
      <c r="C9131">
        <v>-173.10222410243608</v>
      </c>
    </row>
    <row r="9132" spans="1:3" x14ac:dyDescent="0.3">
      <c r="A9132">
        <v>9108</v>
      </c>
      <c r="B9132">
        <v>208.28676683019819</v>
      </c>
      <c r="C9132">
        <v>-175.91876683019819</v>
      </c>
    </row>
    <row r="9133" spans="1:3" x14ac:dyDescent="0.3">
      <c r="A9133">
        <v>9109</v>
      </c>
      <c r="B9133">
        <v>239.72182386484278</v>
      </c>
      <c r="C9133">
        <v>-31.737823864842767</v>
      </c>
    </row>
    <row r="9134" spans="1:3" x14ac:dyDescent="0.3">
      <c r="A9134">
        <v>9110</v>
      </c>
      <c r="B9134">
        <v>215.60085542558946</v>
      </c>
      <c r="C9134">
        <v>-179.20085542558945</v>
      </c>
    </row>
    <row r="9135" spans="1:3" x14ac:dyDescent="0.3">
      <c r="A9135">
        <v>9111</v>
      </c>
      <c r="B9135">
        <v>198.89211534087516</v>
      </c>
      <c r="C9135">
        <v>-175.93211534087516</v>
      </c>
    </row>
    <row r="9136" spans="1:3" x14ac:dyDescent="0.3">
      <c r="A9136">
        <v>9112</v>
      </c>
      <c r="B9136">
        <v>201.36676672218971</v>
      </c>
      <c r="C9136">
        <v>113.83323327781028</v>
      </c>
    </row>
    <row r="9137" spans="1:3" x14ac:dyDescent="0.3">
      <c r="A9137">
        <v>9113</v>
      </c>
      <c r="B9137">
        <v>202.42540157865852</v>
      </c>
      <c r="C9137">
        <v>-187.24540157865852</v>
      </c>
    </row>
    <row r="9138" spans="1:3" x14ac:dyDescent="0.3">
      <c r="A9138">
        <v>9114</v>
      </c>
      <c r="B9138">
        <v>243.03601627668468</v>
      </c>
      <c r="C9138">
        <v>380.92398372331536</v>
      </c>
    </row>
    <row r="9139" spans="1:3" x14ac:dyDescent="0.3">
      <c r="A9139">
        <v>9115</v>
      </c>
      <c r="B9139">
        <v>74.697652135989784</v>
      </c>
      <c r="C9139">
        <v>354.90234786401027</v>
      </c>
    </row>
    <row r="9140" spans="1:3" x14ac:dyDescent="0.3">
      <c r="A9140">
        <v>9116</v>
      </c>
      <c r="B9140">
        <v>201.48096571465251</v>
      </c>
      <c r="C9140">
        <v>-169.51296571465252</v>
      </c>
    </row>
    <row r="9141" spans="1:3" x14ac:dyDescent="0.3">
      <c r="A9141">
        <v>9117</v>
      </c>
      <c r="B9141">
        <v>112.55602013396924</v>
      </c>
      <c r="C9141">
        <v>774.71497986603072</v>
      </c>
    </row>
    <row r="9142" spans="1:3" x14ac:dyDescent="0.3">
      <c r="A9142">
        <v>9118</v>
      </c>
      <c r="B9142">
        <v>202.31910474862062</v>
      </c>
      <c r="C9142">
        <v>-180.62310474862062</v>
      </c>
    </row>
    <row r="9143" spans="1:3" x14ac:dyDescent="0.3">
      <c r="A9143">
        <v>9119</v>
      </c>
      <c r="B9143">
        <v>206.82180788001125</v>
      </c>
      <c r="C9143">
        <v>-184.77180788001124</v>
      </c>
    </row>
    <row r="9144" spans="1:3" x14ac:dyDescent="0.3">
      <c r="A9144">
        <v>9120</v>
      </c>
      <c r="B9144">
        <v>253.17563775590179</v>
      </c>
      <c r="C9144">
        <v>-153.27563775590178</v>
      </c>
    </row>
    <row r="9145" spans="1:3" x14ac:dyDescent="0.3">
      <c r="A9145">
        <v>9121</v>
      </c>
      <c r="B9145">
        <v>226.91547747569342</v>
      </c>
      <c r="C9145">
        <v>-136.05547747569341</v>
      </c>
    </row>
    <row r="9146" spans="1:3" x14ac:dyDescent="0.3">
      <c r="A9146">
        <v>9122</v>
      </c>
      <c r="B9146">
        <v>197.79422458074725</v>
      </c>
      <c r="C9146">
        <v>-190.01422458074725</v>
      </c>
    </row>
    <row r="9147" spans="1:3" x14ac:dyDescent="0.3">
      <c r="A9147">
        <v>9123</v>
      </c>
      <c r="B9147">
        <v>119.71882055519383</v>
      </c>
      <c r="C9147">
        <v>-40.959820555193829</v>
      </c>
    </row>
    <row r="9148" spans="1:3" x14ac:dyDescent="0.3">
      <c r="A9148">
        <v>9124</v>
      </c>
      <c r="B9148">
        <v>188.46228057389263</v>
      </c>
      <c r="C9148">
        <v>-178.91028057389263</v>
      </c>
    </row>
    <row r="9149" spans="1:3" x14ac:dyDescent="0.3">
      <c r="A9149">
        <v>9125</v>
      </c>
      <c r="B9149">
        <v>190.60759021801533</v>
      </c>
      <c r="C9149">
        <v>-185.26359021801534</v>
      </c>
    </row>
    <row r="9150" spans="1:3" x14ac:dyDescent="0.3">
      <c r="A9150">
        <v>9126</v>
      </c>
      <c r="B9150">
        <v>197.76440029030493</v>
      </c>
      <c r="C9150">
        <v>-189.48440029030493</v>
      </c>
    </row>
    <row r="9151" spans="1:3" x14ac:dyDescent="0.3">
      <c r="A9151">
        <v>9127</v>
      </c>
      <c r="B9151">
        <v>178.95444972596806</v>
      </c>
      <c r="C9151">
        <v>-128.81844972596807</v>
      </c>
    </row>
    <row r="9152" spans="1:3" x14ac:dyDescent="0.3">
      <c r="A9152">
        <v>9128</v>
      </c>
      <c r="B9152">
        <v>118.49602464705971</v>
      </c>
      <c r="C9152">
        <v>-30.422024647059715</v>
      </c>
    </row>
    <row r="9153" spans="1:3" x14ac:dyDescent="0.3">
      <c r="A9153">
        <v>9129</v>
      </c>
      <c r="B9153">
        <v>-114.05696826324814</v>
      </c>
      <c r="C9153">
        <v>415.52696826324814</v>
      </c>
    </row>
    <row r="9154" spans="1:3" x14ac:dyDescent="0.3">
      <c r="A9154">
        <v>9130</v>
      </c>
      <c r="B9154">
        <v>195.41261478927404</v>
      </c>
      <c r="C9154">
        <v>-176.75661478927404</v>
      </c>
    </row>
    <row r="9155" spans="1:3" x14ac:dyDescent="0.3">
      <c r="A9155">
        <v>9131</v>
      </c>
      <c r="B9155">
        <v>205.93166751911812</v>
      </c>
      <c r="C9155">
        <v>-178.47166751911811</v>
      </c>
    </row>
    <row r="9156" spans="1:3" x14ac:dyDescent="0.3">
      <c r="A9156">
        <v>9132</v>
      </c>
      <c r="B9156">
        <v>239.58226148008075</v>
      </c>
      <c r="C9156">
        <v>-114.45226148008075</v>
      </c>
    </row>
    <row r="9157" spans="1:3" x14ac:dyDescent="0.3">
      <c r="A9157">
        <v>9133</v>
      </c>
      <c r="B9157">
        <v>246.47664328732469</v>
      </c>
      <c r="C9157">
        <v>309.48335671267535</v>
      </c>
    </row>
    <row r="9158" spans="1:3" x14ac:dyDescent="0.3">
      <c r="A9158">
        <v>9134</v>
      </c>
      <c r="B9158">
        <v>164.43613808373789</v>
      </c>
      <c r="C9158">
        <v>-34.884138083737895</v>
      </c>
    </row>
    <row r="9159" spans="1:3" x14ac:dyDescent="0.3">
      <c r="A9159">
        <v>9135</v>
      </c>
      <c r="B9159">
        <v>186.70647106477699</v>
      </c>
      <c r="C9159">
        <v>-134.72247106477698</v>
      </c>
    </row>
    <row r="9160" spans="1:3" x14ac:dyDescent="0.3">
      <c r="A9160">
        <v>9136</v>
      </c>
      <c r="B9160">
        <v>197.75063523317775</v>
      </c>
      <c r="C9160">
        <v>-187.47863523317776</v>
      </c>
    </row>
    <row r="9161" spans="1:3" x14ac:dyDescent="0.3">
      <c r="A9161">
        <v>9137</v>
      </c>
      <c r="B9161">
        <v>177.75204649505946</v>
      </c>
      <c r="C9161">
        <v>-159.41604649505945</v>
      </c>
    </row>
    <row r="9162" spans="1:3" x14ac:dyDescent="0.3">
      <c r="A9162">
        <v>9138</v>
      </c>
      <c r="B9162">
        <v>210.63014035187356</v>
      </c>
      <c r="C9162">
        <v>-29.670140351873556</v>
      </c>
    </row>
    <row r="9163" spans="1:3" x14ac:dyDescent="0.3">
      <c r="A9163">
        <v>9139</v>
      </c>
      <c r="B9163">
        <v>314.65420651301582</v>
      </c>
      <c r="C9163">
        <v>161.28979348698419</v>
      </c>
    </row>
    <row r="9164" spans="1:3" x14ac:dyDescent="0.3">
      <c r="A9164">
        <v>9140</v>
      </c>
      <c r="B9164">
        <v>254.50243631788595</v>
      </c>
      <c r="C9164">
        <v>-94.522436317885962</v>
      </c>
    </row>
    <row r="9165" spans="1:3" x14ac:dyDescent="0.3">
      <c r="A9165">
        <v>9141</v>
      </c>
      <c r="B9165">
        <v>208.8916646183996</v>
      </c>
      <c r="C9165">
        <v>-165.29166461839961</v>
      </c>
    </row>
    <row r="9166" spans="1:3" x14ac:dyDescent="0.3">
      <c r="A9166">
        <v>9142</v>
      </c>
      <c r="B9166">
        <v>197.16128686136076</v>
      </c>
      <c r="C9166">
        <v>-188.87328686136075</v>
      </c>
    </row>
    <row r="9167" spans="1:3" x14ac:dyDescent="0.3">
      <c r="A9167">
        <v>9143</v>
      </c>
      <c r="B9167">
        <v>282.79918778175858</v>
      </c>
      <c r="C9167">
        <v>840.32881221824141</v>
      </c>
    </row>
    <row r="9168" spans="1:3" x14ac:dyDescent="0.3">
      <c r="A9168">
        <v>9144</v>
      </c>
      <c r="B9168">
        <v>217.32021302416453</v>
      </c>
      <c r="C9168">
        <v>-152.42021302416452</v>
      </c>
    </row>
    <row r="9169" spans="1:3" x14ac:dyDescent="0.3">
      <c r="A9169">
        <v>9145</v>
      </c>
      <c r="B9169">
        <v>187.60578813042159</v>
      </c>
      <c r="C9169">
        <v>-184.79778813042159</v>
      </c>
    </row>
    <row r="9170" spans="1:3" x14ac:dyDescent="0.3">
      <c r="A9170">
        <v>9146</v>
      </c>
      <c r="B9170">
        <v>248.1264108748677</v>
      </c>
      <c r="C9170">
        <v>-148.14641087486768</v>
      </c>
    </row>
    <row r="9171" spans="1:3" x14ac:dyDescent="0.3">
      <c r="A9171">
        <v>9147</v>
      </c>
      <c r="B9171">
        <v>196.81614079931916</v>
      </c>
      <c r="C9171">
        <v>-188.77614079931917</v>
      </c>
    </row>
    <row r="9172" spans="1:3" x14ac:dyDescent="0.3">
      <c r="A9172">
        <v>9148</v>
      </c>
      <c r="B9172">
        <v>711.70804407287721</v>
      </c>
      <c r="C9172">
        <v>852.58195592712275</v>
      </c>
    </row>
    <row r="9173" spans="1:3" x14ac:dyDescent="0.3">
      <c r="A9173">
        <v>9149</v>
      </c>
      <c r="B9173">
        <v>278.10033258630517</v>
      </c>
      <c r="C9173">
        <v>-139.54033258630517</v>
      </c>
    </row>
    <row r="9174" spans="1:3" x14ac:dyDescent="0.3">
      <c r="A9174">
        <v>9150</v>
      </c>
      <c r="B9174">
        <v>209.10578772926738</v>
      </c>
      <c r="C9174">
        <v>-143.58578772926739</v>
      </c>
    </row>
    <row r="9175" spans="1:3" x14ac:dyDescent="0.3">
      <c r="A9175">
        <v>9151</v>
      </c>
      <c r="B9175">
        <v>196.3509328501124</v>
      </c>
      <c r="C9175">
        <v>-181.77493285011241</v>
      </c>
    </row>
    <row r="9176" spans="1:3" x14ac:dyDescent="0.3">
      <c r="A9176">
        <v>9152</v>
      </c>
      <c r="B9176">
        <v>195.18013826890333</v>
      </c>
      <c r="C9176">
        <v>-171.98013826890335</v>
      </c>
    </row>
    <row r="9177" spans="1:3" x14ac:dyDescent="0.3">
      <c r="A9177">
        <v>9153</v>
      </c>
      <c r="B9177">
        <v>195.69275919265937</v>
      </c>
      <c r="C9177">
        <v>-179.22875919265937</v>
      </c>
    </row>
    <row r="9178" spans="1:3" x14ac:dyDescent="0.3">
      <c r="A9178">
        <v>9154</v>
      </c>
      <c r="B9178">
        <v>197.331820624659</v>
      </c>
      <c r="C9178">
        <v>-178.01982062465899</v>
      </c>
    </row>
    <row r="9179" spans="1:3" x14ac:dyDescent="0.3">
      <c r="A9179">
        <v>9155</v>
      </c>
      <c r="B9179">
        <v>217.85220699128479</v>
      </c>
      <c r="C9179">
        <v>-177.7722069912848</v>
      </c>
    </row>
    <row r="9180" spans="1:3" x14ac:dyDescent="0.3">
      <c r="A9180">
        <v>9156</v>
      </c>
      <c r="B9180">
        <v>228.41918251260881</v>
      </c>
      <c r="C9180">
        <v>-126.45918251260882</v>
      </c>
    </row>
    <row r="9181" spans="1:3" x14ac:dyDescent="0.3">
      <c r="A9181">
        <v>9157</v>
      </c>
      <c r="B9181">
        <v>352.23587137189179</v>
      </c>
      <c r="C9181">
        <v>-92.495871371891781</v>
      </c>
    </row>
    <row r="9182" spans="1:3" x14ac:dyDescent="0.3">
      <c r="A9182">
        <v>9158</v>
      </c>
      <c r="B9182">
        <v>326.80492832936534</v>
      </c>
      <c r="C9182">
        <v>-71.384928329365351</v>
      </c>
    </row>
    <row r="9183" spans="1:3" x14ac:dyDescent="0.3">
      <c r="A9183">
        <v>9159</v>
      </c>
      <c r="B9183">
        <v>189.4617766664075</v>
      </c>
      <c r="C9183">
        <v>-185.12377666640751</v>
      </c>
    </row>
    <row r="9184" spans="1:3" x14ac:dyDescent="0.3">
      <c r="A9184">
        <v>9160</v>
      </c>
      <c r="B9184">
        <v>183.23767666871925</v>
      </c>
      <c r="C9184">
        <v>-171.35767666871925</v>
      </c>
    </row>
    <row r="9185" spans="1:3" x14ac:dyDescent="0.3">
      <c r="A9185">
        <v>9161</v>
      </c>
      <c r="B9185">
        <v>234.71491178905163</v>
      </c>
      <c r="C9185">
        <v>171.14508821094839</v>
      </c>
    </row>
    <row r="9186" spans="1:3" x14ac:dyDescent="0.3">
      <c r="A9186">
        <v>9162</v>
      </c>
      <c r="B9186">
        <v>418.67444904717831</v>
      </c>
      <c r="C9186">
        <v>261.33555095282168</v>
      </c>
    </row>
    <row r="9187" spans="1:3" x14ac:dyDescent="0.3">
      <c r="A9187">
        <v>9163</v>
      </c>
      <c r="B9187">
        <v>194.2783995728382</v>
      </c>
      <c r="C9187">
        <v>-191.90239957283819</v>
      </c>
    </row>
    <row r="9188" spans="1:3" x14ac:dyDescent="0.3">
      <c r="A9188">
        <v>9164</v>
      </c>
      <c r="B9188">
        <v>-308.33035693663726</v>
      </c>
      <c r="C9188">
        <v>451.45835693663724</v>
      </c>
    </row>
    <row r="9189" spans="1:3" x14ac:dyDescent="0.3">
      <c r="A9189">
        <v>9165</v>
      </c>
      <c r="B9189">
        <v>835.24254926105232</v>
      </c>
      <c r="C9189">
        <v>3641.5574507389479</v>
      </c>
    </row>
    <row r="9190" spans="1:3" x14ac:dyDescent="0.3">
      <c r="A9190">
        <v>9166</v>
      </c>
      <c r="B9190">
        <v>257.47721810815591</v>
      </c>
      <c r="C9190">
        <v>-152.62721810815592</v>
      </c>
    </row>
    <row r="9191" spans="1:3" x14ac:dyDescent="0.3">
      <c r="A9191">
        <v>9167</v>
      </c>
      <c r="B9191">
        <v>285.64970169518563</v>
      </c>
      <c r="C9191">
        <v>-44.209701695185629</v>
      </c>
    </row>
    <row r="9192" spans="1:3" x14ac:dyDescent="0.3">
      <c r="A9192">
        <v>9168</v>
      </c>
      <c r="B9192">
        <v>380.80397289709617</v>
      </c>
      <c r="C9192">
        <v>-61.043972897096182</v>
      </c>
    </row>
    <row r="9193" spans="1:3" x14ac:dyDescent="0.3">
      <c r="A9193">
        <v>9169</v>
      </c>
      <c r="B9193">
        <v>220.11375489559285</v>
      </c>
      <c r="C9193">
        <v>-174.43375489559284</v>
      </c>
    </row>
    <row r="9194" spans="1:3" x14ac:dyDescent="0.3">
      <c r="A9194">
        <v>9170</v>
      </c>
      <c r="B9194">
        <v>195.3687705332392</v>
      </c>
      <c r="C9194">
        <v>-163.40877053323919</v>
      </c>
    </row>
    <row r="9195" spans="1:3" x14ac:dyDescent="0.3">
      <c r="A9195">
        <v>9171</v>
      </c>
      <c r="B9195">
        <v>222.63632906838734</v>
      </c>
      <c r="C9195">
        <v>-174.73632906838733</v>
      </c>
    </row>
    <row r="9196" spans="1:3" x14ac:dyDescent="0.3">
      <c r="A9196">
        <v>9172</v>
      </c>
      <c r="B9196">
        <v>477.02987928720688</v>
      </c>
      <c r="C9196">
        <v>635.91012071279317</v>
      </c>
    </row>
    <row r="9197" spans="1:3" x14ac:dyDescent="0.3">
      <c r="A9197">
        <v>9173</v>
      </c>
      <c r="B9197">
        <v>207.64618185685214</v>
      </c>
      <c r="C9197">
        <v>-184.72618185685212</v>
      </c>
    </row>
    <row r="9198" spans="1:3" x14ac:dyDescent="0.3">
      <c r="A9198">
        <v>9174</v>
      </c>
      <c r="B9198">
        <v>204.79910920770686</v>
      </c>
      <c r="C9198">
        <v>-132.82310920770686</v>
      </c>
    </row>
    <row r="9199" spans="1:3" x14ac:dyDescent="0.3">
      <c r="A9199">
        <v>9175</v>
      </c>
      <c r="B9199">
        <v>205.22506125325452</v>
      </c>
      <c r="C9199">
        <v>-185.78506125325453</v>
      </c>
    </row>
    <row r="9200" spans="1:3" x14ac:dyDescent="0.3">
      <c r="A9200">
        <v>9176</v>
      </c>
      <c r="B9200">
        <v>166.91843671901202</v>
      </c>
      <c r="C9200">
        <v>-135.83243671901204</v>
      </c>
    </row>
    <row r="9201" spans="1:3" x14ac:dyDescent="0.3">
      <c r="A9201">
        <v>9177</v>
      </c>
      <c r="B9201">
        <v>198.32112037856112</v>
      </c>
      <c r="C9201">
        <v>-184.34112037856113</v>
      </c>
    </row>
    <row r="9202" spans="1:3" x14ac:dyDescent="0.3">
      <c r="A9202">
        <v>9178</v>
      </c>
      <c r="B9202">
        <v>201.16921266156768</v>
      </c>
      <c r="C9202">
        <v>-177.51921266156768</v>
      </c>
    </row>
    <row r="9203" spans="1:3" x14ac:dyDescent="0.3">
      <c r="A9203">
        <v>9179</v>
      </c>
      <c r="B9203">
        <v>249.72099077966925</v>
      </c>
      <c r="C9203">
        <v>458.15900922033074</v>
      </c>
    </row>
    <row r="9204" spans="1:3" x14ac:dyDescent="0.3">
      <c r="A9204">
        <v>9180</v>
      </c>
      <c r="B9204">
        <v>198.66371735594956</v>
      </c>
      <c r="C9204">
        <v>-186.71171735594956</v>
      </c>
    </row>
    <row r="9205" spans="1:3" x14ac:dyDescent="0.3">
      <c r="A9205">
        <v>9181</v>
      </c>
      <c r="B9205">
        <v>208.2097844736719</v>
      </c>
      <c r="C9205">
        <v>-177.08178447367192</v>
      </c>
    </row>
    <row r="9206" spans="1:3" x14ac:dyDescent="0.3">
      <c r="A9206">
        <v>9182</v>
      </c>
      <c r="B9206">
        <v>203.28163911366426</v>
      </c>
      <c r="C9206">
        <v>-147.52163911366426</v>
      </c>
    </row>
    <row r="9207" spans="1:3" x14ac:dyDescent="0.3">
      <c r="A9207">
        <v>9183</v>
      </c>
      <c r="B9207">
        <v>208.04434887968003</v>
      </c>
      <c r="C9207">
        <v>-183.48434887968003</v>
      </c>
    </row>
    <row r="9208" spans="1:3" x14ac:dyDescent="0.3">
      <c r="A9208">
        <v>9184</v>
      </c>
      <c r="B9208">
        <v>213.11932151571131</v>
      </c>
      <c r="C9208">
        <v>-161.36932151571131</v>
      </c>
    </row>
    <row r="9209" spans="1:3" x14ac:dyDescent="0.3">
      <c r="A9209">
        <v>9185</v>
      </c>
      <c r="B9209">
        <v>226.34014906946896</v>
      </c>
      <c r="C9209">
        <v>-19.156149069468967</v>
      </c>
    </row>
    <row r="9210" spans="1:3" x14ac:dyDescent="0.3">
      <c r="A9210">
        <v>9186</v>
      </c>
      <c r="B9210">
        <v>719.03997626084083</v>
      </c>
      <c r="C9210">
        <v>754.06002373915908</v>
      </c>
    </row>
    <row r="9211" spans="1:3" x14ac:dyDescent="0.3">
      <c r="A9211">
        <v>9187</v>
      </c>
      <c r="B9211">
        <v>192.44293116831045</v>
      </c>
      <c r="C9211">
        <v>-188.95493116831045</v>
      </c>
    </row>
    <row r="9212" spans="1:3" x14ac:dyDescent="0.3">
      <c r="A9212">
        <v>9188</v>
      </c>
      <c r="B9212">
        <v>198.17837163798262</v>
      </c>
      <c r="C9212">
        <v>-176.45037163798261</v>
      </c>
    </row>
    <row r="9213" spans="1:3" x14ac:dyDescent="0.3">
      <c r="A9213">
        <v>9189</v>
      </c>
      <c r="B9213">
        <v>-17.946280499461608</v>
      </c>
      <c r="C9213">
        <v>681.01828049946164</v>
      </c>
    </row>
    <row r="9214" spans="1:3" x14ac:dyDescent="0.3">
      <c r="A9214">
        <v>9190</v>
      </c>
      <c r="B9214">
        <v>87.557784211321405</v>
      </c>
      <c r="C9214">
        <v>12.030215788678589</v>
      </c>
    </row>
    <row r="9215" spans="1:3" x14ac:dyDescent="0.3">
      <c r="A9215">
        <v>9191</v>
      </c>
      <c r="B9215">
        <v>213.07471253428051</v>
      </c>
      <c r="C9215">
        <v>-163.5067125342805</v>
      </c>
    </row>
    <row r="9216" spans="1:3" x14ac:dyDescent="0.3">
      <c r="A9216">
        <v>9192</v>
      </c>
      <c r="B9216">
        <v>133.43468034860052</v>
      </c>
      <c r="C9216">
        <v>-104.06268034860052</v>
      </c>
    </row>
    <row r="9217" spans="1:3" x14ac:dyDescent="0.3">
      <c r="A9217">
        <v>9193</v>
      </c>
      <c r="B9217">
        <v>242.75778368678925</v>
      </c>
      <c r="C9217">
        <v>101.94621631321075</v>
      </c>
    </row>
    <row r="9218" spans="1:3" x14ac:dyDescent="0.3">
      <c r="A9218">
        <v>9194</v>
      </c>
      <c r="B9218">
        <v>197.91963954568408</v>
      </c>
      <c r="C9218">
        <v>-149.92763954568409</v>
      </c>
    </row>
    <row r="9219" spans="1:3" x14ac:dyDescent="0.3">
      <c r="A9219">
        <v>9195</v>
      </c>
      <c r="B9219">
        <v>172.15680568131262</v>
      </c>
      <c r="C9219">
        <v>-69.916805681312624</v>
      </c>
    </row>
    <row r="9220" spans="1:3" x14ac:dyDescent="0.3">
      <c r="A9220">
        <v>9196</v>
      </c>
      <c r="B9220">
        <v>217.77879335327299</v>
      </c>
      <c r="C9220">
        <v>-177.81879335327298</v>
      </c>
    </row>
    <row r="9221" spans="1:3" x14ac:dyDescent="0.3">
      <c r="A9221">
        <v>9197</v>
      </c>
      <c r="B9221">
        <v>353.03220541754757</v>
      </c>
      <c r="C9221">
        <v>1078.9677945824524</v>
      </c>
    </row>
    <row r="9222" spans="1:3" x14ac:dyDescent="0.3">
      <c r="A9222">
        <v>9198</v>
      </c>
      <c r="B9222">
        <v>207.45500050786305</v>
      </c>
      <c r="C9222">
        <v>-166.41500050786306</v>
      </c>
    </row>
    <row r="9223" spans="1:3" x14ac:dyDescent="0.3">
      <c r="A9223">
        <v>9199</v>
      </c>
      <c r="B9223">
        <v>234.24231149435064</v>
      </c>
      <c r="C9223">
        <v>22.541688505649347</v>
      </c>
    </row>
    <row r="9224" spans="1:3" x14ac:dyDescent="0.3">
      <c r="A9224">
        <v>9200</v>
      </c>
      <c r="B9224">
        <v>208.7514649624743</v>
      </c>
      <c r="C9224">
        <v>-87.771464962474298</v>
      </c>
    </row>
    <row r="9225" spans="1:3" x14ac:dyDescent="0.3">
      <c r="A9225">
        <v>9201</v>
      </c>
      <c r="B9225">
        <v>382.61509754318604</v>
      </c>
      <c r="C9225">
        <v>-66.635097543186021</v>
      </c>
    </row>
    <row r="9226" spans="1:3" x14ac:dyDescent="0.3">
      <c r="A9226">
        <v>9202</v>
      </c>
      <c r="B9226">
        <v>206.15802623632118</v>
      </c>
      <c r="C9226">
        <v>-177.40602623632117</v>
      </c>
    </row>
    <row r="9227" spans="1:3" x14ac:dyDescent="0.3">
      <c r="A9227">
        <v>9203</v>
      </c>
      <c r="B9227">
        <v>234.3544712190909</v>
      </c>
      <c r="C9227">
        <v>-119.40447121909089</v>
      </c>
    </row>
    <row r="9228" spans="1:3" x14ac:dyDescent="0.3">
      <c r="A9228">
        <v>9204</v>
      </c>
      <c r="B9228">
        <v>202.14168845675874</v>
      </c>
      <c r="C9228">
        <v>-179.10168845675875</v>
      </c>
    </row>
    <row r="9229" spans="1:3" x14ac:dyDescent="0.3">
      <c r="A9229">
        <v>9205</v>
      </c>
      <c r="B9229">
        <v>199.05372730788724</v>
      </c>
      <c r="C9229">
        <v>-183.57372730788725</v>
      </c>
    </row>
    <row r="9230" spans="1:3" x14ac:dyDescent="0.3">
      <c r="A9230">
        <v>9206</v>
      </c>
      <c r="B9230">
        <v>225.04674351644155</v>
      </c>
      <c r="C9230">
        <v>-173.20674351644155</v>
      </c>
    </row>
    <row r="9231" spans="1:3" x14ac:dyDescent="0.3">
      <c r="A9231">
        <v>9207</v>
      </c>
      <c r="B9231">
        <v>202.84714763452843</v>
      </c>
      <c r="C9231">
        <v>-163.03114763452842</v>
      </c>
    </row>
    <row r="9232" spans="1:3" x14ac:dyDescent="0.3">
      <c r="A9232">
        <v>9208</v>
      </c>
      <c r="B9232">
        <v>198.65403083426745</v>
      </c>
      <c r="C9232">
        <v>-182.59403083426744</v>
      </c>
    </row>
    <row r="9233" spans="1:3" x14ac:dyDescent="0.3">
      <c r="A9233">
        <v>9209</v>
      </c>
      <c r="B9233">
        <v>197.78581260139171</v>
      </c>
      <c r="C9233">
        <v>-190.50581260139171</v>
      </c>
    </row>
    <row r="9234" spans="1:3" x14ac:dyDescent="0.3">
      <c r="A9234">
        <v>9210</v>
      </c>
      <c r="B9234">
        <v>196.63566560587347</v>
      </c>
      <c r="C9234">
        <v>-191.23566560587346</v>
      </c>
    </row>
    <row r="9235" spans="1:3" x14ac:dyDescent="0.3">
      <c r="A9235">
        <v>9211</v>
      </c>
      <c r="B9235">
        <v>205.22506125325452</v>
      </c>
      <c r="C9235">
        <v>-185.78506125325453</v>
      </c>
    </row>
    <row r="9236" spans="1:3" x14ac:dyDescent="0.3">
      <c r="A9236">
        <v>9212</v>
      </c>
      <c r="B9236">
        <v>207.56410133101949</v>
      </c>
      <c r="C9236">
        <v>-167.68410133101949</v>
      </c>
    </row>
    <row r="9237" spans="1:3" x14ac:dyDescent="0.3">
      <c r="A9237">
        <v>9213</v>
      </c>
      <c r="B9237">
        <v>229.78192316820292</v>
      </c>
      <c r="C9237">
        <v>-150.34192316820292</v>
      </c>
    </row>
    <row r="9238" spans="1:3" x14ac:dyDescent="0.3">
      <c r="A9238">
        <v>9214</v>
      </c>
      <c r="B9238">
        <v>202.22083753524024</v>
      </c>
      <c r="C9238">
        <v>-181.55683753524022</v>
      </c>
    </row>
    <row r="9239" spans="1:3" x14ac:dyDescent="0.3">
      <c r="A9239">
        <v>9215</v>
      </c>
      <c r="B9239">
        <v>213.15373415852935</v>
      </c>
      <c r="C9239">
        <v>-180.75373415852934</v>
      </c>
    </row>
    <row r="9240" spans="1:3" x14ac:dyDescent="0.3">
      <c r="A9240">
        <v>9216</v>
      </c>
      <c r="B9240">
        <v>161.75959919789088</v>
      </c>
      <c r="C9240">
        <v>-147.99759919789088</v>
      </c>
    </row>
    <row r="9241" spans="1:3" x14ac:dyDescent="0.3">
      <c r="A9241">
        <v>9217</v>
      </c>
      <c r="B9241">
        <v>202.87480520301551</v>
      </c>
      <c r="C9241">
        <v>-187.59480520301551</v>
      </c>
    </row>
    <row r="9242" spans="1:3" x14ac:dyDescent="0.3">
      <c r="A9242">
        <v>9218</v>
      </c>
      <c r="B9242">
        <v>197.60380795715412</v>
      </c>
      <c r="C9242">
        <v>-152.91580795715413</v>
      </c>
    </row>
    <row r="9243" spans="1:3" x14ac:dyDescent="0.3">
      <c r="A9243">
        <v>9219</v>
      </c>
      <c r="B9243">
        <v>-67.948615239459599</v>
      </c>
      <c r="C9243">
        <v>369.41861523945965</v>
      </c>
    </row>
    <row r="9244" spans="1:3" x14ac:dyDescent="0.3">
      <c r="A9244">
        <v>9220</v>
      </c>
      <c r="B9244">
        <v>199.96336816637725</v>
      </c>
      <c r="C9244">
        <v>-188.89336816637726</v>
      </c>
    </row>
    <row r="9245" spans="1:3" x14ac:dyDescent="0.3">
      <c r="A9245">
        <v>9221</v>
      </c>
      <c r="B9245">
        <v>634.37416877293617</v>
      </c>
      <c r="C9245">
        <v>870.14583122706381</v>
      </c>
    </row>
    <row r="9246" spans="1:3" x14ac:dyDescent="0.3">
      <c r="A9246">
        <v>9222</v>
      </c>
      <c r="B9246">
        <v>209.18939770589193</v>
      </c>
      <c r="C9246">
        <v>-183.26939770589195</v>
      </c>
    </row>
    <row r="9247" spans="1:3" x14ac:dyDescent="0.3">
      <c r="A9247">
        <v>9223</v>
      </c>
      <c r="B9247">
        <v>176.52338769222303</v>
      </c>
      <c r="C9247">
        <v>-168.98738769222302</v>
      </c>
    </row>
    <row r="9248" spans="1:3" x14ac:dyDescent="0.3">
      <c r="A9248">
        <v>9224</v>
      </c>
      <c r="B9248">
        <v>190.37103516219952</v>
      </c>
      <c r="C9248">
        <v>-188.96303516219953</v>
      </c>
    </row>
    <row r="9249" spans="1:3" x14ac:dyDescent="0.3">
      <c r="A9249">
        <v>9225</v>
      </c>
      <c r="B9249">
        <v>185.14541162316488</v>
      </c>
      <c r="C9249">
        <v>-181.00141162316487</v>
      </c>
    </row>
    <row r="9250" spans="1:3" x14ac:dyDescent="0.3">
      <c r="A9250">
        <v>9226</v>
      </c>
      <c r="B9250">
        <v>177.36382090237899</v>
      </c>
      <c r="C9250">
        <v>-124.61182090237898</v>
      </c>
    </row>
    <row r="9251" spans="1:3" x14ac:dyDescent="0.3">
      <c r="A9251">
        <v>9227</v>
      </c>
      <c r="B9251">
        <v>329.42870116289134</v>
      </c>
      <c r="C9251">
        <v>51.93129883710867</v>
      </c>
    </row>
    <row r="9252" spans="1:3" x14ac:dyDescent="0.3">
      <c r="A9252">
        <v>9228</v>
      </c>
      <c r="B9252">
        <v>197.61451411269752</v>
      </c>
      <c r="C9252">
        <v>-190.89451411269752</v>
      </c>
    </row>
    <row r="9253" spans="1:3" x14ac:dyDescent="0.3">
      <c r="A9253">
        <v>9229</v>
      </c>
      <c r="B9253">
        <v>200.3510839421271</v>
      </c>
      <c r="C9253">
        <v>-185.1590839421271</v>
      </c>
    </row>
    <row r="9254" spans="1:3" x14ac:dyDescent="0.3">
      <c r="A9254">
        <v>9230</v>
      </c>
      <c r="B9254">
        <v>229.01107996907896</v>
      </c>
      <c r="C9254">
        <v>-170.69107996907897</v>
      </c>
    </row>
    <row r="9255" spans="1:3" x14ac:dyDescent="0.3">
      <c r="A9255">
        <v>9231</v>
      </c>
      <c r="B9255">
        <v>-691.5745283878548</v>
      </c>
      <c r="C9255">
        <v>1638.3385283878547</v>
      </c>
    </row>
    <row r="9256" spans="1:3" x14ac:dyDescent="0.3">
      <c r="A9256">
        <v>9232</v>
      </c>
      <c r="B9256">
        <v>233.15436216437016</v>
      </c>
      <c r="C9256">
        <v>-138.47436216437015</v>
      </c>
    </row>
    <row r="9257" spans="1:3" x14ac:dyDescent="0.3">
      <c r="A9257">
        <v>9233</v>
      </c>
      <c r="B9257">
        <v>194.5387885701613</v>
      </c>
      <c r="C9257">
        <v>-170.86878857016131</v>
      </c>
    </row>
    <row r="9258" spans="1:3" x14ac:dyDescent="0.3">
      <c r="A9258">
        <v>9234</v>
      </c>
      <c r="B9258">
        <v>280.25328948438744</v>
      </c>
      <c r="C9258">
        <v>810.91471051561246</v>
      </c>
    </row>
    <row r="9259" spans="1:3" x14ac:dyDescent="0.3">
      <c r="A9259">
        <v>9235</v>
      </c>
      <c r="B9259">
        <v>200.00198679887305</v>
      </c>
      <c r="C9259">
        <v>-181.31198679887305</v>
      </c>
    </row>
    <row r="9260" spans="1:3" x14ac:dyDescent="0.3">
      <c r="A9260">
        <v>9236</v>
      </c>
      <c r="B9260">
        <v>229.57544731129471</v>
      </c>
      <c r="C9260">
        <v>339.15255268870521</v>
      </c>
    </row>
    <row r="9261" spans="1:3" x14ac:dyDescent="0.3">
      <c r="A9261">
        <v>9237</v>
      </c>
      <c r="B9261">
        <v>196.59386061756118</v>
      </c>
      <c r="C9261">
        <v>-189.28186061756116</v>
      </c>
    </row>
    <row r="9262" spans="1:3" x14ac:dyDescent="0.3">
      <c r="A9262">
        <v>9238</v>
      </c>
      <c r="B9262">
        <v>188.63001034407239</v>
      </c>
      <c r="C9262">
        <v>-41.062010344072377</v>
      </c>
    </row>
    <row r="9263" spans="1:3" x14ac:dyDescent="0.3">
      <c r="A9263">
        <v>9239</v>
      </c>
      <c r="B9263">
        <v>219.56748605441473</v>
      </c>
      <c r="C9263">
        <v>-162.78348605441474</v>
      </c>
    </row>
    <row r="9264" spans="1:3" x14ac:dyDescent="0.3">
      <c r="A9264">
        <v>9240</v>
      </c>
      <c r="B9264">
        <v>188.32960071769421</v>
      </c>
      <c r="C9264">
        <v>-182.72260071769421</v>
      </c>
    </row>
    <row r="9265" spans="1:3" x14ac:dyDescent="0.3">
      <c r="A9265">
        <v>9241</v>
      </c>
      <c r="B9265">
        <v>194.06542355006437</v>
      </c>
      <c r="C9265">
        <v>-187.48942355006437</v>
      </c>
    </row>
    <row r="9266" spans="1:3" x14ac:dyDescent="0.3">
      <c r="A9266">
        <v>9242</v>
      </c>
      <c r="B9266">
        <v>199.25714426321161</v>
      </c>
      <c r="C9266">
        <v>-184.95314426321161</v>
      </c>
    </row>
    <row r="9267" spans="1:3" x14ac:dyDescent="0.3">
      <c r="A9267">
        <v>9243</v>
      </c>
      <c r="B9267">
        <v>202.31630075550211</v>
      </c>
      <c r="C9267">
        <v>-82.483300755502114</v>
      </c>
    </row>
    <row r="9268" spans="1:3" x14ac:dyDescent="0.3">
      <c r="A9268">
        <v>9244</v>
      </c>
      <c r="B9268">
        <v>196.16663402968695</v>
      </c>
      <c r="C9268">
        <v>-190.60663402968694</v>
      </c>
    </row>
    <row r="9269" spans="1:3" x14ac:dyDescent="0.3">
      <c r="A9269">
        <v>9245</v>
      </c>
      <c r="B9269">
        <v>213.15373415852935</v>
      </c>
      <c r="C9269">
        <v>-180.75373415852934</v>
      </c>
    </row>
    <row r="9270" spans="1:3" x14ac:dyDescent="0.3">
      <c r="A9270">
        <v>9246</v>
      </c>
      <c r="B9270">
        <v>196.96908587851041</v>
      </c>
      <c r="C9270">
        <v>-187.12908587851041</v>
      </c>
    </row>
    <row r="9271" spans="1:3" x14ac:dyDescent="0.3">
      <c r="A9271">
        <v>9247</v>
      </c>
      <c r="B9271">
        <v>194.25329108900431</v>
      </c>
      <c r="C9271">
        <v>-191.47329108900431</v>
      </c>
    </row>
    <row r="9272" spans="1:3" x14ac:dyDescent="0.3">
      <c r="A9272">
        <v>9248</v>
      </c>
      <c r="B9272">
        <v>195.07180217114285</v>
      </c>
      <c r="C9272">
        <v>-191.43180217114286</v>
      </c>
    </row>
    <row r="9273" spans="1:3" x14ac:dyDescent="0.3">
      <c r="A9273">
        <v>9249</v>
      </c>
      <c r="B9273">
        <v>474.34633041856353</v>
      </c>
      <c r="C9273">
        <v>407.58366958143642</v>
      </c>
    </row>
    <row r="9274" spans="1:3" x14ac:dyDescent="0.3">
      <c r="A9274">
        <v>9250</v>
      </c>
      <c r="B9274">
        <v>262.72425395827736</v>
      </c>
      <c r="C9274">
        <v>-146.88425395827736</v>
      </c>
    </row>
    <row r="9275" spans="1:3" x14ac:dyDescent="0.3">
      <c r="A9275">
        <v>9251</v>
      </c>
      <c r="B9275">
        <v>236.20765576195831</v>
      </c>
      <c r="C9275">
        <v>-128.55965576195831</v>
      </c>
    </row>
    <row r="9276" spans="1:3" x14ac:dyDescent="0.3">
      <c r="A9276">
        <v>9252</v>
      </c>
      <c r="B9276">
        <v>274.8823681201211</v>
      </c>
      <c r="C9276">
        <v>-74.932368120121112</v>
      </c>
    </row>
    <row r="9277" spans="1:3" x14ac:dyDescent="0.3">
      <c r="A9277">
        <v>9253</v>
      </c>
      <c r="B9277">
        <v>201.26072480061711</v>
      </c>
      <c r="C9277">
        <v>-188.3007248006171</v>
      </c>
    </row>
    <row r="9278" spans="1:3" x14ac:dyDescent="0.3">
      <c r="A9278">
        <v>9254</v>
      </c>
      <c r="B9278">
        <v>212.73377246191666</v>
      </c>
      <c r="C9278">
        <v>-151.84377246191667</v>
      </c>
    </row>
    <row r="9279" spans="1:3" x14ac:dyDescent="0.3">
      <c r="A9279">
        <v>9255</v>
      </c>
      <c r="B9279">
        <v>202.09121658062563</v>
      </c>
      <c r="C9279">
        <v>-187.15121658062563</v>
      </c>
    </row>
    <row r="9280" spans="1:3" x14ac:dyDescent="0.3">
      <c r="A9280">
        <v>9256</v>
      </c>
      <c r="B9280">
        <v>198.9838823883899</v>
      </c>
      <c r="C9280">
        <v>-189.34388238838989</v>
      </c>
    </row>
    <row r="9281" spans="1:3" x14ac:dyDescent="0.3">
      <c r="A9281">
        <v>9257</v>
      </c>
      <c r="B9281">
        <v>261.22743144992558</v>
      </c>
      <c r="C9281">
        <v>71.712568550074423</v>
      </c>
    </row>
    <row r="9282" spans="1:3" x14ac:dyDescent="0.3">
      <c r="A9282">
        <v>9258</v>
      </c>
      <c r="B9282">
        <v>224.42196286794527</v>
      </c>
      <c r="C9282">
        <v>-172.52196286794526</v>
      </c>
    </row>
    <row r="9283" spans="1:3" x14ac:dyDescent="0.3">
      <c r="A9283">
        <v>9259</v>
      </c>
      <c r="B9283">
        <v>196.64382267676368</v>
      </c>
      <c r="C9283">
        <v>-131.68382267676367</v>
      </c>
    </row>
    <row r="9284" spans="1:3" x14ac:dyDescent="0.3">
      <c r="A9284">
        <v>9260</v>
      </c>
      <c r="B9284">
        <v>201.7822675206593</v>
      </c>
      <c r="C9284">
        <v>-176.2822675206593</v>
      </c>
    </row>
    <row r="9285" spans="1:3" x14ac:dyDescent="0.3">
      <c r="A9285">
        <v>9261</v>
      </c>
      <c r="B9285">
        <v>189.89116997623697</v>
      </c>
      <c r="C9285">
        <v>26.084830023763033</v>
      </c>
    </row>
    <row r="9286" spans="1:3" x14ac:dyDescent="0.3">
      <c r="A9286">
        <v>9262</v>
      </c>
      <c r="B9286">
        <v>238.06504629450347</v>
      </c>
      <c r="C9286">
        <v>151.90495370549655</v>
      </c>
    </row>
    <row r="9287" spans="1:3" x14ac:dyDescent="0.3">
      <c r="A9287">
        <v>9263</v>
      </c>
      <c r="B9287">
        <v>262.13439576952976</v>
      </c>
      <c r="C9287">
        <v>7.7756042304702646</v>
      </c>
    </row>
    <row r="9288" spans="1:3" x14ac:dyDescent="0.3">
      <c r="A9288">
        <v>9264</v>
      </c>
      <c r="B9288">
        <v>183.41356350978921</v>
      </c>
      <c r="C9288">
        <v>-171.74056350978921</v>
      </c>
    </row>
    <row r="9289" spans="1:3" x14ac:dyDescent="0.3">
      <c r="A9289">
        <v>9265</v>
      </c>
      <c r="B9289">
        <v>224.32637219345074</v>
      </c>
      <c r="C9289">
        <v>-159.47837219345075</v>
      </c>
    </row>
    <row r="9290" spans="1:3" x14ac:dyDescent="0.3">
      <c r="A9290">
        <v>9266</v>
      </c>
      <c r="B9290">
        <v>200.38383967992056</v>
      </c>
      <c r="C9290">
        <v>-185.82383967992055</v>
      </c>
    </row>
    <row r="9291" spans="1:3" x14ac:dyDescent="0.3">
      <c r="A9291">
        <v>9267</v>
      </c>
      <c r="B9291">
        <v>202.0483919584521</v>
      </c>
      <c r="C9291">
        <v>-99.466391958452107</v>
      </c>
    </row>
    <row r="9292" spans="1:3" x14ac:dyDescent="0.3">
      <c r="A9292">
        <v>9268</v>
      </c>
      <c r="B9292">
        <v>205.59212944331352</v>
      </c>
      <c r="C9292">
        <v>-185.55212944331353</v>
      </c>
    </row>
    <row r="9293" spans="1:3" x14ac:dyDescent="0.3">
      <c r="A9293">
        <v>9269</v>
      </c>
      <c r="B9293">
        <v>207.64618185685214</v>
      </c>
      <c r="C9293">
        <v>-175.55818185685214</v>
      </c>
    </row>
    <row r="9294" spans="1:3" x14ac:dyDescent="0.3">
      <c r="A9294">
        <v>9270</v>
      </c>
      <c r="B9294">
        <v>2045.399840776191</v>
      </c>
      <c r="C9294">
        <v>2260.1521592238087</v>
      </c>
    </row>
    <row r="9295" spans="1:3" x14ac:dyDescent="0.3">
      <c r="A9295">
        <v>9271</v>
      </c>
      <c r="B9295">
        <v>198.9512541048291</v>
      </c>
      <c r="C9295">
        <v>-188.93125410482909</v>
      </c>
    </row>
    <row r="9296" spans="1:3" x14ac:dyDescent="0.3">
      <c r="A9296">
        <v>9272</v>
      </c>
      <c r="B9296">
        <v>579.95274087817211</v>
      </c>
      <c r="C9296">
        <v>52.007259121827929</v>
      </c>
    </row>
    <row r="9297" spans="1:3" x14ac:dyDescent="0.3">
      <c r="A9297">
        <v>9273</v>
      </c>
      <c r="B9297">
        <v>1158.6846849315573</v>
      </c>
      <c r="C9297">
        <v>419.25531506844277</v>
      </c>
    </row>
    <row r="9298" spans="1:3" x14ac:dyDescent="0.3">
      <c r="A9298">
        <v>9274</v>
      </c>
      <c r="B9298">
        <v>336.8123797693147</v>
      </c>
      <c r="C9298">
        <v>-80.962379769314708</v>
      </c>
    </row>
    <row r="9299" spans="1:3" x14ac:dyDescent="0.3">
      <c r="A9299">
        <v>9275</v>
      </c>
      <c r="B9299">
        <v>210.98803183718113</v>
      </c>
      <c r="C9299">
        <v>-26.284031837181118</v>
      </c>
    </row>
    <row r="9300" spans="1:3" x14ac:dyDescent="0.3">
      <c r="A9300">
        <v>9276</v>
      </c>
      <c r="B9300">
        <v>208.60106896793621</v>
      </c>
      <c r="C9300">
        <v>-160.6810689679362</v>
      </c>
    </row>
    <row r="9301" spans="1:3" x14ac:dyDescent="0.3">
      <c r="A9301">
        <v>9277</v>
      </c>
      <c r="B9301">
        <v>199.933161513237</v>
      </c>
      <c r="C9301">
        <v>-183.99716151323699</v>
      </c>
    </row>
    <row r="9302" spans="1:3" x14ac:dyDescent="0.3">
      <c r="A9302">
        <v>9278</v>
      </c>
      <c r="B9302">
        <v>186.19372268678831</v>
      </c>
      <c r="C9302">
        <v>-178.1927226867883</v>
      </c>
    </row>
    <row r="9303" spans="1:3" x14ac:dyDescent="0.3">
      <c r="A9303">
        <v>9279</v>
      </c>
      <c r="B9303">
        <v>157.0101446720717</v>
      </c>
      <c r="C9303">
        <v>241.96185532792828</v>
      </c>
    </row>
    <row r="9304" spans="1:3" x14ac:dyDescent="0.3">
      <c r="A9304">
        <v>9280</v>
      </c>
      <c r="B9304">
        <v>245.55005101589097</v>
      </c>
      <c r="C9304">
        <v>-81.670051015890976</v>
      </c>
    </row>
    <row r="9305" spans="1:3" x14ac:dyDescent="0.3">
      <c r="A9305">
        <v>9281</v>
      </c>
      <c r="B9305">
        <v>219.29447908805835</v>
      </c>
      <c r="C9305">
        <v>-151.39447908805835</v>
      </c>
    </row>
    <row r="9306" spans="1:3" x14ac:dyDescent="0.3">
      <c r="A9306">
        <v>9282</v>
      </c>
      <c r="B9306">
        <v>225.55044264391142</v>
      </c>
      <c r="C9306">
        <v>-153.32644264391143</v>
      </c>
    </row>
    <row r="9307" spans="1:3" x14ac:dyDescent="0.3">
      <c r="A9307">
        <v>9283</v>
      </c>
      <c r="B9307">
        <v>198.36318027533872</v>
      </c>
      <c r="C9307">
        <v>-186.66718027533872</v>
      </c>
    </row>
    <row r="9308" spans="1:3" x14ac:dyDescent="0.3">
      <c r="A9308">
        <v>9284</v>
      </c>
      <c r="B9308">
        <v>248.42210469463748</v>
      </c>
      <c r="C9308">
        <v>144.51789530536252</v>
      </c>
    </row>
    <row r="9309" spans="1:3" x14ac:dyDescent="0.3">
      <c r="A9309">
        <v>9285</v>
      </c>
      <c r="B9309">
        <v>199.41314824398671</v>
      </c>
      <c r="C9309">
        <v>-181.23714824398672</v>
      </c>
    </row>
    <row r="9310" spans="1:3" x14ac:dyDescent="0.3">
      <c r="A9310">
        <v>9286</v>
      </c>
      <c r="B9310">
        <v>179.28557582241714</v>
      </c>
      <c r="C9310">
        <v>-172.39757582241714</v>
      </c>
    </row>
    <row r="9311" spans="1:3" x14ac:dyDescent="0.3">
      <c r="A9311">
        <v>9287</v>
      </c>
      <c r="B9311">
        <v>85.045024014441694</v>
      </c>
      <c r="C9311">
        <v>372.43997598555831</v>
      </c>
    </row>
    <row r="9312" spans="1:3" x14ac:dyDescent="0.3">
      <c r="A9312">
        <v>9288</v>
      </c>
      <c r="B9312">
        <v>173.68013867005754</v>
      </c>
      <c r="C9312">
        <v>905.63586132994249</v>
      </c>
    </row>
    <row r="9313" spans="1:3" x14ac:dyDescent="0.3">
      <c r="A9313">
        <v>9289</v>
      </c>
      <c r="B9313">
        <v>222.63084853638298</v>
      </c>
      <c r="C9313">
        <v>-173.72084853638299</v>
      </c>
    </row>
    <row r="9314" spans="1:3" x14ac:dyDescent="0.3">
      <c r="A9314">
        <v>9290</v>
      </c>
      <c r="B9314">
        <v>196.96908587851041</v>
      </c>
      <c r="C9314">
        <v>-187.12908587851041</v>
      </c>
    </row>
    <row r="9315" spans="1:3" x14ac:dyDescent="0.3">
      <c r="A9315">
        <v>9291</v>
      </c>
      <c r="B9315">
        <v>213.11932151571131</v>
      </c>
      <c r="C9315">
        <v>-178.61932151571131</v>
      </c>
    </row>
    <row r="9316" spans="1:3" x14ac:dyDescent="0.3">
      <c r="A9316">
        <v>9292</v>
      </c>
      <c r="B9316">
        <v>192.1273544882458</v>
      </c>
      <c r="C9316">
        <v>-191.57135448824579</v>
      </c>
    </row>
    <row r="9317" spans="1:3" x14ac:dyDescent="0.3">
      <c r="A9317">
        <v>9293</v>
      </c>
      <c r="B9317">
        <v>219.56978023060262</v>
      </c>
      <c r="C9317">
        <v>-175.76978023060263</v>
      </c>
    </row>
    <row r="9318" spans="1:3" x14ac:dyDescent="0.3">
      <c r="A9318">
        <v>9294</v>
      </c>
      <c r="B9318">
        <v>199.74121543885195</v>
      </c>
      <c r="C9318">
        <v>-185.86921543885194</v>
      </c>
    </row>
    <row r="9319" spans="1:3" x14ac:dyDescent="0.3">
      <c r="A9319">
        <v>9295</v>
      </c>
      <c r="B9319">
        <v>110.56633210792363</v>
      </c>
      <c r="C9319">
        <v>5.3936678920763654</v>
      </c>
    </row>
    <row r="9320" spans="1:3" x14ac:dyDescent="0.3">
      <c r="A9320">
        <v>9296</v>
      </c>
      <c r="B9320">
        <v>203.89138016270675</v>
      </c>
      <c r="C9320">
        <v>-162.46738016270675</v>
      </c>
    </row>
    <row r="9321" spans="1:3" x14ac:dyDescent="0.3">
      <c r="A9321">
        <v>9297</v>
      </c>
      <c r="B9321">
        <v>224.52876951491385</v>
      </c>
      <c r="C9321">
        <v>20.239230485086154</v>
      </c>
    </row>
    <row r="9322" spans="1:3" x14ac:dyDescent="0.3">
      <c r="A9322">
        <v>9298</v>
      </c>
      <c r="B9322">
        <v>201.62396936369635</v>
      </c>
      <c r="C9322">
        <v>-127.27196936369634</v>
      </c>
    </row>
    <row r="9323" spans="1:3" x14ac:dyDescent="0.3">
      <c r="A9323">
        <v>9299</v>
      </c>
      <c r="B9323">
        <v>184.53872947570622</v>
      </c>
      <c r="C9323">
        <v>-180.22672947570621</v>
      </c>
    </row>
    <row r="9324" spans="1:3" x14ac:dyDescent="0.3">
      <c r="A9324">
        <v>9300</v>
      </c>
      <c r="B9324">
        <v>167.52894249345047</v>
      </c>
      <c r="C9324">
        <v>-110.84294249345047</v>
      </c>
    </row>
    <row r="9325" spans="1:3" x14ac:dyDescent="0.3">
      <c r="A9325">
        <v>9301</v>
      </c>
      <c r="B9325">
        <v>201.13607456107624</v>
      </c>
      <c r="C9325">
        <v>-103.16807456107624</v>
      </c>
    </row>
    <row r="9326" spans="1:3" x14ac:dyDescent="0.3">
      <c r="A9326">
        <v>9302</v>
      </c>
      <c r="B9326">
        <v>194.46078657977378</v>
      </c>
      <c r="C9326">
        <v>-186.5887865797738</v>
      </c>
    </row>
    <row r="9327" spans="1:3" x14ac:dyDescent="0.3">
      <c r="A9327">
        <v>9303</v>
      </c>
      <c r="B9327">
        <v>200.26964068745775</v>
      </c>
      <c r="C9327">
        <v>-184.71764068745776</v>
      </c>
    </row>
    <row r="9328" spans="1:3" x14ac:dyDescent="0.3">
      <c r="A9328">
        <v>9304</v>
      </c>
      <c r="B9328">
        <v>190.41615396056096</v>
      </c>
      <c r="C9328">
        <v>-188.94015396056096</v>
      </c>
    </row>
    <row r="9329" spans="1:3" x14ac:dyDescent="0.3">
      <c r="A9329">
        <v>9305</v>
      </c>
      <c r="B9329">
        <v>196.11565233662319</v>
      </c>
      <c r="C9329">
        <v>-187.71565233662318</v>
      </c>
    </row>
    <row r="9330" spans="1:3" x14ac:dyDescent="0.3">
      <c r="A9330">
        <v>9306</v>
      </c>
      <c r="B9330">
        <v>195.75674121745436</v>
      </c>
      <c r="C9330">
        <v>-189.19674121745436</v>
      </c>
    </row>
    <row r="9331" spans="1:3" x14ac:dyDescent="0.3">
      <c r="A9331">
        <v>9307</v>
      </c>
      <c r="B9331">
        <v>198.07334935027129</v>
      </c>
      <c r="C9331">
        <v>-183.19334935027129</v>
      </c>
    </row>
    <row r="9332" spans="1:3" x14ac:dyDescent="0.3">
      <c r="A9332">
        <v>9308</v>
      </c>
      <c r="B9332">
        <v>213.62021665006267</v>
      </c>
      <c r="C9332">
        <v>-168.14021665006268</v>
      </c>
    </row>
    <row r="9333" spans="1:3" x14ac:dyDescent="0.3">
      <c r="A9333">
        <v>9309</v>
      </c>
      <c r="B9333">
        <v>205.97755104287552</v>
      </c>
      <c r="C9333">
        <v>-180.53755104287552</v>
      </c>
    </row>
    <row r="9334" spans="1:3" x14ac:dyDescent="0.3">
      <c r="A9334">
        <v>9310</v>
      </c>
      <c r="B9334">
        <v>251.75707214640286</v>
      </c>
      <c r="C9334">
        <v>-105.06907214640287</v>
      </c>
    </row>
    <row r="9335" spans="1:3" x14ac:dyDescent="0.3">
      <c r="A9335">
        <v>9311</v>
      </c>
      <c r="B9335">
        <v>195.53038250025131</v>
      </c>
      <c r="C9335">
        <v>-190.60238250025131</v>
      </c>
    </row>
    <row r="9336" spans="1:3" x14ac:dyDescent="0.3">
      <c r="A9336">
        <v>9312</v>
      </c>
      <c r="B9336">
        <v>199.4009126376514</v>
      </c>
      <c r="C9336">
        <v>-135.9129126376514</v>
      </c>
    </row>
    <row r="9337" spans="1:3" x14ac:dyDescent="0.3">
      <c r="A9337">
        <v>9313</v>
      </c>
      <c r="B9337">
        <v>342.61868479234545</v>
      </c>
      <c r="C9337">
        <v>75.701315207654545</v>
      </c>
    </row>
    <row r="9338" spans="1:3" x14ac:dyDescent="0.3">
      <c r="A9338">
        <v>9314</v>
      </c>
      <c r="B9338">
        <v>252.96890699052827</v>
      </c>
      <c r="C9338">
        <v>-129.11090699052826</v>
      </c>
    </row>
    <row r="9339" spans="1:3" x14ac:dyDescent="0.3">
      <c r="A9339">
        <v>9315</v>
      </c>
      <c r="B9339">
        <v>158.00709167993335</v>
      </c>
      <c r="C9339">
        <v>-39.225091679933357</v>
      </c>
    </row>
    <row r="9340" spans="1:3" x14ac:dyDescent="0.3">
      <c r="A9340">
        <v>9316</v>
      </c>
      <c r="B9340">
        <v>-14.993930654139689</v>
      </c>
      <c r="C9340">
        <v>784.17793065413969</v>
      </c>
    </row>
    <row r="9341" spans="1:3" x14ac:dyDescent="0.3">
      <c r="A9341">
        <v>9317</v>
      </c>
      <c r="B9341">
        <v>189.51607216952041</v>
      </c>
      <c r="C9341">
        <v>-141.61207216952042</v>
      </c>
    </row>
    <row r="9342" spans="1:3" x14ac:dyDescent="0.3">
      <c r="A9342">
        <v>9318</v>
      </c>
      <c r="B9342">
        <v>201.50543692732313</v>
      </c>
      <c r="C9342">
        <v>-188.14543692732315</v>
      </c>
    </row>
    <row r="9343" spans="1:3" x14ac:dyDescent="0.3">
      <c r="A9343">
        <v>9319</v>
      </c>
      <c r="B9343">
        <v>225.80025293992384</v>
      </c>
      <c r="C9343">
        <v>-62.036252939923827</v>
      </c>
    </row>
    <row r="9344" spans="1:3" x14ac:dyDescent="0.3">
      <c r="A9344">
        <v>9320</v>
      </c>
      <c r="B9344">
        <v>233.18240209555523</v>
      </c>
      <c r="C9344">
        <v>-49.262402095555245</v>
      </c>
    </row>
    <row r="9345" spans="1:3" x14ac:dyDescent="0.3">
      <c r="A9345">
        <v>9321</v>
      </c>
      <c r="B9345">
        <v>186.08245514167666</v>
      </c>
      <c r="C9345">
        <v>-174.70645514167666</v>
      </c>
    </row>
    <row r="9346" spans="1:3" x14ac:dyDescent="0.3">
      <c r="A9346">
        <v>9322</v>
      </c>
      <c r="B9346">
        <v>85.897310468234977</v>
      </c>
      <c r="C9346">
        <v>-19.785310468234982</v>
      </c>
    </row>
    <row r="9347" spans="1:3" x14ac:dyDescent="0.3">
      <c r="A9347">
        <v>9323</v>
      </c>
      <c r="B9347">
        <v>317.06258169334751</v>
      </c>
      <c r="C9347">
        <v>-106.02258169334752</v>
      </c>
    </row>
    <row r="9348" spans="1:3" x14ac:dyDescent="0.3">
      <c r="A9348">
        <v>9324</v>
      </c>
      <c r="B9348">
        <v>269.14386874886509</v>
      </c>
      <c r="C9348">
        <v>325.67213125113494</v>
      </c>
    </row>
    <row r="9349" spans="1:3" x14ac:dyDescent="0.3">
      <c r="A9349">
        <v>9325</v>
      </c>
      <c r="B9349">
        <v>223.55399954353487</v>
      </c>
      <c r="C9349">
        <v>-150.59399954353489</v>
      </c>
    </row>
    <row r="9350" spans="1:3" x14ac:dyDescent="0.3">
      <c r="A9350">
        <v>9326</v>
      </c>
      <c r="B9350">
        <v>237.70243900258754</v>
      </c>
      <c r="C9350">
        <v>-156.74243900258756</v>
      </c>
    </row>
    <row r="9351" spans="1:3" x14ac:dyDescent="0.3">
      <c r="A9351">
        <v>9327</v>
      </c>
      <c r="B9351">
        <v>236.89386935059642</v>
      </c>
      <c r="C9351">
        <v>218.81813064940357</v>
      </c>
    </row>
    <row r="9352" spans="1:3" x14ac:dyDescent="0.3">
      <c r="A9352">
        <v>9328</v>
      </c>
      <c r="B9352">
        <v>202.60358259591635</v>
      </c>
      <c r="C9352">
        <v>-176.62358259591636</v>
      </c>
    </row>
    <row r="9353" spans="1:3" x14ac:dyDescent="0.3">
      <c r="A9353">
        <v>9329</v>
      </c>
      <c r="B9353">
        <v>212.95388592171943</v>
      </c>
      <c r="C9353">
        <v>-167.67388592171943</v>
      </c>
    </row>
    <row r="9354" spans="1:3" x14ac:dyDescent="0.3">
      <c r="A9354">
        <v>9330</v>
      </c>
      <c r="B9354">
        <v>202.6530348381882</v>
      </c>
      <c r="C9354">
        <v>-187.0930348381882</v>
      </c>
    </row>
    <row r="9355" spans="1:3" x14ac:dyDescent="0.3">
      <c r="A9355">
        <v>9331</v>
      </c>
      <c r="B9355">
        <v>289.15214400866546</v>
      </c>
      <c r="C9355">
        <v>570.04785599133459</v>
      </c>
    </row>
    <row r="9356" spans="1:3" x14ac:dyDescent="0.3">
      <c r="A9356">
        <v>9332</v>
      </c>
      <c r="B9356">
        <v>258.17668693699062</v>
      </c>
      <c r="C9356">
        <v>-62.496686936990614</v>
      </c>
    </row>
    <row r="9357" spans="1:3" x14ac:dyDescent="0.3">
      <c r="A9357">
        <v>9333</v>
      </c>
      <c r="B9357">
        <v>201.83834738302943</v>
      </c>
      <c r="C9357">
        <v>-187.63834738302944</v>
      </c>
    </row>
    <row r="9358" spans="1:3" x14ac:dyDescent="0.3">
      <c r="A9358">
        <v>9334</v>
      </c>
      <c r="B9358">
        <v>173.2993054228713</v>
      </c>
      <c r="C9358">
        <v>141.05269457712868</v>
      </c>
    </row>
    <row r="9359" spans="1:3" x14ac:dyDescent="0.3">
      <c r="A9359">
        <v>9335</v>
      </c>
      <c r="B9359">
        <v>195.24080648364918</v>
      </c>
      <c r="C9359">
        <v>-190.63280648364918</v>
      </c>
    </row>
    <row r="9360" spans="1:3" x14ac:dyDescent="0.3">
      <c r="A9360">
        <v>9336</v>
      </c>
      <c r="B9360">
        <v>204.51106264189667</v>
      </c>
      <c r="C9360">
        <v>-186.61106264189667</v>
      </c>
    </row>
    <row r="9361" spans="1:3" x14ac:dyDescent="0.3">
      <c r="A9361">
        <v>9337</v>
      </c>
      <c r="B9361">
        <v>194.76208838578054</v>
      </c>
      <c r="C9361">
        <v>-191.77008838578055</v>
      </c>
    </row>
    <row r="9362" spans="1:3" x14ac:dyDescent="0.3">
      <c r="A9362">
        <v>9338</v>
      </c>
      <c r="B9362">
        <v>202.28239792961472</v>
      </c>
      <c r="C9362">
        <v>-182.21839792961472</v>
      </c>
    </row>
    <row r="9363" spans="1:3" x14ac:dyDescent="0.3">
      <c r="A9363">
        <v>9339</v>
      </c>
      <c r="B9363">
        <v>281.22844181846438</v>
      </c>
      <c r="C9363">
        <v>-134.49844181846439</v>
      </c>
    </row>
    <row r="9364" spans="1:3" x14ac:dyDescent="0.3">
      <c r="A9364">
        <v>9340</v>
      </c>
      <c r="B9364">
        <v>204.80293283468666</v>
      </c>
      <c r="C9364">
        <v>-186.05293283468666</v>
      </c>
    </row>
    <row r="9365" spans="1:3" x14ac:dyDescent="0.3">
      <c r="A9365">
        <v>9341</v>
      </c>
      <c r="B9365">
        <v>208.31761075450174</v>
      </c>
      <c r="C9365">
        <v>-90.74161075450175</v>
      </c>
    </row>
    <row r="9366" spans="1:3" x14ac:dyDescent="0.3">
      <c r="A9366">
        <v>9342</v>
      </c>
      <c r="B9366">
        <v>217.79561731198402</v>
      </c>
      <c r="C9366">
        <v>-166.61161731198402</v>
      </c>
    </row>
    <row r="9367" spans="1:3" x14ac:dyDescent="0.3">
      <c r="A9367">
        <v>9343</v>
      </c>
      <c r="B9367">
        <v>57.729670142046302</v>
      </c>
      <c r="C9367">
        <v>398.24032985795372</v>
      </c>
    </row>
    <row r="9368" spans="1:3" x14ac:dyDescent="0.3">
      <c r="A9368">
        <v>9344</v>
      </c>
      <c r="B9368">
        <v>187.26204406493923</v>
      </c>
      <c r="C9368">
        <v>-181.54704406493923</v>
      </c>
    </row>
    <row r="9369" spans="1:3" x14ac:dyDescent="0.3">
      <c r="A9369">
        <v>9345</v>
      </c>
      <c r="B9369">
        <v>178.65085374377344</v>
      </c>
      <c r="C9369">
        <v>-121.05685374377344</v>
      </c>
    </row>
    <row r="9370" spans="1:3" x14ac:dyDescent="0.3">
      <c r="A9370">
        <v>9346</v>
      </c>
      <c r="B9370">
        <v>203.89749796587441</v>
      </c>
      <c r="C9370">
        <v>-173.7534979658744</v>
      </c>
    </row>
    <row r="9371" spans="1:3" x14ac:dyDescent="0.3">
      <c r="A9371">
        <v>9347</v>
      </c>
      <c r="B9371">
        <v>176.95545754093834</v>
      </c>
      <c r="C9371">
        <v>722.47454245906158</v>
      </c>
    </row>
    <row r="9372" spans="1:3" x14ac:dyDescent="0.3">
      <c r="A9372">
        <v>9348</v>
      </c>
      <c r="B9372">
        <v>451.11180616745628</v>
      </c>
      <c r="C9372">
        <v>391.60819383254375</v>
      </c>
    </row>
    <row r="9373" spans="1:3" x14ac:dyDescent="0.3">
      <c r="A9373">
        <v>9349</v>
      </c>
      <c r="B9373">
        <v>207.2367988615502</v>
      </c>
      <c r="C9373">
        <v>-165.27679886155019</v>
      </c>
    </row>
    <row r="9374" spans="1:3" x14ac:dyDescent="0.3">
      <c r="A9374">
        <v>9350</v>
      </c>
      <c r="B9374">
        <v>199.01702048888134</v>
      </c>
      <c r="C9374">
        <v>-185.80102048888133</v>
      </c>
    </row>
    <row r="9375" spans="1:3" x14ac:dyDescent="0.3">
      <c r="A9375">
        <v>9351</v>
      </c>
      <c r="B9375">
        <v>166.84119945402043</v>
      </c>
      <c r="C9375">
        <v>17.910800545979583</v>
      </c>
    </row>
    <row r="9376" spans="1:3" x14ac:dyDescent="0.3">
      <c r="A9376">
        <v>9352</v>
      </c>
      <c r="B9376">
        <v>174.37909768196158</v>
      </c>
      <c r="C9376">
        <v>346.08490231803847</v>
      </c>
    </row>
    <row r="9377" spans="1:3" x14ac:dyDescent="0.3">
      <c r="A9377">
        <v>9353</v>
      </c>
      <c r="B9377">
        <v>198.06417264551982</v>
      </c>
      <c r="C9377">
        <v>-186.64017264551981</v>
      </c>
    </row>
    <row r="9378" spans="1:3" x14ac:dyDescent="0.3">
      <c r="A9378">
        <v>9354</v>
      </c>
      <c r="B9378">
        <v>205.22506125325452</v>
      </c>
      <c r="C9378">
        <v>-185.78506125325453</v>
      </c>
    </row>
    <row r="9379" spans="1:3" x14ac:dyDescent="0.3">
      <c r="A9379">
        <v>9355</v>
      </c>
      <c r="B9379">
        <v>194.63106543460671</v>
      </c>
      <c r="C9379">
        <v>-190.99106543460672</v>
      </c>
    </row>
    <row r="9380" spans="1:3" x14ac:dyDescent="0.3">
      <c r="A9380">
        <v>9356</v>
      </c>
      <c r="B9380">
        <v>204.43815882081549</v>
      </c>
      <c r="C9380">
        <v>-185.8981588208155</v>
      </c>
    </row>
    <row r="9381" spans="1:3" x14ac:dyDescent="0.3">
      <c r="A9381">
        <v>9357</v>
      </c>
      <c r="B9381">
        <v>212.56744468829618</v>
      </c>
      <c r="C9381">
        <v>-169.44744468829617</v>
      </c>
    </row>
    <row r="9382" spans="1:3" x14ac:dyDescent="0.3">
      <c r="A9382">
        <v>9358</v>
      </c>
      <c r="B9382">
        <v>66.712262097181551</v>
      </c>
      <c r="C9382">
        <v>247.00973790281842</v>
      </c>
    </row>
    <row r="9383" spans="1:3" x14ac:dyDescent="0.3">
      <c r="A9383">
        <v>9359</v>
      </c>
      <c r="B9383">
        <v>203.29463944539552</v>
      </c>
      <c r="C9383">
        <v>-157.31463944539553</v>
      </c>
    </row>
    <row r="9384" spans="1:3" x14ac:dyDescent="0.3">
      <c r="A9384">
        <v>9360</v>
      </c>
      <c r="B9384">
        <v>193.33205189534229</v>
      </c>
      <c r="C9384">
        <v>235.34794810465772</v>
      </c>
    </row>
    <row r="9385" spans="1:3" x14ac:dyDescent="0.3">
      <c r="A9385">
        <v>9361</v>
      </c>
      <c r="B9385">
        <v>206.48456398039451</v>
      </c>
      <c r="C9385">
        <v>-175.90856398039452</v>
      </c>
    </row>
    <row r="9386" spans="1:3" x14ac:dyDescent="0.3">
      <c r="A9386">
        <v>9362</v>
      </c>
      <c r="B9386">
        <v>193.82988812810984</v>
      </c>
      <c r="C9386">
        <v>-180.80988812810983</v>
      </c>
    </row>
    <row r="9387" spans="1:3" x14ac:dyDescent="0.3">
      <c r="A9387">
        <v>9363</v>
      </c>
      <c r="B9387">
        <v>201.51537835747055</v>
      </c>
      <c r="C9387">
        <v>-179.37537835747054</v>
      </c>
    </row>
    <row r="9388" spans="1:3" x14ac:dyDescent="0.3">
      <c r="A9388">
        <v>9364</v>
      </c>
      <c r="B9388">
        <v>202.4914228711761</v>
      </c>
      <c r="C9388">
        <v>156.82857712882389</v>
      </c>
    </row>
    <row r="9389" spans="1:3" x14ac:dyDescent="0.3">
      <c r="A9389">
        <v>9365</v>
      </c>
      <c r="B9389">
        <v>200.55156945010032</v>
      </c>
      <c r="C9389">
        <v>-188.99156945010031</v>
      </c>
    </row>
    <row r="9390" spans="1:3" x14ac:dyDescent="0.3">
      <c r="A9390">
        <v>9366</v>
      </c>
      <c r="B9390">
        <v>226.0622988422715</v>
      </c>
      <c r="C9390">
        <v>-157.58229884227148</v>
      </c>
    </row>
    <row r="9391" spans="1:3" x14ac:dyDescent="0.3">
      <c r="A9391">
        <v>9367</v>
      </c>
      <c r="B9391">
        <v>300.19477872627431</v>
      </c>
      <c r="C9391">
        <v>1376.6852212737258</v>
      </c>
    </row>
    <row r="9392" spans="1:3" x14ac:dyDescent="0.3">
      <c r="A9392">
        <v>9368</v>
      </c>
      <c r="B9392">
        <v>216.54299711340761</v>
      </c>
      <c r="C9392">
        <v>-178.60299711340761</v>
      </c>
    </row>
    <row r="9393" spans="1:3" x14ac:dyDescent="0.3">
      <c r="A9393">
        <v>9369</v>
      </c>
      <c r="B9393">
        <v>248.99794291779256</v>
      </c>
      <c r="C9393">
        <v>23.972057082207471</v>
      </c>
    </row>
    <row r="9394" spans="1:3" x14ac:dyDescent="0.3">
      <c r="A9394">
        <v>9370</v>
      </c>
      <c r="B9394">
        <v>188.03403435215711</v>
      </c>
      <c r="C9394">
        <v>-146.46603435215712</v>
      </c>
    </row>
    <row r="9395" spans="1:3" x14ac:dyDescent="0.3">
      <c r="A9395">
        <v>9371</v>
      </c>
      <c r="B9395">
        <v>83.646723627935614</v>
      </c>
      <c r="C9395">
        <v>233.41127637206438</v>
      </c>
    </row>
    <row r="9396" spans="1:3" x14ac:dyDescent="0.3">
      <c r="A9396">
        <v>9372</v>
      </c>
      <c r="B9396">
        <v>197.04670550619997</v>
      </c>
      <c r="C9396">
        <v>-189.00670550619998</v>
      </c>
    </row>
    <row r="9397" spans="1:3" x14ac:dyDescent="0.3">
      <c r="A9397">
        <v>9373</v>
      </c>
      <c r="B9397">
        <v>260.23660224523155</v>
      </c>
      <c r="C9397">
        <v>159.70739775476846</v>
      </c>
    </row>
    <row r="9398" spans="1:3" x14ac:dyDescent="0.3">
      <c r="A9398">
        <v>9374</v>
      </c>
      <c r="B9398">
        <v>213.6722179769877</v>
      </c>
      <c r="C9398">
        <v>-152.2922179769877</v>
      </c>
    </row>
    <row r="9399" spans="1:3" x14ac:dyDescent="0.3">
      <c r="A9399">
        <v>9375</v>
      </c>
      <c r="B9399">
        <v>206.71474632457736</v>
      </c>
      <c r="C9399">
        <v>-156.71474632457736</v>
      </c>
    </row>
    <row r="9400" spans="1:3" x14ac:dyDescent="0.3">
      <c r="A9400">
        <v>9376</v>
      </c>
      <c r="B9400">
        <v>210.76014366918614</v>
      </c>
      <c r="C9400">
        <v>-178.96014366918612</v>
      </c>
    </row>
    <row r="9401" spans="1:3" x14ac:dyDescent="0.3">
      <c r="A9401">
        <v>9377</v>
      </c>
      <c r="B9401">
        <v>204.12181741535491</v>
      </c>
      <c r="C9401">
        <v>-171.56181741535491</v>
      </c>
    </row>
    <row r="9402" spans="1:3" x14ac:dyDescent="0.3">
      <c r="A9402">
        <v>9378</v>
      </c>
      <c r="B9402">
        <v>196.37412952045642</v>
      </c>
      <c r="C9402">
        <v>-189.30212952045642</v>
      </c>
    </row>
    <row r="9403" spans="1:3" x14ac:dyDescent="0.3">
      <c r="A9403">
        <v>9379</v>
      </c>
      <c r="B9403">
        <v>213.64162896114945</v>
      </c>
      <c r="C9403">
        <v>-168.11362896114946</v>
      </c>
    </row>
    <row r="9404" spans="1:3" x14ac:dyDescent="0.3">
      <c r="A9404">
        <v>9380</v>
      </c>
      <c r="B9404">
        <v>201.58904690394766</v>
      </c>
      <c r="C9404">
        <v>-136.80504690394764</v>
      </c>
    </row>
    <row r="9405" spans="1:3" x14ac:dyDescent="0.3">
      <c r="A9405">
        <v>9381</v>
      </c>
      <c r="B9405">
        <v>179.81323634562699</v>
      </c>
      <c r="C9405">
        <v>244.458763654373</v>
      </c>
    </row>
    <row r="9406" spans="1:3" x14ac:dyDescent="0.3">
      <c r="A9406">
        <v>9382</v>
      </c>
      <c r="B9406">
        <v>193.97442122794558</v>
      </c>
      <c r="C9406">
        <v>-192.63042122794559</v>
      </c>
    </row>
    <row r="9407" spans="1:3" x14ac:dyDescent="0.3">
      <c r="A9407">
        <v>9383</v>
      </c>
      <c r="B9407">
        <v>191.99505699474537</v>
      </c>
      <c r="C9407">
        <v>-108.07505699474537</v>
      </c>
    </row>
    <row r="9408" spans="1:3" x14ac:dyDescent="0.3">
      <c r="A9408">
        <v>9384</v>
      </c>
      <c r="B9408">
        <v>209.18939770589193</v>
      </c>
      <c r="C9408">
        <v>-183.26939770589195</v>
      </c>
    </row>
    <row r="9409" spans="1:3" x14ac:dyDescent="0.3">
      <c r="A9409">
        <v>9385</v>
      </c>
      <c r="B9409">
        <v>235.59383617747071</v>
      </c>
      <c r="C9409">
        <v>-115.01783617747071</v>
      </c>
    </row>
    <row r="9410" spans="1:3" x14ac:dyDescent="0.3">
      <c r="A9410">
        <v>9386</v>
      </c>
      <c r="B9410">
        <v>241.20692058378989</v>
      </c>
      <c r="C9410">
        <v>-161.28692058378988</v>
      </c>
    </row>
    <row r="9411" spans="1:3" x14ac:dyDescent="0.3">
      <c r="A9411">
        <v>9387</v>
      </c>
      <c r="B9411">
        <v>200.68820038751116</v>
      </c>
      <c r="C9411">
        <v>-188.40820038751116</v>
      </c>
    </row>
    <row r="9412" spans="1:3" x14ac:dyDescent="0.3">
      <c r="A9412">
        <v>9388</v>
      </c>
      <c r="B9412">
        <v>387.09205491957948</v>
      </c>
      <c r="C9412">
        <v>155.84794508042057</v>
      </c>
    </row>
    <row r="9413" spans="1:3" x14ac:dyDescent="0.3">
      <c r="A9413">
        <v>9389</v>
      </c>
      <c r="B9413">
        <v>194.55408307808045</v>
      </c>
      <c r="C9413">
        <v>-192.51408307808046</v>
      </c>
    </row>
    <row r="9414" spans="1:3" x14ac:dyDescent="0.3">
      <c r="A9414">
        <v>9390</v>
      </c>
      <c r="B9414">
        <v>211.56756623308331</v>
      </c>
      <c r="C9414">
        <v>17.352433766916675</v>
      </c>
    </row>
    <row r="9415" spans="1:3" x14ac:dyDescent="0.3">
      <c r="A9415">
        <v>9391</v>
      </c>
      <c r="B9415">
        <v>196.64254813443708</v>
      </c>
      <c r="C9415">
        <v>-188.65054813443709</v>
      </c>
    </row>
    <row r="9416" spans="1:3" x14ac:dyDescent="0.3">
      <c r="A9416">
        <v>9392</v>
      </c>
      <c r="B9416">
        <v>156.22145788037543</v>
      </c>
      <c r="C9416">
        <v>426.11454211962462</v>
      </c>
    </row>
    <row r="9417" spans="1:3" x14ac:dyDescent="0.3">
      <c r="A9417">
        <v>9393</v>
      </c>
      <c r="B9417">
        <v>394.05653655478608</v>
      </c>
      <c r="C9417">
        <v>235.89346344521397</v>
      </c>
    </row>
    <row r="9418" spans="1:3" x14ac:dyDescent="0.3">
      <c r="A9418">
        <v>9394</v>
      </c>
      <c r="B9418">
        <v>372.27269637980783</v>
      </c>
      <c r="C9418">
        <v>259.50930362019221</v>
      </c>
    </row>
    <row r="9419" spans="1:3" x14ac:dyDescent="0.3">
      <c r="A9419">
        <v>9395</v>
      </c>
      <c r="B9419">
        <v>180.56164759980288</v>
      </c>
      <c r="C9419">
        <v>621.0063524001971</v>
      </c>
    </row>
    <row r="9420" spans="1:3" x14ac:dyDescent="0.3">
      <c r="A9420">
        <v>9396</v>
      </c>
      <c r="B9420">
        <v>238.36749518860418</v>
      </c>
      <c r="C9420">
        <v>-163.18749518860417</v>
      </c>
    </row>
    <row r="9421" spans="1:3" x14ac:dyDescent="0.3">
      <c r="A9421">
        <v>9397</v>
      </c>
      <c r="B9421">
        <v>203.59823542759017</v>
      </c>
      <c r="C9421">
        <v>-172.61823542759018</v>
      </c>
    </row>
    <row r="9422" spans="1:3" x14ac:dyDescent="0.3">
      <c r="A9422">
        <v>9398</v>
      </c>
      <c r="B9422">
        <v>1036.3855936205496</v>
      </c>
      <c r="C9422">
        <v>313.52440637945051</v>
      </c>
    </row>
    <row r="9423" spans="1:3" x14ac:dyDescent="0.3">
      <c r="A9423">
        <v>9399</v>
      </c>
      <c r="B9423">
        <v>194.90585676022033</v>
      </c>
      <c r="C9423">
        <v>-180.79385676022034</v>
      </c>
    </row>
    <row r="9424" spans="1:3" x14ac:dyDescent="0.3">
      <c r="A9424">
        <v>9400</v>
      </c>
      <c r="B9424">
        <v>211.97401778103409</v>
      </c>
      <c r="C9424">
        <v>-180.85401778103409</v>
      </c>
    </row>
    <row r="9425" spans="1:3" x14ac:dyDescent="0.3">
      <c r="A9425">
        <v>9401</v>
      </c>
      <c r="B9425">
        <v>194.55714197966427</v>
      </c>
      <c r="C9425">
        <v>-190.28514197966427</v>
      </c>
    </row>
    <row r="9426" spans="1:3" x14ac:dyDescent="0.3">
      <c r="A9426">
        <v>9402</v>
      </c>
      <c r="B9426">
        <v>108.91885869656846</v>
      </c>
      <c r="C9426">
        <v>100.22914130343153</v>
      </c>
    </row>
    <row r="9427" spans="1:3" x14ac:dyDescent="0.3">
      <c r="A9427">
        <v>9403</v>
      </c>
      <c r="B9427">
        <v>558.34007173765542</v>
      </c>
      <c r="C9427">
        <v>1032.6799282623447</v>
      </c>
    </row>
    <row r="9428" spans="1:3" x14ac:dyDescent="0.3">
      <c r="A9428">
        <v>9404</v>
      </c>
      <c r="B9428">
        <v>195.47710663099969</v>
      </c>
      <c r="C9428">
        <v>-187.5571066309997</v>
      </c>
    </row>
    <row r="9429" spans="1:3" x14ac:dyDescent="0.3">
      <c r="A9429">
        <v>9405</v>
      </c>
      <c r="B9429">
        <v>392.22055833332763</v>
      </c>
      <c r="C9429">
        <v>182.68944166667234</v>
      </c>
    </row>
    <row r="9430" spans="1:3" x14ac:dyDescent="0.3">
      <c r="A9430">
        <v>9406</v>
      </c>
      <c r="B9430">
        <v>196.69684363754996</v>
      </c>
      <c r="C9430">
        <v>-188.24884363754995</v>
      </c>
    </row>
    <row r="9431" spans="1:3" x14ac:dyDescent="0.3">
      <c r="A9431">
        <v>9407</v>
      </c>
      <c r="B9431">
        <v>411.7376249804588</v>
      </c>
      <c r="C9431">
        <v>659.2623750195412</v>
      </c>
    </row>
    <row r="9432" spans="1:3" x14ac:dyDescent="0.3">
      <c r="A9432">
        <v>9408</v>
      </c>
      <c r="B9432">
        <v>198.40868143639813</v>
      </c>
      <c r="C9432">
        <v>-186.33868143639813</v>
      </c>
    </row>
    <row r="9433" spans="1:3" x14ac:dyDescent="0.3">
      <c r="A9433">
        <v>9409</v>
      </c>
      <c r="B9433">
        <v>190.13384283522043</v>
      </c>
      <c r="C9433">
        <v>-186.86084283522044</v>
      </c>
    </row>
    <row r="9434" spans="1:3" x14ac:dyDescent="0.3">
      <c r="A9434">
        <v>9410</v>
      </c>
      <c r="B9434">
        <v>212.94216013231477</v>
      </c>
      <c r="C9434">
        <v>-125.02216013231477</v>
      </c>
    </row>
    <row r="9435" spans="1:3" x14ac:dyDescent="0.3">
      <c r="A9435">
        <v>9411</v>
      </c>
      <c r="B9435">
        <v>201.67201960940892</v>
      </c>
      <c r="C9435">
        <v>-96.976019609408922</v>
      </c>
    </row>
    <row r="9436" spans="1:3" x14ac:dyDescent="0.3">
      <c r="A9436">
        <v>9412</v>
      </c>
      <c r="B9436">
        <v>193.33205189534229</v>
      </c>
      <c r="C9436">
        <v>2610.5879481046577</v>
      </c>
    </row>
    <row r="9437" spans="1:3" x14ac:dyDescent="0.3">
      <c r="A9437">
        <v>9413</v>
      </c>
      <c r="B9437">
        <v>178.56367504863442</v>
      </c>
      <c r="C9437">
        <v>-171.74767504863442</v>
      </c>
    </row>
    <row r="9438" spans="1:3" x14ac:dyDescent="0.3">
      <c r="A9438">
        <v>9414</v>
      </c>
      <c r="B9438">
        <v>213.21363764787924</v>
      </c>
      <c r="C9438">
        <v>36.370362352120765</v>
      </c>
    </row>
    <row r="9439" spans="1:3" x14ac:dyDescent="0.3">
      <c r="A9439">
        <v>9415</v>
      </c>
      <c r="B9439">
        <v>204.53604367149791</v>
      </c>
      <c r="C9439">
        <v>-186.59604367149791</v>
      </c>
    </row>
    <row r="9440" spans="1:3" x14ac:dyDescent="0.3">
      <c r="A9440">
        <v>9416</v>
      </c>
      <c r="B9440">
        <v>197.45545123033861</v>
      </c>
      <c r="C9440">
        <v>-187.3454512303386</v>
      </c>
    </row>
    <row r="9441" spans="1:3" x14ac:dyDescent="0.3">
      <c r="A9441">
        <v>9417</v>
      </c>
      <c r="B9441">
        <v>197.95711109008593</v>
      </c>
      <c r="C9441">
        <v>-187.58911109008594</v>
      </c>
    </row>
    <row r="9442" spans="1:3" x14ac:dyDescent="0.3">
      <c r="A9442">
        <v>9418</v>
      </c>
      <c r="B9442">
        <v>198.47330073235642</v>
      </c>
      <c r="C9442">
        <v>-186.52130073235642</v>
      </c>
    </row>
    <row r="9443" spans="1:3" x14ac:dyDescent="0.3">
      <c r="A9443">
        <v>9419</v>
      </c>
      <c r="B9443">
        <v>143.8527893261784</v>
      </c>
      <c r="C9443">
        <v>-128.62878932617841</v>
      </c>
    </row>
    <row r="9444" spans="1:3" x14ac:dyDescent="0.3">
      <c r="A9444">
        <v>9420</v>
      </c>
      <c r="B9444">
        <v>121.88222870035418</v>
      </c>
      <c r="C9444">
        <v>-99.898228700354167</v>
      </c>
    </row>
    <row r="9445" spans="1:3" x14ac:dyDescent="0.3">
      <c r="A9445">
        <v>9421</v>
      </c>
      <c r="B9445">
        <v>270.41025400456869</v>
      </c>
      <c r="C9445">
        <v>334.34174599543127</v>
      </c>
    </row>
    <row r="9446" spans="1:3" x14ac:dyDescent="0.3">
      <c r="A9446">
        <v>9422</v>
      </c>
      <c r="B9446">
        <v>208.37547497612911</v>
      </c>
      <c r="C9446">
        <v>-167.67547497612912</v>
      </c>
    </row>
    <row r="9447" spans="1:3" x14ac:dyDescent="0.3">
      <c r="A9447">
        <v>9423</v>
      </c>
      <c r="B9447">
        <v>241.5059282136088</v>
      </c>
      <c r="C9447">
        <v>60.870071786391179</v>
      </c>
    </row>
    <row r="9448" spans="1:3" x14ac:dyDescent="0.3">
      <c r="A9448">
        <v>9424</v>
      </c>
      <c r="B9448">
        <v>199.64103641198167</v>
      </c>
      <c r="C9448">
        <v>-154.64103641198167</v>
      </c>
    </row>
    <row r="9449" spans="1:3" x14ac:dyDescent="0.3">
      <c r="A9449">
        <v>9425</v>
      </c>
      <c r="B9449">
        <v>729.38925995278271</v>
      </c>
      <c r="C9449">
        <v>3055.9027400472173</v>
      </c>
    </row>
    <row r="9450" spans="1:3" x14ac:dyDescent="0.3">
      <c r="A9450">
        <v>9426</v>
      </c>
      <c r="B9450">
        <v>210.47719527268231</v>
      </c>
      <c r="C9450">
        <v>-175.0771952726823</v>
      </c>
    </row>
    <row r="9451" spans="1:3" x14ac:dyDescent="0.3">
      <c r="A9451">
        <v>9427</v>
      </c>
      <c r="B9451">
        <v>244.2882541125631</v>
      </c>
      <c r="C9451">
        <v>-44.388254112563089</v>
      </c>
    </row>
    <row r="9452" spans="1:3" x14ac:dyDescent="0.3">
      <c r="A9452">
        <v>9428</v>
      </c>
      <c r="B9452">
        <v>104.99097415447163</v>
      </c>
      <c r="C9452">
        <v>1107.9690258455284</v>
      </c>
    </row>
    <row r="9453" spans="1:3" x14ac:dyDescent="0.3">
      <c r="A9453">
        <v>9429</v>
      </c>
      <c r="B9453">
        <v>298.47797021235243</v>
      </c>
      <c r="C9453">
        <v>801.48202978764766</v>
      </c>
    </row>
    <row r="9454" spans="1:3" x14ac:dyDescent="0.3">
      <c r="A9454">
        <v>9430</v>
      </c>
      <c r="B9454">
        <v>172.60633675990226</v>
      </c>
      <c r="C9454">
        <v>-69.125336759902268</v>
      </c>
    </row>
    <row r="9455" spans="1:3" x14ac:dyDescent="0.3">
      <c r="A9455">
        <v>9431</v>
      </c>
      <c r="B9455">
        <v>195.87170493531312</v>
      </c>
      <c r="C9455">
        <v>-189.96770493531312</v>
      </c>
    </row>
    <row r="9456" spans="1:3" x14ac:dyDescent="0.3">
      <c r="A9456">
        <v>9432</v>
      </c>
      <c r="B9456">
        <v>186.62286108815243</v>
      </c>
      <c r="C9456">
        <v>-156.54286108815245</v>
      </c>
    </row>
    <row r="9457" spans="1:3" x14ac:dyDescent="0.3">
      <c r="A9457">
        <v>9433</v>
      </c>
      <c r="B9457">
        <v>209.51975907694504</v>
      </c>
      <c r="C9457">
        <v>-173.23175907694502</v>
      </c>
    </row>
    <row r="9458" spans="1:3" x14ac:dyDescent="0.3">
      <c r="A9458">
        <v>9434</v>
      </c>
      <c r="B9458">
        <v>194.8049130079541</v>
      </c>
      <c r="C9458">
        <v>-184.53291300795411</v>
      </c>
    </row>
    <row r="9459" spans="1:3" x14ac:dyDescent="0.3">
      <c r="A9459">
        <v>9435</v>
      </c>
      <c r="B9459">
        <v>153.05651437497767</v>
      </c>
      <c r="C9459">
        <v>99.743485625022345</v>
      </c>
    </row>
    <row r="9460" spans="1:3" x14ac:dyDescent="0.3">
      <c r="A9460">
        <v>9436</v>
      </c>
      <c r="B9460">
        <v>190.70369070944051</v>
      </c>
      <c r="C9460">
        <v>-187.75769070944051</v>
      </c>
    </row>
    <row r="9461" spans="1:3" x14ac:dyDescent="0.3">
      <c r="A9461">
        <v>9437</v>
      </c>
      <c r="B9461">
        <v>201.26072480061711</v>
      </c>
      <c r="C9461">
        <v>-188.3007248006171</v>
      </c>
    </row>
    <row r="9462" spans="1:3" x14ac:dyDescent="0.3">
      <c r="A9462">
        <v>9438</v>
      </c>
      <c r="B9462">
        <v>120.5363120034711</v>
      </c>
      <c r="C9462">
        <v>165.03968799652893</v>
      </c>
    </row>
    <row r="9463" spans="1:3" x14ac:dyDescent="0.3">
      <c r="A9463">
        <v>9439</v>
      </c>
      <c r="B9463">
        <v>196.52095679648002</v>
      </c>
      <c r="C9463">
        <v>-174.28095679648001</v>
      </c>
    </row>
    <row r="9464" spans="1:3" x14ac:dyDescent="0.3">
      <c r="A9464">
        <v>9440</v>
      </c>
      <c r="B9464">
        <v>201.90360395015102</v>
      </c>
      <c r="C9464">
        <v>-187.28360395015102</v>
      </c>
    </row>
    <row r="9465" spans="1:3" x14ac:dyDescent="0.3">
      <c r="A9465">
        <v>9441</v>
      </c>
      <c r="B9465">
        <v>201.03666025960192</v>
      </c>
      <c r="C9465">
        <v>-152.67666025960193</v>
      </c>
    </row>
    <row r="9466" spans="1:3" x14ac:dyDescent="0.3">
      <c r="A9466">
        <v>9442</v>
      </c>
      <c r="B9466">
        <v>194.88597389992546</v>
      </c>
      <c r="C9466">
        <v>-178.62997389992546</v>
      </c>
    </row>
    <row r="9467" spans="1:3" x14ac:dyDescent="0.3">
      <c r="A9467">
        <v>9443</v>
      </c>
      <c r="B9467">
        <v>217.77598936015448</v>
      </c>
      <c r="C9467">
        <v>1.4080106398455143</v>
      </c>
    </row>
    <row r="9468" spans="1:3" x14ac:dyDescent="0.3">
      <c r="A9468">
        <v>9444</v>
      </c>
      <c r="B9468">
        <v>237.61220140586468</v>
      </c>
      <c r="C9468">
        <v>-141.77220140586468</v>
      </c>
    </row>
    <row r="9469" spans="1:3" x14ac:dyDescent="0.3">
      <c r="A9469">
        <v>9445</v>
      </c>
      <c r="B9469">
        <v>200.59617843153109</v>
      </c>
      <c r="C9469">
        <v>-188.2061784315311</v>
      </c>
    </row>
    <row r="9470" spans="1:3" x14ac:dyDescent="0.3">
      <c r="A9470">
        <v>9446</v>
      </c>
      <c r="B9470">
        <v>213.91081230052606</v>
      </c>
      <c r="C9470">
        <v>-178.03081230052607</v>
      </c>
    </row>
    <row r="9471" spans="1:3" x14ac:dyDescent="0.3">
      <c r="A9471">
        <v>9447</v>
      </c>
      <c r="B9471">
        <v>369.75037711547867</v>
      </c>
      <c r="C9471">
        <v>107.54962288452134</v>
      </c>
    </row>
    <row r="9472" spans="1:3" x14ac:dyDescent="0.3">
      <c r="A9472">
        <v>9448</v>
      </c>
      <c r="B9472">
        <v>200.86918539788749</v>
      </c>
      <c r="C9472">
        <v>-188.5491853978875</v>
      </c>
    </row>
    <row r="9473" spans="1:3" x14ac:dyDescent="0.3">
      <c r="A9473">
        <v>9449</v>
      </c>
      <c r="B9473">
        <v>197.17199301690414</v>
      </c>
      <c r="C9473">
        <v>-188.56399301690413</v>
      </c>
    </row>
    <row r="9474" spans="1:3" x14ac:dyDescent="0.3">
      <c r="A9474">
        <v>9450</v>
      </c>
      <c r="B9474">
        <v>200.27881739220922</v>
      </c>
      <c r="C9474">
        <v>-64.018817392209229</v>
      </c>
    </row>
    <row r="9475" spans="1:3" x14ac:dyDescent="0.3">
      <c r="A9475">
        <v>9451</v>
      </c>
      <c r="B9475">
        <v>264.50886812397403</v>
      </c>
      <c r="C9475">
        <v>-78.35886812397402</v>
      </c>
    </row>
    <row r="9476" spans="1:3" x14ac:dyDescent="0.3">
      <c r="A9476">
        <v>9452</v>
      </c>
      <c r="B9476">
        <v>227.21244583778977</v>
      </c>
      <c r="C9476">
        <v>-145.42044583778977</v>
      </c>
    </row>
    <row r="9477" spans="1:3" x14ac:dyDescent="0.3">
      <c r="A9477">
        <v>9453</v>
      </c>
      <c r="B9477">
        <v>210.77429108901134</v>
      </c>
      <c r="C9477">
        <v>-163.58429108901134</v>
      </c>
    </row>
    <row r="9478" spans="1:3" x14ac:dyDescent="0.3">
      <c r="A9478">
        <v>9454</v>
      </c>
      <c r="B9478">
        <v>182.78342978352123</v>
      </c>
      <c r="C9478">
        <v>-145.99942978352124</v>
      </c>
    </row>
    <row r="9479" spans="1:3" x14ac:dyDescent="0.3">
      <c r="A9479">
        <v>9455</v>
      </c>
      <c r="B9479">
        <v>191.0002767088389</v>
      </c>
      <c r="C9479">
        <v>-99.525276708838902</v>
      </c>
    </row>
    <row r="9480" spans="1:3" x14ac:dyDescent="0.3">
      <c r="A9480">
        <v>9456</v>
      </c>
      <c r="B9480">
        <v>193.76526883215152</v>
      </c>
      <c r="C9480">
        <v>-166.57326883215151</v>
      </c>
    </row>
    <row r="9481" spans="1:3" x14ac:dyDescent="0.3">
      <c r="A9481">
        <v>9457</v>
      </c>
      <c r="B9481">
        <v>180.52290151307443</v>
      </c>
      <c r="C9481">
        <v>-168.46290151307443</v>
      </c>
    </row>
    <row r="9482" spans="1:3" x14ac:dyDescent="0.3">
      <c r="A9482">
        <v>9458</v>
      </c>
      <c r="B9482">
        <v>246.77870981872741</v>
      </c>
      <c r="C9482">
        <v>-102.17870981872741</v>
      </c>
    </row>
    <row r="9483" spans="1:3" x14ac:dyDescent="0.3">
      <c r="A9483">
        <v>9459</v>
      </c>
      <c r="B9483">
        <v>189.51033672905072</v>
      </c>
      <c r="C9483">
        <v>-173.51833672905073</v>
      </c>
    </row>
    <row r="9484" spans="1:3" x14ac:dyDescent="0.3">
      <c r="A9484">
        <v>9460</v>
      </c>
      <c r="B9484">
        <v>215.27967075928782</v>
      </c>
      <c r="C9484">
        <v>-180.83967075928783</v>
      </c>
    </row>
    <row r="9485" spans="1:3" x14ac:dyDescent="0.3">
      <c r="A9485">
        <v>9461</v>
      </c>
      <c r="B9485">
        <v>218.94652903289824</v>
      </c>
      <c r="C9485">
        <v>102.60547096710178</v>
      </c>
    </row>
    <row r="9486" spans="1:3" x14ac:dyDescent="0.3">
      <c r="A9486">
        <v>9462</v>
      </c>
      <c r="B9486">
        <v>408.05470747353331</v>
      </c>
      <c r="C9486">
        <v>293.90529252646672</v>
      </c>
    </row>
    <row r="9487" spans="1:3" x14ac:dyDescent="0.3">
      <c r="A9487">
        <v>9463</v>
      </c>
      <c r="B9487">
        <v>197.67161360892891</v>
      </c>
      <c r="C9487">
        <v>-178.21561360892892</v>
      </c>
    </row>
    <row r="9488" spans="1:3" x14ac:dyDescent="0.3">
      <c r="A9488">
        <v>9464</v>
      </c>
      <c r="B9488">
        <v>203.46313394097123</v>
      </c>
      <c r="C9488">
        <v>-186.18313394097123</v>
      </c>
    </row>
    <row r="9489" spans="1:3" x14ac:dyDescent="0.3">
      <c r="A9489">
        <v>9465</v>
      </c>
      <c r="B9489">
        <v>195.3687705332392</v>
      </c>
      <c r="C9489">
        <v>-163.40877053323919</v>
      </c>
    </row>
    <row r="9490" spans="1:3" x14ac:dyDescent="0.3">
      <c r="A9490">
        <v>9466</v>
      </c>
      <c r="B9490">
        <v>264.17391840054518</v>
      </c>
      <c r="C9490">
        <v>-99.485918400545188</v>
      </c>
    </row>
    <row r="9491" spans="1:3" x14ac:dyDescent="0.3">
      <c r="A9491">
        <v>9467</v>
      </c>
      <c r="B9491">
        <v>108.44753294419408</v>
      </c>
      <c r="C9491">
        <v>58.05246705580592</v>
      </c>
    </row>
    <row r="9492" spans="1:3" x14ac:dyDescent="0.3">
      <c r="A9492">
        <v>9468</v>
      </c>
      <c r="B9492">
        <v>201.26072480061711</v>
      </c>
      <c r="C9492">
        <v>-188.3007248006171</v>
      </c>
    </row>
    <row r="9493" spans="1:3" x14ac:dyDescent="0.3">
      <c r="A9493">
        <v>9469</v>
      </c>
      <c r="B9493">
        <v>261.21519584359027</v>
      </c>
      <c r="C9493">
        <v>-150.25519584359029</v>
      </c>
    </row>
    <row r="9494" spans="1:3" x14ac:dyDescent="0.3">
      <c r="A9494">
        <v>9470</v>
      </c>
      <c r="B9494">
        <v>198.4292015678563</v>
      </c>
      <c r="C9494">
        <v>-98.449201567856292</v>
      </c>
    </row>
    <row r="9495" spans="1:3" x14ac:dyDescent="0.3">
      <c r="A9495">
        <v>9471</v>
      </c>
      <c r="B9495">
        <v>198.06417264551982</v>
      </c>
      <c r="C9495">
        <v>-186.64017264551981</v>
      </c>
    </row>
    <row r="9496" spans="1:3" x14ac:dyDescent="0.3">
      <c r="A9496">
        <v>9472</v>
      </c>
      <c r="B9496">
        <v>224.17750564970459</v>
      </c>
      <c r="C9496">
        <v>-96.05350564970459</v>
      </c>
    </row>
    <row r="9497" spans="1:3" x14ac:dyDescent="0.3">
      <c r="A9497">
        <v>9473</v>
      </c>
      <c r="B9497">
        <v>242.44271682365525</v>
      </c>
      <c r="C9497">
        <v>-141.04271682365524</v>
      </c>
    </row>
    <row r="9498" spans="1:3" x14ac:dyDescent="0.3">
      <c r="A9498">
        <v>9474</v>
      </c>
      <c r="B9498">
        <v>195.87170493531312</v>
      </c>
      <c r="C9498">
        <v>-189.96770493531312</v>
      </c>
    </row>
    <row r="9499" spans="1:3" x14ac:dyDescent="0.3">
      <c r="A9499">
        <v>9475</v>
      </c>
      <c r="B9499">
        <v>262.43136413162608</v>
      </c>
      <c r="C9499">
        <v>-88.943364131626083</v>
      </c>
    </row>
    <row r="9500" spans="1:3" x14ac:dyDescent="0.3">
      <c r="A9500">
        <v>9476</v>
      </c>
      <c r="B9500">
        <v>114.47356906432964</v>
      </c>
      <c r="C9500">
        <v>-62.913569064329636</v>
      </c>
    </row>
    <row r="9501" spans="1:3" x14ac:dyDescent="0.3">
      <c r="A9501">
        <v>9477</v>
      </c>
      <c r="B9501">
        <v>185.38273140437664</v>
      </c>
      <c r="C9501">
        <v>-181.81873140437665</v>
      </c>
    </row>
    <row r="9502" spans="1:3" x14ac:dyDescent="0.3">
      <c r="A9502">
        <v>9478</v>
      </c>
      <c r="B9502">
        <v>198.57360721345935</v>
      </c>
      <c r="C9502">
        <v>-185.41360721345936</v>
      </c>
    </row>
    <row r="9503" spans="1:3" x14ac:dyDescent="0.3">
      <c r="A9503">
        <v>9479</v>
      </c>
      <c r="B9503">
        <v>185.03784025080037</v>
      </c>
      <c r="C9503">
        <v>-181.20984025080037</v>
      </c>
    </row>
    <row r="9504" spans="1:3" x14ac:dyDescent="0.3">
      <c r="A9504">
        <v>9480</v>
      </c>
      <c r="B9504">
        <v>-486.93261043339226</v>
      </c>
      <c r="C9504">
        <v>791.92261043339226</v>
      </c>
    </row>
    <row r="9505" spans="1:3" x14ac:dyDescent="0.3">
      <c r="A9505">
        <v>9481</v>
      </c>
      <c r="B9505">
        <v>195.64662076043666</v>
      </c>
      <c r="C9505">
        <v>-177.48662076043667</v>
      </c>
    </row>
    <row r="9506" spans="1:3" x14ac:dyDescent="0.3">
      <c r="A9506">
        <v>9482</v>
      </c>
      <c r="B9506">
        <v>310.58408304727112</v>
      </c>
      <c r="C9506">
        <v>9.3999169527288586</v>
      </c>
    </row>
    <row r="9507" spans="1:3" x14ac:dyDescent="0.3">
      <c r="A9507">
        <v>9483</v>
      </c>
      <c r="B9507">
        <v>201.60943958117318</v>
      </c>
      <c r="C9507">
        <v>-181.92943958117317</v>
      </c>
    </row>
    <row r="9508" spans="1:3" x14ac:dyDescent="0.3">
      <c r="A9508">
        <v>9484</v>
      </c>
      <c r="B9508">
        <v>17.475799841233766</v>
      </c>
      <c r="C9508">
        <v>764.38820015876627</v>
      </c>
    </row>
    <row r="9509" spans="1:3" x14ac:dyDescent="0.3">
      <c r="A9509">
        <v>9485</v>
      </c>
      <c r="B9509">
        <v>205.60589450044074</v>
      </c>
      <c r="C9509">
        <v>-174.78989450044074</v>
      </c>
    </row>
    <row r="9510" spans="1:3" x14ac:dyDescent="0.3">
      <c r="A9510">
        <v>9486</v>
      </c>
      <c r="B9510">
        <v>95.251431511572321</v>
      </c>
      <c r="C9510">
        <v>578.09256848842779</v>
      </c>
    </row>
    <row r="9511" spans="1:3" x14ac:dyDescent="0.3">
      <c r="A9511">
        <v>9487</v>
      </c>
      <c r="B9511">
        <v>196.08276914459705</v>
      </c>
      <c r="C9511">
        <v>-189.54276914459706</v>
      </c>
    </row>
    <row r="9512" spans="1:3" x14ac:dyDescent="0.3">
      <c r="A9512">
        <v>9488</v>
      </c>
      <c r="B9512">
        <v>257.21211330422443</v>
      </c>
      <c r="C9512">
        <v>315.58788669577552</v>
      </c>
    </row>
    <row r="9513" spans="1:3" x14ac:dyDescent="0.3">
      <c r="A9513">
        <v>9489</v>
      </c>
      <c r="B9513">
        <v>268.67662153193578</v>
      </c>
      <c r="C9513">
        <v>-71.626621531935768</v>
      </c>
    </row>
    <row r="9514" spans="1:3" x14ac:dyDescent="0.3">
      <c r="A9514">
        <v>9490</v>
      </c>
      <c r="B9514">
        <v>1063.2286021067093</v>
      </c>
      <c r="C9514">
        <v>959.0433978932906</v>
      </c>
    </row>
    <row r="9515" spans="1:3" x14ac:dyDescent="0.3">
      <c r="A9515">
        <v>9491</v>
      </c>
      <c r="B9515">
        <v>197.28415274164439</v>
      </c>
      <c r="C9515">
        <v>-188.16415274164439</v>
      </c>
    </row>
    <row r="9516" spans="1:3" x14ac:dyDescent="0.3">
      <c r="A9516">
        <v>9492</v>
      </c>
      <c r="B9516">
        <v>217.65031948675232</v>
      </c>
      <c r="C9516">
        <v>-179.49031948675233</v>
      </c>
    </row>
    <row r="9517" spans="1:3" x14ac:dyDescent="0.3">
      <c r="A9517">
        <v>9493</v>
      </c>
      <c r="B9517">
        <v>639.96609577663389</v>
      </c>
      <c r="C9517">
        <v>952.88390422336602</v>
      </c>
    </row>
    <row r="9518" spans="1:3" x14ac:dyDescent="0.3">
      <c r="A9518">
        <v>9494</v>
      </c>
      <c r="B9518">
        <v>200.14575517331284</v>
      </c>
      <c r="C9518">
        <v>-188.26575517331284</v>
      </c>
    </row>
    <row r="9519" spans="1:3" x14ac:dyDescent="0.3">
      <c r="A9519">
        <v>9495</v>
      </c>
      <c r="B9519">
        <v>252.98063277993293</v>
      </c>
      <c r="C9519">
        <v>-132.98063277993293</v>
      </c>
    </row>
    <row r="9520" spans="1:3" x14ac:dyDescent="0.3">
      <c r="A9520">
        <v>9496</v>
      </c>
      <c r="B9520">
        <v>196.31562802766575</v>
      </c>
      <c r="C9520">
        <v>-187.64562802766577</v>
      </c>
    </row>
    <row r="9521" spans="1:3" x14ac:dyDescent="0.3">
      <c r="A9521">
        <v>9497</v>
      </c>
      <c r="B9521">
        <v>195.91758845907052</v>
      </c>
      <c r="C9521">
        <v>-191.50758845907052</v>
      </c>
    </row>
    <row r="9522" spans="1:3" x14ac:dyDescent="0.3">
      <c r="A9522">
        <v>9498</v>
      </c>
      <c r="B9522">
        <v>298.21490467614348</v>
      </c>
      <c r="C9522">
        <v>-130.27490467614348</v>
      </c>
    </row>
    <row r="9523" spans="1:3" x14ac:dyDescent="0.3">
      <c r="A9523">
        <v>9499</v>
      </c>
      <c r="B9523">
        <v>233.08247797715026</v>
      </c>
      <c r="C9523">
        <v>-165.28247797715028</v>
      </c>
    </row>
    <row r="9524" spans="1:3" x14ac:dyDescent="0.3">
      <c r="A9524">
        <v>9500</v>
      </c>
      <c r="B9524">
        <v>207.753243412286</v>
      </c>
      <c r="C9524">
        <v>-180.813243412286</v>
      </c>
    </row>
    <row r="9525" spans="1:3" x14ac:dyDescent="0.3">
      <c r="A9525">
        <v>9501</v>
      </c>
      <c r="B9525">
        <v>203.54113593135875</v>
      </c>
      <c r="C9525">
        <v>-171.50113593135876</v>
      </c>
    </row>
    <row r="9526" spans="1:3" x14ac:dyDescent="0.3">
      <c r="A9526">
        <v>9502</v>
      </c>
      <c r="B9526">
        <v>203.97932358324172</v>
      </c>
      <c r="C9526">
        <v>-171.84932358324173</v>
      </c>
    </row>
    <row r="9527" spans="1:3" x14ac:dyDescent="0.3">
      <c r="A9527">
        <v>9503</v>
      </c>
      <c r="B9527">
        <v>194.35984282750755</v>
      </c>
      <c r="C9527">
        <v>-191.47984282750755</v>
      </c>
    </row>
    <row r="9528" spans="1:3" x14ac:dyDescent="0.3">
      <c r="A9528">
        <v>9504</v>
      </c>
      <c r="B9528">
        <v>541.25980256473895</v>
      </c>
      <c r="C9528">
        <v>550.67019743526112</v>
      </c>
    </row>
    <row r="9529" spans="1:3" x14ac:dyDescent="0.3">
      <c r="A9529">
        <v>9505</v>
      </c>
      <c r="B9529">
        <v>263.2539537492097</v>
      </c>
      <c r="C9529">
        <v>-151.29395374920972</v>
      </c>
    </row>
    <row r="9530" spans="1:3" x14ac:dyDescent="0.3">
      <c r="A9530">
        <v>9506</v>
      </c>
      <c r="B9530">
        <v>202.86053032895768</v>
      </c>
      <c r="C9530">
        <v>-176.16053032895769</v>
      </c>
    </row>
    <row r="9531" spans="1:3" x14ac:dyDescent="0.3">
      <c r="A9531">
        <v>9507</v>
      </c>
      <c r="B9531">
        <v>216.38852258342445</v>
      </c>
      <c r="C9531">
        <v>-176.18852258342446</v>
      </c>
    </row>
    <row r="9532" spans="1:3" x14ac:dyDescent="0.3">
      <c r="A9532">
        <v>9508</v>
      </c>
      <c r="B9532">
        <v>199.17417155775036</v>
      </c>
      <c r="C9532">
        <v>-185.28417155775037</v>
      </c>
    </row>
    <row r="9533" spans="1:3" x14ac:dyDescent="0.3">
      <c r="A9533">
        <v>9509</v>
      </c>
      <c r="B9533">
        <v>219.7081955272707</v>
      </c>
      <c r="C9533">
        <v>470.11180447272932</v>
      </c>
    </row>
    <row r="9534" spans="1:3" x14ac:dyDescent="0.3">
      <c r="A9534">
        <v>9510</v>
      </c>
      <c r="B9534">
        <v>213.36709254400114</v>
      </c>
      <c r="C9534">
        <v>-175.02709254400114</v>
      </c>
    </row>
    <row r="9535" spans="1:3" x14ac:dyDescent="0.3">
      <c r="A9535">
        <v>9511</v>
      </c>
      <c r="B9535">
        <v>175.62101172499462</v>
      </c>
      <c r="C9535">
        <v>-166.35701172499461</v>
      </c>
    </row>
    <row r="9536" spans="1:3" x14ac:dyDescent="0.3">
      <c r="A9536">
        <v>9512</v>
      </c>
      <c r="B9536">
        <v>185.65981690617815</v>
      </c>
      <c r="C9536">
        <v>19.00658309382186</v>
      </c>
    </row>
    <row r="9537" spans="1:3" x14ac:dyDescent="0.3">
      <c r="A9537">
        <v>9513</v>
      </c>
      <c r="B9537">
        <v>887.21519898373174</v>
      </c>
      <c r="C9537">
        <v>762.53480101626826</v>
      </c>
    </row>
    <row r="9538" spans="1:3" x14ac:dyDescent="0.3">
      <c r="A9538">
        <v>9514</v>
      </c>
      <c r="B9538">
        <v>233.95120602695661</v>
      </c>
      <c r="C9538">
        <v>-142.8952060269566</v>
      </c>
    </row>
    <row r="9539" spans="1:3" x14ac:dyDescent="0.3">
      <c r="A9539">
        <v>9515</v>
      </c>
      <c r="B9539">
        <v>204.5592403418419</v>
      </c>
      <c r="C9539">
        <v>-150.3512403418419</v>
      </c>
    </row>
    <row r="9540" spans="1:3" x14ac:dyDescent="0.3">
      <c r="A9540">
        <v>9516</v>
      </c>
      <c r="B9540">
        <v>198.49050705376544</v>
      </c>
      <c r="C9540">
        <v>-171.50850705376544</v>
      </c>
    </row>
    <row r="9541" spans="1:3" x14ac:dyDescent="0.3">
      <c r="A9541">
        <v>9517</v>
      </c>
      <c r="B9541">
        <v>196.52554514885577</v>
      </c>
      <c r="C9541">
        <v>-189.61354514885576</v>
      </c>
    </row>
    <row r="9542" spans="1:3" x14ac:dyDescent="0.3">
      <c r="A9542">
        <v>9518</v>
      </c>
      <c r="B9542">
        <v>255.77723355294509</v>
      </c>
      <c r="C9542">
        <v>179.72676644705493</v>
      </c>
    </row>
    <row r="9543" spans="1:3" x14ac:dyDescent="0.3">
      <c r="A9543">
        <v>9519</v>
      </c>
      <c r="B9543">
        <v>222.26722161060576</v>
      </c>
      <c r="C9543">
        <v>-141.18722161060577</v>
      </c>
    </row>
    <row r="9544" spans="1:3" x14ac:dyDescent="0.3">
      <c r="A9544">
        <v>9520</v>
      </c>
      <c r="B9544">
        <v>198.07436898413258</v>
      </c>
      <c r="C9544">
        <v>-105.05436898413258</v>
      </c>
    </row>
    <row r="9545" spans="1:3" x14ac:dyDescent="0.3">
      <c r="A9545">
        <v>9521</v>
      </c>
      <c r="B9545">
        <v>239.78567843540512</v>
      </c>
      <c r="C9545">
        <v>84.190321564594882</v>
      </c>
    </row>
    <row r="9546" spans="1:3" x14ac:dyDescent="0.3">
      <c r="A9546">
        <v>9522</v>
      </c>
      <c r="B9546">
        <v>200.26964068745775</v>
      </c>
      <c r="C9546">
        <v>-184.71764068745776</v>
      </c>
    </row>
    <row r="9547" spans="1:3" x14ac:dyDescent="0.3">
      <c r="A9547">
        <v>9523</v>
      </c>
      <c r="B9547">
        <v>183.46632956211019</v>
      </c>
      <c r="C9547">
        <v>-150.87432956211018</v>
      </c>
    </row>
    <row r="9548" spans="1:3" x14ac:dyDescent="0.3">
      <c r="A9548">
        <v>9524</v>
      </c>
      <c r="B9548">
        <v>230.76790911205589</v>
      </c>
      <c r="C9548">
        <v>-146.8479091120559</v>
      </c>
    </row>
    <row r="9549" spans="1:3" x14ac:dyDescent="0.3">
      <c r="A9549">
        <v>9525</v>
      </c>
      <c r="B9549">
        <v>244.2882541125631</v>
      </c>
      <c r="C9549">
        <v>-44.388254112563089</v>
      </c>
    </row>
    <row r="9550" spans="1:3" x14ac:dyDescent="0.3">
      <c r="A9550">
        <v>9526</v>
      </c>
      <c r="B9550">
        <v>184.39164729121731</v>
      </c>
      <c r="C9550">
        <v>-153.21564729121732</v>
      </c>
    </row>
    <row r="9551" spans="1:3" x14ac:dyDescent="0.3">
      <c r="A9551">
        <v>9527</v>
      </c>
      <c r="B9551">
        <v>270.39495949664956</v>
      </c>
      <c r="C9551">
        <v>-97.642959496649553</v>
      </c>
    </row>
    <row r="9552" spans="1:3" x14ac:dyDescent="0.3">
      <c r="A9552">
        <v>9528</v>
      </c>
      <c r="B9552">
        <v>197.18269917244754</v>
      </c>
      <c r="C9552">
        <v>-187.88669917244755</v>
      </c>
    </row>
    <row r="9553" spans="1:3" x14ac:dyDescent="0.3">
      <c r="A9553">
        <v>9529</v>
      </c>
      <c r="B9553">
        <v>194.55255362728852</v>
      </c>
      <c r="C9553">
        <v>-181.78455362728852</v>
      </c>
    </row>
    <row r="9554" spans="1:3" x14ac:dyDescent="0.3">
      <c r="A9554">
        <v>9530</v>
      </c>
      <c r="B9554">
        <v>224.2646843448436</v>
      </c>
      <c r="C9554">
        <v>-171.50468434484361</v>
      </c>
    </row>
    <row r="9555" spans="1:3" x14ac:dyDescent="0.3">
      <c r="A9555">
        <v>9531</v>
      </c>
      <c r="B9555">
        <v>200.42054649892646</v>
      </c>
      <c r="C9555">
        <v>-144.80454649892647</v>
      </c>
    </row>
    <row r="9556" spans="1:3" x14ac:dyDescent="0.3">
      <c r="A9556">
        <v>9532</v>
      </c>
      <c r="B9556">
        <v>296.28601231907635</v>
      </c>
      <c r="C9556">
        <v>131.35798768092366</v>
      </c>
    </row>
    <row r="9557" spans="1:3" x14ac:dyDescent="0.3">
      <c r="A9557">
        <v>9533</v>
      </c>
      <c r="B9557">
        <v>209.40109918633917</v>
      </c>
      <c r="C9557">
        <v>-168.73109918633918</v>
      </c>
    </row>
    <row r="9558" spans="1:3" x14ac:dyDescent="0.3">
      <c r="A9558">
        <v>9534</v>
      </c>
      <c r="B9558">
        <v>195.03891897911672</v>
      </c>
      <c r="C9558">
        <v>-161.55891897911673</v>
      </c>
    </row>
    <row r="9559" spans="1:3" x14ac:dyDescent="0.3">
      <c r="A9559">
        <v>9535</v>
      </c>
      <c r="B9559">
        <v>197.5166292620151</v>
      </c>
      <c r="C9559">
        <v>-187.78862926201509</v>
      </c>
    </row>
    <row r="9560" spans="1:3" x14ac:dyDescent="0.3">
      <c r="A9560">
        <v>9536</v>
      </c>
      <c r="B9560">
        <v>184.58435809099828</v>
      </c>
      <c r="C9560">
        <v>-175.72835809099828</v>
      </c>
    </row>
    <row r="9561" spans="1:3" x14ac:dyDescent="0.3">
      <c r="A9561">
        <v>9537</v>
      </c>
      <c r="B9561">
        <v>300.76832277324149</v>
      </c>
      <c r="C9561">
        <v>176.8976772267585</v>
      </c>
    </row>
    <row r="9562" spans="1:3" x14ac:dyDescent="0.3">
      <c r="A9562">
        <v>9538</v>
      </c>
      <c r="B9562">
        <v>203.24034394228264</v>
      </c>
      <c r="C9562">
        <v>-186.34034394228263</v>
      </c>
    </row>
    <row r="9563" spans="1:3" x14ac:dyDescent="0.3">
      <c r="A9563">
        <v>9539</v>
      </c>
      <c r="B9563">
        <v>217.26948623956608</v>
      </c>
      <c r="C9563">
        <v>-177.30948623956607</v>
      </c>
    </row>
    <row r="9564" spans="1:3" x14ac:dyDescent="0.3">
      <c r="A9564">
        <v>9540</v>
      </c>
      <c r="B9564">
        <v>214.74079426360396</v>
      </c>
      <c r="C9564">
        <v>-22.77279426360397</v>
      </c>
    </row>
    <row r="9565" spans="1:3" x14ac:dyDescent="0.3">
      <c r="A9565">
        <v>9541</v>
      </c>
      <c r="B9565">
        <v>210.30895568557193</v>
      </c>
      <c r="C9565">
        <v>-174.78895568557192</v>
      </c>
    </row>
    <row r="9566" spans="1:3" x14ac:dyDescent="0.3">
      <c r="A9566">
        <v>9542</v>
      </c>
      <c r="B9566">
        <v>181.0244339185891</v>
      </c>
      <c r="C9566">
        <v>-174.79443391858911</v>
      </c>
    </row>
    <row r="9567" spans="1:3" x14ac:dyDescent="0.3">
      <c r="A9567">
        <v>9543</v>
      </c>
      <c r="B9567">
        <v>217.72373312476412</v>
      </c>
      <c r="C9567">
        <v>-161.01973312476412</v>
      </c>
    </row>
    <row r="9568" spans="1:3" x14ac:dyDescent="0.3">
      <c r="A9568">
        <v>9544</v>
      </c>
      <c r="B9568">
        <v>48.012049627164401</v>
      </c>
      <c r="C9568">
        <v>321.18715037283562</v>
      </c>
    </row>
    <row r="9569" spans="1:3" x14ac:dyDescent="0.3">
      <c r="A9569">
        <v>9545</v>
      </c>
      <c r="B9569">
        <v>194.46766910833739</v>
      </c>
      <c r="C9569">
        <v>-192.4876691083374</v>
      </c>
    </row>
    <row r="9570" spans="1:3" x14ac:dyDescent="0.3">
      <c r="A9570">
        <v>9546</v>
      </c>
      <c r="B9570">
        <v>238.78681961405354</v>
      </c>
      <c r="C9570">
        <v>-162.90681961405355</v>
      </c>
    </row>
    <row r="9571" spans="1:3" x14ac:dyDescent="0.3">
      <c r="A9571">
        <v>9547</v>
      </c>
      <c r="B9571">
        <v>196.05957247425306</v>
      </c>
      <c r="C9571">
        <v>-189.21157247425305</v>
      </c>
    </row>
    <row r="9572" spans="1:3" x14ac:dyDescent="0.3">
      <c r="A9572">
        <v>9548</v>
      </c>
      <c r="B9572">
        <v>188.41869122632312</v>
      </c>
      <c r="C9572">
        <v>-183.79269122632311</v>
      </c>
    </row>
    <row r="9573" spans="1:3" x14ac:dyDescent="0.3">
      <c r="A9573">
        <v>9549</v>
      </c>
      <c r="B9573">
        <v>308.95853176393337</v>
      </c>
      <c r="C9573">
        <v>144.64146823606666</v>
      </c>
    </row>
    <row r="9574" spans="1:3" x14ac:dyDescent="0.3">
      <c r="A9574">
        <v>9550</v>
      </c>
      <c r="B9574">
        <v>199.95075019734398</v>
      </c>
      <c r="C9574">
        <v>-186.10275019734397</v>
      </c>
    </row>
    <row r="9575" spans="1:3" x14ac:dyDescent="0.3">
      <c r="A9575">
        <v>9551</v>
      </c>
      <c r="B9575">
        <v>248.54369603259454</v>
      </c>
      <c r="C9575">
        <v>329.04030396740541</v>
      </c>
    </row>
    <row r="9576" spans="1:3" x14ac:dyDescent="0.3">
      <c r="A9576">
        <v>9552</v>
      </c>
      <c r="B9576">
        <v>239.81512036314945</v>
      </c>
      <c r="C9576">
        <v>-87.855120363149439</v>
      </c>
    </row>
    <row r="9577" spans="1:3" x14ac:dyDescent="0.3">
      <c r="A9577">
        <v>9553</v>
      </c>
      <c r="B9577">
        <v>204.23448695702581</v>
      </c>
      <c r="C9577">
        <v>-135.80248695702579</v>
      </c>
    </row>
    <row r="9578" spans="1:3" x14ac:dyDescent="0.3">
      <c r="A9578">
        <v>9554</v>
      </c>
      <c r="B9578">
        <v>205.79580130710323</v>
      </c>
      <c r="C9578">
        <v>-134.67580130710323</v>
      </c>
    </row>
    <row r="9579" spans="1:3" x14ac:dyDescent="0.3">
      <c r="A9579">
        <v>9555</v>
      </c>
      <c r="B9579">
        <v>194.0508937675412</v>
      </c>
      <c r="C9579">
        <v>-191.04289376754119</v>
      </c>
    </row>
    <row r="9580" spans="1:3" x14ac:dyDescent="0.3">
      <c r="A9580">
        <v>9556</v>
      </c>
      <c r="B9580">
        <v>301.59626546859687</v>
      </c>
      <c r="C9580">
        <v>-116.93626546859687</v>
      </c>
    </row>
    <row r="9581" spans="1:3" x14ac:dyDescent="0.3">
      <c r="A9581">
        <v>9557</v>
      </c>
      <c r="B9581">
        <v>191.30094124368239</v>
      </c>
      <c r="C9581">
        <v>-185.98894124368238</v>
      </c>
    </row>
    <row r="9582" spans="1:3" x14ac:dyDescent="0.3">
      <c r="A9582">
        <v>9558</v>
      </c>
      <c r="B9582">
        <v>237.66891853939811</v>
      </c>
      <c r="C9582">
        <v>-105.1489185393981</v>
      </c>
    </row>
    <row r="9583" spans="1:3" x14ac:dyDescent="0.3">
      <c r="A9583">
        <v>9559</v>
      </c>
      <c r="B9583">
        <v>137.22797322100905</v>
      </c>
      <c r="C9583">
        <v>58.412026778990935</v>
      </c>
    </row>
    <row r="9584" spans="1:3" x14ac:dyDescent="0.3">
      <c r="A9584">
        <v>9560</v>
      </c>
      <c r="B9584">
        <v>206.57913502102778</v>
      </c>
      <c r="C9584">
        <v>-154.61113502102779</v>
      </c>
    </row>
    <row r="9585" spans="1:3" x14ac:dyDescent="0.3">
      <c r="A9585">
        <v>9561</v>
      </c>
      <c r="B9585">
        <v>96.982005082621413</v>
      </c>
      <c r="C9585">
        <v>334.99399491737859</v>
      </c>
    </row>
    <row r="9586" spans="1:3" x14ac:dyDescent="0.3">
      <c r="A9586">
        <v>9562</v>
      </c>
      <c r="B9586">
        <v>-16.908548137148898</v>
      </c>
      <c r="C9586">
        <v>241.84554813714891</v>
      </c>
    </row>
    <row r="9587" spans="1:3" x14ac:dyDescent="0.3">
      <c r="A9587">
        <v>9563</v>
      </c>
      <c r="B9587">
        <v>196.0085907811893</v>
      </c>
      <c r="C9587">
        <v>-190.0085907811893</v>
      </c>
    </row>
    <row r="9588" spans="1:3" x14ac:dyDescent="0.3">
      <c r="A9588">
        <v>9564</v>
      </c>
      <c r="B9588">
        <v>200.67647459810649</v>
      </c>
      <c r="C9588">
        <v>-188.9164745981065</v>
      </c>
    </row>
    <row r="9589" spans="1:3" x14ac:dyDescent="0.3">
      <c r="A9589">
        <v>9565</v>
      </c>
      <c r="B9589">
        <v>318.8492351267667</v>
      </c>
      <c r="C9589">
        <v>806.63876487323341</v>
      </c>
    </row>
    <row r="9590" spans="1:3" x14ac:dyDescent="0.3">
      <c r="A9590">
        <v>9566</v>
      </c>
      <c r="B9590">
        <v>180.43878171951923</v>
      </c>
      <c r="C9590">
        <v>-167.79378171951922</v>
      </c>
    </row>
    <row r="9591" spans="1:3" x14ac:dyDescent="0.3">
      <c r="A9591">
        <v>9567</v>
      </c>
      <c r="B9591">
        <v>194.68102749380918</v>
      </c>
      <c r="C9591">
        <v>-190.64902749380917</v>
      </c>
    </row>
    <row r="9592" spans="1:3" x14ac:dyDescent="0.3">
      <c r="A9592">
        <v>9568</v>
      </c>
      <c r="B9592">
        <v>221.86752513698593</v>
      </c>
      <c r="C9592">
        <v>-141.90752513698595</v>
      </c>
    </row>
    <row r="9593" spans="1:3" x14ac:dyDescent="0.3">
      <c r="A9593">
        <v>9569</v>
      </c>
      <c r="B9593">
        <v>187.61190593358924</v>
      </c>
      <c r="C9593">
        <v>-180.87990593358924</v>
      </c>
    </row>
    <row r="9594" spans="1:3" x14ac:dyDescent="0.3">
      <c r="A9594">
        <v>9570</v>
      </c>
      <c r="B9594">
        <v>195.47124373629734</v>
      </c>
      <c r="C9594">
        <v>-161.90324373629733</v>
      </c>
    </row>
    <row r="9595" spans="1:3" x14ac:dyDescent="0.3">
      <c r="A9595">
        <v>9571</v>
      </c>
      <c r="B9595">
        <v>200.39811455397842</v>
      </c>
      <c r="C9595">
        <v>-184.55811455397841</v>
      </c>
    </row>
    <row r="9596" spans="1:3" x14ac:dyDescent="0.3">
      <c r="A9596">
        <v>9572</v>
      </c>
      <c r="B9596">
        <v>203.44911397537868</v>
      </c>
      <c r="C9596">
        <v>-179.02511397537867</v>
      </c>
    </row>
    <row r="9597" spans="1:3" x14ac:dyDescent="0.3">
      <c r="A9597">
        <v>9573</v>
      </c>
      <c r="B9597">
        <v>195.78682041636199</v>
      </c>
      <c r="C9597">
        <v>-178.66682041636199</v>
      </c>
    </row>
    <row r="9598" spans="1:3" x14ac:dyDescent="0.3">
      <c r="A9598">
        <v>9574</v>
      </c>
      <c r="B9598">
        <v>206.60615531835157</v>
      </c>
      <c r="C9598">
        <v>-175.04615531835157</v>
      </c>
    </row>
    <row r="9599" spans="1:3" x14ac:dyDescent="0.3">
      <c r="A9599">
        <v>9575</v>
      </c>
      <c r="B9599">
        <v>156.77027580620674</v>
      </c>
      <c r="C9599">
        <v>-51.084275806206733</v>
      </c>
    </row>
    <row r="9600" spans="1:3" x14ac:dyDescent="0.3">
      <c r="A9600">
        <v>9576</v>
      </c>
      <c r="B9600">
        <v>91.485923661883547</v>
      </c>
      <c r="C9600">
        <v>308.05407633811649</v>
      </c>
    </row>
    <row r="9601" spans="1:3" x14ac:dyDescent="0.3">
      <c r="A9601">
        <v>9577</v>
      </c>
      <c r="B9601">
        <v>187.60043505264989</v>
      </c>
      <c r="C9601">
        <v>-82.670435052649879</v>
      </c>
    </row>
    <row r="9602" spans="1:3" x14ac:dyDescent="0.3">
      <c r="A9602">
        <v>9578</v>
      </c>
      <c r="B9602">
        <v>606.22641130704233</v>
      </c>
      <c r="C9602">
        <v>473.62358869295758</v>
      </c>
    </row>
    <row r="9603" spans="1:3" x14ac:dyDescent="0.3">
      <c r="A9603">
        <v>9579</v>
      </c>
      <c r="B9603">
        <v>197.85540261242375</v>
      </c>
      <c r="C9603">
        <v>-126.87540261242374</v>
      </c>
    </row>
    <row r="9604" spans="1:3" x14ac:dyDescent="0.3">
      <c r="A9604">
        <v>9580</v>
      </c>
      <c r="B9604">
        <v>204.40208927297289</v>
      </c>
      <c r="C9604">
        <v>-174.4520892729729</v>
      </c>
    </row>
    <row r="9605" spans="1:3" x14ac:dyDescent="0.3">
      <c r="A9605">
        <v>9581</v>
      </c>
      <c r="B9605">
        <v>184.98507419847937</v>
      </c>
      <c r="C9605">
        <v>404.4249258015206</v>
      </c>
    </row>
    <row r="9606" spans="1:3" x14ac:dyDescent="0.3">
      <c r="A9606">
        <v>9582</v>
      </c>
      <c r="B9606">
        <v>197.78963622837151</v>
      </c>
      <c r="C9606">
        <v>-188.14163622837151</v>
      </c>
    </row>
    <row r="9607" spans="1:3" x14ac:dyDescent="0.3">
      <c r="A9607">
        <v>9583</v>
      </c>
      <c r="B9607">
        <v>186.94684974757257</v>
      </c>
      <c r="C9607">
        <v>213.83715025242742</v>
      </c>
    </row>
    <row r="9608" spans="1:3" x14ac:dyDescent="0.3">
      <c r="A9608">
        <v>9584</v>
      </c>
      <c r="B9608">
        <v>211.13383947934346</v>
      </c>
      <c r="C9608">
        <v>-157.41383947934347</v>
      </c>
    </row>
    <row r="9609" spans="1:3" x14ac:dyDescent="0.3">
      <c r="A9609">
        <v>9585</v>
      </c>
      <c r="B9609">
        <v>207.65841746318742</v>
      </c>
      <c r="C9609">
        <v>-176.65041746318741</v>
      </c>
    </row>
    <row r="9610" spans="1:3" x14ac:dyDescent="0.3">
      <c r="A9610">
        <v>9586</v>
      </c>
      <c r="B9610">
        <v>221.57081168335489</v>
      </c>
      <c r="C9610">
        <v>-160.45081168335489</v>
      </c>
    </row>
    <row r="9611" spans="1:3" x14ac:dyDescent="0.3">
      <c r="A9611">
        <v>9587</v>
      </c>
      <c r="B9611">
        <v>137.37250632084479</v>
      </c>
      <c r="C9611">
        <v>57.763493679155204</v>
      </c>
    </row>
    <row r="9612" spans="1:3" x14ac:dyDescent="0.3">
      <c r="A9612">
        <v>9588</v>
      </c>
      <c r="B9612">
        <v>212.69489892095555</v>
      </c>
      <c r="C9612">
        <v>-91.158898920955551</v>
      </c>
    </row>
    <row r="9613" spans="1:3" x14ac:dyDescent="0.3">
      <c r="A9613">
        <v>9589</v>
      </c>
      <c r="B9613">
        <v>200.56941304267261</v>
      </c>
      <c r="C9613">
        <v>-183.0974130426726</v>
      </c>
    </row>
    <row r="9614" spans="1:3" x14ac:dyDescent="0.3">
      <c r="A9614">
        <v>9590</v>
      </c>
      <c r="B9614">
        <v>-26.599148354707012</v>
      </c>
      <c r="C9614">
        <v>131.17914835470702</v>
      </c>
    </row>
    <row r="9615" spans="1:3" x14ac:dyDescent="0.3">
      <c r="A9615">
        <v>9591</v>
      </c>
      <c r="B9615">
        <v>180.73957370859537</v>
      </c>
      <c r="C9615">
        <v>-156.03957370859538</v>
      </c>
    </row>
    <row r="9616" spans="1:3" x14ac:dyDescent="0.3">
      <c r="A9616">
        <v>9592</v>
      </c>
      <c r="B9616">
        <v>-288.9547644877581</v>
      </c>
      <c r="C9616">
        <v>591.67476448775813</v>
      </c>
    </row>
    <row r="9617" spans="1:3" x14ac:dyDescent="0.3">
      <c r="A9617">
        <v>9593</v>
      </c>
      <c r="B9617">
        <v>198.24158893738166</v>
      </c>
      <c r="C9617">
        <v>-189.68158893738166</v>
      </c>
    </row>
    <row r="9618" spans="1:3" x14ac:dyDescent="0.3">
      <c r="A9618">
        <v>9594</v>
      </c>
      <c r="B9618">
        <v>200.55156945010032</v>
      </c>
      <c r="C9618">
        <v>-188.99156945010031</v>
      </c>
    </row>
    <row r="9619" spans="1:3" x14ac:dyDescent="0.3">
      <c r="A9619">
        <v>9595</v>
      </c>
      <c r="B9619">
        <v>201.90156468242847</v>
      </c>
      <c r="C9619">
        <v>-176.04156468242849</v>
      </c>
    </row>
    <row r="9620" spans="1:3" x14ac:dyDescent="0.3">
      <c r="A9620">
        <v>9596</v>
      </c>
      <c r="B9620">
        <v>307.98325197562383</v>
      </c>
      <c r="C9620">
        <v>-31.199251975623838</v>
      </c>
    </row>
    <row r="9621" spans="1:3" x14ac:dyDescent="0.3">
      <c r="A9621">
        <v>9597</v>
      </c>
      <c r="B9621">
        <v>203.88067400716335</v>
      </c>
      <c r="C9621">
        <v>-93.528674007163346</v>
      </c>
    </row>
    <row r="9622" spans="1:3" x14ac:dyDescent="0.3">
      <c r="A9622">
        <v>9598</v>
      </c>
      <c r="B9622">
        <v>218.14586154333199</v>
      </c>
      <c r="C9622">
        <v>-157.30586154333199</v>
      </c>
    </row>
    <row r="9623" spans="1:3" x14ac:dyDescent="0.3">
      <c r="A9623">
        <v>9599</v>
      </c>
      <c r="B9623">
        <v>196.69760836294591</v>
      </c>
      <c r="C9623">
        <v>-161.48960836294592</v>
      </c>
    </row>
    <row r="9624" spans="1:3" x14ac:dyDescent="0.3">
      <c r="A9624">
        <v>9600</v>
      </c>
      <c r="B9624">
        <v>211.83228867431686</v>
      </c>
      <c r="C9624">
        <v>-170.36028867431685</v>
      </c>
    </row>
    <row r="9625" spans="1:3" x14ac:dyDescent="0.3">
      <c r="A9625">
        <v>9601</v>
      </c>
      <c r="B9625">
        <v>339.85343776056754</v>
      </c>
      <c r="C9625">
        <v>-100.35343776056754</v>
      </c>
    </row>
    <row r="9626" spans="1:3" x14ac:dyDescent="0.3">
      <c r="A9626">
        <v>9602</v>
      </c>
      <c r="B9626">
        <v>205.10117573910961</v>
      </c>
      <c r="C9626">
        <v>-170.90117573910959</v>
      </c>
    </row>
    <row r="9627" spans="1:3" x14ac:dyDescent="0.3">
      <c r="A9627">
        <v>9603</v>
      </c>
      <c r="B9627">
        <v>-78.855893561984175</v>
      </c>
      <c r="C9627">
        <v>455.72189356198419</v>
      </c>
    </row>
    <row r="9628" spans="1:3" x14ac:dyDescent="0.3">
      <c r="A9628">
        <v>9604</v>
      </c>
      <c r="B9628">
        <v>263.89275436329854</v>
      </c>
      <c r="C9628">
        <v>-66.172754363298537</v>
      </c>
    </row>
    <row r="9629" spans="1:3" x14ac:dyDescent="0.3">
      <c r="A9629">
        <v>9605</v>
      </c>
      <c r="B9629">
        <v>185.44518397837976</v>
      </c>
      <c r="C9629">
        <v>-114.72518397837976</v>
      </c>
    </row>
    <row r="9630" spans="1:3" x14ac:dyDescent="0.3">
      <c r="A9630">
        <v>9606</v>
      </c>
      <c r="B9630">
        <v>137.59733558725594</v>
      </c>
      <c r="C9630">
        <v>56.754664412744063</v>
      </c>
    </row>
    <row r="9631" spans="1:3" x14ac:dyDescent="0.3">
      <c r="A9631">
        <v>9607</v>
      </c>
      <c r="B9631">
        <v>205.99590445237845</v>
      </c>
      <c r="C9631">
        <v>-184.39590445237846</v>
      </c>
    </row>
    <row r="9632" spans="1:3" x14ac:dyDescent="0.3">
      <c r="A9632">
        <v>9608</v>
      </c>
      <c r="B9632">
        <v>199.96336816637725</v>
      </c>
      <c r="C9632">
        <v>-188.89336816637726</v>
      </c>
    </row>
    <row r="9633" spans="1:3" x14ac:dyDescent="0.3">
      <c r="A9633">
        <v>9609</v>
      </c>
      <c r="B9633">
        <v>218.56646051110795</v>
      </c>
      <c r="C9633">
        <v>64.273539488892027</v>
      </c>
    </row>
    <row r="9634" spans="1:3" x14ac:dyDescent="0.3">
      <c r="A9634">
        <v>9610</v>
      </c>
      <c r="B9634">
        <v>210.290602276069</v>
      </c>
      <c r="C9634">
        <v>-182.570602276069</v>
      </c>
    </row>
    <row r="9635" spans="1:3" x14ac:dyDescent="0.3">
      <c r="A9635">
        <v>9611</v>
      </c>
      <c r="B9635">
        <v>200.03104636391939</v>
      </c>
      <c r="C9635">
        <v>-188.35104636391938</v>
      </c>
    </row>
    <row r="9636" spans="1:3" x14ac:dyDescent="0.3">
      <c r="A9636">
        <v>9612</v>
      </c>
      <c r="B9636">
        <v>223.91902846587135</v>
      </c>
      <c r="C9636">
        <v>16.064971534128659</v>
      </c>
    </row>
    <row r="9637" spans="1:3" x14ac:dyDescent="0.3">
      <c r="A9637">
        <v>9613</v>
      </c>
      <c r="B9637">
        <v>202.11874669488006</v>
      </c>
      <c r="C9637">
        <v>-179.13874669488007</v>
      </c>
    </row>
    <row r="9638" spans="1:3" x14ac:dyDescent="0.3">
      <c r="A9638">
        <v>9614</v>
      </c>
      <c r="B9638">
        <v>212.85740306759627</v>
      </c>
      <c r="C9638">
        <v>-110.72740306759627</v>
      </c>
    </row>
    <row r="9639" spans="1:3" x14ac:dyDescent="0.3">
      <c r="A9639">
        <v>9615</v>
      </c>
      <c r="B9639">
        <v>1165.2903829018278</v>
      </c>
      <c r="C9639">
        <v>868.29361709817226</v>
      </c>
    </row>
    <row r="9640" spans="1:3" x14ac:dyDescent="0.3">
      <c r="A9640">
        <v>9616</v>
      </c>
      <c r="B9640">
        <v>195.46104739768461</v>
      </c>
      <c r="C9640">
        <v>-189.70104739768462</v>
      </c>
    </row>
    <row r="9641" spans="1:3" x14ac:dyDescent="0.3">
      <c r="A9641">
        <v>9617</v>
      </c>
      <c r="B9641">
        <v>288.92081457638869</v>
      </c>
      <c r="C9641">
        <v>611.06118542361128</v>
      </c>
    </row>
    <row r="9642" spans="1:3" x14ac:dyDescent="0.3">
      <c r="A9642">
        <v>9618</v>
      </c>
      <c r="B9642">
        <v>200.21075683196912</v>
      </c>
      <c r="C9642">
        <v>-113.85875683196912</v>
      </c>
    </row>
    <row r="9643" spans="1:3" x14ac:dyDescent="0.3">
      <c r="A9643">
        <v>9619</v>
      </c>
      <c r="B9643">
        <v>191.10224009496642</v>
      </c>
      <c r="C9643">
        <v>-51.142240094966411</v>
      </c>
    </row>
    <row r="9644" spans="1:3" x14ac:dyDescent="0.3">
      <c r="A9644">
        <v>9620</v>
      </c>
      <c r="B9644">
        <v>194.92879852209902</v>
      </c>
      <c r="C9644">
        <v>-178.22479852209901</v>
      </c>
    </row>
    <row r="9645" spans="1:3" x14ac:dyDescent="0.3">
      <c r="A9645">
        <v>9621</v>
      </c>
      <c r="B9645">
        <v>193.93465550735584</v>
      </c>
      <c r="C9645">
        <v>-190.78265550735586</v>
      </c>
    </row>
    <row r="9646" spans="1:3" x14ac:dyDescent="0.3">
      <c r="A9646">
        <v>9622</v>
      </c>
      <c r="B9646">
        <v>207.48253062211748</v>
      </c>
      <c r="C9646">
        <v>-174.58653062211749</v>
      </c>
    </row>
    <row r="9647" spans="1:3" x14ac:dyDescent="0.3">
      <c r="A9647">
        <v>9623</v>
      </c>
      <c r="B9647">
        <v>123.8062777965802</v>
      </c>
      <c r="C9647">
        <v>-102.41427779658021</v>
      </c>
    </row>
    <row r="9648" spans="1:3" x14ac:dyDescent="0.3">
      <c r="A9648">
        <v>9624</v>
      </c>
      <c r="B9648">
        <v>142.97259039543269</v>
      </c>
      <c r="C9648">
        <v>164.34140960456733</v>
      </c>
    </row>
    <row r="9649" spans="1:3" x14ac:dyDescent="0.3">
      <c r="A9649">
        <v>9625</v>
      </c>
      <c r="B9649">
        <v>70.376443831906116</v>
      </c>
      <c r="C9649">
        <v>339.62275616809387</v>
      </c>
    </row>
    <row r="9650" spans="1:3" x14ac:dyDescent="0.3">
      <c r="A9650">
        <v>9626</v>
      </c>
      <c r="B9650">
        <v>197.60482759101541</v>
      </c>
      <c r="C9650">
        <v>-188.35682759101542</v>
      </c>
    </row>
    <row r="9651" spans="1:3" x14ac:dyDescent="0.3">
      <c r="A9651">
        <v>9627</v>
      </c>
      <c r="B9651">
        <v>201.9329184236627</v>
      </c>
      <c r="C9651">
        <v>-187.26291842366271</v>
      </c>
    </row>
    <row r="9652" spans="1:3" x14ac:dyDescent="0.3">
      <c r="A9652">
        <v>9628</v>
      </c>
      <c r="B9652">
        <v>210.0193796689698</v>
      </c>
      <c r="C9652">
        <v>-172.61137966896979</v>
      </c>
    </row>
    <row r="9653" spans="1:3" x14ac:dyDescent="0.3">
      <c r="A9653">
        <v>9629</v>
      </c>
      <c r="B9653">
        <v>190.11867578153397</v>
      </c>
      <c r="C9653">
        <v>-186.68067578153398</v>
      </c>
    </row>
    <row r="9654" spans="1:3" x14ac:dyDescent="0.3">
      <c r="A9654">
        <v>9630</v>
      </c>
      <c r="B9654">
        <v>196.29459807927697</v>
      </c>
      <c r="C9654">
        <v>-189.14259807927698</v>
      </c>
    </row>
    <row r="9655" spans="1:3" x14ac:dyDescent="0.3">
      <c r="A9655">
        <v>9631</v>
      </c>
      <c r="B9655">
        <v>305.55932737890765</v>
      </c>
      <c r="C9655">
        <v>-125.85932737890766</v>
      </c>
    </row>
    <row r="9656" spans="1:3" x14ac:dyDescent="0.3">
      <c r="A9656">
        <v>9632</v>
      </c>
      <c r="B9656">
        <v>243.00759398280164</v>
      </c>
      <c r="C9656">
        <v>-152.36759398280162</v>
      </c>
    </row>
    <row r="9657" spans="1:3" x14ac:dyDescent="0.3">
      <c r="A9657">
        <v>9633</v>
      </c>
      <c r="B9657">
        <v>231.68303050255025</v>
      </c>
      <c r="C9657">
        <v>-54.683030502550253</v>
      </c>
    </row>
    <row r="9658" spans="1:3" x14ac:dyDescent="0.3">
      <c r="A9658">
        <v>9634</v>
      </c>
      <c r="B9658">
        <v>221.68552049274834</v>
      </c>
      <c r="C9658">
        <v>-142.23552049274832</v>
      </c>
    </row>
    <row r="9659" spans="1:3" x14ac:dyDescent="0.3">
      <c r="A9659">
        <v>9635</v>
      </c>
      <c r="B9659">
        <v>525.49205707974886</v>
      </c>
      <c r="C9659">
        <v>1103.3279429202512</v>
      </c>
    </row>
    <row r="9660" spans="1:3" x14ac:dyDescent="0.3">
      <c r="A9660">
        <v>9636</v>
      </c>
      <c r="B9660">
        <v>263.45227253522773</v>
      </c>
      <c r="C9660">
        <v>-125.91227253522774</v>
      </c>
    </row>
    <row r="9661" spans="1:3" x14ac:dyDescent="0.3">
      <c r="A9661">
        <v>9637</v>
      </c>
      <c r="B9661">
        <v>314.31925678958697</v>
      </c>
      <c r="C9661">
        <v>415.88074321041307</v>
      </c>
    </row>
    <row r="9662" spans="1:3" x14ac:dyDescent="0.3">
      <c r="A9662">
        <v>9638</v>
      </c>
      <c r="B9662">
        <v>200.55156945010032</v>
      </c>
      <c r="C9662">
        <v>-188.99156945010031</v>
      </c>
    </row>
    <row r="9663" spans="1:3" x14ac:dyDescent="0.3">
      <c r="A9663">
        <v>9639</v>
      </c>
      <c r="B9663">
        <v>-2180.2639272451729</v>
      </c>
      <c r="C9663">
        <v>6477.9079272451727</v>
      </c>
    </row>
    <row r="9664" spans="1:3" x14ac:dyDescent="0.3">
      <c r="A9664">
        <v>9640</v>
      </c>
      <c r="B9664">
        <v>205.43892945565696</v>
      </c>
      <c r="C9664">
        <v>-184.78892945565696</v>
      </c>
    </row>
    <row r="9665" spans="1:3" x14ac:dyDescent="0.3">
      <c r="A9665">
        <v>9641</v>
      </c>
      <c r="B9665">
        <v>193.33205189534229</v>
      </c>
      <c r="C9665">
        <v>11.567948104657717</v>
      </c>
    </row>
    <row r="9666" spans="1:3" x14ac:dyDescent="0.3">
      <c r="A9666">
        <v>9642</v>
      </c>
      <c r="B9666">
        <v>221.1619385049836</v>
      </c>
      <c r="C9666">
        <v>215.54206149501641</v>
      </c>
    </row>
    <row r="9667" spans="1:3" x14ac:dyDescent="0.3">
      <c r="A9667">
        <v>9643</v>
      </c>
      <c r="B9667">
        <v>262.38216679781954</v>
      </c>
      <c r="C9667">
        <v>219.18583320218045</v>
      </c>
    </row>
    <row r="9668" spans="1:3" x14ac:dyDescent="0.3">
      <c r="A9668">
        <v>9644</v>
      </c>
      <c r="B9668">
        <v>209.02459938306333</v>
      </c>
      <c r="C9668">
        <v>-119.48059938306334</v>
      </c>
    </row>
    <row r="9669" spans="1:3" x14ac:dyDescent="0.3">
      <c r="A9669">
        <v>9645</v>
      </c>
      <c r="B9669">
        <v>182.6865645667001</v>
      </c>
      <c r="C9669">
        <v>-147.51856456670009</v>
      </c>
    </row>
    <row r="9670" spans="1:3" x14ac:dyDescent="0.3">
      <c r="A9670">
        <v>9646</v>
      </c>
      <c r="B9670">
        <v>131.65439962681427</v>
      </c>
      <c r="C9670">
        <v>-59.066399626814274</v>
      </c>
    </row>
    <row r="9671" spans="1:3" x14ac:dyDescent="0.3">
      <c r="A9671">
        <v>9647</v>
      </c>
      <c r="B9671">
        <v>266.62027494220933</v>
      </c>
      <c r="C9671">
        <v>-45.460274942209338</v>
      </c>
    </row>
    <row r="9672" spans="1:3" x14ac:dyDescent="0.3">
      <c r="A9672">
        <v>9648</v>
      </c>
      <c r="B9672">
        <v>293.95920784764672</v>
      </c>
      <c r="C9672">
        <v>-11.989207847646696</v>
      </c>
    </row>
    <row r="9673" spans="1:3" x14ac:dyDescent="0.3">
      <c r="A9673">
        <v>9649</v>
      </c>
      <c r="B9673">
        <v>397.65852062397289</v>
      </c>
      <c r="C9673">
        <v>3009.0054793760273</v>
      </c>
    </row>
    <row r="9674" spans="1:3" x14ac:dyDescent="0.3">
      <c r="A9674">
        <v>9650</v>
      </c>
      <c r="B9674">
        <v>206.5969786136001</v>
      </c>
      <c r="C9674">
        <v>-169.42697861360011</v>
      </c>
    </row>
    <row r="9675" spans="1:3" x14ac:dyDescent="0.3">
      <c r="A9675">
        <v>9651</v>
      </c>
      <c r="B9675">
        <v>218.17033275600261</v>
      </c>
      <c r="C9675">
        <v>-153.21033275600263</v>
      </c>
    </row>
    <row r="9676" spans="1:3" x14ac:dyDescent="0.3">
      <c r="A9676">
        <v>9652</v>
      </c>
      <c r="B9676">
        <v>572.75055709905575</v>
      </c>
      <c r="C9676">
        <v>22.629442900944241</v>
      </c>
    </row>
    <row r="9677" spans="1:3" x14ac:dyDescent="0.3">
      <c r="A9677">
        <v>9653</v>
      </c>
      <c r="B9677">
        <v>208.6240107298149</v>
      </c>
      <c r="C9677">
        <v>-112.6400107298149</v>
      </c>
    </row>
    <row r="9678" spans="1:3" x14ac:dyDescent="0.3">
      <c r="A9678">
        <v>9654</v>
      </c>
      <c r="B9678">
        <v>188.71667922228076</v>
      </c>
      <c r="C9678">
        <v>-183.77867922228077</v>
      </c>
    </row>
    <row r="9679" spans="1:3" x14ac:dyDescent="0.3">
      <c r="A9679">
        <v>9655</v>
      </c>
      <c r="B9679">
        <v>238.04095744453085</v>
      </c>
      <c r="C9679">
        <v>-140.60095744453085</v>
      </c>
    </row>
    <row r="9680" spans="1:3" x14ac:dyDescent="0.3">
      <c r="A9680">
        <v>9656</v>
      </c>
      <c r="B9680">
        <v>195.1092737155447</v>
      </c>
      <c r="C9680">
        <v>-191.12527371554469</v>
      </c>
    </row>
    <row r="9681" spans="1:3" x14ac:dyDescent="0.3">
      <c r="A9681">
        <v>9657</v>
      </c>
      <c r="B9681">
        <v>200.64486594840696</v>
      </c>
      <c r="C9681">
        <v>-187.60486594840697</v>
      </c>
    </row>
    <row r="9682" spans="1:3" x14ac:dyDescent="0.3">
      <c r="A9682">
        <v>9658</v>
      </c>
      <c r="B9682">
        <v>300.02348023758009</v>
      </c>
      <c r="C9682">
        <v>279.50451976241993</v>
      </c>
    </row>
    <row r="9683" spans="1:3" x14ac:dyDescent="0.3">
      <c r="A9683">
        <v>9659</v>
      </c>
      <c r="B9683">
        <v>204.80293283468666</v>
      </c>
      <c r="C9683">
        <v>-186.05293283468666</v>
      </c>
    </row>
    <row r="9684" spans="1:3" x14ac:dyDescent="0.3">
      <c r="A9684">
        <v>9660</v>
      </c>
      <c r="B9684">
        <v>482.39136903825647</v>
      </c>
      <c r="C9684">
        <v>2541.5366309617434</v>
      </c>
    </row>
    <row r="9685" spans="1:3" x14ac:dyDescent="0.3">
      <c r="A9685">
        <v>9661</v>
      </c>
      <c r="B9685">
        <v>198.14268445283798</v>
      </c>
      <c r="C9685">
        <v>-171.18268445283798</v>
      </c>
    </row>
    <row r="9686" spans="1:3" x14ac:dyDescent="0.3">
      <c r="A9686">
        <v>9662</v>
      </c>
      <c r="B9686">
        <v>398.77552951899963</v>
      </c>
      <c r="C9686">
        <v>78.82447048100039</v>
      </c>
    </row>
    <row r="9687" spans="1:3" x14ac:dyDescent="0.3">
      <c r="A9687">
        <v>9663</v>
      </c>
      <c r="B9687">
        <v>205.69192610748584</v>
      </c>
      <c r="C9687">
        <v>-11.741926107485853</v>
      </c>
    </row>
    <row r="9688" spans="1:3" x14ac:dyDescent="0.3">
      <c r="A9688">
        <v>9664</v>
      </c>
      <c r="B9688">
        <v>201.26072480061711</v>
      </c>
      <c r="C9688">
        <v>-188.3007248006171</v>
      </c>
    </row>
    <row r="9689" spans="1:3" x14ac:dyDescent="0.3">
      <c r="A9689">
        <v>9665</v>
      </c>
      <c r="B9689">
        <v>223.90577322567478</v>
      </c>
      <c r="C9689">
        <v>-103.96577322567478</v>
      </c>
    </row>
    <row r="9690" spans="1:3" x14ac:dyDescent="0.3">
      <c r="A9690">
        <v>9666</v>
      </c>
      <c r="B9690">
        <v>199.03078554600856</v>
      </c>
      <c r="C9690">
        <v>-186.61078554600857</v>
      </c>
    </row>
    <row r="9691" spans="1:3" x14ac:dyDescent="0.3">
      <c r="A9691">
        <v>9667</v>
      </c>
      <c r="B9691">
        <v>201.68909847658529</v>
      </c>
      <c r="C9691">
        <v>-183.60109847658529</v>
      </c>
    </row>
    <row r="9692" spans="1:3" x14ac:dyDescent="0.3">
      <c r="A9692">
        <v>9668</v>
      </c>
      <c r="B9692">
        <v>239.19645751782079</v>
      </c>
      <c r="C9692">
        <v>-167.22645751782079</v>
      </c>
    </row>
    <row r="9693" spans="1:3" x14ac:dyDescent="0.3">
      <c r="A9693">
        <v>9669</v>
      </c>
      <c r="B9693">
        <v>202.09121658062563</v>
      </c>
      <c r="C9693">
        <v>-187.15121658062563</v>
      </c>
    </row>
    <row r="9694" spans="1:3" x14ac:dyDescent="0.3">
      <c r="A9694">
        <v>9670</v>
      </c>
      <c r="B9694">
        <v>203.63672660585331</v>
      </c>
      <c r="C9694">
        <v>-138.95672660585331</v>
      </c>
    </row>
    <row r="9695" spans="1:3" x14ac:dyDescent="0.3">
      <c r="A9695">
        <v>9671</v>
      </c>
      <c r="B9695">
        <v>195.08454759440878</v>
      </c>
      <c r="C9695">
        <v>-173.08454759440878</v>
      </c>
    </row>
    <row r="9696" spans="1:3" x14ac:dyDescent="0.3">
      <c r="A9696">
        <v>9672</v>
      </c>
      <c r="B9696">
        <v>196.75955112001839</v>
      </c>
      <c r="C9696">
        <v>-188.7915511200184</v>
      </c>
    </row>
    <row r="9697" spans="1:3" x14ac:dyDescent="0.3">
      <c r="A9697">
        <v>9673</v>
      </c>
      <c r="B9697">
        <v>-284.61176150988967</v>
      </c>
      <c r="C9697">
        <v>1784.5817615098897</v>
      </c>
    </row>
    <row r="9698" spans="1:3" x14ac:dyDescent="0.3">
      <c r="A9698">
        <v>9674</v>
      </c>
      <c r="B9698">
        <v>195.0292324574346</v>
      </c>
      <c r="C9698">
        <v>-168.3972324574346</v>
      </c>
    </row>
    <row r="9699" spans="1:3" x14ac:dyDescent="0.3">
      <c r="A9699">
        <v>9675</v>
      </c>
      <c r="B9699">
        <v>211.35917856268523</v>
      </c>
      <c r="C9699">
        <v>-169.75917856268524</v>
      </c>
    </row>
    <row r="9700" spans="1:3" x14ac:dyDescent="0.3">
      <c r="A9700">
        <v>9676</v>
      </c>
      <c r="B9700">
        <v>230.86630377966893</v>
      </c>
      <c r="C9700">
        <v>-166.84630377966892</v>
      </c>
    </row>
    <row r="9701" spans="1:3" x14ac:dyDescent="0.3">
      <c r="A9701">
        <v>9677</v>
      </c>
      <c r="B9701">
        <v>195.91567664558062</v>
      </c>
      <c r="C9701">
        <v>-188.92567664558061</v>
      </c>
    </row>
    <row r="9702" spans="1:3" x14ac:dyDescent="0.3">
      <c r="A9702">
        <v>9678</v>
      </c>
      <c r="B9702">
        <v>195.68587666409576</v>
      </c>
      <c r="C9702">
        <v>-188.84587666409575</v>
      </c>
    </row>
    <row r="9703" spans="1:3" x14ac:dyDescent="0.3">
      <c r="A9703">
        <v>9679</v>
      </c>
      <c r="B9703">
        <v>271.57493078261012</v>
      </c>
      <c r="C9703">
        <v>51.525069217389898</v>
      </c>
    </row>
    <row r="9704" spans="1:3" x14ac:dyDescent="0.3">
      <c r="A9704">
        <v>9680</v>
      </c>
      <c r="B9704">
        <v>289.13684950074634</v>
      </c>
      <c r="C9704">
        <v>379.02315049925363</v>
      </c>
    </row>
    <row r="9705" spans="1:3" x14ac:dyDescent="0.3">
      <c r="A9705">
        <v>9681</v>
      </c>
      <c r="B9705">
        <v>198.72795428920986</v>
      </c>
      <c r="C9705">
        <v>-190.08795428920985</v>
      </c>
    </row>
    <row r="9706" spans="1:3" x14ac:dyDescent="0.3">
      <c r="A9706">
        <v>9682</v>
      </c>
      <c r="B9706">
        <v>217.11807061116673</v>
      </c>
      <c r="C9706">
        <v>-178.23807061116673</v>
      </c>
    </row>
    <row r="9707" spans="1:3" x14ac:dyDescent="0.3">
      <c r="A9707">
        <v>9683</v>
      </c>
      <c r="B9707">
        <v>262.51522901671598</v>
      </c>
      <c r="C9707">
        <v>-61.475229016715986</v>
      </c>
    </row>
    <row r="9708" spans="1:3" x14ac:dyDescent="0.3">
      <c r="A9708">
        <v>9684</v>
      </c>
      <c r="B9708">
        <v>201.42590548614368</v>
      </c>
      <c r="C9708">
        <v>-188.46590548614367</v>
      </c>
    </row>
    <row r="9709" spans="1:3" x14ac:dyDescent="0.3">
      <c r="A9709">
        <v>9685</v>
      </c>
      <c r="B9709">
        <v>200.73268191470927</v>
      </c>
      <c r="C9709">
        <v>-184.14268191470927</v>
      </c>
    </row>
    <row r="9710" spans="1:3" x14ac:dyDescent="0.3">
      <c r="A9710">
        <v>9686</v>
      </c>
      <c r="B9710">
        <v>206.30561823774076</v>
      </c>
      <c r="C9710">
        <v>-171.20561823774077</v>
      </c>
    </row>
    <row r="9711" spans="1:3" x14ac:dyDescent="0.3">
      <c r="A9711">
        <v>9687</v>
      </c>
      <c r="B9711">
        <v>171.06707199207489</v>
      </c>
      <c r="C9711">
        <v>-159.42107199207487</v>
      </c>
    </row>
    <row r="9712" spans="1:3" x14ac:dyDescent="0.3">
      <c r="A9712">
        <v>9688</v>
      </c>
      <c r="B9712">
        <v>213.15373415852935</v>
      </c>
      <c r="C9712">
        <v>-180.75373415852934</v>
      </c>
    </row>
    <row r="9713" spans="1:3" x14ac:dyDescent="0.3">
      <c r="A9713">
        <v>9689</v>
      </c>
      <c r="B9713">
        <v>353.91163962289727</v>
      </c>
      <c r="C9713">
        <v>150.04836037710271</v>
      </c>
    </row>
    <row r="9714" spans="1:3" x14ac:dyDescent="0.3">
      <c r="A9714">
        <v>9690</v>
      </c>
      <c r="B9714">
        <v>195.93415750931624</v>
      </c>
      <c r="C9714">
        <v>-188.89415750931624</v>
      </c>
    </row>
    <row r="9715" spans="1:3" x14ac:dyDescent="0.3">
      <c r="A9715">
        <v>9691</v>
      </c>
      <c r="B9715">
        <v>170.31534692784987</v>
      </c>
      <c r="C9715">
        <v>443.6838530721501</v>
      </c>
    </row>
    <row r="9716" spans="1:3" x14ac:dyDescent="0.3">
      <c r="A9716">
        <v>9692</v>
      </c>
      <c r="B9716">
        <v>349.20042136687596</v>
      </c>
      <c r="C9716">
        <v>121.15957863312406</v>
      </c>
    </row>
    <row r="9717" spans="1:3" x14ac:dyDescent="0.3">
      <c r="A9717">
        <v>9693</v>
      </c>
      <c r="B9717">
        <v>212.74231189550486</v>
      </c>
      <c r="C9717">
        <v>-181.66231189550484</v>
      </c>
    </row>
    <row r="9718" spans="1:3" x14ac:dyDescent="0.3">
      <c r="A9718">
        <v>9694</v>
      </c>
      <c r="B9718">
        <v>196.12329959058275</v>
      </c>
      <c r="C9718">
        <v>-188.82329959058274</v>
      </c>
    </row>
    <row r="9719" spans="1:3" x14ac:dyDescent="0.3">
      <c r="A9719">
        <v>9695</v>
      </c>
      <c r="B9719">
        <v>205.04764496139265</v>
      </c>
      <c r="C9719">
        <v>-131.51164496139265</v>
      </c>
    </row>
    <row r="9720" spans="1:3" x14ac:dyDescent="0.3">
      <c r="A9720">
        <v>9696</v>
      </c>
      <c r="B9720">
        <v>500.31767940756583</v>
      </c>
      <c r="C9720">
        <v>-8.7676794075658222</v>
      </c>
    </row>
    <row r="9721" spans="1:3" x14ac:dyDescent="0.3">
      <c r="A9721">
        <v>9697</v>
      </c>
      <c r="B9721">
        <v>205.41471315145168</v>
      </c>
      <c r="C9721">
        <v>-175.07871315145167</v>
      </c>
    </row>
    <row r="9722" spans="1:3" x14ac:dyDescent="0.3">
      <c r="A9722">
        <v>9698</v>
      </c>
      <c r="B9722">
        <v>207.0080185139266</v>
      </c>
      <c r="C9722">
        <v>-184.17801851392659</v>
      </c>
    </row>
    <row r="9723" spans="1:3" x14ac:dyDescent="0.3">
      <c r="A9723">
        <v>9699</v>
      </c>
      <c r="B9723">
        <v>214.10199364951512</v>
      </c>
      <c r="C9723">
        <v>-159.78199364951513</v>
      </c>
    </row>
    <row r="9724" spans="1:3" x14ac:dyDescent="0.3">
      <c r="A9724">
        <v>9700</v>
      </c>
      <c r="B9724">
        <v>212.14200245967916</v>
      </c>
      <c r="C9724">
        <v>-15.366002459679152</v>
      </c>
    </row>
    <row r="9725" spans="1:3" x14ac:dyDescent="0.3">
      <c r="A9725">
        <v>9701</v>
      </c>
      <c r="B9725">
        <v>194.85462015869126</v>
      </c>
      <c r="C9725">
        <v>-191.23462015869126</v>
      </c>
    </row>
    <row r="9726" spans="1:3" x14ac:dyDescent="0.3">
      <c r="A9726">
        <v>9702</v>
      </c>
      <c r="B9726">
        <v>200.39199675081076</v>
      </c>
      <c r="C9726">
        <v>-188.85199675081077</v>
      </c>
    </row>
    <row r="9727" spans="1:3" x14ac:dyDescent="0.3">
      <c r="A9727">
        <v>9703</v>
      </c>
      <c r="B9727">
        <v>691.64878712001314</v>
      </c>
      <c r="C9727">
        <v>158.30121287998691</v>
      </c>
    </row>
    <row r="9728" spans="1:3" x14ac:dyDescent="0.3">
      <c r="A9728">
        <v>9704</v>
      </c>
      <c r="B9728">
        <v>200.20808029308327</v>
      </c>
      <c r="C9728">
        <v>-189.19808029308328</v>
      </c>
    </row>
    <row r="9729" spans="1:3" x14ac:dyDescent="0.3">
      <c r="A9729">
        <v>9705</v>
      </c>
      <c r="B9729">
        <v>211.007914697476</v>
      </c>
      <c r="C9729">
        <v>-171.383914697476</v>
      </c>
    </row>
    <row r="9730" spans="1:3" x14ac:dyDescent="0.3">
      <c r="A9730">
        <v>9706</v>
      </c>
      <c r="B9730">
        <v>208.76268093494832</v>
      </c>
      <c r="C9730">
        <v>33.373319065051675</v>
      </c>
    </row>
    <row r="9731" spans="1:3" x14ac:dyDescent="0.3">
      <c r="A9731">
        <v>9707</v>
      </c>
      <c r="B9731">
        <v>200.59617843153109</v>
      </c>
      <c r="C9731">
        <v>-188.2061784315311</v>
      </c>
    </row>
    <row r="9732" spans="1:3" x14ac:dyDescent="0.3">
      <c r="A9732">
        <v>9708</v>
      </c>
      <c r="B9732">
        <v>200.4552140502098</v>
      </c>
      <c r="C9732">
        <v>-180.4952140502098</v>
      </c>
    </row>
    <row r="9733" spans="1:3" x14ac:dyDescent="0.3">
      <c r="A9733">
        <v>9709</v>
      </c>
      <c r="B9733">
        <v>197.67722159516592</v>
      </c>
      <c r="C9733">
        <v>143.2427784048341</v>
      </c>
    </row>
    <row r="9734" spans="1:3" x14ac:dyDescent="0.3">
      <c r="A9734">
        <v>9710</v>
      </c>
      <c r="B9734">
        <v>149.74780249514012</v>
      </c>
      <c r="C9734">
        <v>123.82019750485986</v>
      </c>
    </row>
    <row r="9735" spans="1:3" x14ac:dyDescent="0.3">
      <c r="A9735">
        <v>9711</v>
      </c>
      <c r="B9735">
        <v>182.12117759062306</v>
      </c>
      <c r="C9735">
        <v>-168.92717759062307</v>
      </c>
    </row>
    <row r="9736" spans="1:3" x14ac:dyDescent="0.3">
      <c r="A9736">
        <v>9712</v>
      </c>
      <c r="B9736">
        <v>72.877095876683185</v>
      </c>
      <c r="C9736">
        <v>1007.2189041233169</v>
      </c>
    </row>
    <row r="9737" spans="1:3" x14ac:dyDescent="0.3">
      <c r="A9737">
        <v>9713</v>
      </c>
      <c r="B9737">
        <v>185.11762660044513</v>
      </c>
      <c r="C9737">
        <v>-133.55762660044513</v>
      </c>
    </row>
    <row r="9738" spans="1:3" x14ac:dyDescent="0.3">
      <c r="A9738">
        <v>9714</v>
      </c>
      <c r="B9738">
        <v>214.73748045355481</v>
      </c>
      <c r="C9738">
        <v>-156.32148045355481</v>
      </c>
    </row>
    <row r="9739" spans="1:3" x14ac:dyDescent="0.3">
      <c r="A9739">
        <v>9715</v>
      </c>
      <c r="B9739">
        <v>219.0196877624447</v>
      </c>
      <c r="C9739">
        <v>-161.4356877624447</v>
      </c>
    </row>
    <row r="9740" spans="1:3" x14ac:dyDescent="0.3">
      <c r="A9740">
        <v>9716</v>
      </c>
      <c r="B9740">
        <v>196.89873114208243</v>
      </c>
      <c r="C9740">
        <v>-159.58673114208244</v>
      </c>
    </row>
    <row r="9741" spans="1:3" x14ac:dyDescent="0.3">
      <c r="A9741">
        <v>9717</v>
      </c>
      <c r="B9741">
        <v>203.52329233878646</v>
      </c>
      <c r="C9741">
        <v>-123.56329233878647</v>
      </c>
    </row>
    <row r="9742" spans="1:3" x14ac:dyDescent="0.3">
      <c r="A9742">
        <v>9718</v>
      </c>
      <c r="B9742">
        <v>207.60437686853984</v>
      </c>
      <c r="C9742">
        <v>16.355623131460163</v>
      </c>
    </row>
    <row r="9743" spans="1:3" x14ac:dyDescent="0.3">
      <c r="A9743">
        <v>9719</v>
      </c>
      <c r="B9743">
        <v>122.90594109707433</v>
      </c>
      <c r="C9743">
        <v>98.118058902925668</v>
      </c>
    </row>
    <row r="9744" spans="1:3" x14ac:dyDescent="0.3">
      <c r="A9744">
        <v>9720</v>
      </c>
      <c r="B9744">
        <v>202.99818090022978</v>
      </c>
      <c r="C9744">
        <v>-184.03818090022978</v>
      </c>
    </row>
    <row r="9745" spans="1:3" x14ac:dyDescent="0.3">
      <c r="A9745">
        <v>9721</v>
      </c>
      <c r="B9745">
        <v>244.21611501687789</v>
      </c>
      <c r="C9745">
        <v>82.429884983122122</v>
      </c>
    </row>
    <row r="9746" spans="1:3" x14ac:dyDescent="0.3">
      <c r="A9746">
        <v>9722</v>
      </c>
      <c r="B9746">
        <v>243.78710406974642</v>
      </c>
      <c r="C9746">
        <v>-153.81710406974642</v>
      </c>
    </row>
    <row r="9747" spans="1:3" x14ac:dyDescent="0.3">
      <c r="A9747">
        <v>9723</v>
      </c>
      <c r="B9747">
        <v>320.96510284314513</v>
      </c>
      <c r="C9747">
        <v>-24.253102843145143</v>
      </c>
    </row>
    <row r="9748" spans="1:3" x14ac:dyDescent="0.3">
      <c r="A9748">
        <v>9724</v>
      </c>
      <c r="B9748">
        <v>198.9798038529448</v>
      </c>
      <c r="C9748">
        <v>-186.75580385294481</v>
      </c>
    </row>
    <row r="9749" spans="1:3" x14ac:dyDescent="0.3">
      <c r="A9749">
        <v>9725</v>
      </c>
      <c r="B9749">
        <v>241.49369260727349</v>
      </c>
      <c r="C9749">
        <v>-151.52369260727349</v>
      </c>
    </row>
    <row r="9750" spans="1:3" x14ac:dyDescent="0.3">
      <c r="A9750">
        <v>9726</v>
      </c>
      <c r="B9750">
        <v>295.70431120121896</v>
      </c>
      <c r="C9750">
        <v>-8.8443112012189431</v>
      </c>
    </row>
    <row r="9751" spans="1:3" x14ac:dyDescent="0.3">
      <c r="A9751">
        <v>9727</v>
      </c>
      <c r="B9751">
        <v>555.53850024956955</v>
      </c>
      <c r="C9751">
        <v>424.41149975043049</v>
      </c>
    </row>
    <row r="9752" spans="1:3" x14ac:dyDescent="0.3">
      <c r="A9752">
        <v>9728</v>
      </c>
      <c r="B9752">
        <v>193.55433207710024</v>
      </c>
      <c r="C9752">
        <v>-189.19433207710023</v>
      </c>
    </row>
    <row r="9753" spans="1:3" x14ac:dyDescent="0.3">
      <c r="A9753">
        <v>9729</v>
      </c>
      <c r="B9753">
        <v>197.33411480084686</v>
      </c>
      <c r="C9753">
        <v>-187.28611480084686</v>
      </c>
    </row>
    <row r="9754" spans="1:3" x14ac:dyDescent="0.3">
      <c r="A9754">
        <v>9730</v>
      </c>
      <c r="B9754">
        <v>388.93924911351189</v>
      </c>
      <c r="C9754">
        <v>418.81075088648811</v>
      </c>
    </row>
    <row r="9755" spans="1:3" x14ac:dyDescent="0.3">
      <c r="A9755">
        <v>9731</v>
      </c>
      <c r="B9755">
        <v>205.98774738148825</v>
      </c>
      <c r="C9755">
        <v>-171.74774738148824</v>
      </c>
    </row>
    <row r="9756" spans="1:3" x14ac:dyDescent="0.3">
      <c r="A9756">
        <v>9732</v>
      </c>
      <c r="B9756">
        <v>378.22939739737672</v>
      </c>
      <c r="C9756">
        <v>122.01060260262329</v>
      </c>
    </row>
    <row r="9757" spans="1:3" x14ac:dyDescent="0.3">
      <c r="A9757">
        <v>9733</v>
      </c>
      <c r="B9757">
        <v>205.12819603643339</v>
      </c>
      <c r="C9757">
        <v>-185.00819603643339</v>
      </c>
    </row>
    <row r="9758" spans="1:3" x14ac:dyDescent="0.3">
      <c r="A9758">
        <v>9734</v>
      </c>
      <c r="B9758">
        <v>730.66036101509462</v>
      </c>
      <c r="C9758">
        <v>166.32963898490539</v>
      </c>
    </row>
    <row r="9759" spans="1:3" x14ac:dyDescent="0.3">
      <c r="A9759">
        <v>9735</v>
      </c>
      <c r="B9759">
        <v>195.86138114246771</v>
      </c>
      <c r="C9759">
        <v>-189.98138114246771</v>
      </c>
    </row>
    <row r="9760" spans="1:3" x14ac:dyDescent="0.3">
      <c r="A9760">
        <v>9736</v>
      </c>
      <c r="B9760">
        <v>286.23930497546792</v>
      </c>
      <c r="C9760">
        <v>-16.259304975467899</v>
      </c>
    </row>
    <row r="9761" spans="1:3" x14ac:dyDescent="0.3">
      <c r="A9761">
        <v>9737</v>
      </c>
      <c r="B9761">
        <v>296.09992913939368</v>
      </c>
      <c r="C9761">
        <v>14.020070860606324</v>
      </c>
    </row>
    <row r="9762" spans="1:3" x14ac:dyDescent="0.3">
      <c r="A9762">
        <v>9738</v>
      </c>
      <c r="B9762">
        <v>222.52009080820199</v>
      </c>
      <c r="C9762">
        <v>-152.05609080820199</v>
      </c>
    </row>
    <row r="9763" spans="1:3" x14ac:dyDescent="0.3">
      <c r="A9763">
        <v>9739</v>
      </c>
      <c r="B9763">
        <v>202.1110994409205</v>
      </c>
      <c r="C9763">
        <v>-182.43109944092049</v>
      </c>
    </row>
    <row r="9764" spans="1:3" x14ac:dyDescent="0.3">
      <c r="A9764">
        <v>9740</v>
      </c>
      <c r="B9764">
        <v>263.25510083730364</v>
      </c>
      <c r="C9764">
        <v>-122.58510083730366</v>
      </c>
    </row>
    <row r="9765" spans="1:3" x14ac:dyDescent="0.3">
      <c r="A9765">
        <v>9741</v>
      </c>
      <c r="B9765">
        <v>1484.6052956103565</v>
      </c>
      <c r="C9765">
        <v>2920.2947043896429</v>
      </c>
    </row>
    <row r="9766" spans="1:3" x14ac:dyDescent="0.3">
      <c r="A9766">
        <v>9742</v>
      </c>
      <c r="B9766">
        <v>230.86158797306052</v>
      </c>
      <c r="C9766">
        <v>-168.21158797306052</v>
      </c>
    </row>
    <row r="9767" spans="1:3" x14ac:dyDescent="0.3">
      <c r="A9767">
        <v>9743</v>
      </c>
      <c r="B9767">
        <v>199.11337588877186</v>
      </c>
      <c r="C9767">
        <v>-189.66337588877187</v>
      </c>
    </row>
    <row r="9768" spans="1:3" x14ac:dyDescent="0.3">
      <c r="A9768">
        <v>9744</v>
      </c>
      <c r="B9768">
        <v>308.86217636404291</v>
      </c>
      <c r="C9768">
        <v>-40.286176364042888</v>
      </c>
    </row>
    <row r="9769" spans="1:3" x14ac:dyDescent="0.3">
      <c r="A9769">
        <v>9745</v>
      </c>
      <c r="B9769">
        <v>204.9329361519992</v>
      </c>
      <c r="C9769">
        <v>159.14706384800078</v>
      </c>
    </row>
    <row r="9770" spans="1:3" x14ac:dyDescent="0.3">
      <c r="A9770">
        <v>9746</v>
      </c>
      <c r="B9770">
        <v>191.06693527251977</v>
      </c>
      <c r="C9770">
        <v>-119.97893527251978</v>
      </c>
    </row>
    <row r="9771" spans="1:3" x14ac:dyDescent="0.3">
      <c r="A9771">
        <v>9747</v>
      </c>
      <c r="B9771">
        <v>183.18236153174507</v>
      </c>
      <c r="C9771">
        <v>-172.19836153174506</v>
      </c>
    </row>
    <row r="9772" spans="1:3" x14ac:dyDescent="0.3">
      <c r="A9772">
        <v>9748</v>
      </c>
      <c r="B9772">
        <v>120.68823744880109</v>
      </c>
      <c r="C9772">
        <v>677.25576255119881</v>
      </c>
    </row>
    <row r="9773" spans="1:3" x14ac:dyDescent="0.3">
      <c r="A9773">
        <v>9749</v>
      </c>
      <c r="B9773">
        <v>266.73651320239469</v>
      </c>
      <c r="C9773">
        <v>-106.7565132023947</v>
      </c>
    </row>
    <row r="9774" spans="1:3" x14ac:dyDescent="0.3">
      <c r="A9774">
        <v>9750</v>
      </c>
      <c r="B9774">
        <v>194.18344616950696</v>
      </c>
      <c r="C9774">
        <v>-188.83944616950697</v>
      </c>
    </row>
    <row r="9775" spans="1:3" x14ac:dyDescent="0.3">
      <c r="A9775">
        <v>9751</v>
      </c>
      <c r="B9775">
        <v>197.74834105698986</v>
      </c>
      <c r="C9775">
        <v>-170.02834105698986</v>
      </c>
    </row>
    <row r="9776" spans="1:3" x14ac:dyDescent="0.3">
      <c r="A9776">
        <v>9752</v>
      </c>
      <c r="B9776">
        <v>194.48525779244437</v>
      </c>
      <c r="C9776">
        <v>-191.98925779244436</v>
      </c>
    </row>
    <row r="9777" spans="1:3" x14ac:dyDescent="0.3">
      <c r="A9777">
        <v>9753</v>
      </c>
      <c r="B9777">
        <v>198.17480291946816</v>
      </c>
      <c r="C9777">
        <v>-189.91480291946817</v>
      </c>
    </row>
    <row r="9778" spans="1:3" x14ac:dyDescent="0.3">
      <c r="A9778">
        <v>9754</v>
      </c>
      <c r="B9778">
        <v>204.64998775549537</v>
      </c>
      <c r="C9778">
        <v>-186.88998775549538</v>
      </c>
    </row>
    <row r="9779" spans="1:3" x14ac:dyDescent="0.3">
      <c r="A9779">
        <v>9755</v>
      </c>
      <c r="B9779">
        <v>206.06243556182665</v>
      </c>
      <c r="C9779">
        <v>126.87756443817335</v>
      </c>
    </row>
    <row r="9780" spans="1:3" x14ac:dyDescent="0.3">
      <c r="A9780">
        <v>9756</v>
      </c>
      <c r="B9780">
        <v>267.79081461495309</v>
      </c>
      <c r="C9780">
        <v>24.309185385046931</v>
      </c>
    </row>
    <row r="9781" spans="1:3" x14ac:dyDescent="0.3">
      <c r="A9781">
        <v>9757</v>
      </c>
      <c r="B9781">
        <v>264.25650874330842</v>
      </c>
      <c r="C9781">
        <v>-58.156508743308422</v>
      </c>
    </row>
    <row r="9782" spans="1:3" x14ac:dyDescent="0.3">
      <c r="A9782">
        <v>9758</v>
      </c>
      <c r="B9782">
        <v>203.67419815025517</v>
      </c>
      <c r="C9782">
        <v>-186.03419815025518</v>
      </c>
    </row>
    <row r="9783" spans="1:3" x14ac:dyDescent="0.3">
      <c r="A9783">
        <v>9759</v>
      </c>
      <c r="B9783">
        <v>282.79982505292185</v>
      </c>
      <c r="C9783">
        <v>1121.1201749470783</v>
      </c>
    </row>
    <row r="9784" spans="1:3" x14ac:dyDescent="0.3">
      <c r="A9784">
        <v>9760</v>
      </c>
      <c r="B9784">
        <v>195.14062745677893</v>
      </c>
      <c r="C9784">
        <v>-190.84062745677892</v>
      </c>
    </row>
    <row r="9785" spans="1:3" x14ac:dyDescent="0.3">
      <c r="A9785">
        <v>9761</v>
      </c>
      <c r="B9785">
        <v>303.43874385592085</v>
      </c>
      <c r="C9785">
        <v>-63.468743855920849</v>
      </c>
    </row>
    <row r="9786" spans="1:3" x14ac:dyDescent="0.3">
      <c r="A9786">
        <v>9762</v>
      </c>
      <c r="B9786">
        <v>222.58126883987848</v>
      </c>
      <c r="C9786">
        <v>-140.6212688398785</v>
      </c>
    </row>
    <row r="9787" spans="1:3" x14ac:dyDescent="0.3">
      <c r="A9787">
        <v>9763</v>
      </c>
      <c r="B9787">
        <v>199.41467769477862</v>
      </c>
      <c r="C9787">
        <v>39.205322305221387</v>
      </c>
    </row>
    <row r="9788" spans="1:3" x14ac:dyDescent="0.3">
      <c r="A9788">
        <v>9764</v>
      </c>
      <c r="B9788">
        <v>208.92289090540115</v>
      </c>
      <c r="C9788">
        <v>-69.122890905401135</v>
      </c>
    </row>
    <row r="9789" spans="1:3" x14ac:dyDescent="0.3">
      <c r="A9789">
        <v>9765</v>
      </c>
      <c r="B9789">
        <v>199.35197021231022</v>
      </c>
      <c r="C9789">
        <v>-189.51197021231022</v>
      </c>
    </row>
    <row r="9790" spans="1:3" x14ac:dyDescent="0.3">
      <c r="A9790">
        <v>9766</v>
      </c>
      <c r="B9790">
        <v>197.79422458074725</v>
      </c>
      <c r="C9790">
        <v>-190.01422458074725</v>
      </c>
    </row>
    <row r="9791" spans="1:3" x14ac:dyDescent="0.3">
      <c r="A9791">
        <v>9767</v>
      </c>
      <c r="B9791">
        <v>227.61851502304256</v>
      </c>
      <c r="C9791">
        <v>-172.71851502304256</v>
      </c>
    </row>
    <row r="9792" spans="1:3" x14ac:dyDescent="0.3">
      <c r="A9792">
        <v>9768</v>
      </c>
      <c r="B9792">
        <v>225.22110090671958</v>
      </c>
      <c r="C9792">
        <v>-175.18110090671959</v>
      </c>
    </row>
    <row r="9793" spans="1:3" x14ac:dyDescent="0.3">
      <c r="A9793">
        <v>9769</v>
      </c>
      <c r="B9793">
        <v>204.16311258673656</v>
      </c>
      <c r="C9793">
        <v>135.75688741326346</v>
      </c>
    </row>
    <row r="9794" spans="1:3" x14ac:dyDescent="0.3">
      <c r="A9794">
        <v>9770</v>
      </c>
      <c r="B9794">
        <v>197.69302592001569</v>
      </c>
      <c r="C9794">
        <v>-187.16502592001569</v>
      </c>
    </row>
    <row r="9795" spans="1:3" x14ac:dyDescent="0.3">
      <c r="A9795">
        <v>9771</v>
      </c>
      <c r="B9795">
        <v>198.73407209237752</v>
      </c>
      <c r="C9795">
        <v>-156.3500720923775</v>
      </c>
    </row>
    <row r="9796" spans="1:3" x14ac:dyDescent="0.3">
      <c r="A9796">
        <v>9772</v>
      </c>
      <c r="B9796">
        <v>242.68870349268786</v>
      </c>
      <c r="C9796">
        <v>-118.76870349268786</v>
      </c>
    </row>
    <row r="9797" spans="1:3" x14ac:dyDescent="0.3">
      <c r="A9797">
        <v>9773</v>
      </c>
      <c r="B9797">
        <v>243.58152039246681</v>
      </c>
      <c r="C9797">
        <v>-107.63152039246683</v>
      </c>
    </row>
    <row r="9798" spans="1:3" x14ac:dyDescent="0.3">
      <c r="A9798">
        <v>9774</v>
      </c>
      <c r="B9798">
        <v>-4524.8870102175579</v>
      </c>
      <c r="C9798">
        <v>6702.4710102175577</v>
      </c>
    </row>
    <row r="9799" spans="1:3" x14ac:dyDescent="0.3">
      <c r="A9799">
        <v>9775</v>
      </c>
      <c r="B9799">
        <v>180.50990118134317</v>
      </c>
      <c r="C9799">
        <v>-163.01390118134316</v>
      </c>
    </row>
    <row r="9800" spans="1:3" x14ac:dyDescent="0.3">
      <c r="A9800">
        <v>9776</v>
      </c>
      <c r="B9800">
        <v>159.10498244006129</v>
      </c>
      <c r="C9800">
        <v>-142.3209824400613</v>
      </c>
    </row>
    <row r="9801" spans="1:3" x14ac:dyDescent="0.3">
      <c r="A9801">
        <v>9777</v>
      </c>
      <c r="B9801">
        <v>158.98823436294529</v>
      </c>
      <c r="C9801">
        <v>272.1477656370547</v>
      </c>
    </row>
    <row r="9802" spans="1:3" x14ac:dyDescent="0.3">
      <c r="A9802">
        <v>9778</v>
      </c>
      <c r="B9802">
        <v>176.35514810511265</v>
      </c>
      <c r="C9802">
        <v>-167.47514810511265</v>
      </c>
    </row>
    <row r="9803" spans="1:3" x14ac:dyDescent="0.3">
      <c r="A9803">
        <v>9779</v>
      </c>
      <c r="B9803">
        <v>177.92283516682303</v>
      </c>
      <c r="C9803">
        <v>-173.08683516682302</v>
      </c>
    </row>
    <row r="9804" spans="1:3" x14ac:dyDescent="0.3">
      <c r="A9804">
        <v>9780</v>
      </c>
      <c r="B9804">
        <v>360.74955920507313</v>
      </c>
      <c r="C9804">
        <v>77.100440794926897</v>
      </c>
    </row>
    <row r="9805" spans="1:3" x14ac:dyDescent="0.3">
      <c r="A9805">
        <v>9781</v>
      </c>
      <c r="B9805">
        <v>515.26614908502142</v>
      </c>
      <c r="C9805">
        <v>158.30185091497856</v>
      </c>
    </row>
    <row r="9806" spans="1:3" x14ac:dyDescent="0.3">
      <c r="A9806">
        <v>9782</v>
      </c>
      <c r="B9806">
        <v>364.95172525585292</v>
      </c>
      <c r="C9806">
        <v>-90.151725255852909</v>
      </c>
    </row>
    <row r="9807" spans="1:3" x14ac:dyDescent="0.3">
      <c r="A9807">
        <v>9783</v>
      </c>
      <c r="B9807">
        <v>214.72983319959525</v>
      </c>
      <c r="C9807">
        <v>-152.54983319959524</v>
      </c>
    </row>
    <row r="9808" spans="1:3" x14ac:dyDescent="0.3">
      <c r="A9808">
        <v>9784</v>
      </c>
      <c r="B9808">
        <v>197.13120766245314</v>
      </c>
      <c r="C9808">
        <v>-188.85120766245313</v>
      </c>
    </row>
    <row r="9809" spans="1:3" x14ac:dyDescent="0.3">
      <c r="A9809">
        <v>9785</v>
      </c>
      <c r="B9809">
        <v>223.81515326625396</v>
      </c>
      <c r="C9809">
        <v>-175.00515326625396</v>
      </c>
    </row>
    <row r="9810" spans="1:3" x14ac:dyDescent="0.3">
      <c r="A9810">
        <v>9786</v>
      </c>
      <c r="B9810">
        <v>244.91660347957384</v>
      </c>
      <c r="C9810">
        <v>-95.016603479573831</v>
      </c>
    </row>
    <row r="9811" spans="1:3" x14ac:dyDescent="0.3">
      <c r="A9811">
        <v>9787</v>
      </c>
      <c r="B9811">
        <v>154.9708769495216</v>
      </c>
      <c r="C9811">
        <v>868.36112305047845</v>
      </c>
    </row>
    <row r="9812" spans="1:3" x14ac:dyDescent="0.3">
      <c r="A9812">
        <v>9788</v>
      </c>
      <c r="B9812">
        <v>182.39724345856331</v>
      </c>
      <c r="C9812">
        <v>418.16075654143668</v>
      </c>
    </row>
    <row r="9813" spans="1:3" x14ac:dyDescent="0.3">
      <c r="A9813">
        <v>9789</v>
      </c>
      <c r="B9813">
        <v>202.25206382224178</v>
      </c>
      <c r="C9813">
        <v>-162.26006382224179</v>
      </c>
    </row>
    <row r="9814" spans="1:3" x14ac:dyDescent="0.3">
      <c r="A9814">
        <v>9790</v>
      </c>
      <c r="B9814">
        <v>108.71314756505622</v>
      </c>
      <c r="C9814">
        <v>102.53285243494379</v>
      </c>
    </row>
    <row r="9815" spans="1:3" x14ac:dyDescent="0.3">
      <c r="A9815">
        <v>9791</v>
      </c>
      <c r="B9815">
        <v>220.12802976965071</v>
      </c>
      <c r="C9815">
        <v>-164.06402976965072</v>
      </c>
    </row>
    <row r="9816" spans="1:3" x14ac:dyDescent="0.3">
      <c r="A9816">
        <v>9792</v>
      </c>
      <c r="B9816">
        <v>156.04862994088933</v>
      </c>
      <c r="C9816">
        <v>-48.276629940889322</v>
      </c>
    </row>
    <row r="9817" spans="1:3" x14ac:dyDescent="0.3">
      <c r="A9817">
        <v>9793</v>
      </c>
      <c r="B9817">
        <v>195.41057552155149</v>
      </c>
      <c r="C9817">
        <v>-190.5785755215515</v>
      </c>
    </row>
    <row r="9818" spans="1:3" x14ac:dyDescent="0.3">
      <c r="A9818">
        <v>9794</v>
      </c>
      <c r="B9818">
        <v>153.81104343232121</v>
      </c>
      <c r="C9818">
        <v>-135.5710434323212</v>
      </c>
    </row>
    <row r="9819" spans="1:3" x14ac:dyDescent="0.3">
      <c r="A9819">
        <v>9795</v>
      </c>
      <c r="B9819">
        <v>185.82894867291714</v>
      </c>
      <c r="C9819">
        <v>-182.03094867291713</v>
      </c>
    </row>
    <row r="9820" spans="1:3" x14ac:dyDescent="0.3">
      <c r="A9820">
        <v>9796</v>
      </c>
      <c r="B9820">
        <v>195.31422012166098</v>
      </c>
      <c r="C9820">
        <v>-184.94622012166099</v>
      </c>
    </row>
    <row r="9821" spans="1:3" x14ac:dyDescent="0.3">
      <c r="A9821">
        <v>9797</v>
      </c>
      <c r="B9821">
        <v>138.37659076573539</v>
      </c>
      <c r="C9821">
        <v>96.811409234264602</v>
      </c>
    </row>
    <row r="9822" spans="1:3" x14ac:dyDescent="0.3">
      <c r="A9822">
        <v>9798</v>
      </c>
      <c r="B9822">
        <v>196.69378473596615</v>
      </c>
      <c r="C9822">
        <v>-170.31778473596614</v>
      </c>
    </row>
    <row r="9823" spans="1:3" x14ac:dyDescent="0.3">
      <c r="A9823">
        <v>9799</v>
      </c>
      <c r="B9823">
        <v>196.14445699320422</v>
      </c>
      <c r="C9823">
        <v>-185.76045699320423</v>
      </c>
    </row>
    <row r="9824" spans="1:3" x14ac:dyDescent="0.3">
      <c r="A9824">
        <v>9800</v>
      </c>
      <c r="B9824">
        <v>166.02676690732699</v>
      </c>
      <c r="C9824">
        <v>-58.908766907326992</v>
      </c>
    </row>
    <row r="9825" spans="1:3" x14ac:dyDescent="0.3">
      <c r="A9825">
        <v>9801</v>
      </c>
      <c r="B9825">
        <v>229.29581272484003</v>
      </c>
      <c r="C9825">
        <v>-131.99581272484005</v>
      </c>
    </row>
    <row r="9826" spans="1:3" x14ac:dyDescent="0.3">
      <c r="A9826">
        <v>9802</v>
      </c>
      <c r="B9826">
        <v>194.86965975814508</v>
      </c>
      <c r="C9826">
        <v>-191.54165975814507</v>
      </c>
    </row>
    <row r="9827" spans="1:3" x14ac:dyDescent="0.3">
      <c r="A9827">
        <v>9803</v>
      </c>
      <c r="B9827">
        <v>240.12980486358546</v>
      </c>
      <c r="C9827">
        <v>-104.13980486358545</v>
      </c>
    </row>
    <row r="9828" spans="1:3" x14ac:dyDescent="0.3">
      <c r="A9828">
        <v>9804</v>
      </c>
      <c r="B9828">
        <v>196.05982738271837</v>
      </c>
      <c r="C9828">
        <v>-188.67982738271837</v>
      </c>
    </row>
    <row r="9829" spans="1:3" x14ac:dyDescent="0.3">
      <c r="A9829">
        <v>9805</v>
      </c>
      <c r="B9829">
        <v>205.67370015221553</v>
      </c>
      <c r="C9829">
        <v>-160.10570015221555</v>
      </c>
    </row>
    <row r="9830" spans="1:3" x14ac:dyDescent="0.3">
      <c r="A9830">
        <v>9806</v>
      </c>
      <c r="B9830">
        <v>166.45858184757697</v>
      </c>
      <c r="C9830">
        <v>-137.70658184757696</v>
      </c>
    </row>
    <row r="9831" spans="1:3" x14ac:dyDescent="0.3">
      <c r="A9831">
        <v>9807</v>
      </c>
      <c r="B9831">
        <v>208.8534283486018</v>
      </c>
      <c r="C9831">
        <v>-14.005428348601782</v>
      </c>
    </row>
    <row r="9832" spans="1:3" x14ac:dyDescent="0.3">
      <c r="A9832">
        <v>9808</v>
      </c>
      <c r="B9832">
        <v>189.02511846531647</v>
      </c>
      <c r="C9832">
        <v>-186.91311846531647</v>
      </c>
    </row>
    <row r="9833" spans="1:3" x14ac:dyDescent="0.3">
      <c r="A9833">
        <v>9809</v>
      </c>
      <c r="B9833">
        <v>204.89469988220139</v>
      </c>
      <c r="C9833">
        <v>-178.97469988220138</v>
      </c>
    </row>
    <row r="9834" spans="1:3" x14ac:dyDescent="0.3">
      <c r="A9834">
        <v>9810</v>
      </c>
      <c r="B9834">
        <v>204.87634647269846</v>
      </c>
      <c r="C9834">
        <v>-84.108346472698457</v>
      </c>
    </row>
    <row r="9835" spans="1:3" x14ac:dyDescent="0.3">
      <c r="A9835">
        <v>9811</v>
      </c>
      <c r="B9835">
        <v>209.18939770589193</v>
      </c>
      <c r="C9835">
        <v>-183.26939770589195</v>
      </c>
    </row>
    <row r="9836" spans="1:3" x14ac:dyDescent="0.3">
      <c r="A9836">
        <v>9812</v>
      </c>
      <c r="B9836">
        <v>205.69766154795551</v>
      </c>
      <c r="C9836">
        <v>-171.0476615479555</v>
      </c>
    </row>
    <row r="9837" spans="1:3" x14ac:dyDescent="0.3">
      <c r="A9837">
        <v>9813</v>
      </c>
      <c r="B9837">
        <v>321.32860231468965</v>
      </c>
      <c r="C9837">
        <v>-116.37860231468966</v>
      </c>
    </row>
    <row r="9838" spans="1:3" x14ac:dyDescent="0.3">
      <c r="A9838">
        <v>9814</v>
      </c>
      <c r="B9838">
        <v>242.24388822070662</v>
      </c>
      <c r="C9838">
        <v>-162.29388822070661</v>
      </c>
    </row>
    <row r="9839" spans="1:3" x14ac:dyDescent="0.3">
      <c r="A9839">
        <v>9815</v>
      </c>
      <c r="B9839">
        <v>262.43136413162608</v>
      </c>
      <c r="C9839">
        <v>-88.943364131626083</v>
      </c>
    </row>
    <row r="9840" spans="1:3" x14ac:dyDescent="0.3">
      <c r="A9840">
        <v>9816</v>
      </c>
      <c r="B9840">
        <v>185.09595938089305</v>
      </c>
      <c r="C9840">
        <v>331.86404061910696</v>
      </c>
    </row>
    <row r="9841" spans="1:3" x14ac:dyDescent="0.3">
      <c r="A9841">
        <v>9817</v>
      </c>
      <c r="B9841">
        <v>251.28179531281603</v>
      </c>
      <c r="C9841">
        <v>-78.073795312816031</v>
      </c>
    </row>
    <row r="9842" spans="1:3" x14ac:dyDescent="0.3">
      <c r="A9842">
        <v>9818</v>
      </c>
      <c r="B9842">
        <v>193.757239215494</v>
      </c>
      <c r="C9842">
        <v>-189.30923921549399</v>
      </c>
    </row>
    <row r="9843" spans="1:3" x14ac:dyDescent="0.3">
      <c r="A9843">
        <v>9819</v>
      </c>
      <c r="B9843">
        <v>197.34686022411282</v>
      </c>
      <c r="C9843">
        <v>-188.34686022411282</v>
      </c>
    </row>
    <row r="9844" spans="1:3" x14ac:dyDescent="0.3">
      <c r="A9844">
        <v>9820</v>
      </c>
      <c r="B9844">
        <v>210.15601060638068</v>
      </c>
      <c r="C9844">
        <v>-167.91601060638067</v>
      </c>
    </row>
    <row r="9845" spans="1:3" x14ac:dyDescent="0.3">
      <c r="A9845">
        <v>9821</v>
      </c>
      <c r="B9845">
        <v>176.26134178987533</v>
      </c>
      <c r="C9845">
        <v>-157.99734178987532</v>
      </c>
    </row>
    <row r="9846" spans="1:3" x14ac:dyDescent="0.3">
      <c r="A9846">
        <v>9822</v>
      </c>
      <c r="B9846">
        <v>247.90132669999124</v>
      </c>
      <c r="C9846">
        <v>-94.991326699991248</v>
      </c>
    </row>
    <row r="9847" spans="1:3" x14ac:dyDescent="0.3">
      <c r="A9847">
        <v>9823</v>
      </c>
      <c r="B9847">
        <v>246.63723562047551</v>
      </c>
      <c r="C9847">
        <v>-153.69723562047551</v>
      </c>
    </row>
    <row r="9848" spans="1:3" x14ac:dyDescent="0.3">
      <c r="A9848">
        <v>9824</v>
      </c>
      <c r="B9848">
        <v>201.29743161962301</v>
      </c>
      <c r="C9848">
        <v>-183.44143161962302</v>
      </c>
    </row>
    <row r="9849" spans="1:3" x14ac:dyDescent="0.3">
      <c r="A9849">
        <v>9825</v>
      </c>
      <c r="B9849">
        <v>212.56871923062278</v>
      </c>
      <c r="C9849">
        <v>-166.12871923062278</v>
      </c>
    </row>
    <row r="9850" spans="1:3" x14ac:dyDescent="0.3">
      <c r="A9850">
        <v>9826</v>
      </c>
      <c r="B9850">
        <v>177.7877336802041</v>
      </c>
      <c r="C9850">
        <v>17.348266319795897</v>
      </c>
    </row>
    <row r="9851" spans="1:3" x14ac:dyDescent="0.3">
      <c r="A9851">
        <v>9827</v>
      </c>
      <c r="B9851">
        <v>201.57196803677132</v>
      </c>
      <c r="C9851">
        <v>-72.271968036771312</v>
      </c>
    </row>
    <row r="9852" spans="1:3" x14ac:dyDescent="0.3">
      <c r="A9852">
        <v>9828</v>
      </c>
      <c r="B9852">
        <v>198.1238212264044</v>
      </c>
      <c r="C9852">
        <v>-186.55582122640439</v>
      </c>
    </row>
    <row r="9853" spans="1:3" x14ac:dyDescent="0.3">
      <c r="A9853">
        <v>9829</v>
      </c>
      <c r="B9853">
        <v>212.63754451625883</v>
      </c>
      <c r="C9853">
        <v>29.714455483741176</v>
      </c>
    </row>
    <row r="9854" spans="1:3" x14ac:dyDescent="0.3">
      <c r="A9854">
        <v>9830</v>
      </c>
      <c r="B9854">
        <v>315.67587964201346</v>
      </c>
      <c r="C9854">
        <v>4.2921203579865619</v>
      </c>
    </row>
    <row r="9855" spans="1:3" x14ac:dyDescent="0.3">
      <c r="A9855">
        <v>9831</v>
      </c>
      <c r="B9855">
        <v>190.03455598797876</v>
      </c>
      <c r="C9855">
        <v>-181.41055598797877</v>
      </c>
    </row>
    <row r="9856" spans="1:3" x14ac:dyDescent="0.3">
      <c r="A9856">
        <v>9832</v>
      </c>
      <c r="B9856">
        <v>195.17274592340908</v>
      </c>
      <c r="C9856">
        <v>-191.18874592340907</v>
      </c>
    </row>
    <row r="9857" spans="1:3" x14ac:dyDescent="0.3">
      <c r="A9857">
        <v>9833</v>
      </c>
      <c r="B9857">
        <v>435.98974382511858</v>
      </c>
      <c r="C9857">
        <v>459.95425617488138</v>
      </c>
    </row>
    <row r="9858" spans="1:3" x14ac:dyDescent="0.3">
      <c r="A9858">
        <v>9834</v>
      </c>
      <c r="B9858">
        <v>185.30243523780123</v>
      </c>
      <c r="C9858">
        <v>-171.30243523780123</v>
      </c>
    </row>
    <row r="9859" spans="1:3" x14ac:dyDescent="0.3">
      <c r="A9859">
        <v>9835</v>
      </c>
      <c r="B9859">
        <v>159.90437538730095</v>
      </c>
      <c r="C9859">
        <v>-143.51237538730095</v>
      </c>
    </row>
    <row r="9860" spans="1:3" x14ac:dyDescent="0.3">
      <c r="A9860">
        <v>9836</v>
      </c>
      <c r="B9860">
        <v>199.86153223448241</v>
      </c>
      <c r="C9860">
        <v>-188.96153223448241</v>
      </c>
    </row>
    <row r="9861" spans="1:3" x14ac:dyDescent="0.3">
      <c r="A9861">
        <v>9837</v>
      </c>
      <c r="B9861">
        <v>212.19527832893078</v>
      </c>
      <c r="C9861">
        <v>-182.59527832893079</v>
      </c>
    </row>
    <row r="9862" spans="1:3" x14ac:dyDescent="0.3">
      <c r="A9862">
        <v>9838</v>
      </c>
      <c r="B9862">
        <v>196.25177345710341</v>
      </c>
      <c r="C9862">
        <v>-191.27177345710342</v>
      </c>
    </row>
    <row r="9863" spans="1:3" x14ac:dyDescent="0.3">
      <c r="A9863">
        <v>9839</v>
      </c>
      <c r="B9863">
        <v>399.79758501069523</v>
      </c>
      <c r="C9863">
        <v>80.17841498930477</v>
      </c>
    </row>
    <row r="9864" spans="1:3" x14ac:dyDescent="0.3">
      <c r="A9864">
        <v>9840</v>
      </c>
      <c r="B9864">
        <v>199.0338444475924</v>
      </c>
      <c r="C9864">
        <v>-154.29784444759241</v>
      </c>
    </row>
    <row r="9865" spans="1:3" x14ac:dyDescent="0.3">
      <c r="A9865">
        <v>9841</v>
      </c>
      <c r="B9865">
        <v>195.46104739768461</v>
      </c>
      <c r="C9865">
        <v>-189.70104739768462</v>
      </c>
    </row>
    <row r="9866" spans="1:3" x14ac:dyDescent="0.3">
      <c r="A9866">
        <v>9842</v>
      </c>
      <c r="B9866">
        <v>270.30421208299612</v>
      </c>
      <c r="C9866">
        <v>212.83178791700391</v>
      </c>
    </row>
    <row r="9867" spans="1:3" x14ac:dyDescent="0.3">
      <c r="A9867">
        <v>9843</v>
      </c>
      <c r="B9867">
        <v>199.933161513237</v>
      </c>
      <c r="C9867">
        <v>-183.99716151323699</v>
      </c>
    </row>
    <row r="9868" spans="1:3" x14ac:dyDescent="0.3">
      <c r="A9868">
        <v>9844</v>
      </c>
      <c r="B9868">
        <v>142.34577047921385</v>
      </c>
      <c r="C9868">
        <v>-80.801770479213857</v>
      </c>
    </row>
    <row r="9869" spans="1:3" x14ac:dyDescent="0.3">
      <c r="A9869">
        <v>9845</v>
      </c>
      <c r="B9869">
        <v>206.01655203806928</v>
      </c>
      <c r="C9869">
        <v>-73.32055203806928</v>
      </c>
    </row>
    <row r="9870" spans="1:3" x14ac:dyDescent="0.3">
      <c r="A9870">
        <v>9846</v>
      </c>
      <c r="B9870">
        <v>207.6145732071526</v>
      </c>
      <c r="C9870">
        <v>-164.51457320715261</v>
      </c>
    </row>
    <row r="9871" spans="1:3" x14ac:dyDescent="0.3">
      <c r="A9871">
        <v>9847</v>
      </c>
      <c r="B9871">
        <v>362.83343590905406</v>
      </c>
      <c r="C9871">
        <v>148.66656409094594</v>
      </c>
    </row>
    <row r="9872" spans="1:3" x14ac:dyDescent="0.3">
      <c r="A9872">
        <v>9848</v>
      </c>
      <c r="B9872">
        <v>252.2477709421415</v>
      </c>
      <c r="C9872">
        <v>-104.32777094214151</v>
      </c>
    </row>
    <row r="9873" spans="1:3" x14ac:dyDescent="0.3">
      <c r="A9873">
        <v>9849</v>
      </c>
      <c r="B9873">
        <v>214.06732609823177</v>
      </c>
      <c r="C9873">
        <v>-174.38732609823177</v>
      </c>
    </row>
    <row r="9874" spans="1:3" x14ac:dyDescent="0.3">
      <c r="A9874">
        <v>9850</v>
      </c>
      <c r="B9874">
        <v>198.45469241438815</v>
      </c>
      <c r="C9874">
        <v>-185.89469241438815</v>
      </c>
    </row>
    <row r="9875" spans="1:3" x14ac:dyDescent="0.3">
      <c r="A9875">
        <v>9851</v>
      </c>
      <c r="B9875">
        <v>236.5772730366705</v>
      </c>
      <c r="C9875">
        <v>-146.09727303667052</v>
      </c>
    </row>
    <row r="9876" spans="1:3" x14ac:dyDescent="0.3">
      <c r="A9876">
        <v>9852</v>
      </c>
      <c r="B9876">
        <v>201.00071816599197</v>
      </c>
      <c r="C9876">
        <v>-187.92071816599196</v>
      </c>
    </row>
    <row r="9877" spans="1:3" x14ac:dyDescent="0.3">
      <c r="A9877">
        <v>9853</v>
      </c>
      <c r="B9877">
        <v>300.05330452802241</v>
      </c>
      <c r="C9877">
        <v>-85.35330452802242</v>
      </c>
    </row>
    <row r="9878" spans="1:3" x14ac:dyDescent="0.3">
      <c r="A9878">
        <v>9854</v>
      </c>
      <c r="B9878">
        <v>220.26873924250665</v>
      </c>
      <c r="C9878">
        <v>-169.94873924250666</v>
      </c>
    </row>
    <row r="9879" spans="1:3" x14ac:dyDescent="0.3">
      <c r="A9879">
        <v>9855</v>
      </c>
      <c r="B9879">
        <v>208.04434887968003</v>
      </c>
      <c r="C9879">
        <v>-183.48434887968003</v>
      </c>
    </row>
    <row r="9880" spans="1:3" x14ac:dyDescent="0.3">
      <c r="A9880">
        <v>9856</v>
      </c>
      <c r="B9880">
        <v>220.05461613163891</v>
      </c>
      <c r="C9880">
        <v>-176.3746161316389</v>
      </c>
    </row>
    <row r="9881" spans="1:3" x14ac:dyDescent="0.3">
      <c r="A9881">
        <v>9857</v>
      </c>
      <c r="B9881">
        <v>971.90203642002518</v>
      </c>
      <c r="C9881">
        <v>2421.7779635799748</v>
      </c>
    </row>
    <row r="9882" spans="1:3" x14ac:dyDescent="0.3">
      <c r="A9882">
        <v>9858</v>
      </c>
      <c r="B9882">
        <v>215.66713162657234</v>
      </c>
      <c r="C9882">
        <v>-148.26713162657234</v>
      </c>
    </row>
    <row r="9883" spans="1:3" x14ac:dyDescent="0.3">
      <c r="A9883">
        <v>9859</v>
      </c>
      <c r="B9883">
        <v>193.46052576186295</v>
      </c>
      <c r="C9883">
        <v>-190.94052576186294</v>
      </c>
    </row>
    <row r="9884" spans="1:3" x14ac:dyDescent="0.3">
      <c r="A9884">
        <v>9860</v>
      </c>
      <c r="B9884">
        <v>195.06033129020349</v>
      </c>
      <c r="C9884">
        <v>-127.2603312902035</v>
      </c>
    </row>
    <row r="9885" spans="1:3" x14ac:dyDescent="0.3">
      <c r="A9885">
        <v>9861</v>
      </c>
      <c r="B9885">
        <v>200.02696782847428</v>
      </c>
      <c r="C9885">
        <v>-181.26696782847429</v>
      </c>
    </row>
    <row r="9886" spans="1:3" x14ac:dyDescent="0.3">
      <c r="A9886">
        <v>9862</v>
      </c>
      <c r="B9886">
        <v>196.57601702498889</v>
      </c>
      <c r="C9886">
        <v>-184.45601702498888</v>
      </c>
    </row>
    <row r="9887" spans="1:3" x14ac:dyDescent="0.3">
      <c r="A9887">
        <v>9863</v>
      </c>
      <c r="B9887">
        <v>200.41417378729349</v>
      </c>
      <c r="C9887">
        <v>-189.07417378729349</v>
      </c>
    </row>
    <row r="9888" spans="1:3" x14ac:dyDescent="0.3">
      <c r="A9888">
        <v>9864</v>
      </c>
      <c r="B9888">
        <v>282.94767196280679</v>
      </c>
      <c r="C9888">
        <v>-123.14767196280678</v>
      </c>
    </row>
    <row r="9889" spans="1:3" x14ac:dyDescent="0.3">
      <c r="A9889">
        <v>9865</v>
      </c>
      <c r="B9889">
        <v>204.20644702584073</v>
      </c>
      <c r="C9889">
        <v>-185.24644702584072</v>
      </c>
    </row>
    <row r="9890" spans="1:3" x14ac:dyDescent="0.3">
      <c r="A9890">
        <v>9866</v>
      </c>
      <c r="B9890">
        <v>553.01962224952217</v>
      </c>
      <c r="C9890">
        <v>532.4003777504779</v>
      </c>
    </row>
    <row r="9891" spans="1:3" x14ac:dyDescent="0.3">
      <c r="A9891">
        <v>9867</v>
      </c>
      <c r="B9891">
        <v>197.67645686976996</v>
      </c>
      <c r="C9891">
        <v>-184.56645686976998</v>
      </c>
    </row>
    <row r="9892" spans="1:3" x14ac:dyDescent="0.3">
      <c r="A9892">
        <v>9868</v>
      </c>
      <c r="B9892">
        <v>214.12901394683891</v>
      </c>
      <c r="C9892">
        <v>-145.42501394683893</v>
      </c>
    </row>
    <row r="9893" spans="1:3" x14ac:dyDescent="0.3">
      <c r="A9893">
        <v>9869</v>
      </c>
      <c r="B9893">
        <v>190.00549642293242</v>
      </c>
      <c r="C9893">
        <v>-186.87349642293242</v>
      </c>
    </row>
    <row r="9894" spans="1:3" x14ac:dyDescent="0.3">
      <c r="A9894">
        <v>9870</v>
      </c>
      <c r="B9894">
        <v>170.46370365466538</v>
      </c>
      <c r="C9894">
        <v>-148.03570365466538</v>
      </c>
    </row>
    <row r="9895" spans="1:3" x14ac:dyDescent="0.3">
      <c r="A9895">
        <v>9871</v>
      </c>
      <c r="B9895">
        <v>234.96217300041081</v>
      </c>
      <c r="C9895">
        <v>55.373826999589198</v>
      </c>
    </row>
    <row r="9896" spans="1:3" x14ac:dyDescent="0.3">
      <c r="A9896">
        <v>9872</v>
      </c>
      <c r="B9896">
        <v>194.85767906027507</v>
      </c>
      <c r="C9896">
        <v>-175.70567906027509</v>
      </c>
    </row>
    <row r="9897" spans="1:3" x14ac:dyDescent="0.3">
      <c r="A9897">
        <v>9873</v>
      </c>
      <c r="B9897">
        <v>197.2963883479797</v>
      </c>
      <c r="C9897">
        <v>-190.81638834797971</v>
      </c>
    </row>
    <row r="9898" spans="1:3" x14ac:dyDescent="0.3">
      <c r="A9898">
        <v>9874</v>
      </c>
      <c r="B9898">
        <v>218.81015300395268</v>
      </c>
      <c r="C9898">
        <v>-154.84215300395266</v>
      </c>
    </row>
    <row r="9899" spans="1:3" x14ac:dyDescent="0.3">
      <c r="A9899">
        <v>9875</v>
      </c>
      <c r="B9899">
        <v>193.41311278731365</v>
      </c>
      <c r="C9899">
        <v>-187.05311278731364</v>
      </c>
    </row>
    <row r="9900" spans="1:3" x14ac:dyDescent="0.3">
      <c r="A9900">
        <v>9876</v>
      </c>
      <c r="B9900">
        <v>166.29442079591169</v>
      </c>
      <c r="C9900">
        <v>682.24957920408826</v>
      </c>
    </row>
    <row r="9901" spans="1:3" x14ac:dyDescent="0.3">
      <c r="A9901">
        <v>9877</v>
      </c>
      <c r="B9901">
        <v>185.20047185167374</v>
      </c>
      <c r="C9901">
        <v>-176.50047185167375</v>
      </c>
    </row>
    <row r="9902" spans="1:3" x14ac:dyDescent="0.3">
      <c r="A9902">
        <v>9878</v>
      </c>
      <c r="B9902">
        <v>162.13584409270138</v>
      </c>
      <c r="C9902">
        <v>-39.753844092701371</v>
      </c>
    </row>
    <row r="9903" spans="1:3" x14ac:dyDescent="0.3">
      <c r="A9903">
        <v>9879</v>
      </c>
      <c r="B9903">
        <v>274.50255450679612</v>
      </c>
      <c r="C9903">
        <v>298.67144549320386</v>
      </c>
    </row>
    <row r="9904" spans="1:3" x14ac:dyDescent="0.3">
      <c r="A9904">
        <v>9880</v>
      </c>
      <c r="B9904">
        <v>229.91957373947503</v>
      </c>
      <c r="C9904">
        <v>-144.86357373947504</v>
      </c>
    </row>
    <row r="9905" spans="1:3" x14ac:dyDescent="0.3">
      <c r="A9905">
        <v>9881</v>
      </c>
      <c r="B9905">
        <v>201.92144754272334</v>
      </c>
      <c r="C9905">
        <v>-187.88144754272335</v>
      </c>
    </row>
    <row r="9906" spans="1:3" x14ac:dyDescent="0.3">
      <c r="A9906">
        <v>9882</v>
      </c>
      <c r="B9906">
        <v>318.41512601032889</v>
      </c>
      <c r="C9906">
        <v>-45.805126010328877</v>
      </c>
    </row>
    <row r="9907" spans="1:3" x14ac:dyDescent="0.3">
      <c r="A9907">
        <v>9883</v>
      </c>
      <c r="B9907">
        <v>200.44399807773578</v>
      </c>
      <c r="C9907">
        <v>-189.28399807773579</v>
      </c>
    </row>
    <row r="9908" spans="1:3" x14ac:dyDescent="0.3">
      <c r="A9908">
        <v>9884</v>
      </c>
      <c r="B9908">
        <v>221.92207554856415</v>
      </c>
      <c r="C9908">
        <v>-159.61207554856415</v>
      </c>
    </row>
    <row r="9909" spans="1:3" x14ac:dyDescent="0.3">
      <c r="A9909">
        <v>9885</v>
      </c>
      <c r="B9909">
        <v>266.73651320239469</v>
      </c>
      <c r="C9909">
        <v>-106.7565132023947</v>
      </c>
    </row>
    <row r="9910" spans="1:3" x14ac:dyDescent="0.3">
      <c r="A9910">
        <v>9886</v>
      </c>
      <c r="B9910">
        <v>193.33205189534229</v>
      </c>
      <c r="C9910">
        <v>-187.39205189534229</v>
      </c>
    </row>
    <row r="9911" spans="1:3" x14ac:dyDescent="0.3">
      <c r="A9911">
        <v>9887</v>
      </c>
      <c r="B9911">
        <v>199.29843943459326</v>
      </c>
      <c r="C9911">
        <v>-189.33843943459325</v>
      </c>
    </row>
    <row r="9912" spans="1:3" x14ac:dyDescent="0.3">
      <c r="A9912">
        <v>9888</v>
      </c>
      <c r="B9912">
        <v>230.03428254886848</v>
      </c>
      <c r="C9912">
        <v>-150.04428254886847</v>
      </c>
    </row>
    <row r="9913" spans="1:3" x14ac:dyDescent="0.3">
      <c r="A9913">
        <v>9889</v>
      </c>
      <c r="B9913">
        <v>196.40854216327443</v>
      </c>
      <c r="C9913">
        <v>-187.46854216327444</v>
      </c>
    </row>
    <row r="9914" spans="1:3" x14ac:dyDescent="0.3">
      <c r="A9914">
        <v>9890</v>
      </c>
      <c r="B9914">
        <v>205.6841513992936</v>
      </c>
      <c r="C9914">
        <v>-185.06415139929359</v>
      </c>
    </row>
    <row r="9915" spans="1:3" x14ac:dyDescent="0.3">
      <c r="A9915">
        <v>9891</v>
      </c>
      <c r="B9915">
        <v>255.09318668626219</v>
      </c>
      <c r="C9915">
        <v>-130.84318668626219</v>
      </c>
    </row>
    <row r="9916" spans="1:3" x14ac:dyDescent="0.3">
      <c r="A9916">
        <v>9892</v>
      </c>
      <c r="B9916">
        <v>299.51927129317954</v>
      </c>
      <c r="C9916">
        <v>-1.9692712931795313</v>
      </c>
    </row>
    <row r="9917" spans="1:3" x14ac:dyDescent="0.3">
      <c r="A9917">
        <v>9893</v>
      </c>
      <c r="B9917">
        <v>316.77708421219052</v>
      </c>
      <c r="C9917">
        <v>86.782915787809486</v>
      </c>
    </row>
    <row r="9918" spans="1:3" x14ac:dyDescent="0.3">
      <c r="A9918">
        <v>9894</v>
      </c>
      <c r="B9918">
        <v>228.5196164479444</v>
      </c>
      <c r="C9918">
        <v>-133.31961644794438</v>
      </c>
    </row>
    <row r="9919" spans="1:3" x14ac:dyDescent="0.3">
      <c r="A9919">
        <v>9895</v>
      </c>
      <c r="B9919">
        <v>242.34585160683412</v>
      </c>
      <c r="C9919">
        <v>-88.521851606834105</v>
      </c>
    </row>
    <row r="9920" spans="1:3" x14ac:dyDescent="0.3">
      <c r="A9920">
        <v>9896</v>
      </c>
      <c r="B9920">
        <v>221.98478303103258</v>
      </c>
      <c r="C9920">
        <v>-159.96878303103259</v>
      </c>
    </row>
    <row r="9921" spans="1:3" x14ac:dyDescent="0.3">
      <c r="A9921">
        <v>9897</v>
      </c>
      <c r="B9921">
        <v>237.90789522563443</v>
      </c>
      <c r="C9921">
        <v>228.41210477436556</v>
      </c>
    </row>
    <row r="9922" spans="1:3" x14ac:dyDescent="0.3">
      <c r="A9922">
        <v>9898</v>
      </c>
      <c r="B9922">
        <v>193.33205189534229</v>
      </c>
      <c r="C9922">
        <v>-110.69205189534229</v>
      </c>
    </row>
    <row r="9923" spans="1:3" x14ac:dyDescent="0.3">
      <c r="A9923">
        <v>9899</v>
      </c>
      <c r="B9923">
        <v>10.747745807610357</v>
      </c>
      <c r="C9923">
        <v>319.84025419238969</v>
      </c>
    </row>
    <row r="9924" spans="1:3" x14ac:dyDescent="0.3">
      <c r="A9924">
        <v>9900</v>
      </c>
      <c r="B9924">
        <v>219.77357954862495</v>
      </c>
      <c r="C9924">
        <v>17.322420451375052</v>
      </c>
    </row>
    <row r="9925" spans="1:3" x14ac:dyDescent="0.3">
      <c r="A9925">
        <v>9901</v>
      </c>
      <c r="B9925">
        <v>202.39404783742432</v>
      </c>
      <c r="C9925">
        <v>-179.64204783742431</v>
      </c>
    </row>
    <row r="9926" spans="1:3" x14ac:dyDescent="0.3">
      <c r="A9926">
        <v>9902</v>
      </c>
      <c r="B9926">
        <v>195.98947264629041</v>
      </c>
      <c r="C9926">
        <v>-189.31747264629041</v>
      </c>
    </row>
    <row r="9927" spans="1:3" x14ac:dyDescent="0.3">
      <c r="A9927">
        <v>9903</v>
      </c>
      <c r="B9927">
        <v>184.52470951011369</v>
      </c>
      <c r="C9927">
        <v>-159.39670951011368</v>
      </c>
    </row>
    <row r="9928" spans="1:3" x14ac:dyDescent="0.3">
      <c r="A9928">
        <v>9904</v>
      </c>
      <c r="B9928">
        <v>225.95625692069891</v>
      </c>
      <c r="C9928">
        <v>-97.972256920698911</v>
      </c>
    </row>
    <row r="9929" spans="1:3" x14ac:dyDescent="0.3">
      <c r="A9929">
        <v>9905</v>
      </c>
      <c r="B9929">
        <v>263.92844154844317</v>
      </c>
      <c r="C9929">
        <v>-132.04844154844318</v>
      </c>
    </row>
    <row r="9930" spans="1:3" x14ac:dyDescent="0.3">
      <c r="A9930">
        <v>9906</v>
      </c>
      <c r="B9930">
        <v>203.30215924512243</v>
      </c>
      <c r="C9930">
        <v>-178.27015924512241</v>
      </c>
    </row>
    <row r="9931" spans="1:3" x14ac:dyDescent="0.3">
      <c r="A9931">
        <v>9907</v>
      </c>
      <c r="B9931">
        <v>284.80850375963371</v>
      </c>
      <c r="C9931">
        <v>432.91149624036632</v>
      </c>
    </row>
    <row r="9932" spans="1:3" x14ac:dyDescent="0.3">
      <c r="A9932">
        <v>9908</v>
      </c>
      <c r="B9932">
        <v>225.04521406564965</v>
      </c>
      <c r="C9932">
        <v>-17.695214065649651</v>
      </c>
    </row>
    <row r="9933" spans="1:3" x14ac:dyDescent="0.3">
      <c r="A9933">
        <v>9909</v>
      </c>
      <c r="B9933">
        <v>208.70417944215765</v>
      </c>
      <c r="C9933">
        <v>-164.03417944215767</v>
      </c>
    </row>
    <row r="9934" spans="1:3" x14ac:dyDescent="0.3">
      <c r="A9934">
        <v>9910</v>
      </c>
      <c r="B9934">
        <v>321.62238432096956</v>
      </c>
      <c r="C9934">
        <v>-111.92238432096957</v>
      </c>
    </row>
    <row r="9935" spans="1:3" x14ac:dyDescent="0.3">
      <c r="A9935">
        <v>9911</v>
      </c>
      <c r="B9935">
        <v>265.37734126531507</v>
      </c>
      <c r="C9935">
        <v>-150.01734126531505</v>
      </c>
    </row>
    <row r="9936" spans="1:3" x14ac:dyDescent="0.3">
      <c r="A9936">
        <v>9912</v>
      </c>
      <c r="B9936">
        <v>124.0984028978355</v>
      </c>
      <c r="C9936">
        <v>238.03759710216451</v>
      </c>
    </row>
    <row r="9937" spans="1:3" x14ac:dyDescent="0.3">
      <c r="A9937">
        <v>9913</v>
      </c>
      <c r="B9937">
        <v>212.32783073089655</v>
      </c>
      <c r="C9937">
        <v>-181.27783073089654</v>
      </c>
    </row>
    <row r="9938" spans="1:3" x14ac:dyDescent="0.3">
      <c r="A9938">
        <v>9914</v>
      </c>
      <c r="B9938">
        <v>201.26072480061711</v>
      </c>
      <c r="C9938">
        <v>-188.3007248006171</v>
      </c>
    </row>
    <row r="9939" spans="1:3" x14ac:dyDescent="0.3">
      <c r="A9939">
        <v>9915</v>
      </c>
      <c r="B9939">
        <v>251.35941494050559</v>
      </c>
      <c r="C9939">
        <v>-156.50941494050559</v>
      </c>
    </row>
    <row r="9940" spans="1:3" x14ac:dyDescent="0.3">
      <c r="A9940">
        <v>9916</v>
      </c>
      <c r="B9940">
        <v>197.79906784158831</v>
      </c>
      <c r="C9940">
        <v>-184.31906784158832</v>
      </c>
    </row>
    <row r="9941" spans="1:3" x14ac:dyDescent="0.3">
      <c r="A9941">
        <v>9917</v>
      </c>
      <c r="B9941">
        <v>199.22311398309157</v>
      </c>
      <c r="C9941">
        <v>-184.31311398309157</v>
      </c>
    </row>
    <row r="9942" spans="1:3" x14ac:dyDescent="0.3">
      <c r="A9942">
        <v>9918</v>
      </c>
      <c r="B9942">
        <v>216.26234289309164</v>
      </c>
      <c r="C9942">
        <v>-176.28234289309165</v>
      </c>
    </row>
    <row r="9943" spans="1:3" x14ac:dyDescent="0.3">
      <c r="A9943">
        <v>9919</v>
      </c>
      <c r="B9943">
        <v>10.523171449664488</v>
      </c>
      <c r="C9943">
        <v>517.90682855033549</v>
      </c>
    </row>
    <row r="9944" spans="1:3" x14ac:dyDescent="0.3">
      <c r="A9944">
        <v>9920</v>
      </c>
      <c r="B9944">
        <v>147.68100465833558</v>
      </c>
      <c r="C9944">
        <v>-125.29500465833559</v>
      </c>
    </row>
    <row r="9945" spans="1:3" x14ac:dyDescent="0.3">
      <c r="A9945">
        <v>9921</v>
      </c>
      <c r="B9945">
        <v>187.47731426390092</v>
      </c>
      <c r="C9945">
        <v>-181.73531426390093</v>
      </c>
    </row>
    <row r="9946" spans="1:3" x14ac:dyDescent="0.3">
      <c r="A9946">
        <v>9922</v>
      </c>
      <c r="B9946">
        <v>230.03275309807657</v>
      </c>
      <c r="C9946">
        <v>-38.064753098076579</v>
      </c>
    </row>
    <row r="9947" spans="1:3" x14ac:dyDescent="0.3">
      <c r="A9947">
        <v>9923</v>
      </c>
      <c r="B9947">
        <v>214.7745696352587</v>
      </c>
      <c r="C9947">
        <v>-164.92656963525872</v>
      </c>
    </row>
    <row r="9948" spans="1:3" x14ac:dyDescent="0.3">
      <c r="A9948">
        <v>9924</v>
      </c>
      <c r="B9948">
        <v>208.62018710283513</v>
      </c>
      <c r="C9948">
        <v>-184.63018710283512</v>
      </c>
    </row>
    <row r="9949" spans="1:3" x14ac:dyDescent="0.3">
      <c r="A9949">
        <v>9925</v>
      </c>
      <c r="B9949">
        <v>643.98370809852292</v>
      </c>
      <c r="C9949">
        <v>443.952291901477</v>
      </c>
    </row>
    <row r="9950" spans="1:3" x14ac:dyDescent="0.3">
      <c r="A9950">
        <v>9926</v>
      </c>
      <c r="B9950">
        <v>262.15045500284481</v>
      </c>
      <c r="C9950">
        <v>-62.170455002844818</v>
      </c>
    </row>
    <row r="9951" spans="1:3" x14ac:dyDescent="0.3">
      <c r="A9951">
        <v>9927</v>
      </c>
      <c r="B9951">
        <v>219.00235398680303</v>
      </c>
      <c r="C9951">
        <v>-135.08235398680301</v>
      </c>
    </row>
    <row r="9952" spans="1:3" x14ac:dyDescent="0.3">
      <c r="A9952">
        <v>9928</v>
      </c>
      <c r="B9952">
        <v>204.46798311125778</v>
      </c>
      <c r="C9952">
        <v>-180.19798311125777</v>
      </c>
    </row>
    <row r="9953" spans="1:3" x14ac:dyDescent="0.3">
      <c r="A9953">
        <v>9929</v>
      </c>
      <c r="B9953">
        <v>1397.7573442050905</v>
      </c>
      <c r="C9953">
        <v>1402.2026557949096</v>
      </c>
    </row>
    <row r="9954" spans="1:3" x14ac:dyDescent="0.3">
      <c r="A9954">
        <v>9930</v>
      </c>
      <c r="B9954">
        <v>197.73585054218924</v>
      </c>
      <c r="C9954">
        <v>-187.86385054218925</v>
      </c>
    </row>
    <row r="9955" spans="1:3" x14ac:dyDescent="0.3">
      <c r="A9955">
        <v>9931</v>
      </c>
      <c r="B9955">
        <v>142.10054853557722</v>
      </c>
      <c r="C9955">
        <v>541.23145146442278</v>
      </c>
    </row>
    <row r="9956" spans="1:3" x14ac:dyDescent="0.3">
      <c r="A9956">
        <v>9932</v>
      </c>
      <c r="B9956">
        <v>210.51543154248014</v>
      </c>
      <c r="C9956">
        <v>-180.55543154248014</v>
      </c>
    </row>
    <row r="9957" spans="1:3" x14ac:dyDescent="0.3">
      <c r="A9957">
        <v>9933</v>
      </c>
      <c r="B9957">
        <v>254.2634596316496</v>
      </c>
      <c r="C9957">
        <v>-89.413459631649602</v>
      </c>
    </row>
    <row r="9958" spans="1:3" x14ac:dyDescent="0.3">
      <c r="A9958">
        <v>9934</v>
      </c>
      <c r="B9958">
        <v>196.5370160297951</v>
      </c>
      <c r="C9958">
        <v>-163.00901602979511</v>
      </c>
    </row>
    <row r="9959" spans="1:3" x14ac:dyDescent="0.3">
      <c r="A9959">
        <v>9935</v>
      </c>
      <c r="B9959">
        <v>198.01523022017861</v>
      </c>
      <c r="C9959">
        <v>-161.27123022017861</v>
      </c>
    </row>
    <row r="9960" spans="1:3" x14ac:dyDescent="0.3">
      <c r="A9960">
        <v>9936</v>
      </c>
      <c r="B9960">
        <v>254.99071348320405</v>
      </c>
      <c r="C9960">
        <v>-152.06071348320404</v>
      </c>
    </row>
    <row r="9961" spans="1:3" x14ac:dyDescent="0.3">
      <c r="A9961">
        <v>9937</v>
      </c>
      <c r="B9961">
        <v>191.06693527251977</v>
      </c>
      <c r="C9961">
        <v>-119.97893527251978</v>
      </c>
    </row>
    <row r="9962" spans="1:3" x14ac:dyDescent="0.3">
      <c r="A9962">
        <v>9938</v>
      </c>
      <c r="B9962">
        <v>218.71519960062145</v>
      </c>
      <c r="C9962">
        <v>-158.36519960062145</v>
      </c>
    </row>
    <row r="9963" spans="1:3" x14ac:dyDescent="0.3">
      <c r="A9963">
        <v>9939</v>
      </c>
      <c r="B9963">
        <v>206.00814005871376</v>
      </c>
      <c r="C9963">
        <v>-170.48814005871375</v>
      </c>
    </row>
    <row r="9964" spans="1:3" x14ac:dyDescent="0.3">
      <c r="A9964">
        <v>9940</v>
      </c>
      <c r="B9964">
        <v>199.4702477402181</v>
      </c>
      <c r="C9964">
        <v>-188.27024774021811</v>
      </c>
    </row>
    <row r="9965" spans="1:3" x14ac:dyDescent="0.3">
      <c r="A9965">
        <v>9941</v>
      </c>
      <c r="B9965">
        <v>304.46729951348209</v>
      </c>
      <c r="C9965">
        <v>-80.887299513482077</v>
      </c>
    </row>
    <row r="9966" spans="1:3" x14ac:dyDescent="0.3">
      <c r="A9966">
        <v>9942</v>
      </c>
      <c r="B9966">
        <v>231.52320289479539</v>
      </c>
      <c r="C9966">
        <v>767.29679710520463</v>
      </c>
    </row>
    <row r="9967" spans="1:3" x14ac:dyDescent="0.3">
      <c r="A9967">
        <v>9943</v>
      </c>
      <c r="B9967">
        <v>210.28219029671345</v>
      </c>
      <c r="C9967">
        <v>-159.13219029671345</v>
      </c>
    </row>
    <row r="9968" spans="1:3" x14ac:dyDescent="0.3">
      <c r="A9968">
        <v>9944</v>
      </c>
      <c r="B9968">
        <v>193.85130043919662</v>
      </c>
      <c r="C9968">
        <v>-153.11130043919661</v>
      </c>
    </row>
    <row r="9969" spans="1:3" x14ac:dyDescent="0.3">
      <c r="A9969">
        <v>9945</v>
      </c>
      <c r="B9969">
        <v>194.69581218479766</v>
      </c>
      <c r="C9969">
        <v>-191.27181218479765</v>
      </c>
    </row>
    <row r="9970" spans="1:3" x14ac:dyDescent="0.3">
      <c r="A9970">
        <v>9946</v>
      </c>
      <c r="B9970">
        <v>234.28309684880165</v>
      </c>
      <c r="C9970">
        <v>-83.083096848801659</v>
      </c>
    </row>
    <row r="9971" spans="1:3" x14ac:dyDescent="0.3">
      <c r="A9971">
        <v>9947</v>
      </c>
      <c r="B9971">
        <v>880.62441315868239</v>
      </c>
      <c r="C9971">
        <v>1045.2555868413178</v>
      </c>
    </row>
    <row r="9972" spans="1:3" x14ac:dyDescent="0.3">
      <c r="A9972">
        <v>9948</v>
      </c>
      <c r="B9972">
        <v>1204.9566891900806</v>
      </c>
      <c r="C9972">
        <v>1200.2433108099192</v>
      </c>
    </row>
    <row r="9973" spans="1:3" x14ac:dyDescent="0.3">
      <c r="A9973">
        <v>9949</v>
      </c>
      <c r="B9973">
        <v>213.66648253651803</v>
      </c>
      <c r="C9973">
        <v>-129.69648253651803</v>
      </c>
    </row>
    <row r="9974" spans="1:3" x14ac:dyDescent="0.3">
      <c r="A9974">
        <v>9950</v>
      </c>
      <c r="B9974">
        <v>212.14340445623841</v>
      </c>
      <c r="C9974">
        <v>-172.2534044562384</v>
      </c>
    </row>
    <row r="9975" spans="1:3" x14ac:dyDescent="0.3">
      <c r="A9975">
        <v>9951</v>
      </c>
      <c r="B9975">
        <v>204.40782471344255</v>
      </c>
      <c r="C9975">
        <v>-187.02782471344256</v>
      </c>
    </row>
    <row r="9976" spans="1:3" x14ac:dyDescent="0.3">
      <c r="A9976">
        <v>9952</v>
      </c>
      <c r="B9976">
        <v>219.74566707167256</v>
      </c>
      <c r="C9976">
        <v>-164.48166707167255</v>
      </c>
    </row>
    <row r="9977" spans="1:3" x14ac:dyDescent="0.3">
      <c r="A9977">
        <v>9953</v>
      </c>
      <c r="B9977">
        <v>197.2963883479797</v>
      </c>
      <c r="C9977">
        <v>-190.81638834797971</v>
      </c>
    </row>
    <row r="9978" spans="1:3" x14ac:dyDescent="0.3">
      <c r="A9978">
        <v>9954</v>
      </c>
      <c r="B9978">
        <v>208.06410428574225</v>
      </c>
      <c r="C9978">
        <v>-173.81610428574226</v>
      </c>
    </row>
    <row r="9979" spans="1:3" x14ac:dyDescent="0.3">
      <c r="A9979">
        <v>9955</v>
      </c>
      <c r="B9979">
        <v>206.40732671540295</v>
      </c>
      <c r="C9979">
        <v>67.160673284597038</v>
      </c>
    </row>
    <row r="9980" spans="1:3" x14ac:dyDescent="0.3">
      <c r="A9980">
        <v>9956</v>
      </c>
      <c r="B9980">
        <v>221.0973192090253</v>
      </c>
      <c r="C9980">
        <v>-174.74731920902531</v>
      </c>
    </row>
    <row r="9981" spans="1:3" x14ac:dyDescent="0.3">
      <c r="A9981">
        <v>9957</v>
      </c>
      <c r="B9981">
        <v>333.17585560307714</v>
      </c>
      <c r="C9981">
        <v>-109.25585560307715</v>
      </c>
    </row>
    <row r="9982" spans="1:3" x14ac:dyDescent="0.3">
      <c r="A9982">
        <v>9958</v>
      </c>
      <c r="B9982">
        <v>196.12329959058275</v>
      </c>
      <c r="C9982">
        <v>-188.82329959058274</v>
      </c>
    </row>
    <row r="9983" spans="1:3" x14ac:dyDescent="0.3">
      <c r="A9983">
        <v>9959</v>
      </c>
      <c r="B9983">
        <v>195.71391659528081</v>
      </c>
      <c r="C9983">
        <v>-186.36991659528081</v>
      </c>
    </row>
    <row r="9984" spans="1:3" x14ac:dyDescent="0.3">
      <c r="A9984">
        <v>9960</v>
      </c>
      <c r="B9984">
        <v>197.46156903350627</v>
      </c>
      <c r="C9984">
        <v>-179.46156903350627</v>
      </c>
    </row>
    <row r="9985" spans="1:3" x14ac:dyDescent="0.3">
      <c r="A9985">
        <v>9961</v>
      </c>
      <c r="B9985">
        <v>223.63327607624902</v>
      </c>
      <c r="C9985">
        <v>-158.04927607624901</v>
      </c>
    </row>
    <row r="9986" spans="1:3" x14ac:dyDescent="0.3">
      <c r="A9986">
        <v>9962</v>
      </c>
      <c r="B9986">
        <v>107.08326283780805</v>
      </c>
      <c r="C9986">
        <v>276.38233716219196</v>
      </c>
    </row>
    <row r="9987" spans="1:3" x14ac:dyDescent="0.3">
      <c r="A9987">
        <v>9963</v>
      </c>
      <c r="B9987">
        <v>197.95711109008593</v>
      </c>
      <c r="C9987">
        <v>-187.58911109008594</v>
      </c>
    </row>
    <row r="9988" spans="1:3" x14ac:dyDescent="0.3">
      <c r="A9988">
        <v>9964</v>
      </c>
      <c r="B9988">
        <v>201.52990813999372</v>
      </c>
      <c r="C9988">
        <v>-188.12990813999372</v>
      </c>
    </row>
    <row r="9989" spans="1:3" x14ac:dyDescent="0.3">
      <c r="A9989">
        <v>9965</v>
      </c>
      <c r="B9989">
        <v>196.31524566496779</v>
      </c>
      <c r="C9989">
        <v>-191.3352456649678</v>
      </c>
    </row>
    <row r="9990" spans="1:3" x14ac:dyDescent="0.3">
      <c r="A9990">
        <v>9966</v>
      </c>
      <c r="B9990">
        <v>259.04018936325792</v>
      </c>
      <c r="C9990">
        <v>-149.35018936325793</v>
      </c>
    </row>
    <row r="9991" spans="1:3" x14ac:dyDescent="0.3">
      <c r="A9991">
        <v>9967</v>
      </c>
      <c r="B9991">
        <v>216.38852258342445</v>
      </c>
      <c r="C9991">
        <v>-176.18852258342446</v>
      </c>
    </row>
    <row r="9992" spans="1:3" x14ac:dyDescent="0.3">
      <c r="A9992">
        <v>9968</v>
      </c>
      <c r="B9992">
        <v>615.44899958227518</v>
      </c>
      <c r="C9992">
        <v>120.53100041772484</v>
      </c>
    </row>
    <row r="9993" spans="1:3" x14ac:dyDescent="0.3">
      <c r="A9993">
        <v>9969</v>
      </c>
      <c r="B9993">
        <v>201.740844895045</v>
      </c>
      <c r="C9993">
        <v>-178.990844895045</v>
      </c>
    </row>
    <row r="9994" spans="1:3" x14ac:dyDescent="0.3">
      <c r="A9994">
        <v>9970</v>
      </c>
      <c r="B9994">
        <v>263.42882095641841</v>
      </c>
      <c r="C9994">
        <v>-143.8688209564184</v>
      </c>
    </row>
    <row r="9995" spans="1:3" x14ac:dyDescent="0.3">
      <c r="A9995">
        <v>9971</v>
      </c>
      <c r="B9995">
        <v>247.14960163576623</v>
      </c>
      <c r="C9995">
        <v>-106.39960163576623</v>
      </c>
    </row>
    <row r="9996" spans="1:3" x14ac:dyDescent="0.3">
      <c r="A9996">
        <v>9972</v>
      </c>
      <c r="B9996">
        <v>236.16202714666625</v>
      </c>
      <c r="C9996">
        <v>-136.59402714666624</v>
      </c>
    </row>
    <row r="9997" spans="1:3" x14ac:dyDescent="0.3">
      <c r="A9997">
        <v>9973</v>
      </c>
      <c r="B9997">
        <v>227.99450500938775</v>
      </c>
      <c r="C9997">
        <v>43.965494990612228</v>
      </c>
    </row>
    <row r="9998" spans="1:3" x14ac:dyDescent="0.3">
      <c r="A9998">
        <v>9974</v>
      </c>
      <c r="B9998">
        <v>200.00198679887305</v>
      </c>
      <c r="C9998">
        <v>-181.31198679887305</v>
      </c>
    </row>
    <row r="9999" spans="1:3" x14ac:dyDescent="0.3">
      <c r="A9999">
        <v>9975</v>
      </c>
      <c r="B9999">
        <v>201.50543692732313</v>
      </c>
      <c r="C9999">
        <v>-188.14543692732315</v>
      </c>
    </row>
    <row r="10000" spans="1:3" x14ac:dyDescent="0.3">
      <c r="A10000">
        <v>9976</v>
      </c>
      <c r="B10000">
        <v>233.09522340041619</v>
      </c>
      <c r="C10000">
        <v>16.488776599583815</v>
      </c>
    </row>
    <row r="10001" spans="1:3" x14ac:dyDescent="0.3">
      <c r="A10001">
        <v>9977</v>
      </c>
      <c r="B10001">
        <v>193.33205189534229</v>
      </c>
      <c r="C10001">
        <v>-179.4720518953423</v>
      </c>
    </row>
    <row r="10002" spans="1:3" x14ac:dyDescent="0.3">
      <c r="A10002">
        <v>9978</v>
      </c>
      <c r="B10002">
        <v>199.29894925152391</v>
      </c>
      <c r="C10002">
        <v>-185.9229492515239</v>
      </c>
    </row>
    <row r="10003" spans="1:3" x14ac:dyDescent="0.3">
      <c r="A10003">
        <v>9979</v>
      </c>
      <c r="B10003">
        <v>388.48385514021993</v>
      </c>
      <c r="C10003">
        <v>48.98814485978005</v>
      </c>
    </row>
    <row r="10004" spans="1:3" x14ac:dyDescent="0.3">
      <c r="A10004">
        <v>9980</v>
      </c>
      <c r="B10004">
        <v>221.82419069788176</v>
      </c>
      <c r="C10004">
        <v>-135.84419069788174</v>
      </c>
    </row>
    <row r="10005" spans="1:3" x14ac:dyDescent="0.3">
      <c r="A10005">
        <v>9981</v>
      </c>
      <c r="B10005">
        <v>200.17506964682448</v>
      </c>
      <c r="C10005">
        <v>-183.65506964682447</v>
      </c>
    </row>
    <row r="10006" spans="1:3" x14ac:dyDescent="0.3">
      <c r="A10006">
        <v>9982</v>
      </c>
      <c r="B10006">
        <v>214.63373270817007</v>
      </c>
      <c r="C10006">
        <v>-179.07373270817007</v>
      </c>
    </row>
    <row r="10007" spans="1:3" x14ac:dyDescent="0.3">
      <c r="A10007">
        <v>9983</v>
      </c>
      <c r="B10007">
        <v>228.29835590004771</v>
      </c>
      <c r="C10007">
        <v>-130.31835590004772</v>
      </c>
    </row>
    <row r="10008" spans="1:3" x14ac:dyDescent="0.3">
      <c r="A10008">
        <v>9984</v>
      </c>
      <c r="B10008">
        <v>212.60313187344082</v>
      </c>
      <c r="C10008">
        <v>-181.10313187344082</v>
      </c>
    </row>
    <row r="10009" spans="1:3" x14ac:dyDescent="0.3">
      <c r="A10009">
        <v>9985</v>
      </c>
      <c r="B10009">
        <v>213.88277236934098</v>
      </c>
      <c r="C10009">
        <v>-158.28277236934099</v>
      </c>
    </row>
    <row r="10010" spans="1:3" x14ac:dyDescent="0.3">
      <c r="A10010">
        <v>9986</v>
      </c>
      <c r="B10010">
        <v>212.73160573996145</v>
      </c>
      <c r="C10010">
        <v>-176.49160573996144</v>
      </c>
    </row>
    <row r="10011" spans="1:3" x14ac:dyDescent="0.3">
      <c r="A10011">
        <v>9987</v>
      </c>
      <c r="B10011">
        <v>230.03428254886848</v>
      </c>
      <c r="C10011">
        <v>-150.04428254886847</v>
      </c>
    </row>
    <row r="10012" spans="1:3" x14ac:dyDescent="0.3">
      <c r="A10012">
        <v>9988</v>
      </c>
      <c r="B10012">
        <v>264.25650874330842</v>
      </c>
      <c r="C10012">
        <v>-58.156508743308422</v>
      </c>
    </row>
    <row r="10013" spans="1:3" x14ac:dyDescent="0.3">
      <c r="A10013">
        <v>9989</v>
      </c>
      <c r="B10013">
        <v>198.56124415289139</v>
      </c>
      <c r="C10013">
        <v>-173.3132441528914</v>
      </c>
    </row>
    <row r="10014" spans="1:3" x14ac:dyDescent="0.3">
      <c r="A10014">
        <v>9990</v>
      </c>
      <c r="B10014">
        <v>213.25722699544875</v>
      </c>
      <c r="C10014">
        <v>-121.29722699544875</v>
      </c>
    </row>
    <row r="10015" spans="1:3" x14ac:dyDescent="0.3">
      <c r="A10015">
        <v>9991</v>
      </c>
      <c r="B10015">
        <v>218.0495061434415</v>
      </c>
      <c r="C10015">
        <v>40.526493856558517</v>
      </c>
    </row>
    <row r="10016" spans="1:3" x14ac:dyDescent="0.3">
      <c r="A10016">
        <v>9992</v>
      </c>
      <c r="B10016">
        <v>210.30895568557193</v>
      </c>
      <c r="C10016">
        <v>-180.70895568557194</v>
      </c>
    </row>
    <row r="10017" spans="1:3" ht="15" thickBot="1" x14ac:dyDescent="0.35">
      <c r="A10017" s="13">
        <v>9993</v>
      </c>
      <c r="B10017" s="13">
        <v>286.30736553570807</v>
      </c>
      <c r="C10017" s="13">
        <v>-43.147365535708076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D50"/>
  <sheetViews>
    <sheetView workbookViewId="0">
      <selection activeCell="B2" sqref="B2"/>
    </sheetView>
  </sheetViews>
  <sheetFormatPr defaultRowHeight="14.4" x14ac:dyDescent="0.3"/>
  <cols>
    <col min="1" max="1" width="16.77734375" bestFit="1" customWidth="1"/>
    <col min="2" max="2" width="18.88671875" bestFit="1" customWidth="1"/>
    <col min="3" max="3" width="19.88671875" bestFit="1" customWidth="1"/>
    <col min="4" max="4" width="12.109375" bestFit="1" customWidth="1"/>
  </cols>
  <sheetData>
    <row r="1" spans="1:4" x14ac:dyDescent="0.3">
      <c r="A1" s="4" t="s">
        <v>10</v>
      </c>
      <c r="B1" t="s">
        <v>10940</v>
      </c>
      <c r="C1" t="s">
        <v>10941</v>
      </c>
      <c r="D1" t="s">
        <v>10943</v>
      </c>
    </row>
    <row r="2" spans="1:4" x14ac:dyDescent="0.3">
      <c r="A2" t="s">
        <v>42</v>
      </c>
      <c r="B2" s="2">
        <v>457687.63150000101</v>
      </c>
      <c r="C2">
        <v>7667</v>
      </c>
      <c r="D2" s="2">
        <v>76381.387100000167</v>
      </c>
    </row>
    <row r="3" spans="1:4" x14ac:dyDescent="0.3">
      <c r="A3" t="s">
        <v>266</v>
      </c>
      <c r="B3" s="2">
        <v>310876.27099999978</v>
      </c>
      <c r="C3">
        <v>4224</v>
      </c>
      <c r="D3" s="2">
        <v>74038.548600000053</v>
      </c>
    </row>
    <row r="4" spans="1:4" x14ac:dyDescent="0.3">
      <c r="A4" t="s">
        <v>95</v>
      </c>
      <c r="B4" s="2">
        <v>138641.26999999993</v>
      </c>
      <c r="C4">
        <v>1883</v>
      </c>
      <c r="D4" s="2">
        <v>33402.651699999995</v>
      </c>
    </row>
    <row r="5" spans="1:4" x14ac:dyDescent="0.3">
      <c r="A5" t="s">
        <v>237</v>
      </c>
      <c r="B5" s="2">
        <v>76269.614000000016</v>
      </c>
      <c r="C5">
        <v>946</v>
      </c>
      <c r="D5" s="2">
        <v>24463.187599999994</v>
      </c>
    </row>
    <row r="6" spans="1:4" x14ac:dyDescent="0.3">
      <c r="A6" t="s">
        <v>318</v>
      </c>
      <c r="B6" s="2">
        <v>70636.719999999987</v>
      </c>
      <c r="C6">
        <v>893</v>
      </c>
      <c r="D6" s="2">
        <v>18597.950400000002</v>
      </c>
    </row>
    <row r="7" spans="1:4" x14ac:dyDescent="0.3">
      <c r="A7" t="s">
        <v>253</v>
      </c>
      <c r="B7" s="2">
        <v>53555.360000000001</v>
      </c>
      <c r="C7">
        <v>578</v>
      </c>
      <c r="D7" s="2">
        <v>18382.936300000005</v>
      </c>
    </row>
    <row r="8" spans="1:4" x14ac:dyDescent="0.3">
      <c r="A8" t="s">
        <v>1274</v>
      </c>
      <c r="B8" s="2">
        <v>49095.840000000004</v>
      </c>
      <c r="C8">
        <v>705</v>
      </c>
      <c r="D8" s="2">
        <v>16250.043300000003</v>
      </c>
    </row>
    <row r="9" spans="1:4" x14ac:dyDescent="0.3">
      <c r="A9" t="s">
        <v>28</v>
      </c>
      <c r="B9" s="2">
        <v>36591.749999999971</v>
      </c>
      <c r="C9">
        <v>523</v>
      </c>
      <c r="D9" s="2">
        <v>11199.696600000005</v>
      </c>
    </row>
    <row r="10" spans="1:4" x14ac:dyDescent="0.3">
      <c r="A10" t="s">
        <v>228</v>
      </c>
      <c r="B10" s="2">
        <v>29863.149999999994</v>
      </c>
      <c r="C10">
        <v>331</v>
      </c>
      <c r="D10" s="2">
        <v>10823.187400000001</v>
      </c>
    </row>
    <row r="11" spans="1:4" x14ac:dyDescent="0.3">
      <c r="A11" t="s">
        <v>244</v>
      </c>
      <c r="B11" s="2">
        <v>27451.068999999992</v>
      </c>
      <c r="C11">
        <v>367</v>
      </c>
      <c r="D11" s="2">
        <v>9977.3748000000014</v>
      </c>
    </row>
    <row r="12" spans="1:4" x14ac:dyDescent="0.3">
      <c r="A12" t="s">
        <v>789</v>
      </c>
      <c r="B12" s="2">
        <v>35764.312000000013</v>
      </c>
      <c r="C12">
        <v>454</v>
      </c>
      <c r="D12" s="2">
        <v>9772.9138000000003</v>
      </c>
    </row>
    <row r="13" spans="1:4" x14ac:dyDescent="0.3">
      <c r="A13" t="s">
        <v>113</v>
      </c>
      <c r="B13" s="2">
        <v>32114.610000000019</v>
      </c>
      <c r="C13">
        <v>463</v>
      </c>
      <c r="D13" s="2">
        <v>8401.8003999999983</v>
      </c>
    </row>
    <row r="14" spans="1:4" x14ac:dyDescent="0.3">
      <c r="A14" t="s">
        <v>1402</v>
      </c>
      <c r="B14" s="2">
        <v>22627.955999999995</v>
      </c>
      <c r="C14">
        <v>199</v>
      </c>
      <c r="D14" s="2">
        <v>7285.6293000000014</v>
      </c>
    </row>
    <row r="15" spans="1:4" x14ac:dyDescent="0.3">
      <c r="A15" t="s">
        <v>2741</v>
      </c>
      <c r="B15" s="2">
        <v>23705.523000000001</v>
      </c>
      <c r="C15">
        <v>420</v>
      </c>
      <c r="D15" s="2">
        <v>7031.178799999997</v>
      </c>
    </row>
    <row r="16" spans="1:4" x14ac:dyDescent="0.3">
      <c r="A16" t="s">
        <v>1247</v>
      </c>
      <c r="B16" s="2">
        <v>28634.433999999994</v>
      </c>
      <c r="C16">
        <v>491</v>
      </c>
      <c r="D16" s="2">
        <v>6785.5016000000051</v>
      </c>
    </row>
    <row r="17" spans="1:4" x14ac:dyDescent="0.3">
      <c r="A17" t="s">
        <v>596</v>
      </c>
      <c r="B17" s="2">
        <v>22205.149999999998</v>
      </c>
      <c r="C17">
        <v>252</v>
      </c>
      <c r="D17" s="2">
        <v>6436.2104999999992</v>
      </c>
    </row>
    <row r="18" spans="1:4" x14ac:dyDescent="0.3">
      <c r="A18" t="s">
        <v>357</v>
      </c>
      <c r="B18" s="2">
        <v>19510.639999999992</v>
      </c>
      <c r="C18">
        <v>256</v>
      </c>
      <c r="D18" s="2">
        <v>5786.8252999999986</v>
      </c>
    </row>
    <row r="19" spans="1:4" x14ac:dyDescent="0.3">
      <c r="A19" t="s">
        <v>649</v>
      </c>
      <c r="B19" s="2">
        <v>19683.39</v>
      </c>
      <c r="C19">
        <v>247</v>
      </c>
      <c r="D19" s="2">
        <v>4853.9560000000001</v>
      </c>
    </row>
    <row r="20" spans="1:4" x14ac:dyDescent="0.3">
      <c r="A20" t="s">
        <v>1711</v>
      </c>
      <c r="B20" s="2">
        <v>11678.129999999997</v>
      </c>
      <c r="C20">
        <v>240</v>
      </c>
      <c r="D20" s="2">
        <v>4008.6871000000001</v>
      </c>
    </row>
    <row r="21" spans="1:4" x14ac:dyDescent="0.3">
      <c r="A21" t="s">
        <v>748</v>
      </c>
      <c r="B21" s="2">
        <v>13384.356999999996</v>
      </c>
      <c r="C21">
        <v>281</v>
      </c>
      <c r="D21" s="2">
        <v>3511.4918000000002</v>
      </c>
    </row>
    <row r="22" spans="1:4" x14ac:dyDescent="0.3">
      <c r="A22" t="s">
        <v>1395</v>
      </c>
      <c r="B22" s="2">
        <v>16729.101999999999</v>
      </c>
      <c r="C22">
        <v>168</v>
      </c>
      <c r="D22" s="2">
        <v>3316.7658999999999</v>
      </c>
    </row>
    <row r="23" spans="1:4" x14ac:dyDescent="0.3">
      <c r="A23" t="s">
        <v>1491</v>
      </c>
      <c r="B23" s="2">
        <v>10771.34</v>
      </c>
      <c r="C23">
        <v>221</v>
      </c>
      <c r="D23" s="2">
        <v>3172.9761999999982</v>
      </c>
    </row>
    <row r="24" spans="1:4" x14ac:dyDescent="0.3">
      <c r="A24" t="s">
        <v>120</v>
      </c>
      <c r="B24" s="2">
        <v>11220.055999999999</v>
      </c>
      <c r="C24">
        <v>219</v>
      </c>
      <c r="D24" s="2">
        <v>2546.5335000000005</v>
      </c>
    </row>
    <row r="25" spans="1:4" x14ac:dyDescent="0.3">
      <c r="A25" t="s">
        <v>5211</v>
      </c>
      <c r="B25" s="2">
        <v>8929.369999999999</v>
      </c>
      <c r="C25">
        <v>50</v>
      </c>
      <c r="D25" s="2">
        <v>2244.9783000000002</v>
      </c>
    </row>
    <row r="26" spans="1:4" x14ac:dyDescent="0.3">
      <c r="A26" t="s">
        <v>737</v>
      </c>
      <c r="B26" s="2">
        <v>9217.0299999999988</v>
      </c>
      <c r="C26">
        <v>156</v>
      </c>
      <c r="D26" s="2">
        <v>2196.1023000000009</v>
      </c>
    </row>
    <row r="27" spans="1:4" x14ac:dyDescent="0.3">
      <c r="A27" t="s">
        <v>137</v>
      </c>
      <c r="B27" s="2">
        <v>7464.9299999999985</v>
      </c>
      <c r="C27">
        <v>136</v>
      </c>
      <c r="D27" s="2">
        <v>2037.0942000000007</v>
      </c>
    </row>
    <row r="28" spans="1:4" x14ac:dyDescent="0.3">
      <c r="A28" t="s">
        <v>1766</v>
      </c>
      <c r="B28" s="2">
        <v>5589.3519999999971</v>
      </c>
      <c r="C28">
        <v>56</v>
      </c>
      <c r="D28" s="2">
        <v>1833.3285000000001</v>
      </c>
    </row>
    <row r="29" spans="1:4" x14ac:dyDescent="0.3">
      <c r="A29" t="s">
        <v>382</v>
      </c>
      <c r="B29" s="2">
        <v>8481.7099999999991</v>
      </c>
      <c r="C29">
        <v>172</v>
      </c>
      <c r="D29" s="2">
        <v>1769.0566000000003</v>
      </c>
    </row>
    <row r="30" spans="1:4" x14ac:dyDescent="0.3">
      <c r="A30" t="s">
        <v>2700</v>
      </c>
      <c r="B30" s="2">
        <v>7292.5239999999994</v>
      </c>
      <c r="C30">
        <v>127</v>
      </c>
      <c r="D30" s="2">
        <v>1706.5028</v>
      </c>
    </row>
    <row r="31" spans="1:4" x14ac:dyDescent="0.3">
      <c r="A31" t="s">
        <v>488</v>
      </c>
      <c r="B31" s="2">
        <v>4579.7599999999993</v>
      </c>
      <c r="C31">
        <v>112</v>
      </c>
      <c r="D31" s="2">
        <v>1183.8119000000002</v>
      </c>
    </row>
    <row r="32" spans="1:4" x14ac:dyDescent="0.3">
      <c r="A32" t="s">
        <v>668</v>
      </c>
      <c r="B32" s="2">
        <v>4783.521999999999</v>
      </c>
      <c r="C32">
        <v>151</v>
      </c>
      <c r="D32" s="2">
        <v>1157.1161</v>
      </c>
    </row>
    <row r="33" spans="1:4" x14ac:dyDescent="0.3">
      <c r="A33" t="s">
        <v>3040</v>
      </c>
      <c r="B33" s="2">
        <v>2865.0199999999995</v>
      </c>
      <c r="C33">
        <v>40</v>
      </c>
      <c r="D33" s="2">
        <v>1059.5892999999999</v>
      </c>
    </row>
    <row r="34" spans="1:4" x14ac:dyDescent="0.3">
      <c r="A34" t="s">
        <v>4538</v>
      </c>
      <c r="B34" s="2">
        <v>2914.31</v>
      </c>
      <c r="C34">
        <v>74</v>
      </c>
      <c r="D34" s="2">
        <v>836.44350000000009</v>
      </c>
    </row>
    <row r="35" spans="1:4" x14ac:dyDescent="0.3">
      <c r="A35" t="s">
        <v>6267</v>
      </c>
      <c r="B35" s="2">
        <v>4382.4860000000017</v>
      </c>
      <c r="C35">
        <v>64</v>
      </c>
      <c r="D35" s="2">
        <v>826.72309999999993</v>
      </c>
    </row>
    <row r="36" spans="1:4" x14ac:dyDescent="0.3">
      <c r="A36" t="s">
        <v>5242</v>
      </c>
      <c r="B36" s="2">
        <v>1270.5300000000002</v>
      </c>
      <c r="C36">
        <v>35</v>
      </c>
      <c r="D36" s="2">
        <v>454.4862</v>
      </c>
    </row>
    <row r="37" spans="1:4" x14ac:dyDescent="0.3">
      <c r="A37" t="s">
        <v>5333</v>
      </c>
      <c r="B37" s="2">
        <v>1315.5600000000002</v>
      </c>
      <c r="C37">
        <v>42</v>
      </c>
      <c r="D37" s="2">
        <v>394.82830000000001</v>
      </c>
    </row>
    <row r="38" spans="1:4" x14ac:dyDescent="0.3">
      <c r="A38" t="s">
        <v>7456</v>
      </c>
      <c r="B38" s="2">
        <v>919.91</v>
      </c>
      <c r="C38">
        <v>30</v>
      </c>
      <c r="D38" s="2">
        <v>230.14969999999997</v>
      </c>
    </row>
    <row r="39" spans="1:4" x14ac:dyDescent="0.3">
      <c r="A39" t="s">
        <v>9733</v>
      </c>
      <c r="B39" s="2">
        <v>1209.8240000000001</v>
      </c>
      <c r="C39">
        <v>18</v>
      </c>
      <c r="D39" s="2">
        <v>185.92160000000001</v>
      </c>
    </row>
    <row r="40" spans="1:4" x14ac:dyDescent="0.3">
      <c r="A40" t="s">
        <v>8549</v>
      </c>
      <c r="B40" s="2">
        <v>1603.136</v>
      </c>
      <c r="C40">
        <v>4</v>
      </c>
      <c r="D40" s="2">
        <v>100.196</v>
      </c>
    </row>
    <row r="41" spans="1:4" x14ac:dyDescent="0.3">
      <c r="A41" t="s">
        <v>419</v>
      </c>
      <c r="B41" s="2">
        <v>17431.149999999991</v>
      </c>
      <c r="C41">
        <v>499</v>
      </c>
      <c r="D41" s="2">
        <v>-1190.4704999999992</v>
      </c>
    </row>
    <row r="42" spans="1:4" x14ac:dyDescent="0.3">
      <c r="A42" t="s">
        <v>53</v>
      </c>
      <c r="B42" s="2">
        <v>89473.707999999999</v>
      </c>
      <c r="C42">
        <v>1379</v>
      </c>
      <c r="D42" s="2">
        <v>-3399.3017</v>
      </c>
    </row>
    <row r="43" spans="1:4" x14ac:dyDescent="0.3">
      <c r="A43" t="s">
        <v>309</v>
      </c>
      <c r="B43" s="2">
        <v>35282.000999999997</v>
      </c>
      <c r="C43">
        <v>862</v>
      </c>
      <c r="D43" s="2">
        <v>-3427.9245999999998</v>
      </c>
    </row>
    <row r="44" spans="1:4" x14ac:dyDescent="0.3">
      <c r="A44" t="s">
        <v>334</v>
      </c>
      <c r="B44" s="2">
        <v>30661.872999999981</v>
      </c>
      <c r="C44">
        <v>681</v>
      </c>
      <c r="D44" s="2">
        <v>-5341.6935999999996</v>
      </c>
    </row>
    <row r="45" spans="1:4" x14ac:dyDescent="0.3">
      <c r="A45" t="s">
        <v>456</v>
      </c>
      <c r="B45" s="2">
        <v>32108.117999999995</v>
      </c>
      <c r="C45">
        <v>693</v>
      </c>
      <c r="D45" s="2">
        <v>-6527.8579000000009</v>
      </c>
    </row>
    <row r="46" spans="1:4" x14ac:dyDescent="0.3">
      <c r="A46" t="s">
        <v>87</v>
      </c>
      <c r="B46" s="2">
        <v>55603.163999999968</v>
      </c>
      <c r="C46">
        <v>983</v>
      </c>
      <c r="D46" s="2">
        <v>-7490.9122000000034</v>
      </c>
    </row>
    <row r="47" spans="1:4" x14ac:dyDescent="0.3">
      <c r="A47" t="s">
        <v>210</v>
      </c>
      <c r="B47" s="2">
        <v>80166.100999999864</v>
      </c>
      <c r="C47">
        <v>1845</v>
      </c>
      <c r="D47" s="2">
        <v>-12607.886999999981</v>
      </c>
    </row>
    <row r="48" spans="1:4" x14ac:dyDescent="0.3">
      <c r="A48" t="s">
        <v>146</v>
      </c>
      <c r="B48" s="2">
        <v>116511.91400000003</v>
      </c>
      <c r="C48">
        <v>2153</v>
      </c>
      <c r="D48" s="2">
        <v>-15559.960300000013</v>
      </c>
    </row>
    <row r="49" spans="1:4" x14ac:dyDescent="0.3">
      <c r="A49" t="s">
        <v>497</v>
      </c>
      <c r="B49" s="2">
        <v>78258.135999999926</v>
      </c>
      <c r="C49">
        <v>1759</v>
      </c>
      <c r="D49" s="2">
        <v>-16971.376600000018</v>
      </c>
    </row>
    <row r="50" spans="1:4" x14ac:dyDescent="0.3">
      <c r="A50" t="s">
        <v>103</v>
      </c>
      <c r="B50" s="2">
        <v>170188.04580000002</v>
      </c>
      <c r="C50">
        <v>3724</v>
      </c>
      <c r="D50" s="2">
        <v>-25729.356299999999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3:D7"/>
  <sheetViews>
    <sheetView workbookViewId="0">
      <selection activeCell="B15" sqref="B15"/>
    </sheetView>
  </sheetViews>
  <sheetFormatPr defaultRowHeight="14.4" x14ac:dyDescent="0.3"/>
  <cols>
    <col min="1" max="1" width="8.77734375" bestFit="1" customWidth="1"/>
    <col min="2" max="2" width="18.88671875" bestFit="1" customWidth="1"/>
    <col min="3" max="3" width="19.88671875" bestFit="1" customWidth="1"/>
    <col min="4" max="5" width="12.109375" bestFit="1" customWidth="1"/>
  </cols>
  <sheetData>
    <row r="3" spans="1:4" x14ac:dyDescent="0.3">
      <c r="A3" s="4" t="s">
        <v>12</v>
      </c>
      <c r="B3" t="s">
        <v>10940</v>
      </c>
      <c r="C3" t="s">
        <v>10941</v>
      </c>
      <c r="D3" t="s">
        <v>10943</v>
      </c>
    </row>
    <row r="4" spans="1:4" x14ac:dyDescent="0.3">
      <c r="A4" t="s">
        <v>43</v>
      </c>
      <c r="B4" s="2">
        <v>725457.82450000057</v>
      </c>
      <c r="C4">
        <v>12266</v>
      </c>
      <c r="D4" s="2">
        <v>108418.44890000018</v>
      </c>
    </row>
    <row r="5" spans="1:4" x14ac:dyDescent="0.3">
      <c r="A5" t="s">
        <v>147</v>
      </c>
      <c r="B5" s="2">
        <v>678781.2399999979</v>
      </c>
      <c r="C5">
        <v>10618</v>
      </c>
      <c r="D5" s="2">
        <v>91522.780000000261</v>
      </c>
    </row>
    <row r="6" spans="1:4" x14ac:dyDescent="0.3">
      <c r="A6" t="s">
        <v>104</v>
      </c>
      <c r="B6" s="2">
        <v>501239.89080000052</v>
      </c>
      <c r="C6">
        <v>8780</v>
      </c>
      <c r="D6" s="2">
        <v>39706.362499999981</v>
      </c>
    </row>
    <row r="7" spans="1:4" x14ac:dyDescent="0.3">
      <c r="A7" t="s">
        <v>29</v>
      </c>
      <c r="B7" s="2">
        <v>391721.90500000032</v>
      </c>
      <c r="C7">
        <v>6209</v>
      </c>
      <c r="D7" s="2">
        <v>46749.430300000065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A1:D42"/>
  <sheetViews>
    <sheetView workbookViewId="0">
      <selection activeCell="C2" sqref="C2"/>
    </sheetView>
  </sheetViews>
  <sheetFormatPr defaultRowHeight="14.4" x14ac:dyDescent="0.3"/>
  <cols>
    <col min="1" max="1" width="14.44140625" bestFit="1" customWidth="1"/>
    <col min="2" max="2" width="11.5546875" bestFit="1" customWidth="1"/>
    <col min="3" max="3" width="19.88671875" bestFit="1" customWidth="1"/>
    <col min="4" max="4" width="12.109375" bestFit="1" customWidth="1"/>
    <col min="5" max="5" width="14.44140625" bestFit="1" customWidth="1"/>
  </cols>
  <sheetData>
    <row r="1" spans="1:4" x14ac:dyDescent="0.3">
      <c r="A1" s="4" t="s">
        <v>14</v>
      </c>
      <c r="B1" t="s">
        <v>10940</v>
      </c>
      <c r="C1" t="s">
        <v>10941</v>
      </c>
      <c r="D1" t="s">
        <v>10943</v>
      </c>
    </row>
    <row r="2" spans="1:4" x14ac:dyDescent="0.3">
      <c r="A2" t="s">
        <v>70</v>
      </c>
      <c r="B2" s="2">
        <v>836154.03299999656</v>
      </c>
      <c r="C2">
        <v>6939</v>
      </c>
      <c r="D2" s="2">
        <v>145454.94809999989</v>
      </c>
    </row>
    <row r="3" spans="1:4" x14ac:dyDescent="0.3">
      <c r="A3" t="s">
        <v>31</v>
      </c>
      <c r="B3" s="2">
        <v>741999.79529999977</v>
      </c>
      <c r="C3">
        <v>8028</v>
      </c>
      <c r="D3" s="2">
        <v>18451.272799999999</v>
      </c>
    </row>
    <row r="4" spans="1:4" x14ac:dyDescent="0.3">
      <c r="A4" t="s">
        <v>45</v>
      </c>
      <c r="B4" s="2">
        <v>719047.03200000292</v>
      </c>
      <c r="C4">
        <v>22906</v>
      </c>
      <c r="D4" s="2">
        <v>122490.80080000011</v>
      </c>
    </row>
    <row r="25" spans="1:2" x14ac:dyDescent="0.3">
      <c r="A25" s="4" t="s">
        <v>15</v>
      </c>
      <c r="B25" t="s">
        <v>10942</v>
      </c>
    </row>
    <row r="26" spans="1:2" x14ac:dyDescent="0.3">
      <c r="A26" t="s">
        <v>1218</v>
      </c>
      <c r="B26" s="2">
        <v>55617.824900000007</v>
      </c>
    </row>
    <row r="27" spans="1:2" x14ac:dyDescent="0.3">
      <c r="A27" t="s">
        <v>71</v>
      </c>
      <c r="B27" s="2">
        <v>44515.730600000003</v>
      </c>
    </row>
    <row r="28" spans="1:2" x14ac:dyDescent="0.3">
      <c r="A28" t="s">
        <v>160</v>
      </c>
      <c r="B28" s="2">
        <v>41936.635699999933</v>
      </c>
    </row>
    <row r="29" spans="1:2" x14ac:dyDescent="0.3">
      <c r="A29" t="s">
        <v>89</v>
      </c>
      <c r="B29" s="2">
        <v>34053.569299999966</v>
      </c>
    </row>
    <row r="30" spans="1:2" x14ac:dyDescent="0.3">
      <c r="A30" t="s">
        <v>74</v>
      </c>
      <c r="B30" s="2">
        <v>30221.763299999995</v>
      </c>
    </row>
    <row r="31" spans="1:2" x14ac:dyDescent="0.3">
      <c r="A31" t="s">
        <v>35</v>
      </c>
      <c r="B31" s="2">
        <v>26590.166300000026</v>
      </c>
    </row>
    <row r="32" spans="1:2" x14ac:dyDescent="0.3">
      <c r="A32" t="s">
        <v>58</v>
      </c>
      <c r="B32" s="2">
        <v>21278.826399999998</v>
      </c>
    </row>
    <row r="33" spans="1:2" x14ac:dyDescent="0.3">
      <c r="A33" t="s">
        <v>77</v>
      </c>
      <c r="B33" s="2">
        <v>18138.005399999995</v>
      </c>
    </row>
    <row r="34" spans="1:2" x14ac:dyDescent="0.3">
      <c r="A34" t="s">
        <v>64</v>
      </c>
      <c r="B34" s="2">
        <v>13059.143599999983</v>
      </c>
    </row>
    <row r="35" spans="1:2" x14ac:dyDescent="0.3">
      <c r="A35" t="s">
        <v>172</v>
      </c>
      <c r="B35" s="2">
        <v>6964.1767000000027</v>
      </c>
    </row>
    <row r="36" spans="1:2" x14ac:dyDescent="0.3">
      <c r="A36" t="s">
        <v>67</v>
      </c>
      <c r="B36" s="2">
        <v>6527.7869999999984</v>
      </c>
    </row>
    <row r="37" spans="1:2" x14ac:dyDescent="0.3">
      <c r="A37" t="s">
        <v>46</v>
      </c>
      <c r="B37" s="2">
        <v>5546.2539999999981</v>
      </c>
    </row>
    <row r="38" spans="1:2" x14ac:dyDescent="0.3">
      <c r="A38" t="s">
        <v>683</v>
      </c>
      <c r="B38" s="2">
        <v>3384.7568999999999</v>
      </c>
    </row>
    <row r="39" spans="1:2" x14ac:dyDescent="0.3">
      <c r="A39" t="s">
        <v>268</v>
      </c>
      <c r="B39" s="2">
        <v>949.51819999999975</v>
      </c>
    </row>
    <row r="40" spans="1:2" x14ac:dyDescent="0.3">
      <c r="A40" t="s">
        <v>578</v>
      </c>
      <c r="B40" s="2">
        <v>-1189.0994999999984</v>
      </c>
    </row>
    <row r="41" spans="1:2" x14ac:dyDescent="0.3">
      <c r="A41" t="s">
        <v>32</v>
      </c>
      <c r="B41" s="2">
        <v>-3472.5559999999978</v>
      </c>
    </row>
    <row r="42" spans="1:2" x14ac:dyDescent="0.3">
      <c r="A42" t="s">
        <v>55</v>
      </c>
      <c r="B42" s="2">
        <v>-17725.481100000008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dimension ref="A1:D4"/>
  <sheetViews>
    <sheetView workbookViewId="0">
      <selection activeCell="D22" sqref="D22"/>
    </sheetView>
  </sheetViews>
  <sheetFormatPr defaultRowHeight="14.4" x14ac:dyDescent="0.3"/>
  <cols>
    <col min="1" max="1" width="11.109375" bestFit="1" customWidth="1"/>
    <col min="2" max="2" width="11.5546875" bestFit="1" customWidth="1"/>
    <col min="3" max="3" width="14.33203125" bestFit="1" customWidth="1"/>
    <col min="4" max="4" width="12.44140625" bestFit="1" customWidth="1"/>
    <col min="5" max="5" width="14.44140625" bestFit="1" customWidth="1"/>
  </cols>
  <sheetData>
    <row r="1" spans="1:4" x14ac:dyDescent="0.3">
      <c r="A1" s="4" t="s">
        <v>7</v>
      </c>
      <c r="B1" t="s">
        <v>10988</v>
      </c>
      <c r="C1" t="s">
        <v>10945</v>
      </c>
      <c r="D1" t="s">
        <v>10946</v>
      </c>
    </row>
    <row r="2" spans="1:4" x14ac:dyDescent="0.3">
      <c r="A2" t="s">
        <v>101</v>
      </c>
      <c r="B2" s="2">
        <v>429653.1485000003</v>
      </c>
      <c r="C2">
        <v>6744</v>
      </c>
      <c r="D2" s="2">
        <v>60298.678500000075</v>
      </c>
    </row>
    <row r="3" spans="1:4" x14ac:dyDescent="0.3">
      <c r="A3" t="s">
        <v>40</v>
      </c>
      <c r="B3" s="2">
        <v>706146.36680000008</v>
      </c>
      <c r="C3">
        <v>11608</v>
      </c>
      <c r="D3" s="2">
        <v>91979.134000000209</v>
      </c>
    </row>
    <row r="4" spans="1:4" x14ac:dyDescent="0.3">
      <c r="A4" t="s">
        <v>25</v>
      </c>
      <c r="B4" s="2">
        <v>1161401.3449999888</v>
      </c>
      <c r="C4">
        <v>19521</v>
      </c>
      <c r="D4" s="2">
        <v>134119.20919999972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SUPERSTORE DATA</vt:lpstr>
      <vt:lpstr>DASHBOARD</vt:lpstr>
      <vt:lpstr>TOP PERFORMING PRODUCTS</vt:lpstr>
      <vt:lpstr>PRODUCTS TO DISCONTINUE</vt:lpstr>
      <vt:lpstr>CATEGORY REPORT</vt:lpstr>
      <vt:lpstr>SALES PREDICTION</vt:lpstr>
      <vt:lpstr>SALES BY STATE</vt:lpstr>
      <vt:lpstr>SALES BY REGION</vt:lpstr>
      <vt:lpstr>SALES BY PRODUCT CATEGORY</vt:lpstr>
      <vt:lpstr>SALES BY CUSTOMER SEGMENT</vt:lpstr>
      <vt:lpstr>'SALES BY REGION'!SUPERSTORE_DATA</vt:lpstr>
      <vt:lpstr>'TOP PERFORMING PRODUCTS'!SUPERSTORE_DATA</vt:lpstr>
      <vt:lpstr>SUPERSTORE_DATA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عبدا لملك</dc:creator>
  <cp:lastModifiedBy>عبدا لمالك</cp:lastModifiedBy>
  <dcterms:created xsi:type="dcterms:W3CDTF">2024-06-06T00:24:05Z</dcterms:created>
  <dcterms:modified xsi:type="dcterms:W3CDTF">2024-06-08T18:55:13Z</dcterms:modified>
</cp:coreProperties>
</file>